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pivotTables/pivotTable7.xml" ContentType="application/vnd.openxmlformats-officedocument.spreadsheetml.pivotTable+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hidePivotFieldList="1" defaultThemeVersion="166925"/>
  <mc:AlternateContent xmlns:mc="http://schemas.openxmlformats.org/markup-compatibility/2006">
    <mc:Choice Requires="x15">
      <x15ac:absPath xmlns:x15ac="http://schemas.microsoft.com/office/spreadsheetml/2010/11/ac" url="C:\Users\Pritsm\Desktop\Excel Project\"/>
    </mc:Choice>
  </mc:AlternateContent>
  <xr:revisionPtr revIDLastSave="0" documentId="13_ncr:1_{04C1CFDC-F057-4B56-991D-0484F2612F90}" xr6:coauthVersionLast="45" xr6:coauthVersionMax="45" xr10:uidLastSave="{00000000-0000-0000-0000-000000000000}"/>
  <bookViews>
    <workbookView xWindow="-108" yWindow="-108" windowWidth="23256" windowHeight="12720" activeTab="2" xr2:uid="{00000000-000D-0000-FFFF-FFFF00000000}"/>
  </bookViews>
  <sheets>
    <sheet name="Output" sheetId="1" r:id="rId1"/>
    <sheet name="Calculation" sheetId="2" r:id="rId2"/>
    <sheet name="Dashboard" sheetId="3" r:id="rId3"/>
  </sheets>
  <definedNames>
    <definedName name="_xlcn.WorksheetConnection_Output.csvTable11" hidden="1">Table1[]</definedName>
    <definedName name="_xlcn.WorksheetConnection_Output.csvTable41" hidden="1">Table4</definedName>
    <definedName name="NativeTimeline_Last_Updated">#N/A</definedName>
    <definedName name="Slicer_Siz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FCE2AD5D-F65C-4FA6-A056-5C36A1767C68}">
      <x15:dataModel>
        <x15:modelTables>
          <x15:modelTable id="Table4" name="Table4" connection="WorksheetConnection_Output.csv!Table4"/>
          <x15:modelTable id="Table1" name="Table1" connection="WorksheetConnection_Output.csv!Table1"/>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0" i="3" l="1"/>
  <c r="K34" i="3" l="1"/>
  <c r="G18" i="2"/>
  <c r="P30" i="3"/>
  <c r="F18" i="2" l="1"/>
  <c r="D7" i="3"/>
  <c r="D16" i="2"/>
  <c r="P23" i="2"/>
  <c r="P2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Output.csv!Table1" type="102" refreshedVersion="6" minRefreshableVersion="5">
    <extLst>
      <ext xmlns:x15="http://schemas.microsoft.com/office/spreadsheetml/2010/11/main" uri="{DE250136-89BD-433C-8126-D09CA5730AF9}">
        <x15:connection id="Table1" autoDelete="1">
          <x15:rangePr sourceName="_xlcn.WorksheetConnection_Output.csvTable11"/>
        </x15:connection>
      </ext>
    </extLst>
  </connection>
  <connection id="3" xr16:uid="{00000000-0015-0000-FFFF-FFFF02000000}" name="WorksheetConnection_Output.csv!Table4" type="102" refreshedVersion="6" minRefreshableVersion="5">
    <extLst>
      <ext xmlns:x15="http://schemas.microsoft.com/office/spreadsheetml/2010/11/main" uri="{DE250136-89BD-433C-8126-D09CA5730AF9}">
        <x15:connection id="Table4">
          <x15:rangePr sourceName="_xlcn.WorksheetConnection_Output.csvTable41"/>
        </x15:connection>
      </ext>
    </extLst>
  </connection>
</connections>
</file>

<file path=xl/sharedStrings.xml><?xml version="1.0" encoding="utf-8"?>
<sst xmlns="http://schemas.openxmlformats.org/spreadsheetml/2006/main" count="76222" uniqueCount="10230">
  <si>
    <t>App</t>
  </si>
  <si>
    <t>Android Version</t>
  </si>
  <si>
    <t>Category</t>
  </si>
  <si>
    <t>Size</t>
  </si>
  <si>
    <t>Type</t>
  </si>
  <si>
    <t xml:space="preserve">Price </t>
  </si>
  <si>
    <t>Rating</t>
  </si>
  <si>
    <t>Reviews</t>
  </si>
  <si>
    <t>Genres</t>
  </si>
  <si>
    <t>Content Rating</t>
  </si>
  <si>
    <t>Last Updated</t>
  </si>
  <si>
    <t>Photo Editor Candy Camera Grid ScrapBook</t>
  </si>
  <si>
    <t>4.0.3</t>
  </si>
  <si>
    <t>ART_AND_DESIGN</t>
  </si>
  <si>
    <t>19M</t>
  </si>
  <si>
    <t>Free</t>
  </si>
  <si>
    <t>$0.00</t>
  </si>
  <si>
    <t>Art &amp; Design</t>
  </si>
  <si>
    <t>Everyone</t>
  </si>
  <si>
    <t>Coloring book moana</t>
  </si>
  <si>
    <t>14M</t>
  </si>
  <si>
    <t>U Launcher Lite FREE Live Cool Themes Hide Apps</t>
  </si>
  <si>
    <t>8.7M</t>
  </si>
  <si>
    <t>Sketch Draw Paint</t>
  </si>
  <si>
    <t>25M</t>
  </si>
  <si>
    <t>Teen</t>
  </si>
  <si>
    <t>Pixel Draw Number Art Coloring Book</t>
  </si>
  <si>
    <t>2.8M</t>
  </si>
  <si>
    <t>Paper flowers instructions</t>
  </si>
  <si>
    <t>5.6M</t>
  </si>
  <si>
    <t>Smoke Effect Photo Maker Smoke Editor</t>
  </si>
  <si>
    <t>Infinite Painter</t>
  </si>
  <si>
    <t>29M</t>
  </si>
  <si>
    <t>Garden Coloring Book</t>
  </si>
  <si>
    <t>33M</t>
  </si>
  <si>
    <t>Kids Paint Free Drawing Fun</t>
  </si>
  <si>
    <t>3.1M</t>
  </si>
  <si>
    <t>Text on Photo Fonteee</t>
  </si>
  <si>
    <t>28M</t>
  </si>
  <si>
    <t>Name Art Photo Editor Focus n Filters</t>
  </si>
  <si>
    <t>12M</t>
  </si>
  <si>
    <t>Tattoo Name On My Photo Editor</t>
  </si>
  <si>
    <t>20M</t>
  </si>
  <si>
    <t>Mandala Coloring Book</t>
  </si>
  <si>
    <t>21M</t>
  </si>
  <si>
    <t>3D Color Pixel by Number Sandbox Art Coloring</t>
  </si>
  <si>
    <t>37M</t>
  </si>
  <si>
    <t>Learn To Draw Kawaii Characters</t>
  </si>
  <si>
    <t>2.7M</t>
  </si>
  <si>
    <t>Photo Designer Write your name with shapes</t>
  </si>
  <si>
    <t>5.5M</t>
  </si>
  <si>
    <t>350 Diy Room Decor Ideas</t>
  </si>
  <si>
    <t>17M</t>
  </si>
  <si>
    <t>FlipaClip Cartoon animation</t>
  </si>
  <si>
    <t>39M</t>
  </si>
  <si>
    <t>ibis Paint X</t>
  </si>
  <si>
    <t>31M</t>
  </si>
  <si>
    <t>Logo Maker Small Business</t>
  </si>
  <si>
    <t>Boys Photo Editor Six Pack Mens Suit</t>
  </si>
  <si>
    <t>Superheroes Wallpapers | 4K Backgrounds</t>
  </si>
  <si>
    <t>4.2M</t>
  </si>
  <si>
    <t>Everyone 10+</t>
  </si>
  <si>
    <t>Mcqueen Coloring pages</t>
  </si>
  <si>
    <t>7.0M</t>
  </si>
  <si>
    <t>NaN</t>
  </si>
  <si>
    <t>HD Mickey Minnie Wallpapers</t>
  </si>
  <si>
    <t>23M</t>
  </si>
  <si>
    <t>Harley Quinn wallpapers HD</t>
  </si>
  <si>
    <t>6.0M</t>
  </si>
  <si>
    <t>Colorfit Drawing Coloring</t>
  </si>
  <si>
    <t>Animated Photo Editor</t>
  </si>
  <si>
    <t>6.1M</t>
  </si>
  <si>
    <t>Pencil Sketch Drawing</t>
  </si>
  <si>
    <t>4.6M</t>
  </si>
  <si>
    <t>Easy Realistic Drawing Tutorial</t>
  </si>
  <si>
    <t>Pink Silver Bow Keyboard Theme</t>
  </si>
  <si>
    <t>9.2M</t>
  </si>
  <si>
    <t>Art Drawing Ideas</t>
  </si>
  <si>
    <t>5.2M</t>
  </si>
  <si>
    <t>Anime Manga Coloring Book</t>
  </si>
  <si>
    <t>11M</t>
  </si>
  <si>
    <t>Easy Origami Ideas</t>
  </si>
  <si>
    <t>I Creative Idea</t>
  </si>
  <si>
    <t>How to draw Ladybug and Cat Noir</t>
  </si>
  <si>
    <t>UNICORN Color By Number Pixel Art Coloring</t>
  </si>
  <si>
    <t>24M</t>
  </si>
  <si>
    <t>Floor Plan Creator</t>
  </si>
  <si>
    <t>2.3.3</t>
  </si>
  <si>
    <t>Varies with device</t>
  </si>
  <si>
    <t>PIP Camera PIP Collage Maker</t>
  </si>
  <si>
    <t>How To Color Disney Princess Coloring Pages</t>
  </si>
  <si>
    <t>9.4M</t>
  </si>
  <si>
    <t>Drawing Clothes Fashion Ideas</t>
  </si>
  <si>
    <t>15M</t>
  </si>
  <si>
    <t>Sad Poetry Photo Frames 2018</t>
  </si>
  <si>
    <t>10M</t>
  </si>
  <si>
    <t>Textgram write on photos</t>
  </si>
  <si>
    <t>Paint Splash</t>
  </si>
  <si>
    <t>1.2M</t>
  </si>
  <si>
    <t>Popsicle Sticks and Similar DIY Craft Ideas</t>
  </si>
  <si>
    <t>Canva Poster banner card maker graphic design</t>
  </si>
  <si>
    <t>Install images with music to make video without Net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</si>
  <si>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</si>
  <si>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</si>
  <si>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</si>
  <si>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</si>
  <si>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</si>
  <si>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</si>
  <si>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</si>
  <si>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</si>
  <si>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</si>
  <si>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</si>
  <si>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</si>
  <si>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</si>
  <si>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</si>
  <si>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</si>
  <si>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</si>
  <si>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</si>
  <si>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</si>
  <si>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Gas Prices Germany only</t>
  </si>
  <si>
    <t>Extreme Rally Championship</t>
  </si>
  <si>
    <t>54M</t>
  </si>
  <si>
    <t>Restart Navigator</t>
  </si>
  <si>
    <t>201k</t>
  </si>
  <si>
    <t>REG Check the regnumber find information about Swedish vehicles</t>
  </si>
  <si>
    <t>3.6M</t>
  </si>
  <si>
    <t>CityBus Lviv</t>
  </si>
  <si>
    <t>5.7M</t>
  </si>
  <si>
    <t>CDL Practice Test 2018 Edition</t>
  </si>
  <si>
    <t>ezETC ETC balance inquiry meter trial realtime traffic</t>
  </si>
  <si>
    <t>8.6M</t>
  </si>
  <si>
    <t>Free VIN Report for Used Cars</t>
  </si>
  <si>
    <t>2.4M</t>
  </si>
  <si>
    <t>DMV Permit Practice Test 2018 Edition</t>
  </si>
  <si>
    <t>27M</t>
  </si>
  <si>
    <t>Check Vehicle Tax</t>
  </si>
  <si>
    <t>Used Cars Mexico</t>
  </si>
  <si>
    <t>2.5M</t>
  </si>
  <si>
    <t>Ulysse Speedometer</t>
  </si>
  <si>
    <t>REPUVE</t>
  </si>
  <si>
    <t>Used cars for sale Trovit</t>
  </si>
  <si>
    <t>Fines of the State Traffic Safety Inspectorate are official inspection payment of fines</t>
  </si>
  <si>
    <t>SK Enca Direct Malls Used Cars Search</t>
  </si>
  <si>
    <t>16M</t>
  </si>
  <si>
    <t>Android Auto Maps Media Messaging Voice</t>
  </si>
  <si>
    <t>PDDUA</t>
  </si>
  <si>
    <t>Tickets SDA 2019 + Exam RF</t>
  </si>
  <si>
    <t>Super Cars Wallpapers And Backgrounds</t>
  </si>
  <si>
    <t>3.4M</t>
  </si>
  <si>
    <t>Police Lights Sirens Follow Me</t>
  </si>
  <si>
    <t>8.9M</t>
  </si>
  <si>
    <t>Police Detector Speed Camera Radar</t>
  </si>
  <si>
    <t>3.9M</t>
  </si>
  <si>
    <t>Best Car Wallpapers</t>
  </si>
  <si>
    <t>2.9M</t>
  </si>
  <si>
    <t>Tickets + PDA 2018 Exam</t>
  </si>
  <si>
    <t>38M</t>
  </si>
  <si>
    <t>Pick Your Part Garage</t>
  </si>
  <si>
    <t>32M</t>
  </si>
  <si>
    <t>PakWheels Buy Sell Cars</t>
  </si>
  <si>
    <t>Supervision service</t>
  </si>
  <si>
    <t>Speed Camera Detector Traffic Speed Alert</t>
  </si>
  <si>
    <t>5.4M</t>
  </si>
  <si>
    <t>Used car search Goo net whole car Go to net</t>
  </si>
  <si>
    <t>18M</t>
  </si>
  <si>
    <t>CarMax Cars for Sale Search Used Car Inventory</t>
  </si>
  <si>
    <t>BEST CAR SOUNDS</t>
  </si>
  <si>
    <t>RST Sale of cars on the PCT</t>
  </si>
  <si>
    <t>1.1M</t>
  </si>
  <si>
    <t>AutoScout24 Switzerland Find your new car</t>
  </si>
  <si>
    <t>Zona Azul Digital Fácil SP CET OFFICIAL São Paulo</t>
  </si>
  <si>
    <t>SMS Park</t>
  </si>
  <si>
    <t>SKencar</t>
  </si>
  <si>
    <t>Fuelio Gas log costs</t>
  </si>
  <si>
    <t>auto fines</t>
  </si>
  <si>
    <t>Used car is the first car used car purchase used car quotation dealer information to</t>
  </si>
  <si>
    <t>All of the parking lot National Park application parking lot search parking sharing discount payment</t>
  </si>
  <si>
    <t>Inquiry Fines and Debits of Vehicles</t>
  </si>
  <si>
    <t>2.2M</t>
  </si>
  <si>
    <t>Gas Station</t>
  </si>
  <si>
    <t>4.5M</t>
  </si>
  <si>
    <t>Hush Beauty for Everyone</t>
  </si>
  <si>
    <t>BEAUTY</t>
  </si>
  <si>
    <t>Beauty</t>
  </si>
  <si>
    <t>ipsy Makeup Beauty and Tips</t>
  </si>
  <si>
    <t>Natural recipes for your beauty</t>
  </si>
  <si>
    <t>9.8M</t>
  </si>
  <si>
    <t>BestCam Selfieselfie beauty camera photo editor</t>
  </si>
  <si>
    <t>Mirror Zoom Exposure</t>
  </si>
  <si>
    <t>Beauty Selfie Camera</t>
  </si>
  <si>
    <t>52M</t>
  </si>
  <si>
    <t>Hairstyles step by step</t>
  </si>
  <si>
    <t>Filters for Selfie</t>
  </si>
  <si>
    <t>Tie Always be happy</t>
  </si>
  <si>
    <t>9.0M</t>
  </si>
  <si>
    <t>Ulta Beauty</t>
  </si>
  <si>
    <t>Prom MakeUp Tutorial</t>
  </si>
  <si>
    <t>Selfie Camera</t>
  </si>
  <si>
    <t>Sweet Selfie Beauty Camera</t>
  </si>
  <si>
    <t>Colors of white in Urdu</t>
  </si>
  <si>
    <t>6.7M</t>
  </si>
  <si>
    <t>Selfie Camera Photo Editor Filter Sticker</t>
  </si>
  <si>
    <t>30M</t>
  </si>
  <si>
    <t>Wrinkles and rejuvenation</t>
  </si>
  <si>
    <t>Eyes Makeup Beauty Tips</t>
  </si>
  <si>
    <t>Photo Editor 2018</t>
  </si>
  <si>
    <t>Step By Step Eyes Makeup Tutorial</t>
  </si>
  <si>
    <t>Beauty Camera Selfie Camera</t>
  </si>
  <si>
    <t>Girls Hairstyles</t>
  </si>
  <si>
    <t>Mirror Camera Mirror + Selfie Camera</t>
  </si>
  <si>
    <t>2.6M</t>
  </si>
  <si>
    <t>Beauty Tips Beauty Tips in Sinhala</t>
  </si>
  <si>
    <t>Haircut TutorialsHaircut Videos</t>
  </si>
  <si>
    <t>7.1M</t>
  </si>
  <si>
    <t>Sephora Skin Care Beauty Makeup Fragrance Shop</t>
  </si>
  <si>
    <t>Manicure nail design</t>
  </si>
  <si>
    <t>3.7M</t>
  </si>
  <si>
    <t>Sticker Camera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</si>
  <si>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</si>
  <si>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</si>
  <si>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</si>
  <si>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</si>
  <si>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</si>
  <si>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</si>
  <si>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</si>
  <si>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</si>
  <si>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</si>
  <si>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</si>
  <si>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</si>
  <si>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</si>
  <si>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</si>
  <si>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Dresses Ideas Fashions +3000</t>
  </si>
  <si>
    <t>8.2M</t>
  </si>
  <si>
    <t>Lady adviser beauty health</t>
  </si>
  <si>
    <t>9.9M</t>
  </si>
  <si>
    <t>Step By Step Hairstyles For Women</t>
  </si>
  <si>
    <t>Rainbow Camera</t>
  </si>
  <si>
    <t>Methods of teeth whitening</t>
  </si>
  <si>
    <t>Girls hairstyles 2018</t>
  </si>
  <si>
    <t>Wattpad 📖 Free Books</t>
  </si>
  <si>
    <t>BOOKS_AND_REFERENCE</t>
  </si>
  <si>
    <t>Books &amp; Reference</t>
  </si>
  <si>
    <t>EBook Read Read Book for free</t>
  </si>
  <si>
    <t>4.9M</t>
  </si>
  <si>
    <t>Download free book with green book</t>
  </si>
  <si>
    <t>9.5M</t>
  </si>
  <si>
    <t>Wikipedia</t>
  </si>
  <si>
    <t>Amazon Kindle</t>
  </si>
  <si>
    <t>Cool Reader</t>
  </si>
  <si>
    <t>Dictionary MerriamWebster</t>
  </si>
  <si>
    <t>NOOK Read eBooks Magazines</t>
  </si>
  <si>
    <t>Free Panda Radio Music</t>
  </si>
  <si>
    <t>Book store</t>
  </si>
  <si>
    <t>FBReader Favorite Book Reader</t>
  </si>
  <si>
    <t>English Grammar Complete Handbook</t>
  </si>
  <si>
    <t>Free Books Spirit Fanfiction and Stories</t>
  </si>
  <si>
    <t>5.0M</t>
  </si>
  <si>
    <t>Google Play Books</t>
  </si>
  <si>
    <t>AlReader any text book reader</t>
  </si>
  <si>
    <t>5.9M</t>
  </si>
  <si>
    <t>Offline English Dictionary</t>
  </si>
  <si>
    <t>13M</t>
  </si>
  <si>
    <t>Oxford Dictionary of English Free</t>
  </si>
  <si>
    <t>Offline English to Tagalog Dictionary</t>
  </si>
  <si>
    <t>Spanish English Translator</t>
  </si>
  <si>
    <t>FamilySearch Tree</t>
  </si>
  <si>
    <t>Cloud of Books</t>
  </si>
  <si>
    <t>Recipes of Prophetic Medicine for free</t>
  </si>
  <si>
    <t>ReadEra free ebook reader</t>
  </si>
  <si>
    <t>NOOK App for NOOK Devices</t>
  </si>
  <si>
    <t>Anonymous caller detection</t>
  </si>
  <si>
    <t>Ebook Reader</t>
  </si>
  <si>
    <t>Litnet Ebooks</t>
  </si>
  <si>
    <t>Read books online</t>
  </si>
  <si>
    <t>English to Urdu Dictionary</t>
  </si>
  <si>
    <t>eBoox book reader fb2 epub zip</t>
  </si>
  <si>
    <t>English Persian Dictionary</t>
  </si>
  <si>
    <t>73M</t>
  </si>
  <si>
    <t>Flybook</t>
  </si>
  <si>
    <t>All Maths Formulas</t>
  </si>
  <si>
    <t>6.8M</t>
  </si>
  <si>
    <t>Ancestry</t>
  </si>
  <si>
    <t>HTC Help</t>
  </si>
  <si>
    <t>English translation from Bengali</t>
  </si>
  <si>
    <t>Pdf Book Download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</si>
  <si>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</si>
  <si>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</si>
  <si>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</si>
  <si>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</si>
  <si>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</si>
  <si>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</si>
  <si>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</si>
  <si>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</si>
  <si>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</si>
  <si>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</si>
  <si>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Golden Dictionary ENAR</t>
  </si>
  <si>
    <t>All Language Translator Free</t>
  </si>
  <si>
    <t>2.1M</t>
  </si>
  <si>
    <t>Azpen eReader</t>
  </si>
  <si>
    <t>42M</t>
  </si>
  <si>
    <t>URBANO V 02 instruction manual</t>
  </si>
  <si>
    <t>7.3M</t>
  </si>
  <si>
    <t>English Dictionary Offline</t>
  </si>
  <si>
    <t>Visual Voicemail by MetroPCS</t>
  </si>
  <si>
    <t>BUSINESS</t>
  </si>
  <si>
    <t>Business</t>
  </si>
  <si>
    <t>Indeed Job Search</t>
  </si>
  <si>
    <t>Uber Driver</t>
  </si>
  <si>
    <t>ADP Mobile Solutions</t>
  </si>
  <si>
    <t>Snag Jobs Hiring Now</t>
  </si>
  <si>
    <t>Docs To Go™ Free Office Suite</t>
  </si>
  <si>
    <t>Google My Business</t>
  </si>
  <si>
    <t>OfficeSuite Free Office + PDF Editor</t>
  </si>
  <si>
    <t>USPS MOBILE®</t>
  </si>
  <si>
    <t>9.1M</t>
  </si>
  <si>
    <t>Job Search by ZipRecruiter</t>
  </si>
  <si>
    <t>Curriculum vitae App CV Builder Free Resume Maker</t>
  </si>
  <si>
    <t>Google Primer</t>
  </si>
  <si>
    <t>Alba Heaven Alvarez Job Portal Services</t>
  </si>
  <si>
    <t>SuperLivePro</t>
  </si>
  <si>
    <t>Facebook Pages Manager</t>
  </si>
  <si>
    <t>OfficeSuite Pro + PDF Trial</t>
  </si>
  <si>
    <t>My Space Employment Center</t>
  </si>
  <si>
    <t>Box</t>
  </si>
  <si>
    <t>Polaris Office for LG</t>
  </si>
  <si>
    <t>55M</t>
  </si>
  <si>
    <t>Call Blocker</t>
  </si>
  <si>
    <t>Jobs in Alabama Jobs in Alba</t>
  </si>
  <si>
    <t>Square Point of Sale POS</t>
  </si>
  <si>
    <t>PluginAOT v50</t>
  </si>
  <si>
    <t>23k</t>
  </si>
  <si>
    <t>Kariyernet</t>
  </si>
  <si>
    <t>SEEK Job Search</t>
  </si>
  <si>
    <t>Become a Job Find a job or advertise</t>
  </si>
  <si>
    <t>ZOOM Cloud Meetings</t>
  </si>
  <si>
    <t>Easy Installer Apps On SD</t>
  </si>
  <si>
    <t>Facebook Ads Manager</t>
  </si>
  <si>
    <t>IndiaMART Search Products Buy Sell Trade</t>
  </si>
  <si>
    <t>ViettelPost express delivery</t>
  </si>
  <si>
    <t>MyASUS Service Center</t>
  </si>
  <si>
    <t>Job Korea Career Jobs</t>
  </si>
  <si>
    <t>6.5M</t>
  </si>
  <si>
    <t>104 Looking for a job looking for a job looking for a job looking for a parttime job health checkup resume treatment room</t>
  </si>
  <si>
    <t>Myanmar 2D3D</t>
  </si>
  <si>
    <t>Quick PDF Scanner + OCR FREE</t>
  </si>
  <si>
    <t>sABN</t>
  </si>
  <si>
    <t>1.5M</t>
  </si>
  <si>
    <t>ATI Cargoes and Transportation</t>
  </si>
  <si>
    <t>7.5M</t>
  </si>
  <si>
    <t>Secure Folder</t>
  </si>
  <si>
    <t>UPS Mobile</t>
  </si>
  <si>
    <t>Y Mobile menu</t>
  </si>
  <si>
    <t>SignEasy | Sign and Fill PDF and other Documents</t>
  </si>
  <si>
    <t>Genius Scan PDF Scanner</t>
  </si>
  <si>
    <t>Tiny Scanner PDF Scanner App</t>
  </si>
  <si>
    <t>Fast Scanner Free PDF Scan</t>
  </si>
  <si>
    <t>Mobile Doc Scanner MDScan Lite</t>
  </si>
  <si>
    <t>TurboScan scan documents and receipts in PDF</t>
  </si>
  <si>
    <t>Paid</t>
  </si>
  <si>
    <t>$4.99</t>
  </si>
  <si>
    <t>Tiny Scanner Pro PDF Doc Scan</t>
  </si>
  <si>
    <t>Zenefits</t>
  </si>
  <si>
    <t>Google Ads</t>
  </si>
  <si>
    <t>Slack</t>
  </si>
  <si>
    <t>FreshBooks Classic</t>
  </si>
  <si>
    <t>Insightly CRM</t>
  </si>
  <si>
    <t>51M</t>
  </si>
  <si>
    <t>QuickBooks Accounting Invoicing Expenses</t>
  </si>
  <si>
    <t>41M</t>
  </si>
  <si>
    <t>HipChat Chat Built for Teams</t>
  </si>
  <si>
    <t>Xero Accounting Software</t>
  </si>
  <si>
    <t>MailChimp Email Marketing Automation</t>
  </si>
  <si>
    <t>Crew Free Messaging and Scheduling</t>
  </si>
  <si>
    <t>48M</t>
  </si>
  <si>
    <t>Asana organize team projects</t>
  </si>
  <si>
    <t>Google Analytics</t>
  </si>
  <si>
    <t>AdWords Express</t>
  </si>
  <si>
    <t>Accounting App Zoho Books</t>
  </si>
  <si>
    <t>8.5M</t>
  </si>
  <si>
    <t>Invoice Time Tracking Zoho</t>
  </si>
  <si>
    <t>joinme Simple Meetings</t>
  </si>
  <si>
    <t>Invoice 2go Professional Invoices and Estimates</t>
  </si>
  <si>
    <t>Cisco Webex Meetings</t>
  </si>
  <si>
    <t>ScreenMeet Easy Phone Meeting</t>
  </si>
  <si>
    <t>Cisco Webex Teams</t>
  </si>
  <si>
    <t>46M</t>
  </si>
  <si>
    <t>Microsoft Remote Desktop</t>
  </si>
  <si>
    <t>Start Meeting</t>
  </si>
  <si>
    <t>ClickMeeting Webinars</t>
  </si>
  <si>
    <t>BlueJeans for Android</t>
  </si>
  <si>
    <t>Skype for Business for Android</t>
  </si>
  <si>
    <t>Verify Receipts Expenses</t>
  </si>
  <si>
    <t>LINE WEBTOON Free Comics</t>
  </si>
  <si>
    <t>COMICS</t>
  </si>
  <si>
    <t>Comics</t>
  </si>
  <si>
    <t>Manga Master Best manga comic reader</t>
  </si>
  <si>
    <t>Adults only 18+</t>
  </si>
  <si>
    <t>GANMA All original stories free of charge for all original comics</t>
  </si>
  <si>
    <t>Röhrich Werner Soundboard</t>
  </si>
  <si>
    <t>Unicorn Pokez Color By Number</t>
  </si>
  <si>
    <t>MangaToon Comics updated Daily</t>
  </si>
  <si>
    <t>Manga Net Best Online Manga Reader</t>
  </si>
  <si>
    <t>Manga Rock Best Manga Reader</t>
  </si>
  <si>
    <t>Manga read Thai translation</t>
  </si>
  <si>
    <t>The Vietnam Story Fun Stories</t>
  </si>
  <si>
    <t>Dragon Ball Wallpaper Ringtones</t>
  </si>
  <si>
    <t>8.3M</t>
  </si>
  <si>
    <t>Funny Jokes Photos</t>
  </si>
  <si>
    <t>4.3M</t>
  </si>
  <si>
    <t>Truyện Vui Tý Quậy</t>
  </si>
  <si>
    <t>4.7M</t>
  </si>
  <si>
    <t>Comic Es Shojo manga love comics free of charge ♪ ♪</t>
  </si>
  <si>
    <t>comico Popular Original Cartoon Updated Everyday Comico</t>
  </si>
  <si>
    <t>Daily Manga Comic Webtoon</t>
  </si>
  <si>
    <t>漫咖 Comics MangaNovel and Stories</t>
  </si>
  <si>
    <t>Emmanuella Funny Videos 2018</t>
  </si>
  <si>
    <t>DC Comics</t>
  </si>
  <si>
    <t>Manga Zero Japanese cartoon and comic reader</t>
  </si>
  <si>
    <t>Marvel Unlimited</t>
  </si>
  <si>
    <t>Tapas Comics Novels and Stories</t>
  </si>
  <si>
    <t>Childrens cartoons MithuMinaRaju</t>
  </si>
  <si>
    <t>3.3M</t>
  </si>
  <si>
    <t>Narrators Voice</t>
  </si>
  <si>
    <t>Ranobbe complete free Novelba Free app that you can read and write novels</t>
  </si>
  <si>
    <t>Faustop Sounds</t>
  </si>
  <si>
    <t>40M</t>
  </si>
  <si>
    <t>Manga Mania Best online manga reader</t>
  </si>
  <si>
    <t>NAME</t>
  </si>
  <si>
    <t>Manga AZ Manga Comic Reader</t>
  </si>
  <si>
    <t>Buff Thun Daily Free Webtoon Comics Web Fiction Mini Game</t>
  </si>
  <si>
    <t>pixiv comic everyones manga app</t>
  </si>
  <si>
    <t>Funny Jokes and Stories 2018</t>
  </si>
  <si>
    <t>Hojiboy Tojiboyev Life Hacks</t>
  </si>
  <si>
    <t>Perfect Viewer</t>
  </si>
  <si>
    <t>Best Wallpapers Backgrounds100000+ 4K HD</t>
  </si>
  <si>
    <t>7.8M</t>
  </si>
  <si>
    <t>think Comics</t>
  </si>
  <si>
    <t>Memes Button</t>
  </si>
  <si>
    <t>Laftel Watching and Announcing Snooping Streaming</t>
  </si>
  <si>
    <t>Messenger Text and Video Chat for Free</t>
  </si>
  <si>
    <t>COMMUNICATION</t>
  </si>
  <si>
    <t>Communication</t>
  </si>
  <si>
    <t>WhatsApp Messenger</t>
  </si>
  <si>
    <t>Messenger for SMS</t>
  </si>
  <si>
    <t>Google Chrome Fast Secure</t>
  </si>
  <si>
    <t>Messenger Lite Free Calls Messages</t>
  </si>
  <si>
    <t>Gmail</t>
  </si>
  <si>
    <t>Hangouts</t>
  </si>
  <si>
    <t>Viber Messenger</t>
  </si>
  <si>
    <t>My Tele2</t>
  </si>
  <si>
    <t>8.8M</t>
  </si>
  <si>
    <t>Firefox Browser fast private</t>
  </si>
  <si>
    <t>Yahoo Mail Stay Organized</t>
  </si>
  <si>
    <t>imo beta free calls and text</t>
  </si>
  <si>
    <t>imo free video calls and chat</t>
  </si>
  <si>
    <t>Contacts</t>
  </si>
  <si>
    <t>Call Free Free Call</t>
  </si>
  <si>
    <t>Web Browser Explorer</t>
  </si>
  <si>
    <t>6.6M</t>
  </si>
  <si>
    <t>Opera Mini fast web browser</t>
  </si>
  <si>
    <t>Browser 4G</t>
  </si>
  <si>
    <t>MegaFon Dashboard</t>
  </si>
  <si>
    <t>ZenUI Dialer Contacts</t>
  </si>
  <si>
    <t>Cricket Visual Voicemail</t>
  </si>
  <si>
    <t>5.1M</t>
  </si>
  <si>
    <t>Opera Browser Fast and Secure</t>
  </si>
  <si>
    <t>TracFone My Account</t>
  </si>
  <si>
    <t>Firefox Focus The privacy browser</t>
  </si>
  <si>
    <t>Google Voice</t>
  </si>
  <si>
    <t>Chrome Dev</t>
  </si>
  <si>
    <t>Xperia Link™</t>
  </si>
  <si>
    <t>TouchPal Keyboard Fun Emoji Android Keyboard</t>
  </si>
  <si>
    <t>Who</t>
  </si>
  <si>
    <t>Skype Lite Free Video Call Chat</t>
  </si>
  <si>
    <t>WeChat</t>
  </si>
  <si>
    <t>UC Browser Mini Tiny Fast Private Secure</t>
  </si>
  <si>
    <t>WhatsApp Business</t>
  </si>
  <si>
    <t>My magenta</t>
  </si>
  <si>
    <t>Android Messages</t>
  </si>
  <si>
    <t>Telegram</t>
  </si>
  <si>
    <t>Google Duo High Quality Video Calls</t>
  </si>
  <si>
    <t>Puffin Web Browser</t>
  </si>
  <si>
    <t>Seznamcz</t>
  </si>
  <si>
    <t>Antillean Gold Telegram original version</t>
  </si>
  <si>
    <t>ATT Visual Voicemail</t>
  </si>
  <si>
    <t>GMX Mail</t>
  </si>
  <si>
    <t>Omlet Chat</t>
  </si>
  <si>
    <t>UC Browser Fast Download Private Secure</t>
  </si>
  <si>
    <t>My Vodacom SA</t>
  </si>
  <si>
    <t>61M</t>
  </si>
  <si>
    <t>Microsoft Edge</t>
  </si>
  <si>
    <t>66M</t>
  </si>
  <si>
    <t>Hangouts Dialer Call Phones</t>
  </si>
  <si>
    <t>79k</t>
  </si>
  <si>
    <t>Talkatone Free Texts Calls Phone Number</t>
  </si>
  <si>
    <t>Calls Text by Mo+</t>
  </si>
  <si>
    <t>free video calls and chat</t>
  </si>
  <si>
    <t>Skype free IM video calls</t>
  </si>
  <si>
    <t>GO SMS Pro Messenger Free Themes Emoji</t>
  </si>
  <si>
    <t>Messaging+ SMS MMS Free</t>
  </si>
  <si>
    <t>chomp SMS</t>
  </si>
  <si>
    <t>Glide Video Chat Messenger</t>
  </si>
  <si>
    <t>Text SMS</t>
  </si>
  <si>
    <t>Google Allo</t>
  </si>
  <si>
    <t>Talkray Free Calls Texts</t>
  </si>
  <si>
    <t>LINE Free Calls Messages</t>
  </si>
  <si>
    <t>GroupMe</t>
  </si>
  <si>
    <t>mysms SMS Text Messaging Sync</t>
  </si>
  <si>
    <t>8.4M</t>
  </si>
  <si>
    <t>BBM Free Calls Messages</t>
  </si>
  <si>
    <t>KakaoTalk Free Calls Text</t>
  </si>
  <si>
    <t>2ndLine Second Phone Number</t>
  </si>
  <si>
    <t>CM Browser Ad Blocker Fast Download Privacy</t>
  </si>
  <si>
    <t>Ninesky Browser</t>
  </si>
  <si>
    <t>Dolphin Browser Fast Private Adblock🐬</t>
  </si>
  <si>
    <t>Ghostery Privacy Browser</t>
  </si>
  <si>
    <t>InBrowser Incognito Browsing</t>
  </si>
  <si>
    <t>Web Browser for Android</t>
  </si>
  <si>
    <t>DU BrowserBrowse fast fun</t>
  </si>
  <si>
    <t>Lightning Web Browser</t>
  </si>
  <si>
    <t>Web Browser</t>
  </si>
  <si>
    <t>Puffin Browser Pro</t>
  </si>
  <si>
    <t>$3.99</t>
  </si>
  <si>
    <t>Contacts+</t>
  </si>
  <si>
    <t>ExDialer Dialer Contacts</t>
  </si>
  <si>
    <t>PHONE for Google Voice GTalk</t>
  </si>
  <si>
    <t>Safest Call Blocker</t>
  </si>
  <si>
    <t>Full Screen Caller ID</t>
  </si>
  <si>
    <t>Hiya Caller ID Block</t>
  </si>
  <si>
    <t>Mr NumberBlock calls spam</t>
  </si>
  <si>
    <t>Should I Answer</t>
  </si>
  <si>
    <t>RocketDial Dialer Contacts</t>
  </si>
  <si>
    <t>CallApp Caller ID Blocker Phone Call Recorder</t>
  </si>
  <si>
    <t>Whoscall Caller ID Block</t>
  </si>
  <si>
    <t>CIA Caller ID Call Blocker</t>
  </si>
  <si>
    <t>Calls Blacklist Call Blocker</t>
  </si>
  <si>
    <t>Call Control Call Blocker</t>
  </si>
  <si>
    <t>True Contact Real Caller ID</t>
  </si>
  <si>
    <t>Video Caller Id</t>
  </si>
  <si>
    <t>SyncME Caller ID Block</t>
  </si>
  <si>
    <t>Burner Free Phone Number</t>
  </si>
  <si>
    <t>Truecaller Caller ID SMS spam blocking Dialer</t>
  </si>
  <si>
    <t>Caller ID +</t>
  </si>
  <si>
    <t>118k</t>
  </si>
  <si>
    <t>K9 Mail</t>
  </si>
  <si>
    <t>myMail Email for Hotmail Gmail and Outlook Mail</t>
  </si>
  <si>
    <t>Email TypeApp Mail App</t>
  </si>
  <si>
    <t>44M</t>
  </si>
  <si>
    <t>All Email Providers</t>
  </si>
  <si>
    <t>Newton Mail Email App for Gmail Outlook IMAP</t>
  </si>
  <si>
    <t>GO Notifier</t>
  </si>
  <si>
    <t>695k</t>
  </si>
  <si>
    <t>MailRu Email App</t>
  </si>
  <si>
    <t>Mail1Click Secure Mail</t>
  </si>
  <si>
    <t>1.6M</t>
  </si>
  <si>
    <t>Daum Mail Next Mail</t>
  </si>
  <si>
    <t>mailcom mail</t>
  </si>
  <si>
    <t>SolMail AllinOne email app</t>
  </si>
  <si>
    <t>Vonage Mobile® Call Video Text</t>
  </si>
  <si>
    <t>JusTalk Free Video Calls and Fun Video Chat</t>
  </si>
  <si>
    <t>Moco+ Chat Meet People</t>
  </si>
  <si>
    <t>DATING</t>
  </si>
  <si>
    <t>Dating</t>
  </si>
  <si>
    <t>Calculator</t>
  </si>
  <si>
    <t>6.2M</t>
  </si>
  <si>
    <t>$6.99</t>
  </si>
  <si>
    <t>Truth or Dare Pro</t>
  </si>
  <si>
    <t>$1.49</t>
  </si>
  <si>
    <t>Private Dating Hide App Blue for PrivacyHider</t>
  </si>
  <si>
    <t>18k</t>
  </si>
  <si>
    <t>$2.99</t>
  </si>
  <si>
    <t>Ad Blocker for SayHi</t>
  </si>
  <si>
    <t>AMBW Dating App Asian Men Black Women Interracial</t>
  </si>
  <si>
    <t>$7.99</t>
  </si>
  <si>
    <t>Zoosk Dating App Meet Singles</t>
  </si>
  <si>
    <t>OkCupid Dating</t>
  </si>
  <si>
    <t>Match™ Dating Meet Singles</t>
  </si>
  <si>
    <t>Hily Dating Chat Match Meet Hook up</t>
  </si>
  <si>
    <t>Hinge Dating Relationships</t>
  </si>
  <si>
    <t>Casual Dating Adult Singles Joyride</t>
  </si>
  <si>
    <t>BBW Dating Plus Size Chat</t>
  </si>
  <si>
    <t>Moco Chat Meet People</t>
  </si>
  <si>
    <t>CMB Free Dating App</t>
  </si>
  <si>
    <t>Hot or Not Find someone right now</t>
  </si>
  <si>
    <t>eharmony Online Dating App</t>
  </si>
  <si>
    <t>53M</t>
  </si>
  <si>
    <t>Free Dating App Flirt Chat Match with Singles</t>
  </si>
  <si>
    <t>Chispa the Dating App for Latino Latina Singles</t>
  </si>
  <si>
    <t>Clover Dating App</t>
  </si>
  <si>
    <t>Black People Meet Singles Date</t>
  </si>
  <si>
    <t>Mingle2 Free Online Dating Singles Chat Rooms</t>
  </si>
  <si>
    <t>Free Dating App Flirt Chat Cheers</t>
  </si>
  <si>
    <t>stranger chat anonymous chat</t>
  </si>
  <si>
    <t>Blendr Chat Flirt Meet</t>
  </si>
  <si>
    <t>Free Dating Hook Up Messenger</t>
  </si>
  <si>
    <t>Find Real Love YouLove Premium Dating</t>
  </si>
  <si>
    <t>Once Quality Matches Every day</t>
  </si>
  <si>
    <t>BLK Swipe Match Chat</t>
  </si>
  <si>
    <t>Cougar Dating Life Date Older Women Sugar Mummy</t>
  </si>
  <si>
    <t>Howlr</t>
  </si>
  <si>
    <t>Stranger Chat Date</t>
  </si>
  <si>
    <t>Free Dating Flirt Chat Choice of Love</t>
  </si>
  <si>
    <t>RandoChat Chat roulette</t>
  </si>
  <si>
    <t>BeWild Free Dating Chat App</t>
  </si>
  <si>
    <t>FastMeet Chat Dating Love</t>
  </si>
  <si>
    <t>Free Dating App YoCutie Flirt Chat Meet</t>
  </si>
  <si>
    <t>OurTime Dating for Singles 50+</t>
  </si>
  <si>
    <t>FarmersOnly Dating</t>
  </si>
  <si>
    <t>1.4M</t>
  </si>
  <si>
    <t>Dating for 50 plus Mature Singles FINALLY</t>
  </si>
  <si>
    <t>Sudy Meet Elite Rich Single</t>
  </si>
  <si>
    <t>Christian Dating For Free App</t>
  </si>
  <si>
    <t>Just She Top Lesbian Dating</t>
  </si>
  <si>
    <t>Single Parent Meet 1 Dating</t>
  </si>
  <si>
    <t>EliteSingles Dating for Single Professionals</t>
  </si>
  <si>
    <t>Millionaire Match Rich Singles Dating App</t>
  </si>
  <si>
    <t>InterracialCupid Interracial Dating App</t>
  </si>
  <si>
    <t>3.0M</t>
  </si>
  <si>
    <t>Sugar Mommas Dating And Single Search</t>
  </si>
  <si>
    <t>Hide App Private Dating Safe Chat PrivacyHider</t>
  </si>
  <si>
    <t>muzmatch Muslim Arab Singles Marriage Dating</t>
  </si>
  <si>
    <t>NoBuffDating Free Dating App</t>
  </si>
  <si>
    <t>Sugar Daddy Dating App</t>
  </si>
  <si>
    <t>Adult Dirty Emojis</t>
  </si>
  <si>
    <t>Free Dating App Meet Local Singles Flirt Chat</t>
  </si>
  <si>
    <t>Meet4U Chat Love Singles</t>
  </si>
  <si>
    <t>SnpCupid Dating</t>
  </si>
  <si>
    <t>5.8M</t>
  </si>
  <si>
    <t>Chat Rooms Avatars Date Galaxy</t>
  </si>
  <si>
    <t>Adult Dating AdultFinder</t>
  </si>
  <si>
    <t>3.8M</t>
  </si>
  <si>
    <t>Gay Sugar Daddy Dating Hookup Sudy Gay</t>
  </si>
  <si>
    <t>Meet24 Love Chat Singles</t>
  </si>
  <si>
    <t>BBWCupid BBW Dating App</t>
  </si>
  <si>
    <t>ChatVideo Meet new people</t>
  </si>
  <si>
    <t>TryDate Free Online Dating App Chat Meet Adults</t>
  </si>
  <si>
    <t>Black White Interracial Dating Interracial Match</t>
  </si>
  <si>
    <t>USA Singles Meet Match and Date Free Date</t>
  </si>
  <si>
    <t>9.6M</t>
  </si>
  <si>
    <t>FlirtChat ♥Free DatingFlirting App♥</t>
  </si>
  <si>
    <t>The League</t>
  </si>
  <si>
    <t>Herpes Dating 1000K+ Singles</t>
  </si>
  <si>
    <t>Heart mill</t>
  </si>
  <si>
    <t>45M</t>
  </si>
  <si>
    <t>95Live SG1 Live Streaming App</t>
  </si>
  <si>
    <t>Mutual LDS Dating</t>
  </si>
  <si>
    <t>2RedBeans</t>
  </si>
  <si>
    <t>SweetRing Meet Match Date</t>
  </si>
  <si>
    <t>63M</t>
  </si>
  <si>
    <t>BiggerCity Chat for gay bears chubs chasers</t>
  </si>
  <si>
    <t>SilverSingles The 50+ Dating App</t>
  </si>
  <si>
    <t>Herpes Positive Singles Dating</t>
  </si>
  <si>
    <t>Glam Premium Dating App</t>
  </si>
  <si>
    <t>iDates Chats Flirts Dating Love Relations</t>
  </si>
  <si>
    <t>JustDating</t>
  </si>
  <si>
    <t>49M</t>
  </si>
  <si>
    <t>Interracial Match Dating App</t>
  </si>
  <si>
    <t>Russian Dating Chat for Russian speaking RusDate</t>
  </si>
  <si>
    <t>Sky People SPI A secure blind date through authentication by Seoul National University</t>
  </si>
  <si>
    <t>Sweet mi unlimited hunnam hunting blind date</t>
  </si>
  <si>
    <t>Mingle Online Dating App to Chat Meet People</t>
  </si>
  <si>
    <t>BBW Dating Curvy Singles Chat LargeFriends</t>
  </si>
  <si>
    <t>Hitwe meet people and chat</t>
  </si>
  <si>
    <t>A hundred</t>
  </si>
  <si>
    <t>JustSayHi Dating App Chat Meet Singles Nearby</t>
  </si>
  <si>
    <t>FERZU Furries Social Network</t>
  </si>
  <si>
    <t>WannaMeet Dating Chat App</t>
  </si>
  <si>
    <t>Luxy Pro Elite Dating Single</t>
  </si>
  <si>
    <t>Dating Network</t>
  </si>
  <si>
    <t>Chatting Free chat random chat boyfriend girlfriend</t>
  </si>
  <si>
    <t>iPairMeet Chat Dating</t>
  </si>
  <si>
    <t>77M</t>
  </si>
  <si>
    <t>Meet chat date Free dating app Chocolate app</t>
  </si>
  <si>
    <t>Transenger Ts Dating and Chat for Free</t>
  </si>
  <si>
    <t>OStar</t>
  </si>
  <si>
    <t>Free Cam Girls Live Webcam</t>
  </si>
  <si>
    <t>Cardi B Live Stream Video Chat Prank</t>
  </si>
  <si>
    <t>Live Girls Talk Free Video Chat</t>
  </si>
  <si>
    <t>Live Talk Free Text and Video Chat</t>
  </si>
  <si>
    <t>Chat Kids Chat Room For Kids</t>
  </si>
  <si>
    <t>Girls Live Chat Free Text Video Chat</t>
  </si>
  <si>
    <t>Random Video Chat</t>
  </si>
  <si>
    <t>MouseMingle</t>
  </si>
  <si>
    <t>American Girls Mobile Numbers</t>
  </si>
  <si>
    <t>4.4M</t>
  </si>
  <si>
    <t>Random Video Chat App With Strangers</t>
  </si>
  <si>
    <t>4.8M</t>
  </si>
  <si>
    <t>FREE VIDEO CHAT LIVE VIDEO AND TEXT CHAT</t>
  </si>
  <si>
    <t>Awake Dating</t>
  </si>
  <si>
    <t>70M</t>
  </si>
  <si>
    <t>Live Chat Free Video Chat Rooms</t>
  </si>
  <si>
    <t>Meet With Strangers Video Chat Dating</t>
  </si>
  <si>
    <t>FREE LIVE TALK</t>
  </si>
  <si>
    <t>Random Chat App with Strangers</t>
  </si>
  <si>
    <t>Ost Zombies Cast New Music and Lyrics</t>
  </si>
  <si>
    <t>Dating White Girls</t>
  </si>
  <si>
    <t>Live Chat Free Video Talk</t>
  </si>
  <si>
    <t>Geeks Dating</t>
  </si>
  <si>
    <t>Live chat free video chat</t>
  </si>
  <si>
    <t>House party live chat</t>
  </si>
  <si>
    <t>Fishing Brain Boating Maps Marine</t>
  </si>
  <si>
    <t>6.9M</t>
  </si>
  <si>
    <t>CAM5678 Video Chat</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</si>
  <si>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</si>
  <si>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</si>
  <si>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</si>
  <si>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</si>
  <si>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</si>
  <si>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</si>
  <si>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</si>
  <si>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</si>
  <si>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</si>
  <si>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</si>
  <si>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Free Text and Video Chat</t>
  </si>
  <si>
    <t>Soy Luna Top Music And Lyrics</t>
  </si>
  <si>
    <t>When Will You Get Married</t>
  </si>
  <si>
    <t>HOW TO ASK A GIRL OUT</t>
  </si>
  <si>
    <t>Online Girls Chat Group</t>
  </si>
  <si>
    <t>The DJ Match with People</t>
  </si>
  <si>
    <t>Toronto Dating</t>
  </si>
  <si>
    <t>i miss you quotes and photos</t>
  </si>
  <si>
    <t>JoJo Siwa Top Hits Music</t>
  </si>
  <si>
    <t>UK Girls Mobile Numbers</t>
  </si>
  <si>
    <t>chat saudi arabia</t>
  </si>
  <si>
    <t>Chat Click Dating Search</t>
  </si>
  <si>
    <t>Iraq love chat</t>
  </si>
  <si>
    <t>Healthy Relationships Guide</t>
  </si>
  <si>
    <t>following</t>
  </si>
  <si>
    <t>Gods by Night</t>
  </si>
  <si>
    <t>PlusOne</t>
  </si>
  <si>
    <t>Love Calendar Couple Sharing Calendar CoupleDay</t>
  </si>
  <si>
    <t>Speeding Joyride Car Meet App</t>
  </si>
  <si>
    <t>LOBSTR go on a lunch date</t>
  </si>
  <si>
    <t>Titanic App Feminist Dating Application</t>
  </si>
  <si>
    <t>French Chat Room</t>
  </si>
  <si>
    <t>Soul Mate</t>
  </si>
  <si>
    <t>Diamond Engagement Rings</t>
  </si>
  <si>
    <t>Dating Tips For Men</t>
  </si>
  <si>
    <t>Halalguur</t>
  </si>
  <si>
    <t>Find Lover</t>
  </si>
  <si>
    <t>2Date Dating App Love and matching</t>
  </si>
  <si>
    <t>8.1M</t>
  </si>
  <si>
    <t>Teenage Chat Dating</t>
  </si>
  <si>
    <t>Girls Online Talk Free Text and Video Chat</t>
  </si>
  <si>
    <t>Online Girls Chat</t>
  </si>
  <si>
    <t>LIVE VIDEO TALK</t>
  </si>
  <si>
    <t>SkyLove Dating and chat</t>
  </si>
  <si>
    <t>36M</t>
  </si>
  <si>
    <t>Free Live TalkVideo Call</t>
  </si>
  <si>
    <t>FindLoving</t>
  </si>
  <si>
    <t>Sugar Daddies Dating App</t>
  </si>
  <si>
    <t>Chat Mexico meet people flirt and friendship</t>
  </si>
  <si>
    <t>Duolingo Learn Languages Free</t>
  </si>
  <si>
    <t>EDUCATION</t>
  </si>
  <si>
    <t>Education</t>
  </si>
  <si>
    <t>TED</t>
  </si>
  <si>
    <t>English Communication Learn English for Chinese Learn English for Chinese</t>
  </si>
  <si>
    <t>Khan Academy</t>
  </si>
  <si>
    <t>Learn English with Wlingua</t>
  </si>
  <si>
    <t>Ai La Trieu Phu ALTP Free</t>
  </si>
  <si>
    <t>Princess Coloring Book</t>
  </si>
  <si>
    <t>Learn Spanish Español</t>
  </si>
  <si>
    <t>English Grammar Test</t>
  </si>
  <si>
    <t>Speed Reading</t>
  </si>
  <si>
    <t>English for beginners</t>
  </si>
  <si>
    <t>Flame درب عقلك يوميا</t>
  </si>
  <si>
    <t>Mermaids</t>
  </si>
  <si>
    <t>Learn Japanese Korean Chinese Offline Free</t>
  </si>
  <si>
    <t>Kids Mode</t>
  </si>
  <si>
    <t>PBS KIDS Video</t>
  </si>
  <si>
    <t>Dinosaurs Coloring Pages</t>
  </si>
  <si>
    <t>Cars Coloring Pages</t>
  </si>
  <si>
    <t>Babbel Learn Languages</t>
  </si>
  <si>
    <t>Math Tricks</t>
  </si>
  <si>
    <t>Monster Truck Driver Racing</t>
  </si>
  <si>
    <t>Learn English Words Free</t>
  </si>
  <si>
    <t>Japanese English oneshop search dictionary Free Japanese English Japanese dictionary application</t>
  </si>
  <si>
    <t>English speaking texts</t>
  </si>
  <si>
    <t>Thai Handwriting</t>
  </si>
  <si>
    <t>THAI DICT 2018</t>
  </si>
  <si>
    <t>Kanji test Han search Kanji training free version</t>
  </si>
  <si>
    <t>Game for KIDS KIDS matchem</t>
  </si>
  <si>
    <t>Flippy Campus Buy sell on campus at a discount</t>
  </si>
  <si>
    <t>Free intellectual training game application |</t>
  </si>
  <si>
    <t>84M</t>
  </si>
  <si>
    <t>ABC Preschool Free</t>
  </si>
  <si>
    <t>PINKFONG Baby Shark</t>
  </si>
  <si>
    <t>English words application mikan</t>
  </si>
  <si>
    <t>Learn English for beginners</t>
  </si>
  <si>
    <t>Listen and learn English in seven days</t>
  </si>
  <si>
    <t>Lumosity 1 Brain Games Cognitive Training App</t>
  </si>
  <si>
    <t>Learn English from Persian Persian to English</t>
  </si>
  <si>
    <t>English with Lingualeo</t>
  </si>
  <si>
    <t>Learn languages grammar vocabulary with Memrise</t>
  </si>
  <si>
    <t>Quizlet Learn Languages Vocab with Flashcards</t>
  </si>
  <si>
    <t>Udemy Online Courses</t>
  </si>
  <si>
    <t>Coursera Online courses</t>
  </si>
  <si>
    <t>edX Online Courses by Harvard MIT more</t>
  </si>
  <si>
    <t>Elevate Brain Training Games</t>
  </si>
  <si>
    <t>NeuroNation Focus and Brain Training</t>
  </si>
  <si>
    <t>Peak Brain Games Training</t>
  </si>
  <si>
    <t>Memorado Brain Games</t>
  </si>
  <si>
    <t>97M</t>
  </si>
  <si>
    <t>Lynda Online Training Videos</t>
  </si>
  <si>
    <t>Brilliant</t>
  </si>
  <si>
    <t>CppDroid CC++ IDE</t>
  </si>
  <si>
    <t>QuizLearn Python</t>
  </si>
  <si>
    <t>2.0M</t>
  </si>
  <si>
    <t>C++ Tutorials</t>
  </si>
  <si>
    <t>1.9M</t>
  </si>
  <si>
    <t>C++ Programming</t>
  </si>
  <si>
    <t>1.8M</t>
  </si>
  <si>
    <t>C Programming</t>
  </si>
  <si>
    <t>Udacity Lifelong Learning</t>
  </si>
  <si>
    <t>Learn C++</t>
  </si>
  <si>
    <t>5.3M</t>
  </si>
  <si>
    <t>Learn programming</t>
  </si>
  <si>
    <t>Learn JavaScript</t>
  </si>
  <si>
    <t>Learn Java</t>
  </si>
  <si>
    <t>Learn HTML</t>
  </si>
  <si>
    <t>Programming Hub Learn to code</t>
  </si>
  <si>
    <t>Learn SQL</t>
  </si>
  <si>
    <t>Ready4 SAT Prep4 SAT</t>
  </si>
  <si>
    <t>Socratic Math Answers Homework Help</t>
  </si>
  <si>
    <t>Ready4 GMAT Prep4 GMAT</t>
  </si>
  <si>
    <t>47M</t>
  </si>
  <si>
    <t>Pocket GMAT Math</t>
  </si>
  <si>
    <t>556k</t>
  </si>
  <si>
    <t>GMAT Question Bank</t>
  </si>
  <si>
    <t>GRE Tutor</t>
  </si>
  <si>
    <t>GRE Flashcards</t>
  </si>
  <si>
    <t>play2prep ACT SAT prep</t>
  </si>
  <si>
    <t>SAT Test</t>
  </si>
  <si>
    <t>GMAT Math Flashcards</t>
  </si>
  <si>
    <t>Pocket SAT Math</t>
  </si>
  <si>
    <t>526k</t>
  </si>
  <si>
    <t>TOEFL Prep Practice from Magoosh</t>
  </si>
  <si>
    <t>GRE Prep Practice by Magoosh</t>
  </si>
  <si>
    <t>GRE® Flashcards by Kaplan</t>
  </si>
  <si>
    <t>SAT Vocabulary</t>
  </si>
  <si>
    <t>Magoosh GMAT Prep Practice</t>
  </si>
  <si>
    <t>SAT Flashcards Prep Vocabulary</t>
  </si>
  <si>
    <t>Rosetta Stone Learn to Speak Read New Languages</t>
  </si>
  <si>
    <t>76M</t>
  </si>
  <si>
    <t>Google Classroom</t>
  </si>
  <si>
    <t>LinkedIn Learning Online Courses to Learn Skills</t>
  </si>
  <si>
    <t>Learn English with Phrases</t>
  </si>
  <si>
    <t>Free english course</t>
  </si>
  <si>
    <t>Learn 50 languages</t>
  </si>
  <si>
    <t>Babbel Learn Spanish</t>
  </si>
  <si>
    <t>Mango Languages Lovable Language Courses</t>
  </si>
  <si>
    <t>Learn English with Aco</t>
  </si>
  <si>
    <t>Learn to Speak English</t>
  </si>
  <si>
    <t>busuu Learn Languages Spanish English More</t>
  </si>
  <si>
    <t>My Class Schedule Timetable</t>
  </si>
  <si>
    <t>Study Checker</t>
  </si>
  <si>
    <t>My Study Life School Planner</t>
  </si>
  <si>
    <t>HomeWork</t>
  </si>
  <si>
    <t>Next Gen Science Standards</t>
  </si>
  <si>
    <t>myHomework Student Planner</t>
  </si>
  <si>
    <t>Teachers Gradebook Additio</t>
  </si>
  <si>
    <t>Common Core</t>
  </si>
  <si>
    <t>Homework Planner</t>
  </si>
  <si>
    <t>TeachersPayTeachers</t>
  </si>
  <si>
    <t>Edmodo</t>
  </si>
  <si>
    <t>Socrative Teacher</t>
  </si>
  <si>
    <t>Training schedule AllUniver</t>
  </si>
  <si>
    <t>7.6M</t>
  </si>
  <si>
    <t>Remind School Communication</t>
  </si>
  <si>
    <t>ClassDojo</t>
  </si>
  <si>
    <t>59M</t>
  </si>
  <si>
    <t>Lerni Learn languages</t>
  </si>
  <si>
    <t>HelloTalk Chat Speak Learn Foreign Languages</t>
  </si>
  <si>
    <t>Innovative Learn 34 Languages</t>
  </si>
  <si>
    <t>Chegg Study Homework Help</t>
  </si>
  <si>
    <t>Canvas Student</t>
  </si>
  <si>
    <t>Timetable</t>
  </si>
  <si>
    <t>EasyBib Citation Generator</t>
  </si>
  <si>
    <t>SoloLearn Learn to Code for Free</t>
  </si>
  <si>
    <t>Kids Learn Languages by Mondly</t>
  </si>
  <si>
    <t>Blinkist Nonfiction Books</t>
  </si>
  <si>
    <t>Sago Mini Hat Maker</t>
  </si>
  <si>
    <t>Fuzzy Numbers PreK Number Foundation</t>
  </si>
  <si>
    <t>$5.99</t>
  </si>
  <si>
    <t>Toca Life City</t>
  </si>
  <si>
    <t>Toca Life Hospital</t>
  </si>
  <si>
    <t>Netflix</t>
  </si>
  <si>
    <t>ENTERTAINMENT</t>
  </si>
  <si>
    <t>Entertainment</t>
  </si>
  <si>
    <t>Complete Spanish Movies</t>
  </si>
  <si>
    <t>Pluto TV Its Free TV</t>
  </si>
  <si>
    <t>Tubi TV Free Movies TV</t>
  </si>
  <si>
    <t>YouTube Kids</t>
  </si>
  <si>
    <t>Mobile TV</t>
  </si>
  <si>
    <t>TV+</t>
  </si>
  <si>
    <t>Digital TV</t>
  </si>
  <si>
    <t>Motorola Spotlight Player™</t>
  </si>
  <si>
    <t>Vigo Lite</t>
  </si>
  <si>
    <t>Google Play Games</t>
  </si>
  <si>
    <t>Hotstar</t>
  </si>
  <si>
    <t>PeersTV broadcast TV channels First Match TV TNT</t>
  </si>
  <si>
    <t>The green alien dance</t>
  </si>
  <si>
    <t>Spectrum TV</t>
  </si>
  <si>
    <t>H TV</t>
  </si>
  <si>
    <t>StarTimes Live International Champions Cup</t>
  </si>
  <si>
    <t>9.7M</t>
  </si>
  <si>
    <t>Cinematic Cinematic</t>
  </si>
  <si>
    <t>MEGOGO Cinema and TV</t>
  </si>
  <si>
    <t>Talking Angela</t>
  </si>
  <si>
    <t>DStv Now</t>
  </si>
  <si>
    <t>ivi movies and TV shows in HD</t>
  </si>
  <si>
    <t>Radio Javan</t>
  </si>
  <si>
    <t>Viki Asian TV Dramas Movies</t>
  </si>
  <si>
    <t>Talking Ginger 2</t>
  </si>
  <si>
    <t>Girly Lock Screen Wallpaper with Quotes</t>
  </si>
  <si>
    <t>NoDraw Colors by Number 2018</t>
  </si>
  <si>
    <t>_xDD25__xD83D_ Football Wallpapers 4K | Full HD Backgrounds 😍</t>
  </si>
  <si>
    <t>Movies by Flixster with Rotten Tomatoes</t>
  </si>
  <si>
    <t>Low Poly Puzzle art game</t>
  </si>
  <si>
    <t>BBC Media Player</t>
  </si>
  <si>
    <t>Amazon Prime Video</t>
  </si>
  <si>
    <t>Adult Glitter Color by Number Book Sandbox Pages</t>
  </si>
  <si>
    <t>IMDb Movies TV</t>
  </si>
  <si>
    <t>Twitch Livestream Multiplayer Games Esports</t>
  </si>
  <si>
    <t>Ziggo GO</t>
  </si>
  <si>
    <t>78M</t>
  </si>
  <si>
    <t>YouTube Gaming</t>
  </si>
  <si>
    <t>PlayStation App</t>
  </si>
  <si>
    <t>Talking Ben the Dog</t>
  </si>
  <si>
    <t>Red Bull TV Live Sports Music Entertainment</t>
  </si>
  <si>
    <t>Trailer Addict Movie Trailers</t>
  </si>
  <si>
    <t>Cinemark Theatres</t>
  </si>
  <si>
    <t>Regal Cinemas</t>
  </si>
  <si>
    <t>Fandango Movies Times + Tickets</t>
  </si>
  <si>
    <t>Marcus Theatres</t>
  </si>
  <si>
    <t>Harkins Theatres</t>
  </si>
  <si>
    <t>AMC Theatres</t>
  </si>
  <si>
    <t>72M</t>
  </si>
  <si>
    <t>Food Network</t>
  </si>
  <si>
    <t>Cooking Channel</t>
  </si>
  <si>
    <t>Animal Planet GO</t>
  </si>
  <si>
    <t>VRV Anime game videos more</t>
  </si>
  <si>
    <t>DramaFever Stream Asian Drama Shows Movies</t>
  </si>
  <si>
    <t>Crunchyroll Everything Anime</t>
  </si>
  <si>
    <t>Investigation Discovery GO</t>
  </si>
  <si>
    <t>Crackle Free TV Movies</t>
  </si>
  <si>
    <t>CBS Full Episodes Live TV</t>
  </si>
  <si>
    <t>STARZ</t>
  </si>
  <si>
    <t>Acorn TV Worldclass TV from Britain and Beyond</t>
  </si>
  <si>
    <t>HISTORY Watch TV Show Full Episodes Specials</t>
  </si>
  <si>
    <t>Nick</t>
  </si>
  <si>
    <t>VH1</t>
  </si>
  <si>
    <t>FOX NOW On Demand Live TV</t>
  </si>
  <si>
    <t>AE Watch Full Episodes of TV Shows</t>
  </si>
  <si>
    <t>The CW</t>
  </si>
  <si>
    <t>BET NOW Watch Shows</t>
  </si>
  <si>
    <t>Hulu Stream TV Movies more</t>
  </si>
  <si>
    <t>HBO NOW Stream TV Movies</t>
  </si>
  <si>
    <t>Univision NOW Live TV and On Demand</t>
  </si>
  <si>
    <t>SHOWTIME</t>
  </si>
  <si>
    <t>Lifetime Watch Full Episodes Original Movies</t>
  </si>
  <si>
    <t>SeriesGuide Show Movie Manager</t>
  </si>
  <si>
    <t>Comedy Central</t>
  </si>
  <si>
    <t>CW Seed</t>
  </si>
  <si>
    <t>The NBC App Watch Live TV and Full Episodes</t>
  </si>
  <si>
    <t>WWE</t>
  </si>
  <si>
    <t>Universal Kids</t>
  </si>
  <si>
    <t>MTV</t>
  </si>
  <si>
    <t>LEGO® TV</t>
  </si>
  <si>
    <t>HBO GO Stream with TV Package</t>
  </si>
  <si>
    <t>Showtime Anytime</t>
  </si>
  <si>
    <t>PlayKids Educational cartoons and games for kids</t>
  </si>
  <si>
    <t>FOX</t>
  </si>
  <si>
    <t>Telemundo Now</t>
  </si>
  <si>
    <t>Vudu Movies TV</t>
  </si>
  <si>
    <t>Yidio TV Show Movie Guide</t>
  </si>
  <si>
    <t>Redbox</t>
  </si>
  <si>
    <t>Tribeca Shortlist Handpicked Movies</t>
  </si>
  <si>
    <t>Nick Jr Shows Games</t>
  </si>
  <si>
    <t>Sticker Market Emoji keyboard</t>
  </si>
  <si>
    <t>Kidjo TV Kids Have Fun Learn</t>
  </si>
  <si>
    <t>Laugh Out Loud by Kevin Hart</t>
  </si>
  <si>
    <t>ColorFul Adult Coloring Book</t>
  </si>
  <si>
    <t>Hamilton The Official App</t>
  </si>
  <si>
    <t>43M</t>
  </si>
  <si>
    <t>My Talking Pet</t>
  </si>
  <si>
    <t>Funny Pics</t>
  </si>
  <si>
    <t>Funny Quotes Free</t>
  </si>
  <si>
    <t>LOL Pics Funny Pictures</t>
  </si>
  <si>
    <t>7.7M</t>
  </si>
  <si>
    <t>Meme Creator</t>
  </si>
  <si>
    <t>Imgur Find funny GIFs memes watch viral videos</t>
  </si>
  <si>
    <t>Meme Generator</t>
  </si>
  <si>
    <t>SketchBook draw and paint</t>
  </si>
  <si>
    <t>Colorfy Coloring Book for Adults Free</t>
  </si>
  <si>
    <t>All Events in City</t>
  </si>
  <si>
    <t>EVENTS</t>
  </si>
  <si>
    <t>Events</t>
  </si>
  <si>
    <t>Ticketmaster Event Tickets</t>
  </si>
  <si>
    <t>Reminder</t>
  </si>
  <si>
    <t>6.3M</t>
  </si>
  <si>
    <t>Birdays Birthday reminder</t>
  </si>
  <si>
    <t>StubHub Tickets to Sports Concerts Events</t>
  </si>
  <si>
    <t>Fever</t>
  </si>
  <si>
    <t>DroidAdmin for Android Advice</t>
  </si>
  <si>
    <t>SeatGeek Tickets to Sports Concerts Broadway</t>
  </si>
  <si>
    <t>my4D</t>
  </si>
  <si>
    <t>VAN NIAN 2018 Vietnamese Calendar</t>
  </si>
  <si>
    <t>Vivid Seats Event Tickets</t>
  </si>
  <si>
    <t>Name days</t>
  </si>
  <si>
    <t>LBB Find New Unique Things To Do Around You</t>
  </si>
  <si>
    <t>Happy Birthday Songs Offline</t>
  </si>
  <si>
    <t>Series Valley of the Wolves full of part</t>
  </si>
  <si>
    <t>Mummatikabalkuragi</t>
  </si>
  <si>
    <t>334k</t>
  </si>
  <si>
    <t>Gametime Tickets to Sports Concerts Theater</t>
  </si>
  <si>
    <t>PTI Flex Maker Photo Frame Editor Songs 2018</t>
  </si>
  <si>
    <t>Wipe out</t>
  </si>
  <si>
    <t>Birthdays Other Events</t>
  </si>
  <si>
    <t>Sarajevo Film Festival Official</t>
  </si>
  <si>
    <t>Summer Madness</t>
  </si>
  <si>
    <t>Events High Meet Your City</t>
  </si>
  <si>
    <t>videgreniersorg</t>
  </si>
  <si>
    <t>SUMMER SONIC app</t>
  </si>
  <si>
    <t>Quake Volcanoes 3D Globe of Volcanic Eruptions</t>
  </si>
  <si>
    <t>Prosperity</t>
  </si>
  <si>
    <t>Picktrainer Indias largest photo contest app</t>
  </si>
  <si>
    <t>AASINASIA 2018</t>
  </si>
  <si>
    <t>Moot Peru 2018</t>
  </si>
  <si>
    <t>FM News</t>
  </si>
  <si>
    <t>Goldstar Live Event Tickets</t>
  </si>
  <si>
    <t>Emmabodafestivalen</t>
  </si>
  <si>
    <t>KudaGo things to do in NY</t>
  </si>
  <si>
    <t>Mindvalley U Tallinn 2018</t>
  </si>
  <si>
    <t>Rockmaraton Info</t>
  </si>
  <si>
    <t>Freitas Auctioneer Official</t>
  </si>
  <si>
    <t>mobLee Events</t>
  </si>
  <si>
    <t>Xceed Clubs DJs Festivals Tickets</t>
  </si>
  <si>
    <t>AMM Events CPD</t>
  </si>
  <si>
    <t>Arab Halls For Wedding Events</t>
  </si>
  <si>
    <t>MeAuDote An act of love that saves a life</t>
  </si>
  <si>
    <t>TCF National Conference</t>
  </si>
  <si>
    <t>34M</t>
  </si>
  <si>
    <t>Endurance Lifestyle</t>
  </si>
  <si>
    <t>K PLUS</t>
  </si>
  <si>
    <t>FINANCE</t>
  </si>
  <si>
    <t>Finance</t>
  </si>
  <si>
    <t>ING Banking</t>
  </si>
  <si>
    <t>Citibanamex Movil</t>
  </si>
  <si>
    <t>The postal bank</t>
  </si>
  <si>
    <t>KTB Netbank</t>
  </si>
  <si>
    <t>Mobile Bancomer</t>
  </si>
  <si>
    <t>Nedbank Money</t>
  </si>
  <si>
    <t>SCB EASY</t>
  </si>
  <si>
    <t>93M</t>
  </si>
  <si>
    <t>CASHIER</t>
  </si>
  <si>
    <t>Rabo Banking</t>
  </si>
  <si>
    <t>Capitec Remote Banking</t>
  </si>
  <si>
    <t>Itau bank</t>
  </si>
  <si>
    <t>Nubank</t>
  </si>
  <si>
    <t>The Societe Generale App</t>
  </si>
  <si>
    <t>IKO</t>
  </si>
  <si>
    <t>Cash App</t>
  </si>
  <si>
    <t>Standard Bank Stanbic Bank</t>
  </si>
  <si>
    <t>Bualuang mBanking</t>
  </si>
  <si>
    <t>Intesa Sanpaolo Mobile</t>
  </si>
  <si>
    <t>UBA Mobile Banking</t>
  </si>
  <si>
    <t>BBVA Spain</t>
  </si>
  <si>
    <t>MyMo by GSB</t>
  </si>
  <si>
    <t>VTBOnline</t>
  </si>
  <si>
    <t>Ecobank Mobile Banking</t>
  </si>
  <si>
    <t>Banorte Movil</t>
  </si>
  <si>
    <t>65M</t>
  </si>
  <si>
    <t>Wells Fargo Mobile</t>
  </si>
  <si>
    <t>Credit Karma</t>
  </si>
  <si>
    <t>BZWBK24 mobile</t>
  </si>
  <si>
    <t>PayPal</t>
  </si>
  <si>
    <t>Capital One® Mobile</t>
  </si>
  <si>
    <t>79M</t>
  </si>
  <si>
    <t>Zenith Bank Mobile App</t>
  </si>
  <si>
    <t>GCash Buy Load Pay Bills Send Money</t>
  </si>
  <si>
    <t>Post Bank</t>
  </si>
  <si>
    <t>100M</t>
  </si>
  <si>
    <t>İşCep</t>
  </si>
  <si>
    <t>Peoples Bank</t>
  </si>
  <si>
    <t>Google Pay</t>
  </si>
  <si>
    <t>Transfer</t>
  </si>
  <si>
    <t>TMobile in</t>
  </si>
  <si>
    <t>TrueMoney Wallet</t>
  </si>
  <si>
    <t>AlfaBank AlfaBank</t>
  </si>
  <si>
    <t>Bank of Brazil</t>
  </si>
  <si>
    <t>WiseBanyan Invest For Free</t>
  </si>
  <si>
    <t>Robinhood Investing No Fees</t>
  </si>
  <si>
    <t>Wells Fargo Daily Change</t>
  </si>
  <si>
    <t>Even organize your money get paid early</t>
  </si>
  <si>
    <t>Digit Save Money Automatically</t>
  </si>
  <si>
    <t>Stash Invest Learn Save</t>
  </si>
  <si>
    <t>Acorns Invest Spare Change</t>
  </si>
  <si>
    <t>Money Lover Expense Tracker Budget Planner</t>
  </si>
  <si>
    <t>Expense IQ Money Manager</t>
  </si>
  <si>
    <t>Money Manager Expense Budget</t>
  </si>
  <si>
    <t>Prism Pay Bills Track Money Personal Finance</t>
  </si>
  <si>
    <t>Monefy Money Manager</t>
  </si>
  <si>
    <t>Simple Better Banking</t>
  </si>
  <si>
    <t>Chime Mobile Banking</t>
  </si>
  <si>
    <t>Bluebird by American Express</t>
  </si>
  <si>
    <t>Walmart MoneyCard</t>
  </si>
  <si>
    <t>Moven Smart Finances</t>
  </si>
  <si>
    <t>Qapital Save Small Live Large</t>
  </si>
  <si>
    <t>Experian Free Credit Report</t>
  </si>
  <si>
    <t>Branch</t>
  </si>
  <si>
    <t>WalletHub Free Credit Score Report Monitoring</t>
  </si>
  <si>
    <t>CreditWise from Capital One</t>
  </si>
  <si>
    <t>NerdWallet Personal Finance Credit Score Cash</t>
  </si>
  <si>
    <t>my face</t>
  </si>
  <si>
    <t>Credit Sesame</t>
  </si>
  <si>
    <t>Mint Budget Bills Finance</t>
  </si>
  <si>
    <t>Fresh EBT Food Stamp Balance</t>
  </si>
  <si>
    <t>Hurdlr Track Mileage Expenses and Log Receipts</t>
  </si>
  <si>
    <t>Mobills Budget Planner</t>
  </si>
  <si>
    <t>Everlance Free Mileage Log</t>
  </si>
  <si>
    <t>MileIQ Free Mileage Tracker for Business</t>
  </si>
  <si>
    <t>QuickBooks SelfEmployedMileage Tracker and Taxes</t>
  </si>
  <si>
    <t>FREE Stock Market Trading Tips</t>
  </si>
  <si>
    <t>MetaTrader 5</t>
  </si>
  <si>
    <t>MetaTrader 4</t>
  </si>
  <si>
    <t>Stock Quote</t>
  </si>
  <si>
    <t>Seeking Alpha</t>
  </si>
  <si>
    <t>Stock Trainer Virtual Trading Stock Markets</t>
  </si>
  <si>
    <t>Stocks Realtime Quotes Charts</t>
  </si>
  <si>
    <t>Stocks Forex Bitcoin Ethereum Portfolio News</t>
  </si>
  <si>
    <t>CNBC Breaking Business News Live Market Data</t>
  </si>
  <si>
    <t>US Stock Market</t>
  </si>
  <si>
    <t>Bloomberg Professional</t>
  </si>
  <si>
    <t>ETRADE Mobile</t>
  </si>
  <si>
    <t>58M</t>
  </si>
  <si>
    <t>MSN Money Stock Quotes News</t>
  </si>
  <si>
    <t>Fox Business</t>
  </si>
  <si>
    <t>NSE Mobile Trading</t>
  </si>
  <si>
    <t>Yahoo Finance</t>
  </si>
  <si>
    <t>JStock Stock Market Portfolio News</t>
  </si>
  <si>
    <t>Webull Stock Quotes Free Stock Trading</t>
  </si>
  <si>
    <t>Trading 212 Forex Stocks CFDs</t>
  </si>
  <si>
    <t>Moneycontrol Stocks Sensex Mutual Funds IPO</t>
  </si>
  <si>
    <t>Current debit card and app made for teens</t>
  </si>
  <si>
    <t>Betterment</t>
  </si>
  <si>
    <t>Citizens Bank Mobile Banking</t>
  </si>
  <si>
    <t>GoBank</t>
  </si>
  <si>
    <t>NetSpend Prepaid</t>
  </si>
  <si>
    <t>BBVA Compass Banking</t>
  </si>
  <si>
    <t>50M</t>
  </si>
  <si>
    <t>BankMobile Vibe App</t>
  </si>
  <si>
    <t>Netspend Skylight ONE</t>
  </si>
  <si>
    <t>ACE Elite</t>
  </si>
  <si>
    <t>US Bank</t>
  </si>
  <si>
    <t>Huntington Mobile</t>
  </si>
  <si>
    <t>USAA Mobile</t>
  </si>
  <si>
    <t>Associated Credit Union Mobile</t>
  </si>
  <si>
    <t>Bank of America Mobile Banking</t>
  </si>
  <si>
    <t>USE Credit Union Mobile</t>
  </si>
  <si>
    <t>Discover Mobile</t>
  </si>
  <si>
    <t>68M</t>
  </si>
  <si>
    <t>Amex Mobile</t>
  </si>
  <si>
    <t>Citi Mobile®</t>
  </si>
  <si>
    <t>Navy Federal Credit Union</t>
  </si>
  <si>
    <t>Chase Mobile</t>
  </si>
  <si>
    <t>HDFC Bank MobileBanking</t>
  </si>
  <si>
    <t>Barclays US for Android</t>
  </si>
  <si>
    <t>McDonalds</t>
  </si>
  <si>
    <t>FOOD_AND_DRINK</t>
  </si>
  <si>
    <t>Food &amp; Drink</t>
  </si>
  <si>
    <t>Easy and Fast Recipes</t>
  </si>
  <si>
    <t>Cookpad FREE recipe search makes fun cooking musical making</t>
  </si>
  <si>
    <t>DELISH KITCHEN FREE recipe movies make food fun and easy</t>
  </si>
  <si>
    <t>Sumine side dish dish recipe side dish</t>
  </si>
  <si>
    <t>Easy Recipes</t>
  </si>
  <si>
    <t>Delicious Recipes</t>
  </si>
  <si>
    <t>Tastely</t>
  </si>
  <si>
    <t>Pastry Cooking Without Net</t>
  </si>
  <si>
    <t>Frigo Magic Easy recipe idea and antiwaste</t>
  </si>
  <si>
    <t>McDonalds McDonalds Japan</t>
  </si>
  <si>
    <t>64M</t>
  </si>
  <si>
    <t>Debonairs Pizza</t>
  </si>
  <si>
    <t>Popeyes® App</t>
  </si>
  <si>
    <t>Dunkin Donuts</t>
  </si>
  <si>
    <t>Pyaterochka</t>
  </si>
  <si>
    <t>Refreshing app Free application that can use deal coupons</t>
  </si>
  <si>
    <t>Simple Recipes</t>
  </si>
  <si>
    <t>Grubhub Food Delivery</t>
  </si>
  <si>
    <t>Panera Bread</t>
  </si>
  <si>
    <t>ChickfilA</t>
  </si>
  <si>
    <t>hellofood Food Delivery</t>
  </si>
  <si>
    <t>Starbucks</t>
  </si>
  <si>
    <t>Easy and quick desserts</t>
  </si>
  <si>
    <t>Dominos Pizza USA</t>
  </si>
  <si>
    <t>Chef Recipes Cooking</t>
  </si>
  <si>
    <t>Delivery Clubfood delivery pizza sushi burger salad</t>
  </si>
  <si>
    <t>HungerStation</t>
  </si>
  <si>
    <t>Delivery yogi</t>
  </si>
  <si>
    <t>Delivery trough delivery trough delivery trough</t>
  </si>
  <si>
    <t>Dr Oetker recipe ideas</t>
  </si>
  <si>
    <t>SONIC DriveIn</t>
  </si>
  <si>
    <t>SUBWAY®</t>
  </si>
  <si>
    <t>GialloZafferano Recipes</t>
  </si>
  <si>
    <t>Dairy Queen</t>
  </si>
  <si>
    <t>9th stage</t>
  </si>
  <si>
    <t>OpenRice</t>
  </si>
  <si>
    <t>SarashpazPapion Cooking with Chef Bowls</t>
  </si>
  <si>
    <t>Little Caesars</t>
  </si>
  <si>
    <t>Recipes Pastries and homemade pies More than 500 recipes for pastries</t>
  </si>
  <si>
    <t>Om Waleed Sweets</t>
  </si>
  <si>
    <t>Eat Fast Prepare Without Internet</t>
  </si>
  <si>
    <t>Wendys Food and Offers</t>
  </si>
  <si>
    <t>My Recipes Cookbook RecetteTek</t>
  </si>
  <si>
    <t>Healthy Recipes Free</t>
  </si>
  <si>
    <t>Cookbook Recipes</t>
  </si>
  <si>
    <t>ChefTap Recipes Grocery List</t>
  </si>
  <si>
    <t>Recipe Keeper</t>
  </si>
  <si>
    <t>My CookBook Recipe Manager</t>
  </si>
  <si>
    <t>50 Healthy Slow Cooker Recipes</t>
  </si>
  <si>
    <t>Easy Healthy Recipes</t>
  </si>
  <si>
    <t>Allrecipes Dinner Spinner</t>
  </si>
  <si>
    <t>My CookBook Pro Ad Free</t>
  </si>
  <si>
    <t>$3.49</t>
  </si>
  <si>
    <t>Paprika Recipe Manager</t>
  </si>
  <si>
    <t>Yummly Recipes Shopping List</t>
  </si>
  <si>
    <t>Kitchen Stories Recipes Cooking</t>
  </si>
  <si>
    <t>Cookpad</t>
  </si>
  <si>
    <t>BigOven Recipes Meal Planner Grocery List More</t>
  </si>
  <si>
    <t>Postmates Food Delivery Order Eats Alcohol</t>
  </si>
  <si>
    <t>Instacart Grocery Delivery</t>
  </si>
  <si>
    <t>OpenTable Restaurants Near Me</t>
  </si>
  <si>
    <t>Foursquare City Guide</t>
  </si>
  <si>
    <t>Zomato Restaurant Finder and Food Delivery App</t>
  </si>
  <si>
    <t>Munchery Chef Crafted Fresh Food Delivered</t>
  </si>
  <si>
    <t>deliverycom Order Food Alcohol Laundry</t>
  </si>
  <si>
    <t>Eat24 Food Delivery Takeout</t>
  </si>
  <si>
    <t>BeyondMenu Food Delivery</t>
  </si>
  <si>
    <t>EatStreet Food Delivery App</t>
  </si>
  <si>
    <t>Pizza Hut</t>
  </si>
  <si>
    <t>Caviar Food Delivery</t>
  </si>
  <si>
    <t>DoorDash Food Delivery</t>
  </si>
  <si>
    <t>Uber Eats Local Food Delivery</t>
  </si>
  <si>
    <t>Seamless Food DeliveryTakeout</t>
  </si>
  <si>
    <t>Talabat Food Delivery</t>
  </si>
  <si>
    <t>TheFork Restaurants booking and special offers</t>
  </si>
  <si>
    <t>foodpanda Local Food Delivery</t>
  </si>
  <si>
    <t>Home Workout No Equipment</t>
  </si>
  <si>
    <t>HEALTH_AND_FITNESS</t>
  </si>
  <si>
    <t>Health &amp; Fitness</t>
  </si>
  <si>
    <t>Step Counter Calorie Counter</t>
  </si>
  <si>
    <t>Lose Belly Fat in 30 Days Flat Stomach</t>
  </si>
  <si>
    <t>Pedometer Step Counter Free Calorie Burner</t>
  </si>
  <si>
    <t>Six Pack in 30 Days Abs Workout</t>
  </si>
  <si>
    <t>Lose Weight in 30 Days</t>
  </si>
  <si>
    <t>Pedometer</t>
  </si>
  <si>
    <t>LG Health</t>
  </si>
  <si>
    <t>Step Counter Pedometer Free Calorie Counter</t>
  </si>
  <si>
    <t>Pedometer Step Counter Weight Loss Tracker App</t>
  </si>
  <si>
    <t>Sportractive GPS Running Cycling Distance Tracker</t>
  </si>
  <si>
    <t>30 Day Fitness Challenge Workout at Home</t>
  </si>
  <si>
    <t>Home Workout for Men Bodybuilding</t>
  </si>
  <si>
    <t>Fat Burning Workout Home Weight lose</t>
  </si>
  <si>
    <t>Buttocks and Abdomen</t>
  </si>
  <si>
    <t>Walking for Weight Loss Walk Tracker</t>
  </si>
  <si>
    <t>Running Jogging</t>
  </si>
  <si>
    <t>Walk with Map My Walk</t>
  </si>
  <si>
    <t>Sleep Sounds</t>
  </si>
  <si>
    <t>Fitbit</t>
  </si>
  <si>
    <t>Lose Belly FatHome Abs Fitness Workout</t>
  </si>
  <si>
    <t>Runtastic Running App Mile Tracker</t>
  </si>
  <si>
    <t>Cycling Bike Tracker</t>
  </si>
  <si>
    <t>Abs TrainingBurn belly fat</t>
  </si>
  <si>
    <t>Calorie Counter EasyFit free</t>
  </si>
  <si>
    <t>Nike+ Run Club</t>
  </si>
  <si>
    <t>Aunjai i lert u</t>
  </si>
  <si>
    <t>Garmin Connect™</t>
  </si>
  <si>
    <t>BetterMe Weight Loss Workouts</t>
  </si>
  <si>
    <t>Bike Computer GPS Cycling Tracker</t>
  </si>
  <si>
    <t>Calorie Counter MyFitnessPal</t>
  </si>
  <si>
    <t>Six Packs for ManBody Building with No Equipment</t>
  </si>
  <si>
    <t>Weight Watchers Mobile</t>
  </si>
  <si>
    <t>Endomondo Running Walking</t>
  </si>
  <si>
    <t>Running Distance Tracker +</t>
  </si>
  <si>
    <t>The TKApp everything under control</t>
  </si>
  <si>
    <t>Runkeeper GPS Track Run Walk</t>
  </si>
  <si>
    <t>Walking Pedometer diet</t>
  </si>
  <si>
    <t>Recipes for hair and face tried</t>
  </si>
  <si>
    <t>Abs Workout 30 Days Fitness App for Six Pack Abs</t>
  </si>
  <si>
    <t>8fit Workouts Meal Planner</t>
  </si>
  <si>
    <t>67M</t>
  </si>
  <si>
    <t>Keep Trainer Workout Trainer Fitness Coach</t>
  </si>
  <si>
    <t>Run with Map My Run</t>
  </si>
  <si>
    <t>Weight Loss Running by Verv</t>
  </si>
  <si>
    <t>Couch to 10K Running Trainer</t>
  </si>
  <si>
    <t>PumpUp Fitness Community</t>
  </si>
  <si>
    <t>Home workouts fat burning abs legs armschest</t>
  </si>
  <si>
    <t>Running Weight Loss Walking Jogging Hiking FITAPP</t>
  </si>
  <si>
    <t>Strava Training Track Running Cycling Swimming</t>
  </si>
  <si>
    <t>Workout Trainer fitness coach</t>
  </si>
  <si>
    <t>Fabulous Motivate Me Meditate Relax Sleep</t>
  </si>
  <si>
    <t>StrongLifts 5x5 Workout Gym Log Personal Trainer</t>
  </si>
  <si>
    <t>7 Minute Workout</t>
  </si>
  <si>
    <t>Workout Tracker Gym Trainer Fitness Log Book</t>
  </si>
  <si>
    <t>Freeletics Personal Trainer Fitness Workouts</t>
  </si>
  <si>
    <t>Nike Training Club Workouts Fitness Plans</t>
  </si>
  <si>
    <t>Fitbit Coach</t>
  </si>
  <si>
    <t>60M</t>
  </si>
  <si>
    <t>JEFIT Workout Tracker Weight Lifting Gym Log App</t>
  </si>
  <si>
    <t>Map My Ride GPS Cycling Riding</t>
  </si>
  <si>
    <t>Daily Workouts Exercise Fitness Routine Trainer</t>
  </si>
  <si>
    <t>Google Fit Fitness Tracking</t>
  </si>
  <si>
    <t>Sworkit Workouts Fitness Plans</t>
  </si>
  <si>
    <t>Map My Fitness Workout Trainer</t>
  </si>
  <si>
    <t>Sports Tracker Running Cycling</t>
  </si>
  <si>
    <t>Seven 7 Minute Workout Training Challenge</t>
  </si>
  <si>
    <t>Daily Yoga Yoga Fitness Plans</t>
  </si>
  <si>
    <t>Pocket Yoga</t>
  </si>
  <si>
    <t>Relax Meditation Sleep with Sleep Sounds</t>
  </si>
  <si>
    <t>Free Meditation Take a Break</t>
  </si>
  <si>
    <t>Meditate OM</t>
  </si>
  <si>
    <t>Yoga Track Yoga</t>
  </si>
  <si>
    <t>My Chakra Meditation</t>
  </si>
  <si>
    <t>Relax with Andrew Johnson Lite</t>
  </si>
  <si>
    <t>Meditation Music Relax Yoga</t>
  </si>
  <si>
    <t>Meditation Studio</t>
  </si>
  <si>
    <t>Down Dog Great Yoga Anywhere</t>
  </si>
  <si>
    <t>21Day Meditation Experience</t>
  </si>
  <si>
    <t>My Chakra Meditation 2</t>
  </si>
  <si>
    <t>Simply Yoga Fitness Trainer for Workouts Poses</t>
  </si>
  <si>
    <t>Calm Meditate Sleep Relax</t>
  </si>
  <si>
    <t>Relax Melodies P Sleep Sounds</t>
  </si>
  <si>
    <t>Relax Melodies Sleep Sounds</t>
  </si>
  <si>
    <t>Simple Habit Meditation</t>
  </si>
  <si>
    <t>Headspace Meditation Mindfulness</t>
  </si>
  <si>
    <t>Yoga Studio Mind Body</t>
  </si>
  <si>
    <t>94M</t>
  </si>
  <si>
    <t>Pregnancy Baby Tracker</t>
  </si>
  <si>
    <t>My Cycles Period and Ovulation</t>
  </si>
  <si>
    <t>Im Expecting Pregnancy App</t>
  </si>
  <si>
    <t>The Bump Pregnancy Tracker</t>
  </si>
  <si>
    <t>My Days Ovulation Calendar Period Tracker ™</t>
  </si>
  <si>
    <t>Best Ovulation Tracker Fertility Calendar App Glow</t>
  </si>
  <si>
    <t>Eve Period Tracker Love Sex Relationships App</t>
  </si>
  <si>
    <t>Fertility Friend Ovulation App</t>
  </si>
  <si>
    <t>Pregnancy Tracker</t>
  </si>
  <si>
    <t>Period Tracker</t>
  </si>
  <si>
    <t>Spot On Period Birth Control Cycle Tracker</t>
  </si>
  <si>
    <t>OvuView Ovulation and Fertility</t>
  </si>
  <si>
    <t>Period Tracker Period Calendar Ovulation Tracker</t>
  </si>
  <si>
    <t>Period Tracker Clue Period and Ovulation Tracker</t>
  </si>
  <si>
    <t>WomanLog Calendar</t>
  </si>
  <si>
    <t>Geocaching®</t>
  </si>
  <si>
    <t>Map My Hike GPS Hiking</t>
  </si>
  <si>
    <t>ViewRanger Hike Ride or Walk</t>
  </si>
  <si>
    <t>Runtastic Mountain Bike GPS Tracker</t>
  </si>
  <si>
    <t>AllTrails Hiking Running Mountain Bike Trails</t>
  </si>
  <si>
    <t>Water Drink Reminder</t>
  </si>
  <si>
    <t>Zombies Run 5k Training Free</t>
  </si>
  <si>
    <t>Tracks</t>
  </si>
  <si>
    <t>YAZIO Calorie Counter Nutrition Diary Diet Plan</t>
  </si>
  <si>
    <t>Technutri calorie counter diet and carb tracker</t>
  </si>
  <si>
    <t>Couch to 5K by RunDouble</t>
  </si>
  <si>
    <t>Fooducate Healthy Weight Loss Calorie Counter</t>
  </si>
  <si>
    <t>My Diet Coach Weight Loss Motivation Tracker</t>
  </si>
  <si>
    <t>Lose It Calorie Counter</t>
  </si>
  <si>
    <t>Calorie Counter MyNetDiary</t>
  </si>
  <si>
    <t>10 Best Foods for You</t>
  </si>
  <si>
    <t>MyPlate Calorie Tracker</t>
  </si>
  <si>
    <t>My Diet Diary Calorie Counter</t>
  </si>
  <si>
    <t>Calorie Counter Macros</t>
  </si>
  <si>
    <t>Calorie Counter by FatSecret</t>
  </si>
  <si>
    <t>Weight Loss Tracker RecStyle</t>
  </si>
  <si>
    <t>Lark 247 Health Coach</t>
  </si>
  <si>
    <t>MealLoggerPhoto Food Journal</t>
  </si>
  <si>
    <t>Health and Nutrition Guide</t>
  </si>
  <si>
    <t>Calorie Counter Diet Tracker</t>
  </si>
  <si>
    <t>Food Calorie Calculator</t>
  </si>
  <si>
    <t>Monitor Your Weight</t>
  </si>
  <si>
    <t>Eat Fit Diet and Health Free</t>
  </si>
  <si>
    <t>Self Healing</t>
  </si>
  <si>
    <t>Happify</t>
  </si>
  <si>
    <t>Binaural Beats Therapy</t>
  </si>
  <si>
    <t>Pacifica Stress Anxiety</t>
  </si>
  <si>
    <t>Relaxing Sounds</t>
  </si>
  <si>
    <t>White Sound Pro</t>
  </si>
  <si>
    <t>Insight Timer Free Meditation App</t>
  </si>
  <si>
    <t>Selfhelp Anxiety Management</t>
  </si>
  <si>
    <t>Brain Waves Binaural Beats</t>
  </si>
  <si>
    <t>Prana Breath Calm Meditate</t>
  </si>
  <si>
    <t>7 Cups Anxiety Stress Chat</t>
  </si>
  <si>
    <t>Runtastic Sleep Better Sleep Cycle Smart Alarm</t>
  </si>
  <si>
    <t>White Noise Lite</t>
  </si>
  <si>
    <t>Stop Breathe Think Meditation Mindfulness</t>
  </si>
  <si>
    <t>Zillow Find Houses for Sale Apartments for Rent</t>
  </si>
  <si>
    <t>HOUSE_AND_HOME</t>
  </si>
  <si>
    <t>House &amp; Home</t>
  </si>
  <si>
    <t>Viva Decora Decoration Photos Architecture House</t>
  </si>
  <si>
    <t>Apartments Rentals Zillow</t>
  </si>
  <si>
    <t>Realtorcom Real Estate Homes for Sale and Rent</t>
  </si>
  <si>
    <t>Real Estate sale rent Trovit</t>
  </si>
  <si>
    <t>591 housing transactions renting houses middleclass houses new cases realtime registration villas through the sky apartment suites MRT buying a house selling prices housing mortgages</t>
  </si>
  <si>
    <t>Homescom 🏠 For Sale Rent</t>
  </si>
  <si>
    <t>CYANOGEN Rent buy an apartment a room a cottage 3+</t>
  </si>
  <si>
    <t>Trulia Real Estate Rentals</t>
  </si>
  <si>
    <t>Latest 2018 Home Designs</t>
  </si>
  <si>
    <t>Houzz Interior Design Ideas</t>
  </si>
  <si>
    <t>Good room network fast rent</t>
  </si>
  <si>
    <t>Yongqing fast search</t>
  </si>
  <si>
    <t>LIFULL HOMES</t>
  </si>
  <si>
    <t>Apartment List Housing Apt and Property Rentals</t>
  </si>
  <si>
    <t>Gold Butterfly Keyboard Theme</t>
  </si>
  <si>
    <t>Apartment Home Rental Search Realtorcom Rentals</t>
  </si>
  <si>
    <t>Living Smart Home</t>
  </si>
  <si>
    <t>591 Housing Trading Hong Kong</t>
  </si>
  <si>
    <t>Trulia Rent Apartments Homes</t>
  </si>
  <si>
    <t>Redfin Real Estate</t>
  </si>
  <si>
    <t>Domofond Real Estate Buy rent an apartment</t>
  </si>
  <si>
    <t>realestatecomau Buy Rent Sell Property</t>
  </si>
  <si>
    <t>Yes319 real price login query</t>
  </si>
  <si>
    <t>DaBang Rental Homes in Korea</t>
  </si>
  <si>
    <t>DIY On A Budget</t>
  </si>
  <si>
    <t>Free Foreclosure Real Estate Search by USHUDcom</t>
  </si>
  <si>
    <t>Mortgage by Zillow Calculator Rates</t>
  </si>
  <si>
    <t>Home Security Camera WardenCam reuse old phones</t>
  </si>
  <si>
    <t>Room planner Interior Floorplan Design for IKEA</t>
  </si>
  <si>
    <t>Rentcom Apartment Homes</t>
  </si>
  <si>
    <t>Good house to buy a house</t>
  </si>
  <si>
    <t>LH Housing Promotion Notice</t>
  </si>
  <si>
    <t>Apartmentscom Rental Search</t>
  </si>
  <si>
    <t>Hemnet</t>
  </si>
  <si>
    <t>At home rental real estate room finding application such as apartment apartment</t>
  </si>
  <si>
    <t>Alfred Home Security Camera</t>
  </si>
  <si>
    <t>House app beautiful everyday ~</t>
  </si>
  <si>
    <t>Home tips and advice</t>
  </si>
  <si>
    <t>N1RU Real estate apartments new buildings lodging</t>
  </si>
  <si>
    <t>Ruler</t>
  </si>
  <si>
    <t>Home Decor Showpiece Art making Medium Difficulty</t>
  </si>
  <si>
    <t>乐屋网 Buying a house selling a house renting a house</t>
  </si>
  <si>
    <t>Real estate court auction information site Hyundai court auction</t>
  </si>
  <si>
    <t>iProperty Malaysia</t>
  </si>
  <si>
    <t>ColorSnap® Visualizer</t>
  </si>
  <si>
    <t>Apartment Decorating Ideas</t>
  </si>
  <si>
    <t>Bedroom Decorating Ideas</t>
  </si>
  <si>
    <t>Room Painting Ideas</t>
  </si>
  <si>
    <t>Kitchen Island Ideas</t>
  </si>
  <si>
    <t>Living Room Decorating Ideas</t>
  </si>
  <si>
    <t>Bathroom Decorating Ideas</t>
  </si>
  <si>
    <t>Wall Decorating Ideas</t>
  </si>
  <si>
    <t>Zumper Apartment Rental Finder</t>
  </si>
  <si>
    <t>RadPad Apartment Finder App</t>
  </si>
  <si>
    <t>Homesnap Real Estate Rentals</t>
  </si>
  <si>
    <t>Trulia Mortgage Calculators</t>
  </si>
  <si>
    <t>Public Digital Library</t>
  </si>
  <si>
    <t>LIBRARIES_AND_DEMO</t>
  </si>
  <si>
    <t>Libraries &amp; Demo</t>
  </si>
  <si>
    <t>Quotes</t>
  </si>
  <si>
    <t>Best New Ringtones 2018 Free 🔥 For Android™</t>
  </si>
  <si>
    <t>Lamp detector</t>
  </si>
  <si>
    <t>SUDOKU</t>
  </si>
  <si>
    <t>General culture</t>
  </si>
  <si>
    <t>Luffs</t>
  </si>
  <si>
    <t>Aviary Effects Classic</t>
  </si>
  <si>
    <t>232k</t>
  </si>
  <si>
    <t>Chakra Cleansing</t>
  </si>
  <si>
    <t>99M</t>
  </si>
  <si>
    <t>Aviary Stickers Free Pack</t>
  </si>
  <si>
    <t>624k</t>
  </si>
  <si>
    <t>Call Recorder</t>
  </si>
  <si>
    <t>Pink Water Sakura Keyboard Theme</t>
  </si>
  <si>
    <t>auto Call Recorder 2018</t>
  </si>
  <si>
    <t>converter video to mp3</t>
  </si>
  <si>
    <t>eBiblio</t>
  </si>
  <si>
    <t>chicken song</t>
  </si>
  <si>
    <t>Words 188 Category</t>
  </si>
  <si>
    <t>Binaural Beats Meditation</t>
  </si>
  <si>
    <t>95M</t>
  </si>
  <si>
    <t>Essential Resources</t>
  </si>
  <si>
    <t>8.5k</t>
  </si>
  <si>
    <t>MOMOLAND BBoom BBoom</t>
  </si>
  <si>
    <t>Cold Spirits</t>
  </si>
  <si>
    <t>Cardboard</t>
  </si>
  <si>
    <t>How to sew make the easiest pattern</t>
  </si>
  <si>
    <t>I will return his eggs</t>
  </si>
  <si>
    <t>Bird Sounds Bird Ringtones for Free 2018</t>
  </si>
  <si>
    <t>Benefits of olive oil with garlic</t>
  </si>
  <si>
    <t>Sad hair without net</t>
  </si>
  <si>
    <t>Top Popular Ringtones 2018 Free 🔥</t>
  </si>
  <si>
    <t>Wifi Connect Library</t>
  </si>
  <si>
    <t>41k</t>
  </si>
  <si>
    <t>Super Funny Ringtones 2018 🔔</t>
  </si>
  <si>
    <t>Apk Installer</t>
  </si>
  <si>
    <t>292k</t>
  </si>
  <si>
    <t>SAMSUNG RETAILMODE 2018</t>
  </si>
  <si>
    <t>OpenCV Manager</t>
  </si>
  <si>
    <t>Eternal life</t>
  </si>
  <si>
    <t>V380s</t>
  </si>
  <si>
    <t>Cool Popular Ringtones 2018 🔥</t>
  </si>
  <si>
    <t>Blackpink as if its your last</t>
  </si>
  <si>
    <t>Wifi Test</t>
  </si>
  <si>
    <t>Patience Words</t>
  </si>
  <si>
    <t>Market Update Helper</t>
  </si>
  <si>
    <t>11k</t>
  </si>
  <si>
    <t>Ayyush wih wih new without Net</t>
  </si>
  <si>
    <t>Girls Nancy Ajram Without Net</t>
  </si>
  <si>
    <t>R M Lock Screen</t>
  </si>
  <si>
    <t>Mama Lala s song</t>
  </si>
  <si>
    <t>Barcode Scanner</t>
  </si>
  <si>
    <t>Young Speeches</t>
  </si>
  <si>
    <t>New Ringtones 2018</t>
  </si>
  <si>
    <t>EyeCloud</t>
  </si>
  <si>
    <t>Dollhouse Decorating Games</t>
  </si>
  <si>
    <t>LIFESTYLE</t>
  </si>
  <si>
    <t>Lifestyle</t>
  </si>
  <si>
    <t>metroZONE</t>
  </si>
  <si>
    <t>Easy Hair Style Design</t>
  </si>
  <si>
    <t>Talking Babsy Baby Baby Games</t>
  </si>
  <si>
    <t>Black Wallpaper AMOLED Dark Background Darkify</t>
  </si>
  <si>
    <t>80M</t>
  </si>
  <si>
    <t>Girly Wallpapers Backgrounds</t>
  </si>
  <si>
    <t>Chart Myanmar Keyboard</t>
  </si>
  <si>
    <t>Easy Makeup Tutorials</t>
  </si>
  <si>
    <t>Horoscopes Daily Zodiac Horoscope and Astrology</t>
  </si>
  <si>
    <t>Entel</t>
  </si>
  <si>
    <t>ZenUI Safeguard</t>
  </si>
  <si>
    <t>Live 4D Results MY SG</t>
  </si>
  <si>
    <t>Diary with lock</t>
  </si>
  <si>
    <t>FOSSIL Q DESIGN YOUR DIAL</t>
  </si>
  <si>
    <t>Telstra</t>
  </si>
  <si>
    <t>Family Locator GPS Tracker</t>
  </si>
  <si>
    <t>Van Nien 2018 Lich Van su Lich Am</t>
  </si>
  <si>
    <t>Safeway</t>
  </si>
  <si>
    <t>HTC Speak</t>
  </si>
  <si>
    <t>Kawaii Easy Drawing How to draw Step by Step</t>
  </si>
  <si>
    <t>Tattoodo Find your next tattoo</t>
  </si>
  <si>
    <t>HM</t>
  </si>
  <si>
    <t>Samsung+</t>
  </si>
  <si>
    <t>Anime Avatar Creator Make Your Own Avatar</t>
  </si>
  <si>
    <t>Beautiful Design Birthday Cake</t>
  </si>
  <si>
    <t>Pronunciation and know the name of the caller from his number</t>
  </si>
  <si>
    <t>Super Slime Simulator Satisfying Slime App</t>
  </si>
  <si>
    <t>Caf My Account</t>
  </si>
  <si>
    <t>H Pack</t>
  </si>
  <si>
    <t>1.7M</t>
  </si>
  <si>
    <t>Family convenience store FamilyMart</t>
  </si>
  <si>
    <t>သိင်္ Astrology Min Thein Kha BayDin</t>
  </si>
  <si>
    <t>w UN map</t>
  </si>
  <si>
    <t>Official Matsumoto Kiyoshi application</t>
  </si>
  <si>
    <t>Galaxy Gift</t>
  </si>
  <si>
    <t>PASS by KT formerly KT certified</t>
  </si>
  <si>
    <t>Safety stepping stone</t>
  </si>
  <si>
    <t>Rate Guide Bill Letter</t>
  </si>
  <si>
    <t>US Mission buy gourmet movie KTV</t>
  </si>
  <si>
    <t>OK cashbag point of pleasure</t>
  </si>
  <si>
    <t>JOANN Crafts Coupons</t>
  </si>
  <si>
    <t>MK eCatalog</t>
  </si>
  <si>
    <t>Vaniday Beauty Booking App</t>
  </si>
  <si>
    <t>Fashion in Vogue</t>
  </si>
  <si>
    <t>Mirror</t>
  </si>
  <si>
    <t>StyleSeat</t>
  </si>
  <si>
    <t>Wedding Countdown Widget</t>
  </si>
  <si>
    <t>My Day Countdown Calendar 🗓️</t>
  </si>
  <si>
    <t>justWink Greeting Cards</t>
  </si>
  <si>
    <t>Wedding LookBook by The Knot</t>
  </si>
  <si>
    <t>Big Days Events Countdown</t>
  </si>
  <si>
    <t>Wedding Planner by WeddingWire Venues Checklist</t>
  </si>
  <si>
    <t>Been Together Ad Dday</t>
  </si>
  <si>
    <t>WedMeGood Wedding Planner</t>
  </si>
  <si>
    <t>DIY Garden Ideas</t>
  </si>
  <si>
    <t>Brit + Co</t>
  </si>
  <si>
    <t>Creative Ideas DIY Craft</t>
  </si>
  <si>
    <t>Homestyler Interior Design Decorating Ideas</t>
  </si>
  <si>
    <t>Wheretoget Shop in style</t>
  </si>
  <si>
    <t>My Dressing Fashion closet</t>
  </si>
  <si>
    <t>Chictopia</t>
  </si>
  <si>
    <t>Scarf Fashion Designer</t>
  </si>
  <si>
    <t>Zara</t>
  </si>
  <si>
    <t>Real Estate by Movoto</t>
  </si>
  <si>
    <t>Etta Homes</t>
  </si>
  <si>
    <t>Houlihan Lawrence</t>
  </si>
  <si>
    <t>Home Scouting® MLS Mobile</t>
  </si>
  <si>
    <t>HousingReal Estate Property</t>
  </si>
  <si>
    <t>ZipRealty Real Estate Homes</t>
  </si>
  <si>
    <t>Sothebys International Realty</t>
  </si>
  <si>
    <t>Zoopla Property Search UK Home to buy rent</t>
  </si>
  <si>
    <t>Neighborhoods Apartments</t>
  </si>
  <si>
    <t>Keller Williams Real Estate</t>
  </si>
  <si>
    <t>Relax Rain ~ Rain Sounds</t>
  </si>
  <si>
    <t>Relax Ocean ~ Nature Sounds</t>
  </si>
  <si>
    <t>Bed Time Fan White Noise Sleep Sounds</t>
  </si>
  <si>
    <t>Nature Sounds</t>
  </si>
  <si>
    <t>SleepyTime Bedtime Calculator</t>
  </si>
  <si>
    <t>White Noise Baby</t>
  </si>
  <si>
    <t>White Noise ~ Sleeping Sounds</t>
  </si>
  <si>
    <t>Journey Diary Journal</t>
  </si>
  <si>
    <t>7 Day Food Journal Challenge</t>
  </si>
  <si>
    <t>ROBLOX</t>
  </si>
  <si>
    <t>GAME</t>
  </si>
  <si>
    <t>Adventure</t>
  </si>
  <si>
    <t>Subway Surfers</t>
  </si>
  <si>
    <t>Arcade</t>
  </si>
  <si>
    <t>Candy Crush Saga</t>
  </si>
  <si>
    <t>74M</t>
  </si>
  <si>
    <t>Casual</t>
  </si>
  <si>
    <t>Solitaire</t>
  </si>
  <si>
    <t>Card</t>
  </si>
  <si>
    <t>Bubble Shooter</t>
  </si>
  <si>
    <t>Hello Kitty Nail Salon</t>
  </si>
  <si>
    <t>slitherio</t>
  </si>
  <si>
    <t>Action</t>
  </si>
  <si>
    <t>Temple Run 2</t>
  </si>
  <si>
    <t>62M</t>
  </si>
  <si>
    <t>Pou</t>
  </si>
  <si>
    <t>Helix Jump</t>
  </si>
  <si>
    <t>Block Puzzle</t>
  </si>
  <si>
    <t>Puzzle</t>
  </si>
  <si>
    <t>Angry Birds Rio</t>
  </si>
  <si>
    <t>Sonic Dash</t>
  </si>
  <si>
    <t>75M</t>
  </si>
  <si>
    <t>Candy Crush Soda Saga</t>
  </si>
  <si>
    <t>Zombie Hunter King</t>
  </si>
  <si>
    <t>Kick the Buddy</t>
  </si>
  <si>
    <t>Block Puzzle Classic Legend</t>
  </si>
  <si>
    <t>PACMAN</t>
  </si>
  <si>
    <t>Super Jim Jump pixel 3d</t>
  </si>
  <si>
    <t>8 Ball Pool</t>
  </si>
  <si>
    <t>Sports</t>
  </si>
  <si>
    <t>Magic Tiles 3</t>
  </si>
  <si>
    <t>Music</t>
  </si>
  <si>
    <t>Bubble Witch 3 Saga</t>
  </si>
  <si>
    <t>Word Search</t>
  </si>
  <si>
    <t>Word</t>
  </si>
  <si>
    <t>Granny</t>
  </si>
  <si>
    <t>Angry Birds Classic</t>
  </si>
  <si>
    <t>Flow Free</t>
  </si>
  <si>
    <t>Race the Traffic Moto</t>
  </si>
  <si>
    <t>Racing</t>
  </si>
  <si>
    <t>Fishdom</t>
  </si>
  <si>
    <t>Galaxy Attack Alien Shooter</t>
  </si>
  <si>
    <t>Zombie Tsunami</t>
  </si>
  <si>
    <t>Bubble Shooter 2</t>
  </si>
  <si>
    <t>Barbie™ Fashion Closet</t>
  </si>
  <si>
    <t>85M</t>
  </si>
  <si>
    <t>Candy Crush Jelly Saga</t>
  </si>
  <si>
    <t>Hill Climb Racing</t>
  </si>
  <si>
    <t>Gardenscapes</t>
  </si>
  <si>
    <t>Marble Temple Quest</t>
  </si>
  <si>
    <t>Shooting King</t>
  </si>
  <si>
    <t>69M</t>
  </si>
  <si>
    <t>Zombie Catchers</t>
  </si>
  <si>
    <t>Minion Rush Despicable Me Official Game</t>
  </si>
  <si>
    <t>Farm Heroes Saga</t>
  </si>
  <si>
    <t>Geometry Dash World</t>
  </si>
  <si>
    <t>My Talking Angela</t>
  </si>
  <si>
    <t>Cut the Rope FULL FREE</t>
  </si>
  <si>
    <t>Sniper 3D Gun Shooter Free Shooting Games FPS</t>
  </si>
  <si>
    <t>Cooking Fever</t>
  </si>
  <si>
    <t>82M</t>
  </si>
  <si>
    <t>Toon Blast</t>
  </si>
  <si>
    <t>Score Hero</t>
  </si>
  <si>
    <t>96M</t>
  </si>
  <si>
    <t>Toy Blast</t>
  </si>
  <si>
    <t>Miraculous Ladybug Cat Noir The Official Game</t>
  </si>
  <si>
    <t>Wordscapes</t>
  </si>
  <si>
    <t>87M</t>
  </si>
  <si>
    <t>Garena Free Fire</t>
  </si>
  <si>
    <t>Bowmasters</t>
  </si>
  <si>
    <t>My Talking Tom</t>
  </si>
  <si>
    <t>Jungle Marble Blast</t>
  </si>
  <si>
    <t>Rider</t>
  </si>
  <si>
    <t>Roll the Ball® slide puzzle</t>
  </si>
  <si>
    <t>Talking Tom Gold Run</t>
  </si>
  <si>
    <t>Pixel Art Color by Number Game</t>
  </si>
  <si>
    <t>Dream League Soccer 2018</t>
  </si>
  <si>
    <t>Fruits Bomb</t>
  </si>
  <si>
    <t>Traffic Racer</t>
  </si>
  <si>
    <t>Hill Climb Racing 2</t>
  </si>
  <si>
    <t>Knife Hit</t>
  </si>
  <si>
    <t>Block Craft 3D Building Simulator Games For Free</t>
  </si>
  <si>
    <t>Simulation</t>
  </si>
  <si>
    <t>Farm Fruit Pop Party Time</t>
  </si>
  <si>
    <t>Love Balls</t>
  </si>
  <si>
    <t>Hungry Shark Evolution</t>
  </si>
  <si>
    <t>Piano Tiles 2™</t>
  </si>
  <si>
    <t>Pokémon GO</t>
  </si>
  <si>
    <t>Paint Hit</t>
  </si>
  <si>
    <t>Snake VS Block</t>
  </si>
  <si>
    <t>Rolly Vortex</t>
  </si>
  <si>
    <t>Woody Puzzle</t>
  </si>
  <si>
    <t>Stack Jump</t>
  </si>
  <si>
    <t>Color by Number New Coloring Book</t>
  </si>
  <si>
    <t>Board</t>
  </si>
  <si>
    <t>The Cube</t>
  </si>
  <si>
    <t>Extreme Car Driving Simulator</t>
  </si>
  <si>
    <t>Bricks n Balls</t>
  </si>
  <si>
    <t>The Fish Master</t>
  </si>
  <si>
    <t>Color Road</t>
  </si>
  <si>
    <t>71M</t>
  </si>
  <si>
    <t>Draw In</t>
  </si>
  <si>
    <t>PLANK</t>
  </si>
  <si>
    <t>Looper</t>
  </si>
  <si>
    <t>Trivia Crack</t>
  </si>
  <si>
    <t>Trivia</t>
  </si>
  <si>
    <t>Will it Crush</t>
  </si>
  <si>
    <t>Tomb of the Mask</t>
  </si>
  <si>
    <t>Baseball Boy</t>
  </si>
  <si>
    <t>PUBG MOBILE</t>
  </si>
  <si>
    <t>Episode Choose Your Story</t>
  </si>
  <si>
    <t>Hello Stars</t>
  </si>
  <si>
    <t>Run Sausage Run</t>
  </si>
  <si>
    <t>Tank Stars</t>
  </si>
  <si>
    <t>98M</t>
  </si>
  <si>
    <t>Holeio</t>
  </si>
  <si>
    <t>Mini Golf King Multiplayer Game</t>
  </si>
  <si>
    <t>Flip the Gun Simulator Game</t>
  </si>
  <si>
    <t>86M</t>
  </si>
  <si>
    <t>Mad Skills BMX 2</t>
  </si>
  <si>
    <t>MMX Hill Dash 2 Offroad Truck Car Bike Racing</t>
  </si>
  <si>
    <t>Word Link</t>
  </si>
  <si>
    <t>Last Day on Earth Survival</t>
  </si>
  <si>
    <t>MARVEL Strike Force</t>
  </si>
  <si>
    <t>91M</t>
  </si>
  <si>
    <t>Role Playing</t>
  </si>
  <si>
    <t>Partymasters Fun Idle Game</t>
  </si>
  <si>
    <t>Harry Potter Hogwarts Mystery</t>
  </si>
  <si>
    <t>Offroad Outlaws</t>
  </si>
  <si>
    <t>Grim Soul Dark Fantasy Survival</t>
  </si>
  <si>
    <t>DRAGON BALL LEGENDS</t>
  </si>
  <si>
    <t>Homescapes</t>
  </si>
  <si>
    <t>New YAHTZEE® With Buddies Dice Game</t>
  </si>
  <si>
    <t>Word Crossy A crossword game</t>
  </si>
  <si>
    <t>MLB TAP SPORTS BASEBALL 2018</t>
  </si>
  <si>
    <t>Hero Hunters</t>
  </si>
  <si>
    <t>Cooking Madness A Chefs Restaurant Games</t>
  </si>
  <si>
    <t>Ice Crush 2018 A new Puzzle Matching Adventure</t>
  </si>
  <si>
    <t>TerraGenesis Space Colony</t>
  </si>
  <si>
    <t>Merge Dragons</t>
  </si>
  <si>
    <t>SHADOWGUN LEGENDS</t>
  </si>
  <si>
    <t>RULES OF SURVIVAL</t>
  </si>
  <si>
    <t>Cash Inc Money Clicker Game Business Adventure</t>
  </si>
  <si>
    <t>Tokyo Ghoul Dark War</t>
  </si>
  <si>
    <t>Lineage 2 Revolution</t>
  </si>
  <si>
    <t>Chapters Interactive Stories</t>
  </si>
  <si>
    <t>Honkai Impact 3rd</t>
  </si>
  <si>
    <t>The Game of Life</t>
  </si>
  <si>
    <t>Clue</t>
  </si>
  <si>
    <t>$1.99</t>
  </si>
  <si>
    <t>The Room Old Sins</t>
  </si>
  <si>
    <t>Farming Simulator 18</t>
  </si>
  <si>
    <t>RollerCoaster Tycoon® Classic</t>
  </si>
  <si>
    <t>Call of DutyBlack Ops Zombies</t>
  </si>
  <si>
    <t>Star Wars ™ DIRTY</t>
  </si>
  <si>
    <t>$9.99</t>
  </si>
  <si>
    <t>Monument Valley 2</t>
  </si>
  <si>
    <t>Angry Birds 2</t>
  </si>
  <si>
    <t>Fallout Shelter</t>
  </si>
  <si>
    <t>The Sims™ FreePlay</t>
  </si>
  <si>
    <t>Best Fiends Free Puzzle Game</t>
  </si>
  <si>
    <t>MARVEL Contest of Champions</t>
  </si>
  <si>
    <t>92M</t>
  </si>
  <si>
    <t>Jurassic World™ Alive</t>
  </si>
  <si>
    <t>Choices Stories You Play</t>
  </si>
  <si>
    <t>Solitaire TriPeaks</t>
  </si>
  <si>
    <t>The Walking Dead Road to Survival</t>
  </si>
  <si>
    <t>Hustle Castle Fantasy Kingdom</t>
  </si>
  <si>
    <t>Might Magic Elemental Guardians</t>
  </si>
  <si>
    <t>Love NikkiDress UP Queen</t>
  </si>
  <si>
    <t>Summoners War</t>
  </si>
  <si>
    <t>FINAL FANTASY BRAVE EXVIUS</t>
  </si>
  <si>
    <t>83M</t>
  </si>
  <si>
    <t>Idle Heroes</t>
  </si>
  <si>
    <t>FateGrand Order English</t>
  </si>
  <si>
    <t>Dungeon Hunter Champions Epic Online Action RPG</t>
  </si>
  <si>
    <t>Yes day</t>
  </si>
  <si>
    <t>Jewels Star OZ adventure</t>
  </si>
  <si>
    <t>Sweet Fruit Candy</t>
  </si>
  <si>
    <t>Shoot Bubble Fruit Splash</t>
  </si>
  <si>
    <t>Doodle Jump</t>
  </si>
  <si>
    <t>Crossy Road</t>
  </si>
  <si>
    <t>Swamp Attack</t>
  </si>
  <si>
    <t>Earn to Die 2</t>
  </si>
  <si>
    <t>Hungry Shark World</t>
  </si>
  <si>
    <t>Dude Perfect 2</t>
  </si>
  <si>
    <t>Shadow Fight 2</t>
  </si>
  <si>
    <t>88M</t>
  </si>
  <si>
    <t>Altos Adventure</t>
  </si>
  <si>
    <t>DEER HUNTER 2018</t>
  </si>
  <si>
    <t>DEAD TARGET FPS Zombie Apocalypse Survival Games</t>
  </si>
  <si>
    <t>Cover Fire offline shooting games for free</t>
  </si>
  <si>
    <t>Anger of stick 5 zombie</t>
  </si>
  <si>
    <t>CATS Crash Arena Turbo Stars</t>
  </si>
  <si>
    <t>Soul Knight</t>
  </si>
  <si>
    <t>Major Mayhem</t>
  </si>
  <si>
    <t>DINO HUNTER DEADLY SHORES</t>
  </si>
  <si>
    <t>Strawberry Shortcake BerryRush</t>
  </si>
  <si>
    <t>Extreme Match</t>
  </si>
  <si>
    <t>Power Rangers Dino Charge</t>
  </si>
  <si>
    <t>Zombie Hunter Post Apocalypse Survival Games</t>
  </si>
  <si>
    <t>Agario</t>
  </si>
  <si>
    <t>Battlelands Royale</t>
  </si>
  <si>
    <t>Once Upon a Tower</t>
  </si>
  <si>
    <t>TEKKEN™</t>
  </si>
  <si>
    <t>diepio</t>
  </si>
  <si>
    <t>Arrowio</t>
  </si>
  <si>
    <t>BEYBLADE BURST app</t>
  </si>
  <si>
    <t>Dragon Hills</t>
  </si>
  <si>
    <t>Bus Rush Subway Edition</t>
  </si>
  <si>
    <t>DC Super Hero Girls™</t>
  </si>
  <si>
    <t>Tiny Archers</t>
  </si>
  <si>
    <t>Metal Soldiers 2</t>
  </si>
  <si>
    <t>Runner 3d like</t>
  </si>
  <si>
    <t>War Robots</t>
  </si>
  <si>
    <t>Dinosaur Simulator Dino World</t>
  </si>
  <si>
    <t>GUNSHIP BATTLE Helicopter 3D</t>
  </si>
  <si>
    <t>Quiz Logo game</t>
  </si>
  <si>
    <t>Jewels Legend Match 3 Puzzle</t>
  </si>
  <si>
    <t>Bubble Shooter Genies</t>
  </si>
  <si>
    <t>Blossom Blast Saga</t>
  </si>
  <si>
    <t>Candy Bomb</t>
  </si>
  <si>
    <t>Gems or jewels</t>
  </si>
  <si>
    <t>Power Pop Bubbles</t>
  </si>
  <si>
    <t>Jewels classic Prince</t>
  </si>
  <si>
    <t>Fruit Block Puzzle Legend</t>
  </si>
  <si>
    <t>Bubble Shooter Space</t>
  </si>
  <si>
    <t>1LINE One Line with One Touch</t>
  </si>
  <si>
    <t>Marble Woka Woka 2018 Bubble Shooter Match 3</t>
  </si>
  <si>
    <t>Super Jabber Jump 3</t>
  </si>
  <si>
    <t>Rush</t>
  </si>
  <si>
    <t>Jetpack Joyride</t>
  </si>
  <si>
    <t>Racing in Car 2</t>
  </si>
  <si>
    <t>Dog Run Pet Dog Simulator</t>
  </si>
  <si>
    <t>FAMILY</t>
  </si>
  <si>
    <t>Jewels Crush Match 3 Puzzle</t>
  </si>
  <si>
    <t>Coloring Learn</t>
  </si>
  <si>
    <t>Educational</t>
  </si>
  <si>
    <t>Mahjong</t>
  </si>
  <si>
    <t>Super ABC Learning games for kids Preschool apps</t>
  </si>
  <si>
    <t>Toy Pop Cubes</t>
  </si>
  <si>
    <t>Educational Games 4 Kids</t>
  </si>
  <si>
    <t>Candy Pop Story</t>
  </si>
  <si>
    <t>Candy Smash</t>
  </si>
  <si>
    <t>Happy Fruits Bomb Cube Blast</t>
  </si>
  <si>
    <t>Princess Adventures Puzzles</t>
  </si>
  <si>
    <t>Kids Educational Game 3 Free</t>
  </si>
  <si>
    <t>Puzzle Kids Animals Shapes and Jigsaw Puzzles</t>
  </si>
  <si>
    <t>Baby Panda Care</t>
  </si>
  <si>
    <t>Kids Educational All in One</t>
  </si>
  <si>
    <t>Number Counting games for toddler preschool kids</t>
  </si>
  <si>
    <t>Toca Kitchen 2</t>
  </si>
  <si>
    <t>PJ Masks Moonlight Heroes</t>
  </si>
  <si>
    <t>Learn To Draw Glow Flower</t>
  </si>
  <si>
    <t>No Color Color by Number Number Coloring</t>
  </si>
  <si>
    <t>Drawly Color by Number Pixel Art Coloring</t>
  </si>
  <si>
    <t>Baby puzzles</t>
  </si>
  <si>
    <t>Garden Fruit Legend</t>
  </si>
  <si>
    <t>Candy Day</t>
  </si>
  <si>
    <t>Learn To Draw Glow Princess</t>
  </si>
  <si>
    <t>ABC Kids Tracing Phonics</t>
  </si>
  <si>
    <t>Barbie Magical Fashion</t>
  </si>
  <si>
    <t>Piano Kids Music Songs</t>
  </si>
  <si>
    <t>Farming Simulator 14</t>
  </si>
  <si>
    <t>Educational Games for Kids</t>
  </si>
  <si>
    <t>Fruit Boom</t>
  </si>
  <si>
    <t>Hot Wheels Race Off</t>
  </si>
  <si>
    <t>Baby Tiger Care My Cute Virtual Pet Friend</t>
  </si>
  <si>
    <t>Strawberry Shortcake Ice Cream Island</t>
  </si>
  <si>
    <t>Rhythm Patrol</t>
  </si>
  <si>
    <t>Kiddopia Preschool Learning Games</t>
  </si>
  <si>
    <t>81M</t>
  </si>
  <si>
    <t>Toca Mystery House</t>
  </si>
  <si>
    <t>DisneyNOW TV Shows Games</t>
  </si>
  <si>
    <t>Papumba Academy Fun Learning For Kids</t>
  </si>
  <si>
    <t>Drawing for Kids Learning Games for Toddlers age 3</t>
  </si>
  <si>
    <t>Baby Pandas Juice Shop</t>
  </si>
  <si>
    <t>Dr Panda Restaurant 3</t>
  </si>
  <si>
    <t>LEGO® Friends Heartlake Rush</t>
  </si>
  <si>
    <t>Baby ABC in box Kids alphabet games for toddlers</t>
  </si>
  <si>
    <t>Henry Danger Crime Warp</t>
  </si>
  <si>
    <t>Thomas Friends Race On</t>
  </si>
  <si>
    <t>Super School Educational Kids Games Rhymes</t>
  </si>
  <si>
    <t>Fruit Cube Blast</t>
  </si>
  <si>
    <t>Toddler Kids Puzzles PUZZINGO</t>
  </si>
  <si>
    <t>Happy Street</t>
  </si>
  <si>
    <t>Intellijoy Early Learning Academy</t>
  </si>
  <si>
    <t>Dr Panda Town Vacation</t>
  </si>
  <si>
    <t>Leo and Tig</t>
  </si>
  <si>
    <t>School of Dragons</t>
  </si>
  <si>
    <t>Fuzzy Seasons Animal Forest</t>
  </si>
  <si>
    <t>Montessori Preschool</t>
  </si>
  <si>
    <t>Kids Corner Interactive Tales and Games for kids</t>
  </si>
  <si>
    <t>Cutie Cubies</t>
  </si>
  <si>
    <t>My Little Princess Stores</t>
  </si>
  <si>
    <t>Sago Mini Big City</t>
  </si>
  <si>
    <t>Pinkalicious Party</t>
  </si>
  <si>
    <t>Moana Island Life</t>
  </si>
  <si>
    <t>Basketball FRVR Shoot the Hoop and Slam Dunk</t>
  </si>
  <si>
    <t>My Oasis Calming and Relaxing Idle Clicker Game</t>
  </si>
  <si>
    <t>My Little Pony Rainbow Runners</t>
  </si>
  <si>
    <t>Extreme Racing 2 Real driving RC cars game</t>
  </si>
  <si>
    <t>Cars Lightning League</t>
  </si>
  <si>
    <t>Little Panda Run</t>
  </si>
  <si>
    <t>Snoopys Town Tale City Building Simulator</t>
  </si>
  <si>
    <t>Car Racing game for Kids Beepzz Dogs 🐕</t>
  </si>
  <si>
    <t>Pony Friends 🦄 Beepzz racing game for kids</t>
  </si>
  <si>
    <t>LEGO® Juniors Create Cruise</t>
  </si>
  <si>
    <t>Xtreme Racing 2018 Jeep 4x4 off road simulator</t>
  </si>
  <si>
    <t>Thomas Friends Go Go Thomas</t>
  </si>
  <si>
    <t>Ninja Dash Ronin Jump RPG</t>
  </si>
  <si>
    <t>Paw Patrol by ShuffleCards</t>
  </si>
  <si>
    <t>Plants vs Zombies™ Heroes</t>
  </si>
  <si>
    <t>Transformers Rescue Bots Disaster Dash</t>
  </si>
  <si>
    <t>PACMAN Pop</t>
  </si>
  <si>
    <t>LOL Surprise Ball Pop</t>
  </si>
  <si>
    <t>Little Fire Station</t>
  </si>
  <si>
    <t>Ice Cream Jump</t>
  </si>
  <si>
    <t>Disney Magic Kingdoms Build Your Own Magical Park</t>
  </si>
  <si>
    <t>Turbo FAST</t>
  </si>
  <si>
    <t>My Little Pony Harmony Quest</t>
  </si>
  <si>
    <t>Transformers Rescue Bots Hero Adventures</t>
  </si>
  <si>
    <t>Robots Vs Zombies Transform To Race And Fight</t>
  </si>
  <si>
    <t>Equestria Girls</t>
  </si>
  <si>
    <t>Disney Crossy Road</t>
  </si>
  <si>
    <t>Touch Racing 2 Mini RC Race</t>
  </si>
  <si>
    <t>Doctor Pets</t>
  </si>
  <si>
    <t>Supermarket Game for Kids</t>
  </si>
  <si>
    <t>Supermarket Manager Cashier Simulator Kids Games</t>
  </si>
  <si>
    <t>Kids Animals Jigsaw Puzzles 😄</t>
  </si>
  <si>
    <t>Inside Out Thought Bubbles</t>
  </si>
  <si>
    <t>Monster High™</t>
  </si>
  <si>
    <t>Cute Pet Puppies</t>
  </si>
  <si>
    <t>Frozen Free Fall</t>
  </si>
  <si>
    <t>Shopkins World</t>
  </si>
  <si>
    <t>Monica Toy TV</t>
  </si>
  <si>
    <t>Toy Guitar with songs for kids</t>
  </si>
  <si>
    <t>Music &amp; Audio</t>
  </si>
  <si>
    <t>Endless Numbers</t>
  </si>
  <si>
    <t>Toddler Learning Games Little Kids Games</t>
  </si>
  <si>
    <t>Sworkit Kids Fitness Meets Fun</t>
  </si>
  <si>
    <t>Earth to Luna Watch and Play</t>
  </si>
  <si>
    <t>Nancy Drew Codes and Clues</t>
  </si>
  <si>
    <t>Masha and the Bear Child Games</t>
  </si>
  <si>
    <t>codeSpark Academy The Foos</t>
  </si>
  <si>
    <t>Toca Builders</t>
  </si>
  <si>
    <t>LEGO® Friends</t>
  </si>
  <si>
    <t>My Little Work Garage</t>
  </si>
  <si>
    <t>Alizay pirate girl</t>
  </si>
  <si>
    <t>Word Search Games in english</t>
  </si>
  <si>
    <t>Chess Free</t>
  </si>
  <si>
    <t>Tic Tac Toe</t>
  </si>
  <si>
    <t>Dominos Game ✔️</t>
  </si>
  <si>
    <t>Checkers ✔️</t>
  </si>
  <si>
    <t>Crazy Colors Bubbles Matching</t>
  </si>
  <si>
    <t>Chess for Kids Play Learn</t>
  </si>
  <si>
    <t>Block Puzzle Night in Egypt</t>
  </si>
  <si>
    <t>Mosaic puzzles</t>
  </si>
  <si>
    <t>Chess School for Beginners</t>
  </si>
  <si>
    <t>RISK Global Domination</t>
  </si>
  <si>
    <t>Pino chess</t>
  </si>
  <si>
    <t>Chess PRO Free</t>
  </si>
  <si>
    <t>Children Educational Game Full</t>
  </si>
  <si>
    <t>$7.49</t>
  </si>
  <si>
    <t>AllinOne Mahjong 3 FREE</t>
  </si>
  <si>
    <t>Hactar Go</t>
  </si>
  <si>
    <t>AllinOne Mahjong 3</t>
  </si>
  <si>
    <t>$0.99</t>
  </si>
  <si>
    <t>World Racers family board game</t>
  </si>
  <si>
    <t>SweetLand Family Board Game</t>
  </si>
  <si>
    <t>Steam Rails to Riches</t>
  </si>
  <si>
    <t>Whoowasit Best kids game</t>
  </si>
  <si>
    <t>Lanterns The Harvest Festival</t>
  </si>
  <si>
    <t>Tsuro The Game of the Path</t>
  </si>
  <si>
    <t>THE aMAZEing Labyrinth</t>
  </si>
  <si>
    <t>Chess and Mate</t>
  </si>
  <si>
    <t>Kids Balloon Pop Game Free 🎈</t>
  </si>
  <si>
    <t>Sounds for Toddlers FREE</t>
  </si>
  <si>
    <t>Elmo Calls by Sesame Street</t>
  </si>
  <si>
    <t>Sago Mini Friends</t>
  </si>
  <si>
    <t>Tee and Mo Bath Time Free</t>
  </si>
  <si>
    <t>Bita and the Animals Pelos Ares</t>
  </si>
  <si>
    <t>TOFU OhSUSHI</t>
  </si>
  <si>
    <t>DreamWorks Friends</t>
  </si>
  <si>
    <t>Avokiddo Emotions</t>
  </si>
  <si>
    <t>Nighty Night Circus</t>
  </si>
  <si>
    <t>Sago Mini Babies</t>
  </si>
  <si>
    <t>Dr Panda Totos Treehouse</t>
  </si>
  <si>
    <t>Fun Kid Racing Motocross</t>
  </si>
  <si>
    <t>Barbie Life™</t>
  </si>
  <si>
    <t>Palace Pets in Whisker Haven</t>
  </si>
  <si>
    <t>Sweet Baby Girl Dream House and Play Time</t>
  </si>
  <si>
    <t>Hello Kitty Lunchbox</t>
  </si>
  <si>
    <t>Sweet Baby Girl Newborn Baby</t>
  </si>
  <si>
    <t>COOKING MAMA Lets Cook</t>
  </si>
  <si>
    <t>Ever After High™ Charmed Style</t>
  </si>
  <si>
    <t>Fun Kid Racing</t>
  </si>
  <si>
    <t>Learn to Read with Tommy Turtle</t>
  </si>
  <si>
    <t>Mad Libs</t>
  </si>
  <si>
    <t>ABCmousecom</t>
  </si>
  <si>
    <t>My Little Pony Celebration</t>
  </si>
  <si>
    <t>Thomas Friends Delivery</t>
  </si>
  <si>
    <t>Nasty Goats</t>
  </si>
  <si>
    <t>Starfall Free Member</t>
  </si>
  <si>
    <t>Animal Jam Play Wild</t>
  </si>
  <si>
    <t>Video Editor</t>
  </si>
  <si>
    <t>Video Players &amp; Editors</t>
  </si>
  <si>
    <t>Real Racing 3</t>
  </si>
  <si>
    <t>Minecraft</t>
  </si>
  <si>
    <t>Card Wars Adventure Time</t>
  </si>
  <si>
    <t>Monash Uni Low FODMAP Diet</t>
  </si>
  <si>
    <t>MEDICAL</t>
  </si>
  <si>
    <t>$9.00</t>
  </si>
  <si>
    <t>Medical</t>
  </si>
  <si>
    <t>iBP Blood Pressure</t>
  </si>
  <si>
    <t>704k</t>
  </si>
  <si>
    <t>Pedi STAT</t>
  </si>
  <si>
    <t>$5.49</t>
  </si>
  <si>
    <t>ASCCP Mobile</t>
  </si>
  <si>
    <t>Journal Club Medicine</t>
  </si>
  <si>
    <t>Paramedic Protocol Provider</t>
  </si>
  <si>
    <t>$10.00</t>
  </si>
  <si>
    <t>MommyMeds</t>
  </si>
  <si>
    <t>Medical ID In Case of Emergency ICE</t>
  </si>
  <si>
    <t>Human Anatomy Atlas 2018 Complete 3D Human Body</t>
  </si>
  <si>
    <t>$24.99</t>
  </si>
  <si>
    <t>Essential Anatomy 3</t>
  </si>
  <si>
    <t>$11.99</t>
  </si>
  <si>
    <t>Vargo Anesthesia Mega App</t>
  </si>
  <si>
    <t>$79.99</t>
  </si>
  <si>
    <t>EMT Review Plus</t>
  </si>
  <si>
    <t>Muscle Trigger Point Anatomy</t>
  </si>
  <si>
    <t>2017 EMRA Antibiotic Guide</t>
  </si>
  <si>
    <t>$16.99</t>
  </si>
  <si>
    <t>ASRA Coags</t>
  </si>
  <si>
    <t>IBM Micromedex Drug Info</t>
  </si>
  <si>
    <t>Diabetes Diet Tracker</t>
  </si>
  <si>
    <t>VeinSeek</t>
  </si>
  <si>
    <t>Block Buddy</t>
  </si>
  <si>
    <t>$14.99</t>
  </si>
  <si>
    <t>Super Hearing Secret Voices Recorder PRO</t>
  </si>
  <si>
    <t>EMT Study NREMT Test Prep</t>
  </si>
  <si>
    <t>862k</t>
  </si>
  <si>
    <t>Calcium Pro</t>
  </si>
  <si>
    <t>Arrhythmias and Dysrhythmias</t>
  </si>
  <si>
    <t>$1.00</t>
  </si>
  <si>
    <t>EMT PASS</t>
  </si>
  <si>
    <t>$29.99</t>
  </si>
  <si>
    <t>Pocket Lab Values</t>
  </si>
  <si>
    <t>899k</t>
  </si>
  <si>
    <t>Medical terms OFFLINE</t>
  </si>
  <si>
    <t>Cardiac diagnosis heart rate arrhythmia</t>
  </si>
  <si>
    <t>$12.99</t>
  </si>
  <si>
    <t>ERres Emergency Medicine</t>
  </si>
  <si>
    <t>FHR 5Tier 20</t>
  </si>
  <si>
    <t>AnatomyMapp</t>
  </si>
  <si>
    <t>OptoDrum</t>
  </si>
  <si>
    <t>378k</t>
  </si>
  <si>
    <t>Migraine Headache Diary HeadApp Pro</t>
  </si>
  <si>
    <t>Blood Pressure Companion</t>
  </si>
  <si>
    <t>Visual Anatomy 2</t>
  </si>
  <si>
    <t>$2.49</t>
  </si>
  <si>
    <t>Muscle Premium Human Anatomy Kinesiology Bones</t>
  </si>
  <si>
    <t>CCHT PREP</t>
  </si>
  <si>
    <t>266k</t>
  </si>
  <si>
    <t>$10.99</t>
  </si>
  <si>
    <t>Paramedic Meds</t>
  </si>
  <si>
    <t>375k</t>
  </si>
  <si>
    <t>Advanced Comprehension Therapy</t>
  </si>
  <si>
    <t>OmniMedix Medical Calculator</t>
  </si>
  <si>
    <t>Breathing Zone</t>
  </si>
  <si>
    <t>Lab Values + Medical Reference</t>
  </si>
  <si>
    <t>Recognise Foot</t>
  </si>
  <si>
    <t>Anti Mosquito simulation</t>
  </si>
  <si>
    <t>$1.50</t>
  </si>
  <si>
    <t>Pain Tracker Diary</t>
  </si>
  <si>
    <t>Menstrual Calendar Premium</t>
  </si>
  <si>
    <t>Whist Tinnitus Relief</t>
  </si>
  <si>
    <t>Critical Care Paramedic Review</t>
  </si>
  <si>
    <t>With Helper Pro Pill Reminder</t>
  </si>
  <si>
    <t>Manage My Pain Pro</t>
  </si>
  <si>
    <t>End Anxiety Pro Stress Panic Attack Help</t>
  </si>
  <si>
    <t>Acupuncture Assistant</t>
  </si>
  <si>
    <t>Number Therapy</t>
  </si>
  <si>
    <t>InfantRisk Center HCP</t>
  </si>
  <si>
    <t>EMT Tutor NREMTB Study Guide</t>
  </si>
  <si>
    <t>Hospitalist Handbook</t>
  </si>
  <si>
    <t>$19.99</t>
  </si>
  <si>
    <t>PTA Content Master</t>
  </si>
  <si>
    <t>Navi Radiography Pro</t>
  </si>
  <si>
    <t>$15.99</t>
  </si>
  <si>
    <t>Nursing Care Plan NANDA Tables</t>
  </si>
  <si>
    <t>A Manual of Acupuncture</t>
  </si>
  <si>
    <t>$33.99</t>
  </si>
  <si>
    <t>palmPEDi Pediatric Tape</t>
  </si>
  <si>
    <t>GoodRx Drug Prices and Coupons</t>
  </si>
  <si>
    <t>MyChart</t>
  </si>
  <si>
    <t>FollowMyHealth®</t>
  </si>
  <si>
    <t>CareZone</t>
  </si>
  <si>
    <t>Ovia Pregnancy Tracker Baby Countdown Calendar</t>
  </si>
  <si>
    <t>Teladoc Member</t>
  </si>
  <si>
    <t>myAir™ for Air10™ by ResMed</t>
  </si>
  <si>
    <t>Blood Pressure</t>
  </si>
  <si>
    <t>Pregnancy Week By Week</t>
  </si>
  <si>
    <t>Doctor On Demand</t>
  </si>
  <si>
    <t>BioLife Plasma Services</t>
  </si>
  <si>
    <t>OneTouch Reveal</t>
  </si>
  <si>
    <t>To</t>
  </si>
  <si>
    <t>Ovia Fertility Tracker Ovulation Calculator</t>
  </si>
  <si>
    <t>Anthem Anywhere</t>
  </si>
  <si>
    <t>Blood Donor</t>
  </si>
  <si>
    <t>My Calendar Period Tracker</t>
  </si>
  <si>
    <t>Youper AI Therapy</t>
  </si>
  <si>
    <t>Zocdoc Find Doctors Book Appointments</t>
  </si>
  <si>
    <t>1800 Contacts Lens Store</t>
  </si>
  <si>
    <t>Blood Pressure Log MyDiary</t>
  </si>
  <si>
    <t>PulsePoint Respond</t>
  </si>
  <si>
    <t>Ovia Parenting Baby Development Tracker</t>
  </si>
  <si>
    <t>MyQuest for Patients</t>
  </si>
  <si>
    <t>OptumRx</t>
  </si>
  <si>
    <t>CVS Caremark</t>
  </si>
  <si>
    <t>freds Pharmacy</t>
  </si>
  <si>
    <t>Ada Your Health Guide</t>
  </si>
  <si>
    <t>mySugr the blood sugar tracker made just for you</t>
  </si>
  <si>
    <t>ClearCareGo Caregiver</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</si>
  <si>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</si>
  <si>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</si>
  <si>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</si>
  <si>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</si>
  <si>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</si>
  <si>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</si>
  <si>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</si>
  <si>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</si>
  <si>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</si>
  <si>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</si>
  <si>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Migraine Buddy The Migraine and Headache tracker</t>
  </si>
  <si>
    <t>LabCorp | Patient</t>
  </si>
  <si>
    <t>Anatomy Learning 3D Atlas</t>
  </si>
  <si>
    <t>Super Hearing Super Ear Amplifier</t>
  </si>
  <si>
    <t>Moodpath Depression Anxiety Test</t>
  </si>
  <si>
    <t>Teach Me Anatomy</t>
  </si>
  <si>
    <t>Baritastic Bariatric Tracker</t>
  </si>
  <si>
    <t>Brilliant Distinctions®</t>
  </si>
  <si>
    <t>Mayo Clinic</t>
  </si>
  <si>
    <t>98point6</t>
  </si>
  <si>
    <t>Epocrates Plus</t>
  </si>
  <si>
    <t>MDLIVE Talk to a Doctor 247</t>
  </si>
  <si>
    <t>Free Blood Pressure</t>
  </si>
  <si>
    <t>Super Ear</t>
  </si>
  <si>
    <t>VitusVet Pet Health Care App</t>
  </si>
  <si>
    <t>Banfield Pet Health Tracker</t>
  </si>
  <si>
    <t>Dexcom G6</t>
  </si>
  <si>
    <t>Nurse Grid</t>
  </si>
  <si>
    <t>Castlight Mobile</t>
  </si>
  <si>
    <t>Sanford GuideAntimicrobial Rx</t>
  </si>
  <si>
    <t>Daviss Drug Guide for Nurses</t>
  </si>
  <si>
    <t>live Point</t>
  </si>
  <si>
    <t>Tarascon Pharmacopoeia</t>
  </si>
  <si>
    <t>Official NBSTSA CST Exam Prep</t>
  </si>
  <si>
    <t>EMTB Pocket Prep</t>
  </si>
  <si>
    <t>5Minute Clinical Consult</t>
  </si>
  <si>
    <t>DiabetesM</t>
  </si>
  <si>
    <t>Pzizz Sleep Nap Focus</t>
  </si>
  <si>
    <t>HESI A2 Pocket Prep</t>
  </si>
  <si>
    <t>Johns Hopkins Guides ABX</t>
  </si>
  <si>
    <t>FP Notebook</t>
  </si>
  <si>
    <t>5 Minute Clinical Consult 2019 1 for 25 years</t>
  </si>
  <si>
    <t>Open Sesame Touch Free Control</t>
  </si>
  <si>
    <t>Daviss Drug Guide</t>
  </si>
  <si>
    <t>Deep Sleep and Relax Hypnosis</t>
  </si>
  <si>
    <t>Christella VoiceUp</t>
  </si>
  <si>
    <t>Language Therapy Aphasia</t>
  </si>
  <si>
    <t>$74.99</t>
  </si>
  <si>
    <t>Complete Anatomy for Android</t>
  </si>
  <si>
    <t>GlassesOff</t>
  </si>
  <si>
    <t>Free Hypnosis</t>
  </si>
  <si>
    <t>eAnatomy</t>
  </si>
  <si>
    <t>Registered Dietitian Pocket Prep</t>
  </si>
  <si>
    <t>Paramedic Pocket Prep</t>
  </si>
  <si>
    <t>5 Minute Veterinary Consult Canine Feline</t>
  </si>
  <si>
    <t>Wide address pocket prep</t>
  </si>
  <si>
    <t>Nursing Central</t>
  </si>
  <si>
    <t>Tinnitus Alleviator</t>
  </si>
  <si>
    <t>PMHNPBC Pocket Prep</t>
  </si>
  <si>
    <t>Dialysis of Drugs</t>
  </si>
  <si>
    <t>abeoCoder</t>
  </si>
  <si>
    <t>Saunders Comprehensive Review NCLEXPN Examination</t>
  </si>
  <si>
    <t>LTC AS Legal</t>
  </si>
  <si>
    <t>1.3M</t>
  </si>
  <si>
    <t>$39.99</t>
  </si>
  <si>
    <t>Lippincott Nursing Advisor</t>
  </si>
  <si>
    <t>Official NBSTSA CSFA Exam Prep</t>
  </si>
  <si>
    <t>Dosecast Medication Reminder</t>
  </si>
  <si>
    <t>Visualmed</t>
  </si>
  <si>
    <t>ABG Master</t>
  </si>
  <si>
    <t>OrthoFlow</t>
  </si>
  <si>
    <t>Be the Expert in Phlebotomy Professional Nursing</t>
  </si>
  <si>
    <t>JH Blood Pressure Monitor</t>
  </si>
  <si>
    <t>Sway Medical</t>
  </si>
  <si>
    <t>Exposure Ed</t>
  </si>
  <si>
    <t>Nucleus Smart</t>
  </si>
  <si>
    <t>Penn State Health OnDemand</t>
  </si>
  <si>
    <t>Breastfeeding Tracker Baby Log</t>
  </si>
  <si>
    <t>Lego Ninjago Wallpaper</t>
  </si>
  <si>
    <t>RT 516 VET</t>
  </si>
  <si>
    <t>EXOGEN Connects US</t>
  </si>
  <si>
    <t>Full Code Emergency Medicine Simulation</t>
  </si>
  <si>
    <t>Maricopa AH</t>
  </si>
  <si>
    <t>Dare EMS Protocols</t>
  </si>
  <si>
    <t>Pediatric Emergency Guide</t>
  </si>
  <si>
    <t>Weill Cornell Medicine</t>
  </si>
  <si>
    <t>Doctors Care</t>
  </si>
  <si>
    <t>PCOS Guide Fight PCOS naturally</t>
  </si>
  <si>
    <t>EVA Menstrual calendar and fertility</t>
  </si>
  <si>
    <t>Hello Face</t>
  </si>
  <si>
    <t>Cochrane Library</t>
  </si>
  <si>
    <t>Labs on Demand</t>
  </si>
  <si>
    <t>Diabetes Testing</t>
  </si>
  <si>
    <t>GGDE Prevent Beat Depression Symptoms</t>
  </si>
  <si>
    <t>Dermatology Atlas Colored Illustrative</t>
  </si>
  <si>
    <t>Jaylex</t>
  </si>
  <si>
    <t>Tablet Reminder</t>
  </si>
  <si>
    <t>Clinical Pharmacology</t>
  </si>
  <si>
    <t>Galaxies of Hope</t>
  </si>
  <si>
    <t>Smartshading AI</t>
  </si>
  <si>
    <t>KBAEZ Health Guide</t>
  </si>
  <si>
    <t>FoothillsVet</t>
  </si>
  <si>
    <t>Eversense</t>
  </si>
  <si>
    <t>PrimeDelivery</t>
  </si>
  <si>
    <t>Youre an Anime</t>
  </si>
  <si>
    <t>Anatomy Physiology Vocabulary Exam Review App</t>
  </si>
  <si>
    <t>Drug Calculator</t>
  </si>
  <si>
    <t>HACH Cares</t>
  </si>
  <si>
    <t>WAH 247</t>
  </si>
  <si>
    <t>CT Scan Cross Sectional Anatomy</t>
  </si>
  <si>
    <t>VetCode</t>
  </si>
  <si>
    <t>ear super hearing</t>
  </si>
  <si>
    <t>Traditional Chinese Medicine Fangfang Liangfang Daquan Practical and ancient Chinese medicine and old prescriptions for the treatment of various incurable diseases</t>
  </si>
  <si>
    <t>COPD GOLD 2017</t>
  </si>
  <si>
    <t>Summit Medical Video Visits</t>
  </si>
  <si>
    <t>ExtendedCare Virtual Care Room</t>
  </si>
  <si>
    <t>Lord Fairfax EMS Council</t>
  </si>
  <si>
    <t>MyWoundDoctor Provider</t>
  </si>
  <si>
    <t>NCLEX Multitopic Nursing Exam ReviewQuiz notes</t>
  </si>
  <si>
    <t>Warfarin Dose Calculator</t>
  </si>
  <si>
    <t>Renesas PMA</t>
  </si>
  <si>
    <t>Pediatric Nursing</t>
  </si>
  <si>
    <t>Interpret Chest XRay With 100 Cases</t>
  </si>
  <si>
    <t>Basics of Orthopaedics</t>
  </si>
  <si>
    <t>4 Paws PH</t>
  </si>
  <si>
    <t>high cholesterol levels</t>
  </si>
  <si>
    <t>Thyroid Nodules</t>
  </si>
  <si>
    <t>Training course Learn Nursing</t>
  </si>
  <si>
    <t>Familyfirst Messenger</t>
  </si>
  <si>
    <t>14thStreetVet</t>
  </si>
  <si>
    <t>Clinic Doctor EHr</t>
  </si>
  <si>
    <t>OMD Protocols</t>
  </si>
  <si>
    <t>Anthem BC Anywhere</t>
  </si>
  <si>
    <t>My Cancer Coach</t>
  </si>
  <si>
    <t>IHSS Help</t>
  </si>
  <si>
    <t>mobileRx Pharmacy</t>
  </si>
  <si>
    <t>BURST Professionals</t>
  </si>
  <si>
    <t>LactMed</t>
  </si>
  <si>
    <t>Blue CareOnDemand</t>
  </si>
  <si>
    <t>HHS</t>
  </si>
  <si>
    <t>Every disease has a drug without internet</t>
  </si>
  <si>
    <t>PulsePoint AED</t>
  </si>
  <si>
    <t>Deaf Interpreter</t>
  </si>
  <si>
    <t>High Blood Pressure Symptoms</t>
  </si>
  <si>
    <t>MedStar eVisit</t>
  </si>
  <si>
    <t>Blood PressureBP Diary</t>
  </si>
  <si>
    <t>REDCap Mobile App</t>
  </si>
  <si>
    <t>VITAS Hospice Referral App for Healthcare Pros</t>
  </si>
  <si>
    <t>AAFP</t>
  </si>
  <si>
    <t>Airway Ex Intubate Anesthetize Train</t>
  </si>
  <si>
    <t>myvi by</t>
  </si>
  <si>
    <t>420 BZ Budeze Delivery</t>
  </si>
  <si>
    <t>Fever Meter</t>
  </si>
  <si>
    <t>975k</t>
  </si>
  <si>
    <t>Super Ear Super Hearing</t>
  </si>
  <si>
    <t>980k</t>
  </si>
  <si>
    <t>Blood Pressure Monitor</t>
  </si>
  <si>
    <t>BELONG Beating Cancer Together</t>
  </si>
  <si>
    <t>BP Journal Blood Pressure Diary</t>
  </si>
  <si>
    <t>TelaDoc</t>
  </si>
  <si>
    <t>Blood Pressure Stay Healthy</t>
  </si>
  <si>
    <t>ConnectLine</t>
  </si>
  <si>
    <t>Club</t>
  </si>
  <si>
    <t>Zen Leaf</t>
  </si>
  <si>
    <t>Homeopathic Medicine Finder</t>
  </si>
  <si>
    <t>Patient Portal</t>
  </si>
  <si>
    <t>Nemours CareConnect</t>
  </si>
  <si>
    <t>tökr</t>
  </si>
  <si>
    <t>Low Blood Pressure Symptoms</t>
  </si>
  <si>
    <t>PatientPORTAL by InteliChart</t>
  </si>
  <si>
    <t>Hypertension High blood pressure</t>
  </si>
  <si>
    <t>Fever Care</t>
  </si>
  <si>
    <t>Facebook</t>
  </si>
  <si>
    <t>SOCIAL</t>
  </si>
  <si>
    <t>Social</t>
  </si>
  <si>
    <t>Instagram</t>
  </si>
  <si>
    <t>Facebook Lite</t>
  </si>
  <si>
    <t>Messages Text and Video Chat for Messenger</t>
  </si>
  <si>
    <t>Tumblr</t>
  </si>
  <si>
    <t>All Social Networks</t>
  </si>
  <si>
    <t>Snapchat</t>
  </si>
  <si>
    <t>Social network all in one 2018</t>
  </si>
  <si>
    <t>Pinterest</t>
  </si>
  <si>
    <t>TextNow free text + calls</t>
  </si>
  <si>
    <t>Google+</t>
  </si>
  <si>
    <t>The Messenger App</t>
  </si>
  <si>
    <t>Messenger Pro</t>
  </si>
  <si>
    <t>Free Messages Video ChatText for Messenger Plus</t>
  </si>
  <si>
    <t>Telegram X</t>
  </si>
  <si>
    <t>The Video Messenger App</t>
  </si>
  <si>
    <t>Jodel The Hyperlocal App</t>
  </si>
  <si>
    <t>Who Viewed My Facebook Profile Stalkers Visitors</t>
  </si>
  <si>
    <t>Hide Something Photo Video</t>
  </si>
  <si>
    <t>Love Sticker</t>
  </si>
  <si>
    <t>Web Browser Fast Explorer</t>
  </si>
  <si>
    <t>LiveMe Video chat new friends and make money</t>
  </si>
  <si>
    <t>VidStatus app Status Videos Status Downloader</t>
  </si>
  <si>
    <t>Love Images</t>
  </si>
  <si>
    <t>Web Browser Fast Secure Web Explorer</t>
  </si>
  <si>
    <t>SPARK Live random video chat meet new people</t>
  </si>
  <si>
    <t>Golden telegram</t>
  </si>
  <si>
    <t>Amino Communities and Chats</t>
  </si>
  <si>
    <t>Facebook Local</t>
  </si>
  <si>
    <t>Meet Talk to Strangers Using Random Video Chat</t>
  </si>
  <si>
    <t>MobilePatrol Public Safety App</t>
  </si>
  <si>
    <t>_xDC98__xD83D_ WhatsLov Smileys of love stickers and GIF</t>
  </si>
  <si>
    <t>Phone Tracker Family Locator</t>
  </si>
  <si>
    <t>HTC Social Plugin Facebook</t>
  </si>
  <si>
    <t>Periscope Live Video</t>
  </si>
  <si>
    <t>Quora</t>
  </si>
  <si>
    <t>Kate Mobile for VK</t>
  </si>
  <si>
    <t>Family GPS tracker KidControl + GPS by SMS Locator</t>
  </si>
  <si>
    <t>LinkedIn</t>
  </si>
  <si>
    <t>Moment</t>
  </si>
  <si>
    <t>Text Me Text Free Call Free Second Phone Number</t>
  </si>
  <si>
    <t>Meetup</t>
  </si>
  <si>
    <t>Text Free WiFi Calling App</t>
  </si>
  <si>
    <t>Badoo Free Chat Dating App</t>
  </si>
  <si>
    <t>Text free Free Text + Call</t>
  </si>
  <si>
    <t>textPlus Free Text Calls</t>
  </si>
  <si>
    <t>Free phone calls free texting SMS on free number</t>
  </si>
  <si>
    <t>Tango Live Video Broadcast</t>
  </si>
  <si>
    <t>MeetMe Chat Meet New People</t>
  </si>
  <si>
    <t>Tagged Meet Chat Dating</t>
  </si>
  <si>
    <t>ooVoo Video Calls Messaging Stories</t>
  </si>
  <si>
    <t>SayHi Chat Meet New People</t>
  </si>
  <si>
    <t>Whisper</t>
  </si>
  <si>
    <t>Tapatalk 100000+ Forums</t>
  </si>
  <si>
    <t>Blogger</t>
  </si>
  <si>
    <t>Bloglovin</t>
  </si>
  <si>
    <t>Blogaway for Android Blogger</t>
  </si>
  <si>
    <t>4.1M</t>
  </si>
  <si>
    <t>TwitCasting Live</t>
  </si>
  <si>
    <t>Stream Live Video Community</t>
  </si>
  <si>
    <t>YouNow Live Stream Video Chat</t>
  </si>
  <si>
    <t>Mirrativ Live Stream Any App</t>
  </si>
  <si>
    <t>89M</t>
  </si>
  <si>
    <t>Nextdoor Local neighborhood news classifieds</t>
  </si>
  <si>
    <t>SKOUT Meet Chat Go Live</t>
  </si>
  <si>
    <t>Banjo</t>
  </si>
  <si>
    <t>We Heart It</t>
  </si>
  <si>
    <t>Timehop</t>
  </si>
  <si>
    <t>Frontback Social Photos</t>
  </si>
  <si>
    <t>Path</t>
  </si>
  <si>
    <t>Couple Relationship App</t>
  </si>
  <si>
    <t>POF Free Dating App</t>
  </si>
  <si>
    <t>LOVOO</t>
  </si>
  <si>
    <t>Jaumo Dating Flirt Live Video</t>
  </si>
  <si>
    <t>Patook make platonic friends</t>
  </si>
  <si>
    <t>Zello PTT Walkie Talkie</t>
  </si>
  <si>
    <t>magicApp Calling Messaging</t>
  </si>
  <si>
    <t>Dating App Flirt Chat WMatch</t>
  </si>
  <si>
    <t>uCiC Videos and Photos on demand</t>
  </si>
  <si>
    <t>Mico Stranger Chat Random video Chat Live Meet</t>
  </si>
  <si>
    <t>Waplog Free Chat Dating App Meet Singles</t>
  </si>
  <si>
    <t>Amazon for Tablets</t>
  </si>
  <si>
    <t>SHOPPING</t>
  </si>
  <si>
    <t>Shopping</t>
  </si>
  <si>
    <t>Wish Shopping Made Fun</t>
  </si>
  <si>
    <t>OfferUp Buy Sell Offer Up</t>
  </si>
  <si>
    <t>Shopee No 1 Online Shopping</t>
  </si>
  <si>
    <t>Shopee No1 Online Shopping</t>
  </si>
  <si>
    <t>Kroger</t>
  </si>
  <si>
    <t>AliExpress Smarter Shopping Better Living</t>
  </si>
  <si>
    <t>Walmart</t>
  </si>
  <si>
    <t>eBay Buy Sell this Summer Discover Deals Now</t>
  </si>
  <si>
    <t>letgo Buy Sell Used Stuff Cars Real Estate</t>
  </si>
  <si>
    <t>Amazon Shopping</t>
  </si>
  <si>
    <t>Lazada Online Shopping Deals</t>
  </si>
  <si>
    <t>OLX Buy and Sell</t>
  </si>
  <si>
    <t>The wall</t>
  </si>
  <si>
    <t>Flipp Weekly Shopping</t>
  </si>
  <si>
    <t>Shrimp skin shopping spend less buy better</t>
  </si>
  <si>
    <t>Lotte Home Shopping LOTTE Homeshopping</t>
  </si>
  <si>
    <t>Horn free country requirements</t>
  </si>
  <si>
    <t>Jijing</t>
  </si>
  <si>
    <t>GS SHOP</t>
  </si>
  <si>
    <t>The birth</t>
  </si>
  <si>
    <t>CJmall</t>
  </si>
  <si>
    <t>Home Shopping Only in apps 10 off + 10 off</t>
  </si>
  <si>
    <t>EHS Dongsen Shopping</t>
  </si>
  <si>
    <t>bigbasket online grocery</t>
  </si>
  <si>
    <t>Bukalapak Buy and Sell Online</t>
  </si>
  <si>
    <t>Life market</t>
  </si>
  <si>
    <t>Jabong Online Shopping App</t>
  </si>
  <si>
    <t>Family Dollar</t>
  </si>
  <si>
    <t>Jumia online shopping</t>
  </si>
  <si>
    <t>Mercado Libre Find your favorite brands</t>
  </si>
  <si>
    <t>Carousell SnapSell ChatBuy</t>
  </si>
  <si>
    <t>Bliblicom Online Shopping</t>
  </si>
  <si>
    <t>Club Factory Everything Unbeaten Price</t>
  </si>
  <si>
    <t>Real Estate Car Shopping and Others</t>
  </si>
  <si>
    <t>ZALORA Fashion Shopping</t>
  </si>
  <si>
    <t>Magazine Luiza Online Shopping</t>
  </si>
  <si>
    <t>ROMWE Womens Fashion</t>
  </si>
  <si>
    <t>Buscapé Offers and discounts</t>
  </si>
  <si>
    <t>Myntra Online Shopping App</t>
  </si>
  <si>
    <t>11st</t>
  </si>
  <si>
    <t>Coupang</t>
  </si>
  <si>
    <t>Wemep Special price representative special shopping shopping app coupon shipping</t>
  </si>
  <si>
    <t>Target now with Cartwheel</t>
  </si>
  <si>
    <t>Flipkart Online Shopping App</t>
  </si>
  <si>
    <t>Sams Club Wholesale Shopping Instant Savings</t>
  </si>
  <si>
    <t>Chilindo</t>
  </si>
  <si>
    <t>Rossmann PL</t>
  </si>
  <si>
    <t>Jingdong pick good things go to Jingdong</t>
  </si>
  <si>
    <t>CheckPoints 🏆 Rewards App</t>
  </si>
  <si>
    <t>Extreme Coupon Finder</t>
  </si>
  <si>
    <t>SnipSnap Coupon App</t>
  </si>
  <si>
    <t>Checkout 51 Grocery coupons</t>
  </si>
  <si>
    <t>Coupon Sherpa</t>
  </si>
  <si>
    <t>Gyft Mobile Gift Card Wallet</t>
  </si>
  <si>
    <t>SavingStar Grocery Coupons</t>
  </si>
  <si>
    <t>The Coupons App</t>
  </si>
  <si>
    <t>Shopkick Free Gift Cards Shop Rewards Deals</t>
  </si>
  <si>
    <t>Key Ring Cards Coupon Sales</t>
  </si>
  <si>
    <t>Ibotta Cash Back Savings Rewards Coupons App</t>
  </si>
  <si>
    <t>RetailMeNot Coupons Deals Discount Shopping</t>
  </si>
  <si>
    <t>Groupon Shop Deals Discounts Coupons</t>
  </si>
  <si>
    <t>Kohls Scan Shop Pay Save</t>
  </si>
  <si>
    <t>Stocard Rewards Cards Wallet</t>
  </si>
  <si>
    <t>Nike</t>
  </si>
  <si>
    <t>Poshmark Buy Sell Fashion</t>
  </si>
  <si>
    <t>Mercari The Selling App</t>
  </si>
  <si>
    <t>Blidz Hunt Free Deals On Trending Items</t>
  </si>
  <si>
    <t>Shopular Coupons Weekly Ads Shopping Deals</t>
  </si>
  <si>
    <t>LivingSocial Local Deals</t>
  </si>
  <si>
    <t>Couponscom Grocery Coupons Cash Back Savings</t>
  </si>
  <si>
    <t>Ebates Cash Back Coupons Rewards Savings</t>
  </si>
  <si>
    <t>FidMe Loyalty Cards Deals at Grocery Supermarket</t>
  </si>
  <si>
    <t>Ratings by Consumer Reports</t>
  </si>
  <si>
    <t>HauteLook</t>
  </si>
  <si>
    <t>Nordstrom</t>
  </si>
  <si>
    <t>Modcloth Unique Indie Womens Fashion Style</t>
  </si>
  <si>
    <t>Fancy</t>
  </si>
  <si>
    <t>Twice Buy Sell Clothing</t>
  </si>
  <si>
    <t>Slice Package Tracker</t>
  </si>
  <si>
    <t>LightInTheBox Online Shopping</t>
  </si>
  <si>
    <t>Best Buy</t>
  </si>
  <si>
    <t>JackThreads Mens Shopping</t>
  </si>
  <si>
    <t>zulily Shop Daily Deals in Fashion and Home</t>
  </si>
  <si>
    <t>MiniInTheBox Online Shopping</t>
  </si>
  <si>
    <t>Zappos Shoe shopping made simple</t>
  </si>
  <si>
    <t>Urban Outfitters</t>
  </si>
  <si>
    <t>Tophatter 90 Second Auctions</t>
  </si>
  <si>
    <t>Shopfully Weekly Ads Deals</t>
  </si>
  <si>
    <t>Slickdeals Coupons Shopping</t>
  </si>
  <si>
    <t>Wanelo Shopping</t>
  </si>
  <si>
    <t>Etsy Handmade Vintage Goods</t>
  </si>
  <si>
    <t>ASOS</t>
  </si>
  <si>
    <t>Overstock Home Decor Furniture Shopping</t>
  </si>
  <si>
    <t>FindSave Local Shopping</t>
  </si>
  <si>
    <t>Receipt Hog Receipts to Cash</t>
  </si>
  <si>
    <t>ShopSavvy Barcode QR Scanner</t>
  </si>
  <si>
    <t>Savory DealsFreebiesSales</t>
  </si>
  <si>
    <t>Newegg Mobile</t>
  </si>
  <si>
    <t>REI Shop Outdoor Gear</t>
  </si>
  <si>
    <t>The Home Depot</t>
  </si>
  <si>
    <t>Boxed Wholesale</t>
  </si>
  <si>
    <t>La LaShop Designer Brands Street</t>
  </si>
  <si>
    <t>TouchNote Cards Gifts</t>
  </si>
  <si>
    <t>PHOTOGRAPHY</t>
  </si>
  <si>
    <t>Photography</t>
  </si>
  <si>
    <t>Shutterfly Free Prints Photo Books Cards Gifts</t>
  </si>
  <si>
    <t>FreePrints Free Photos Delivered</t>
  </si>
  <si>
    <t>Groovebook Photo Books Gifts</t>
  </si>
  <si>
    <t>Moony Lab Print Photos Books Magnets ™</t>
  </si>
  <si>
    <t>LALALAB prints your photos photobooks and magnets</t>
  </si>
  <si>
    <t>Snapfish</t>
  </si>
  <si>
    <t>Google Photos</t>
  </si>
  <si>
    <t>Motorola Camera</t>
  </si>
  <si>
    <t>HD Camera Best Cam with filters panorama</t>
  </si>
  <si>
    <t>Face Filter Selfie Editor Sweet Camera</t>
  </si>
  <si>
    <t>LightX Photo Editor Photo Effects</t>
  </si>
  <si>
    <t>Sweet Snap live filter Selfie photo edit</t>
  </si>
  <si>
    <t>Adobe Photoshop ExpressPhoto Editor Collage Maker</t>
  </si>
  <si>
    <t>HD Camera Quick Snap Photo Video</t>
  </si>
  <si>
    <t>B612 Beauty Filter Camera</t>
  </si>
  <si>
    <t>Waterfall Photo Frames</t>
  </si>
  <si>
    <t>Photo frame</t>
  </si>
  <si>
    <t>Huji Cam</t>
  </si>
  <si>
    <t>Unicorn Photo</t>
  </si>
  <si>
    <t>HD Camera</t>
  </si>
  <si>
    <t>Makeup Editor Beauty Photo Editor Selfie Camera</t>
  </si>
  <si>
    <t>Makeup Photo Editor Makeup Camera Makeup Editor</t>
  </si>
  <si>
    <t>Moto Photo Editor</t>
  </si>
  <si>
    <t>InstaBeauty Makeup Selfie Cam</t>
  </si>
  <si>
    <t>Garden Photo Frames Garden Photo Editor</t>
  </si>
  <si>
    <t>Photo Frame</t>
  </si>
  <si>
    <t>Camera360 Lite Selfie Camera</t>
  </si>
  <si>
    <t>Sweet Snap Lite live filter Selfie photo editor</t>
  </si>
  <si>
    <t>Selfie Camera Beauty Camera Photo EditorCollage</t>
  </si>
  <si>
    <t>Night Photo Frame</t>
  </si>
  <si>
    <t>YouCam Makeup Magic Selfie Makeovers</t>
  </si>
  <si>
    <t>Selfie Photo Editor</t>
  </si>
  <si>
    <t>BeautyPlus Easy Photo Editor Selfie Camera</t>
  </si>
  <si>
    <t>ASUS Gallery</t>
  </si>
  <si>
    <t>My Photo Keyboard</t>
  </si>
  <si>
    <t>Kids Photo Frames</t>
  </si>
  <si>
    <t>Pencil Photo SketchSketching Drawing Photo Editor</t>
  </si>
  <si>
    <t>Pretty Makeup Beauty Photo Editor Snappy Camera</t>
  </si>
  <si>
    <t>Photo Collage Layout Editor</t>
  </si>
  <si>
    <t>DSLR Camera Hd Ultra Professional</t>
  </si>
  <si>
    <t>Snap Cat Face Camera</t>
  </si>
  <si>
    <t>Silent Camera High Quality</t>
  </si>
  <si>
    <t>Sweet Camera Selfie Filters Beauty Camera</t>
  </si>
  <si>
    <t>Photo Frames</t>
  </si>
  <si>
    <t>Sweet Selfie selfie camera beauty cam photo edit</t>
  </si>
  <si>
    <t>Candy selfie photo editor live filter camera</t>
  </si>
  <si>
    <t>YouCam Perfect Selfie Photo Editor</t>
  </si>
  <si>
    <t>Open Camera</t>
  </si>
  <si>
    <t>Beauty Makeup Photo Makeover</t>
  </si>
  <si>
    <t>Blur Image Background Editor Blur Photo Editor</t>
  </si>
  <si>
    <t>Muzy Share photos collages</t>
  </si>
  <si>
    <t>QuickPic Photo Gallery with Google Drive Support</t>
  </si>
  <si>
    <t>Flickr</t>
  </si>
  <si>
    <t>Camera for Android</t>
  </si>
  <si>
    <t>Photo Editor Selfie Camera Filter Mirror Image</t>
  </si>
  <si>
    <t>Photo Mixer</t>
  </si>
  <si>
    <t>Photo Editor</t>
  </si>
  <si>
    <t>Cymera Camera Photo Editor FilterCollageLayout</t>
  </si>
  <si>
    <t>Wondershare PowerCam</t>
  </si>
  <si>
    <t>love</t>
  </si>
  <si>
    <t>LINE Camera Photo editor</t>
  </si>
  <si>
    <t>InstaSize Photo Filters Collage Editor</t>
  </si>
  <si>
    <t>KVAD Camera + Selfie Photo Filter Grids</t>
  </si>
  <si>
    <t>Candy Camera selfie beauty camera photo editor</t>
  </si>
  <si>
    <t>Camera51 a smarter camera</t>
  </si>
  <si>
    <t>InstaCam Camera for Selfie</t>
  </si>
  <si>
    <t>Phogy 3D Camera</t>
  </si>
  <si>
    <t>Sweet Camera</t>
  </si>
  <si>
    <t>Camera360 Selfie Photo Editor with Funny Sticker</t>
  </si>
  <si>
    <t>RetroSelfie Selfie Editor</t>
  </si>
  <si>
    <t>Mega Photo</t>
  </si>
  <si>
    <t>Blur Image Background</t>
  </si>
  <si>
    <t>MIX by Camera360</t>
  </si>
  <si>
    <t>Facetune For Free</t>
  </si>
  <si>
    <t>SuperPhoto Effects Filters</t>
  </si>
  <si>
    <t>Camera FV5 Lite</t>
  </si>
  <si>
    <t>HD Camera Ultra</t>
  </si>
  <si>
    <t>Cameringo Lite Filters Camera</t>
  </si>
  <si>
    <t>Camera ZOOM FX FREE</t>
  </si>
  <si>
    <t>HD Camera Pro for Android</t>
  </si>
  <si>
    <t>HD Camera for Android</t>
  </si>
  <si>
    <t>GoPro formerly Capture</t>
  </si>
  <si>
    <t>Photo Editor Pro</t>
  </si>
  <si>
    <t>Beauty Makeup Snappy Collage Photo Editor Lidow</t>
  </si>
  <si>
    <t>Samsung SMART CAMERA App</t>
  </si>
  <si>
    <t>Square InPic Photo Editor Collage Maker</t>
  </si>
  <si>
    <t>HighSpeed Camera GIFBurst</t>
  </si>
  <si>
    <t>Camera MX Free Photo Video Camera</t>
  </si>
  <si>
    <t>Lapse It Time Lapse Pro</t>
  </si>
  <si>
    <t>EyeEm Camera Photo Filter</t>
  </si>
  <si>
    <t>Retrica</t>
  </si>
  <si>
    <t>VSCO</t>
  </si>
  <si>
    <t>Camera FV5</t>
  </si>
  <si>
    <t>$3.95</t>
  </si>
  <si>
    <t>PhotoWonder Pro Beauty Photo Editor Collage Maker</t>
  </si>
  <si>
    <t>Photo Effects Pro</t>
  </si>
  <si>
    <t>No Crop Square for Instagram</t>
  </si>
  <si>
    <t>Picture Grid Builder</t>
  </si>
  <si>
    <t>Photo Studio</t>
  </si>
  <si>
    <t>FilterGrid CamPhoto Editor</t>
  </si>
  <si>
    <t>Mirror PhotoEditor Collage HD</t>
  </si>
  <si>
    <t>Pic Stitch 1 Collage Maker</t>
  </si>
  <si>
    <t>PhotoDirector Photo Editor App</t>
  </si>
  <si>
    <t>Pic Collage Photo Editor</t>
  </si>
  <si>
    <t>Photo Editor by Aviary</t>
  </si>
  <si>
    <t>Video Editor MusicCutNo Crop</t>
  </si>
  <si>
    <t>Pixlr Free Photo Editor</t>
  </si>
  <si>
    <t>Photo Collage Maker</t>
  </si>
  <si>
    <t>PicsArt Photo Studio Collage Maker Pic Editor</t>
  </si>
  <si>
    <t>Photo Collage Editor</t>
  </si>
  <si>
    <t>Color Touch Effects</t>
  </si>
  <si>
    <t>Z Camera Photo Editor Beauty Selfie Collage</t>
  </si>
  <si>
    <t>PhotoGrid Video Pic Collage Maker Photo Editor</t>
  </si>
  <si>
    <t>Pixgram video photo slideshow</t>
  </si>
  <si>
    <t>Fotor Photo Editor Photo Collage Photo Effects</t>
  </si>
  <si>
    <t>Snapseed</t>
  </si>
  <si>
    <t>Font Studio Photo Texts Image</t>
  </si>
  <si>
    <t>Add Text To Photo</t>
  </si>
  <si>
    <t>Phonto Text on Photos</t>
  </si>
  <si>
    <t>CollageAdd Stickers papelook</t>
  </si>
  <si>
    <t>Photo Collage InstaMag</t>
  </si>
  <si>
    <t>Meitu Beauty Cam Easy Photo Editor</t>
  </si>
  <si>
    <t>ESPN</t>
  </si>
  <si>
    <t>SPORTS</t>
  </si>
  <si>
    <t>Free Sports TV</t>
  </si>
  <si>
    <t>LiveScore Live Sport Updates</t>
  </si>
  <si>
    <t>MLB At Bat</t>
  </si>
  <si>
    <t>NFL</t>
  </si>
  <si>
    <t>theScore Live Sports Scores News Stats Videos</t>
  </si>
  <si>
    <t>Onefootball Soccer Scores</t>
  </si>
  <si>
    <t>Cristiano Ronaldo Wallpaper</t>
  </si>
  <si>
    <t>FIFA Tournaments Soccer News Live Scores</t>
  </si>
  <si>
    <t>Futbol24</t>
  </si>
  <si>
    <t>kicker football news</t>
  </si>
  <si>
    <t>Football Live Scores</t>
  </si>
  <si>
    <t>Pro 2018 Series A and B</t>
  </si>
  <si>
    <t>BeSoccer Soccer Live Score</t>
  </si>
  <si>
    <t>Sportpl LIVE</t>
  </si>
  <si>
    <t>FotMob Live Soccer Scores</t>
  </si>
  <si>
    <t>Yahoo Fantasy Sports 1 Rated Fantasy App</t>
  </si>
  <si>
    <t>CBS Sports App Scores News Stats Watch Live</t>
  </si>
  <si>
    <t>The Team Live Sport football tennis rugby</t>
  </si>
  <si>
    <t>MARCA Sports Leader Diary</t>
  </si>
  <si>
    <t>Sahadan Live Scores</t>
  </si>
  <si>
    <t>BBC Sport</t>
  </si>
  <si>
    <t>Foot Mercato transfers results news live</t>
  </si>
  <si>
    <t>All Football Latest News Videos</t>
  </si>
  <si>
    <t>Premier League Official App</t>
  </si>
  <si>
    <t>Eurosport</t>
  </si>
  <si>
    <t>beIN SPORTS TR</t>
  </si>
  <si>
    <t>ESPN Fantasy Sports</t>
  </si>
  <si>
    <t>All Football GO Live Score Games</t>
  </si>
  <si>
    <t>Top Mercato football news</t>
  </si>
  <si>
    <t>GollerCepte Live Score</t>
  </si>
  <si>
    <t>Championat</t>
  </si>
  <si>
    <t>Bleacher Report sports news scores highlights</t>
  </si>
  <si>
    <t>Hovercraft Racer</t>
  </si>
  <si>
    <t>World Cup 2018</t>
  </si>
  <si>
    <t>GollerCepte 1903</t>
  </si>
  <si>
    <t>League18</t>
  </si>
  <si>
    <t>Speed Boat Racing</t>
  </si>
  <si>
    <t>La Liga Spanish Soccer League Official</t>
  </si>
  <si>
    <t>Lionel Messi Wallpapers</t>
  </si>
  <si>
    <t>Goal Live Scores</t>
  </si>
  <si>
    <t>The 5th Stand</t>
  </si>
  <si>
    <t>NUsport</t>
  </si>
  <si>
    <t>U + professional baseball</t>
  </si>
  <si>
    <t>Mackolik Live Results</t>
  </si>
  <si>
    <t>Mercato foot by Maxifoot</t>
  </si>
  <si>
    <t>MLB Ballpark</t>
  </si>
  <si>
    <t>MUTV Manchester United TV</t>
  </si>
  <si>
    <t>Hole19 Golf GPS App Rangefinder Scorecard</t>
  </si>
  <si>
    <t>WatchESPN</t>
  </si>
  <si>
    <t>CBS Sports Fantasy</t>
  </si>
  <si>
    <t>NBC Sports</t>
  </si>
  <si>
    <t>NBC Sports Gold</t>
  </si>
  <si>
    <t>UFC</t>
  </si>
  <si>
    <t>Telemundo Deportes Live</t>
  </si>
  <si>
    <t>SwingAid Level up Golf</t>
  </si>
  <si>
    <t>Golf Channel</t>
  </si>
  <si>
    <t>The Rules of Golf</t>
  </si>
  <si>
    <t>GolfNow Tee Time Deals at Golf Courses Golf GPS</t>
  </si>
  <si>
    <t>Golf GPS by SwingxSwing</t>
  </si>
  <si>
    <t>Zepp Golf Swing Analyzer</t>
  </si>
  <si>
    <t>Live Golf Scores US European Golf</t>
  </si>
  <si>
    <t>Golfshot Golf GPS + Tee Times</t>
  </si>
  <si>
    <t>PGA TOUR LIVE</t>
  </si>
  <si>
    <t>Golf GPS Rangefinder Golf Pad</t>
  </si>
  <si>
    <t>Mobitee GPS Golf Free</t>
  </si>
  <si>
    <t>GolfLogix GPS + Putt Breaks</t>
  </si>
  <si>
    <t>Golfshot Plus Golf GPS</t>
  </si>
  <si>
    <t>PGA TOUR</t>
  </si>
  <si>
    <t>FanDuel Daily Fantasy Sports</t>
  </si>
  <si>
    <t>DraftKings Daily Fantasy Sports</t>
  </si>
  <si>
    <t>Fantasy Football Manager FPL</t>
  </si>
  <si>
    <t>Fantasy Football</t>
  </si>
  <si>
    <t>US Open Tennis Championships 2018</t>
  </si>
  <si>
    <t>Live Tennis Rankings LTR</t>
  </si>
  <si>
    <t>Tennis Livescore Widget</t>
  </si>
  <si>
    <t>Tennis Temple Live Scores</t>
  </si>
  <si>
    <t>The Championships Wimbledon 2018</t>
  </si>
  <si>
    <t>Tennis 24 tennis live scores</t>
  </si>
  <si>
    <t>Yahoo Sports scores stats news highlights</t>
  </si>
  <si>
    <t>Tennis News and Scores</t>
  </si>
  <si>
    <t>MSN Sports Scores Schedule</t>
  </si>
  <si>
    <t>FOX Sports Live Streaming Scores News</t>
  </si>
  <si>
    <t>Sports Alerts NFL edition</t>
  </si>
  <si>
    <t>NCAA March Madness Live</t>
  </si>
  <si>
    <t>SportsManias Fantasy Team News</t>
  </si>
  <si>
    <t>Thuuz Sports</t>
  </si>
  <si>
    <t>NCAA Sports</t>
  </si>
  <si>
    <t>850 Sports News Digest</t>
  </si>
  <si>
    <t>365Scores Live Scores</t>
  </si>
  <si>
    <t>Cricbuzz Live Cricket Scores News</t>
  </si>
  <si>
    <t>Fantasy Football NFL News</t>
  </si>
  <si>
    <t>NBA</t>
  </si>
  <si>
    <t>NHL</t>
  </si>
  <si>
    <t>NASCAR MOBILE</t>
  </si>
  <si>
    <t>Univision Deportes Liga MX MLS Fútbol Live</t>
  </si>
  <si>
    <t>Real Basketball</t>
  </si>
  <si>
    <t>Expedia Hotels Flights Car Rental Travel Deals</t>
  </si>
  <si>
    <t>TRAVEL_AND_LOCAL</t>
  </si>
  <si>
    <t>Travel &amp; Local</t>
  </si>
  <si>
    <t>trivago Hotels Travel</t>
  </si>
  <si>
    <t>Hopper Watch Book Flights</t>
  </si>
  <si>
    <t>TripIt Travel Organizer</t>
  </si>
  <si>
    <t>Trip by Skyscanner City Travel Guide</t>
  </si>
  <si>
    <t>CityMaps2Go Plan Trips Travel Guide Offline Maps</t>
  </si>
  <si>
    <t>KAYAK Flights Hotels Cars</t>
  </si>
  <si>
    <t>Skyscanner</t>
  </si>
  <si>
    <t>World Travel Guide by Triposo</t>
  </si>
  <si>
    <t>Hotelscom Book Hotel Rooms Find Vacation Deals</t>
  </si>
  <si>
    <t>Bookingcom Travel Deals</t>
  </si>
  <si>
    <t>Hostelworld Hostels Cheap Hotels Travel App</t>
  </si>
  <si>
    <t>Google Trips Travel Planner</t>
  </si>
  <si>
    <t>TripAdvisor Hotels Flights Restaurants Attractions</t>
  </si>
  <si>
    <t>Airbnb</t>
  </si>
  <si>
    <t>Maps Navigate Explore</t>
  </si>
  <si>
    <t>GPS Map Free</t>
  </si>
  <si>
    <t>Offline Maps Navigation</t>
  </si>
  <si>
    <t>Google Earth</t>
  </si>
  <si>
    <t>GasBuddy Find Cheap Gas</t>
  </si>
  <si>
    <t>Southwest Airlines</t>
  </si>
  <si>
    <t>ATT Navigator Maps Traffic</t>
  </si>
  <si>
    <t>VZ Navigator</t>
  </si>
  <si>
    <t>KakaoMap Map Navigation</t>
  </si>
  <si>
    <t>Google Street View</t>
  </si>
  <si>
    <t>AirAsia</t>
  </si>
  <si>
    <t>Goibibo Flight Hotel Bus Car IRCTC Booking App</t>
  </si>
  <si>
    <t>Allegiant</t>
  </si>
  <si>
    <t>Amtrak</t>
  </si>
  <si>
    <t>JAL Domestic and international flights</t>
  </si>
  <si>
    <t>Flight Hotel Booking App ixigo</t>
  </si>
  <si>
    <t>VZ Navigator for Tablets</t>
  </si>
  <si>
    <t>HSL Tickets route planner and information</t>
  </si>
  <si>
    <t>Wisepilot for XPERIA™</t>
  </si>
  <si>
    <t>VZ Navigator for Galaxy S4</t>
  </si>
  <si>
    <t>MAIN</t>
  </si>
  <si>
    <t>Yoriza Pension travel lodging pension camping caravan pool villas accommodation discount</t>
  </si>
  <si>
    <t>Foursquare Swarm Check In</t>
  </si>
  <si>
    <t>PagesJaunes local search</t>
  </si>
  <si>
    <t>Flightradar24 Flight Tracker</t>
  </si>
  <si>
    <t>Yatra Flights Hotels Bus Trains Cabs</t>
  </si>
  <si>
    <t>SNCF</t>
  </si>
  <si>
    <t>Fly Delta</t>
  </si>
  <si>
    <t>Despegarcom Hotels and Flights</t>
  </si>
  <si>
    <t>Navigation Plus</t>
  </si>
  <si>
    <t>2GIS directory navigator</t>
  </si>
  <si>
    <t>Poynt</t>
  </si>
  <si>
    <t>Gaode Map</t>
  </si>
  <si>
    <t>Priceline Hotel Deals Rental Cars Flights</t>
  </si>
  <si>
    <t>TravelPirates</t>
  </si>
  <si>
    <t>Free Radar Detector</t>
  </si>
  <si>
    <t>American Airlines</t>
  </si>
  <si>
    <t>Where to travel ticket hotel train ticket car ticket travel tickets</t>
  </si>
  <si>
    <t>United Airlines</t>
  </si>
  <si>
    <t>NTES</t>
  </si>
  <si>
    <t>Where is my Train Indian Railway PNR Status</t>
  </si>
  <si>
    <t>MakeMyTripFlight Hotel Bus Cab IRCTC Rail Booking</t>
  </si>
  <si>
    <t>Restaurant Finder</t>
  </si>
  <si>
    <t>Zagat</t>
  </si>
  <si>
    <t>Gormey Find Best Restaurants</t>
  </si>
  <si>
    <t>Find Dining Restaurant Finder</t>
  </si>
  <si>
    <t>Urbanspoon Restaurant Reviews</t>
  </si>
  <si>
    <t>Yelp Food Shopping Services Nearby</t>
  </si>
  <si>
    <t>Qatar Airways</t>
  </si>
  <si>
    <t>Hipmunk Hotels Flights</t>
  </si>
  <si>
    <t>Skiplagged Exclusive Flights Hotels</t>
  </si>
  <si>
    <t>CWT To Go</t>
  </si>
  <si>
    <t>British Airways</t>
  </si>
  <si>
    <t>Cheap Flights Hotels momondo</t>
  </si>
  <si>
    <t>CheapTickets Hotels Flights Travel Deals</t>
  </si>
  <si>
    <t>JetBlue</t>
  </si>
  <si>
    <t>Flights</t>
  </si>
  <si>
    <t>The Emirates App</t>
  </si>
  <si>
    <t>Cheapflights Flight Search</t>
  </si>
  <si>
    <t>KLM Royal Dutch Airlines</t>
  </si>
  <si>
    <t>Orbitz Hotels Flights Package Deals</t>
  </si>
  <si>
    <t>Lufthansa</t>
  </si>
  <si>
    <t>easyJet Travel App</t>
  </si>
  <si>
    <t>IndiGo</t>
  </si>
  <si>
    <t>LateRooms Find Hotel Deals</t>
  </si>
  <si>
    <t>Choice Hotels</t>
  </si>
  <si>
    <t>Couchsurfing Travel App</t>
  </si>
  <si>
    <t>Hotwire Hotel Car Rental App</t>
  </si>
  <si>
    <t>HOTEL DEALS</t>
  </si>
  <si>
    <t>HomeAway Vacation Rentals</t>
  </si>
  <si>
    <t>IHG® Hotel Deals Rewards</t>
  </si>
  <si>
    <t>SPG Starwood Hotels Resorts</t>
  </si>
  <si>
    <t>HotelTonight Book amazing deals at great hotels</t>
  </si>
  <si>
    <t>Hotels Combined Cheap deals</t>
  </si>
  <si>
    <t>Agoda Hotel Booking Deals</t>
  </si>
  <si>
    <t>Turo Better Than Car Rental</t>
  </si>
  <si>
    <t>Ascape VR 360° Virtual Travel</t>
  </si>
  <si>
    <t>Cheap hotel deals and discounts Hotellook</t>
  </si>
  <si>
    <t>GPS Status Toolbox</t>
  </si>
  <si>
    <t>Airport + Flight Tracker Radar</t>
  </si>
  <si>
    <t>Scout GPS Navigation Meet Up</t>
  </si>
  <si>
    <t>Street Panorama View</t>
  </si>
  <si>
    <t>Geo Tracker GPS tracker</t>
  </si>
  <si>
    <t>DreamTrips</t>
  </si>
  <si>
    <t>Navmii GPS USA Navfree</t>
  </si>
  <si>
    <t>Sygic Truck GPS Navigation</t>
  </si>
  <si>
    <t>Moto File Manager</t>
  </si>
  <si>
    <t>TOOLS</t>
  </si>
  <si>
    <t>Tools</t>
  </si>
  <si>
    <t>Google</t>
  </si>
  <si>
    <t>Google Translate</t>
  </si>
  <si>
    <t>Moto Display</t>
  </si>
  <si>
    <t>Motorola Alert</t>
  </si>
  <si>
    <t>Motorola Assist</t>
  </si>
  <si>
    <t>Cache CleanerDU Speed Booster booster cleaner</t>
  </si>
  <si>
    <t>Moto Suggestions ™</t>
  </si>
  <si>
    <t>Moto Voice</t>
  </si>
  <si>
    <t>Device Help</t>
  </si>
  <si>
    <t>Account Manager</t>
  </si>
  <si>
    <t>myMetro</t>
  </si>
  <si>
    <t>File Manager</t>
  </si>
  <si>
    <t>My Telcel</t>
  </si>
  <si>
    <t>Calculator free calculator multi calculator app</t>
  </si>
  <si>
    <t>ASUS Sound Recorder</t>
  </si>
  <si>
    <t>iWnn IME for Nexus</t>
  </si>
  <si>
    <t>Samsung Max Data Savings Privacy Protection</t>
  </si>
  <si>
    <t>Android TV Remote Service</t>
  </si>
  <si>
    <t>ZenUI Help</t>
  </si>
  <si>
    <t>SHAREit Transfer Share</t>
  </si>
  <si>
    <t>ZenUI Keyboard Emoji Theme</t>
  </si>
  <si>
    <t>Files Go by Google Free up space on your phone</t>
  </si>
  <si>
    <t>SD card backup</t>
  </si>
  <si>
    <t>Nokia mobile support</t>
  </si>
  <si>
    <t>File Manager Take Command of Your Files Easily</t>
  </si>
  <si>
    <t>Samsung Calculator</t>
  </si>
  <si>
    <t>Clear</t>
  </si>
  <si>
    <t>Phone</t>
  </si>
  <si>
    <t>HTC Lock Screen</t>
  </si>
  <si>
    <t>Gboard the Google Keyboard</t>
  </si>
  <si>
    <t>Google Korean Input</t>
  </si>
  <si>
    <t>ATT Smart WiFi</t>
  </si>
  <si>
    <t>Google app for Android TV</t>
  </si>
  <si>
    <t>Sound Recorder Recorder Voice Changer Free</t>
  </si>
  <si>
    <t>Remote Link PC Remote</t>
  </si>
  <si>
    <t>HTC Sense Input</t>
  </si>
  <si>
    <t>Share Music Transfer Files Xender</t>
  </si>
  <si>
    <t>App vault</t>
  </si>
  <si>
    <t>TouchPal Keyboard for vivo</t>
  </si>
  <si>
    <t>Google Assistant Go</t>
  </si>
  <si>
    <t>My love</t>
  </si>
  <si>
    <t>DuraSpeed</t>
  </si>
  <si>
    <t>HTC Sense InputLV</t>
  </si>
  <si>
    <t>HTC Sense InputCA</t>
  </si>
  <si>
    <t>HTC Sense InputAR</t>
  </si>
  <si>
    <t>Digital Alarm Clock</t>
  </si>
  <si>
    <t>Alarm Clock Free</t>
  </si>
  <si>
    <t>Puzzle Alarm Clock ⏰</t>
  </si>
  <si>
    <t>Alarm Clock</t>
  </si>
  <si>
    <t>I Cant Wake Up Alarm Clock</t>
  </si>
  <si>
    <t>HighPowered Flashlight</t>
  </si>
  <si>
    <t>Brightest Flashlight LED Light</t>
  </si>
  <si>
    <t>LED Flashlight</t>
  </si>
  <si>
    <t>Tiny Flashlight + LED</t>
  </si>
  <si>
    <t>Flashlight LED Torch</t>
  </si>
  <si>
    <t>Color Flashlight</t>
  </si>
  <si>
    <t>Flashlight</t>
  </si>
  <si>
    <t>CM Flashlight Compass SOS</t>
  </si>
  <si>
    <t>Flashlight HD LED</t>
  </si>
  <si>
    <t>Flashlight Torch LED Light</t>
  </si>
  <si>
    <t>Super Flashlight + LED</t>
  </si>
  <si>
    <t>Brightest LED Flashlight</t>
  </si>
  <si>
    <t>Brightest Flashlight Free ®</t>
  </si>
  <si>
    <t>Fraction Calculator Plus Free</t>
  </si>
  <si>
    <t>Calculator Plus Free</t>
  </si>
  <si>
    <t>CALCU™ Stylish Calculator Free</t>
  </si>
  <si>
    <t>Mobi Calculator free AD free</t>
  </si>
  <si>
    <t>Calculator with Percent Free</t>
  </si>
  <si>
    <t>Graphing Calculator</t>
  </si>
  <si>
    <t>Unit Converter</t>
  </si>
  <si>
    <t>Calculator ++</t>
  </si>
  <si>
    <t>MyScript Calculator</t>
  </si>
  <si>
    <t>ConvertPad Unit Converter</t>
  </si>
  <si>
    <t>Unit Converter Pro</t>
  </si>
  <si>
    <t>Classic Calculator</t>
  </si>
  <si>
    <t>Scientific Calculator Free</t>
  </si>
  <si>
    <t>weight conversion calculator</t>
  </si>
  <si>
    <t>Age Calculator</t>
  </si>
  <si>
    <t>EzCalculator</t>
  </si>
  <si>
    <t>SuperVPN Free VPN Client</t>
  </si>
  <si>
    <t>Hideman VPN</t>
  </si>
  <si>
    <t>Fast Secure VPN</t>
  </si>
  <si>
    <t>Free Premium VPN FinchVPN</t>
  </si>
  <si>
    <t>Hotspot Shield Free VPN Proxy WiFi Security</t>
  </si>
  <si>
    <t>OpenVPN Connect Fast Safe SSL VPN Client</t>
  </si>
  <si>
    <t>VPN Fast Secure Unlimited WiFi with VyprVPN</t>
  </si>
  <si>
    <t>FREEDOME VPN Unlimited anonymous Wifi Security</t>
  </si>
  <si>
    <t>SurfEasy Secure Android VPN</t>
  </si>
  <si>
    <t>TunnelBear VPN</t>
  </si>
  <si>
    <t>VPN Free Betternet Hotspot VPN Private Browser</t>
  </si>
  <si>
    <t>Smart Keyboard Trial</t>
  </si>
  <si>
    <t>Emoji keyboard Cute Emoticons GIF Stickers</t>
  </si>
  <si>
    <t>GO Keyboard Cute Emojis Themes and GIFs</t>
  </si>
  <si>
    <t>Google Handwriting Input</t>
  </si>
  <si>
    <t>Wifi Analyzer</t>
  </si>
  <si>
    <t>Network Signal Info</t>
  </si>
  <si>
    <t>Speedtest by Ookla</t>
  </si>
  <si>
    <t>osmino WiFi free WiFi</t>
  </si>
  <si>
    <t>WiFi Overview 360</t>
  </si>
  <si>
    <t>Speedcheck</t>
  </si>
  <si>
    <t>Internet Speed Meter Lite</t>
  </si>
  <si>
    <t>Wifi Inspector</t>
  </si>
  <si>
    <t>WiFi Automatic</t>
  </si>
  <si>
    <t>NETGEAR WiFi Analytics</t>
  </si>
  <si>
    <t>696k</t>
  </si>
  <si>
    <t>Keypad Lock Screen</t>
  </si>
  <si>
    <t>photo keypad lockscreen</t>
  </si>
  <si>
    <t>CM Locker Security Lockscreen</t>
  </si>
  <si>
    <t>Solo Locker DIY Locker</t>
  </si>
  <si>
    <t>Lock Screen</t>
  </si>
  <si>
    <t>ZERO Lock Screen</t>
  </si>
  <si>
    <t>544k</t>
  </si>
  <si>
    <t>AppLock Fingerprint</t>
  </si>
  <si>
    <t>Applock</t>
  </si>
  <si>
    <t>Smart AppLock App Protect</t>
  </si>
  <si>
    <t>Screen Off and Lock</t>
  </si>
  <si>
    <t>525k</t>
  </si>
  <si>
    <t>Screen Lock</t>
  </si>
  <si>
    <t>Nova Launcher</t>
  </si>
  <si>
    <t>PERSONALIZATION</t>
  </si>
  <si>
    <t>Personalization</t>
  </si>
  <si>
    <t>Funny Ringtones</t>
  </si>
  <si>
    <t>ZEDGE™ Ringtones Wallpapers</t>
  </si>
  <si>
    <t>XOS LauncherThemeWallpaper</t>
  </si>
  <si>
    <t>3D Live Neon Weed Launcher</t>
  </si>
  <si>
    <t>Evie Launcher</t>
  </si>
  <si>
    <t>Golden Launcher</t>
  </si>
  <si>
    <t>Launcher</t>
  </si>
  <si>
    <t>CM Launcher 3D Theme Wallpapers Efficient</t>
  </si>
  <si>
    <t>4K Wallpapers and Ultra HD Backgrounds</t>
  </si>
  <si>
    <t>OnePlus Launcher</t>
  </si>
  <si>
    <t>Birds Sounds Ringtones Wallpapers</t>
  </si>
  <si>
    <t>Funny Alarm Clock Ringtones</t>
  </si>
  <si>
    <t>ZenUI Launcher</t>
  </si>
  <si>
    <t>Color Call Caller Screen LED Flash</t>
  </si>
  <si>
    <t>New Launcher 2018</t>
  </si>
  <si>
    <t>Diamond Zipper Lock Screen</t>
  </si>
  <si>
    <t>Emoji Keyboard Cute EmojiGIF Sticker Emoticon</t>
  </si>
  <si>
    <t>3D Blue Glass Water Keyboard Theme</t>
  </si>
  <si>
    <t>Backgrounds HD Wallpapers</t>
  </si>
  <si>
    <t>Smart Launcher 5</t>
  </si>
  <si>
    <t>New 2018 Keyboard</t>
  </si>
  <si>
    <t>APUS Launcher Theme Wallpaper Hide Apps</t>
  </si>
  <si>
    <t>ZenUI Themes Stylish Themes</t>
  </si>
  <si>
    <t>Keyboard wallpapers photos</t>
  </si>
  <si>
    <t>Lovely Cute Pink Kitty Cat Keyboard Theme</t>
  </si>
  <si>
    <t>Apex Launcher</t>
  </si>
  <si>
    <t>Microsoft Launcher</t>
  </si>
  <si>
    <t>Goku Wallpaper Art</t>
  </si>
  <si>
    <t>Door Lock Screen</t>
  </si>
  <si>
    <t>Yandex Browser with Protect</t>
  </si>
  <si>
    <t>Cute wallpapers kawaii backgrounds images</t>
  </si>
  <si>
    <t>ASUS Cover for ZenFone 2</t>
  </si>
  <si>
    <t>Hola Launcher ThemeWallpaper</t>
  </si>
  <si>
    <t>OnePlus Icon Pack Square</t>
  </si>
  <si>
    <t>Live 3D Neon Blue Love Heart Keyboard Theme</t>
  </si>
  <si>
    <t>Pink Diamond Princess Keyboard Theme</t>
  </si>
  <si>
    <t>Wallpapers HD 4K Backgrounds</t>
  </si>
  <si>
    <t>Photo Lock App Hide Pictures Videos</t>
  </si>
  <si>
    <t>Romantic Love Photo Frames</t>
  </si>
  <si>
    <t>Colorful Glitter Neon Butterfly Keyboard Theme</t>
  </si>
  <si>
    <t>OnePlus Icon Pack</t>
  </si>
  <si>
    <t>920k</t>
  </si>
  <si>
    <t>Water Garden Live Wallpaper</t>
  </si>
  <si>
    <t>Water Droplets Keyboard Theme</t>
  </si>
  <si>
    <t>FUN Keyboard Emoji Keyboard StickerTheme GIF</t>
  </si>
  <si>
    <t>Freeme LauncherStylish Theme</t>
  </si>
  <si>
    <t>Ringtones Wallpapers for Me</t>
  </si>
  <si>
    <t>Ringtone Maker</t>
  </si>
  <si>
    <t>Retro Clock Widget</t>
  </si>
  <si>
    <t>Zooper Widget</t>
  </si>
  <si>
    <t>Beautiful Widgets Pro</t>
  </si>
  <si>
    <t>Beautiful Widgets Free</t>
  </si>
  <si>
    <t>HD Widgets</t>
  </si>
  <si>
    <t>DashClock Widget</t>
  </si>
  <si>
    <t>Fancy Widgets</t>
  </si>
  <si>
    <t>Kairo XP for HD Widgets</t>
  </si>
  <si>
    <t>779k</t>
  </si>
  <si>
    <t>icon wallpaper dressup💞CocoPPa</t>
  </si>
  <si>
    <t>The real aquarium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</si>
  <si>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</si>
  <si>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</si>
  <si>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</si>
  <si>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</si>
  <si>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</si>
  <si>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</si>
  <si>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</si>
  <si>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</si>
  <si>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</si>
  <si>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</si>
  <si>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</si>
  <si>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Sun Rise Free Live Wallpaper</t>
  </si>
  <si>
    <t>Wallpapers HD</t>
  </si>
  <si>
    <t>Tiger Live Wallpaper</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</si>
  <si>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</si>
  <si>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</si>
  <si>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</si>
  <si>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</si>
  <si>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</si>
  <si>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</si>
  <si>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</si>
  <si>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</si>
  <si>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</si>
  <si>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LauncherSmartFree Theme</t>
  </si>
  <si>
    <t>YandexShell Launcher+Dialer</t>
  </si>
  <si>
    <t>ADW Launcher 2</t>
  </si>
  <si>
    <t>BIG Launcher</t>
  </si>
  <si>
    <t>Smart Launcher Pro 3</t>
  </si>
  <si>
    <t>$4.49</t>
  </si>
  <si>
    <t>iKeyboard emoji emoticons</t>
  </si>
  <si>
    <t>Simple Neon Blue Future Tech Keyboard Theme</t>
  </si>
  <si>
    <t>aitype Free Emoji Keyboard</t>
  </si>
  <si>
    <t>GO Keyboard Emoticon keyboard Free Theme GIF</t>
  </si>
  <si>
    <t>TouchPal Purple Butterfly Theme</t>
  </si>
  <si>
    <t>2018Emoji Keyboard 😂 Emoticons Lite stickergif</t>
  </si>
  <si>
    <t>Lavender Emoji Keyboard Theme</t>
  </si>
  <si>
    <t>Microsoft Word</t>
  </si>
  <si>
    <t>PRODUCTIVITY</t>
  </si>
  <si>
    <t>Productivity</t>
  </si>
  <si>
    <t>AllInOne Toolbox Cleaner Booster App Manager</t>
  </si>
  <si>
    <t>Adobe Acrobat Reader</t>
  </si>
  <si>
    <t>AVG Cleaner Speed Battery Memory Booster</t>
  </si>
  <si>
    <t>Google Drive</t>
  </si>
  <si>
    <t>QR Scanner Barcode Scanner 2018</t>
  </si>
  <si>
    <t>Chrome Beta</t>
  </si>
  <si>
    <t>Microsoft Outlook</t>
  </si>
  <si>
    <t>Google PDF Viewer</t>
  </si>
  <si>
    <t>Microsoft Excel</t>
  </si>
  <si>
    <t>My Claro Peru</t>
  </si>
  <si>
    <t>Power Booster Junk Cleaner CPU Cooler Boost</t>
  </si>
  <si>
    <t>Google Assistant</t>
  </si>
  <si>
    <t>Microsoft OneDrive</t>
  </si>
  <si>
    <t>Calculator unit converter</t>
  </si>
  <si>
    <t>Microsoft OneNote</t>
  </si>
  <si>
    <t>Metro name iD</t>
  </si>
  <si>
    <t>Google Keep</t>
  </si>
  <si>
    <t>Archos File Manager</t>
  </si>
  <si>
    <t>ES File Explorer File Manager</t>
  </si>
  <si>
    <t>ASUS SuperNote</t>
  </si>
  <si>
    <t>HTC File Manager</t>
  </si>
  <si>
    <t>MyMTN</t>
  </si>
  <si>
    <t>Dropbox</t>
  </si>
  <si>
    <t>ASUS Quick Memo</t>
  </si>
  <si>
    <t>HTC Calendar</t>
  </si>
  <si>
    <t>Google Calendar</t>
  </si>
  <si>
    <t>Google Docs</t>
  </si>
  <si>
    <t>ASUS Calling Screen</t>
  </si>
  <si>
    <t>lifebox</t>
  </si>
  <si>
    <t>YandexDisk</t>
  </si>
  <si>
    <t>Content Transfer</t>
  </si>
  <si>
    <t>Evernote Organizer Planner for Notes Memos</t>
  </si>
  <si>
    <t>HTC Mail</t>
  </si>
  <si>
    <t>Advanced Task Killer</t>
  </si>
  <si>
    <t>MyVodafone India Online Recharge Pay Bills</t>
  </si>
  <si>
    <t>Microsoft PowerPoint</t>
  </si>
  <si>
    <t>Microsoft Translator</t>
  </si>
  <si>
    <t>My AirtelOnline Recharge Pay Bill Wallet UPI</t>
  </si>
  <si>
    <t>Samsung Notes</t>
  </si>
  <si>
    <t>Do It Later Tasks ToDos</t>
  </si>
  <si>
    <t>Verizon Cloud</t>
  </si>
  <si>
    <t>myATT</t>
  </si>
  <si>
    <t>SwiftKey Keyboard</t>
  </si>
  <si>
    <t>Hackers Keyboard</t>
  </si>
  <si>
    <t>MEGA</t>
  </si>
  <si>
    <t>Security Privacy</t>
  </si>
  <si>
    <t>7 Weeks Habit Goal Tracker</t>
  </si>
  <si>
    <t>Loop Habit Tracker</t>
  </si>
  <si>
    <t>TickTick To Do List with Reminder Day Planner</t>
  </si>
  <si>
    <t>Keeper Free Password Manager Secure Vault</t>
  </si>
  <si>
    <t>Pushbullet SMS on PC</t>
  </si>
  <si>
    <t>Wunderlist ToDo List Tasks</t>
  </si>
  <si>
    <t>Planner ProPersonal Organizer</t>
  </si>
  <si>
    <t>Todoist Todo lists for task management errands</t>
  </si>
  <si>
    <t>Cozi Family Organizer</t>
  </si>
  <si>
    <t>IFTTT</t>
  </si>
  <si>
    <t>Anydo Todo list Calendar Reminders Planner</t>
  </si>
  <si>
    <t>Trello</t>
  </si>
  <si>
    <t>Easy Voice Recorder</t>
  </si>
  <si>
    <t>Dashlane Free Password Manager</t>
  </si>
  <si>
    <t>CM FILE MANAGER HD</t>
  </si>
  <si>
    <t>Solid Explorer Classic</t>
  </si>
  <si>
    <t>File Browser by Astro File Manager</t>
  </si>
  <si>
    <t>File Explorer</t>
  </si>
  <si>
    <t>720k</t>
  </si>
  <si>
    <t>The Maner</t>
  </si>
  <si>
    <t>AndroZip™ FREE File Manager</t>
  </si>
  <si>
    <t>Solid Explorer File Manager</t>
  </si>
  <si>
    <t>Smart File Manager</t>
  </si>
  <si>
    <t>Google Sheets</t>
  </si>
  <si>
    <t>Polaris Office Word Docs Sheets Slide PDF</t>
  </si>
  <si>
    <t>WPS Office Word Docs PDF Note Slide Sheet</t>
  </si>
  <si>
    <t>Google Slides</t>
  </si>
  <si>
    <t>ColorNote Notepad Notes</t>
  </si>
  <si>
    <t>Note Everything</t>
  </si>
  <si>
    <t>Simple Notepad</t>
  </si>
  <si>
    <t>713k</t>
  </si>
  <si>
    <t>Keep My Notes Notepad Memo</t>
  </si>
  <si>
    <t>Sticky Note + Sync Notes</t>
  </si>
  <si>
    <t>Notepad</t>
  </si>
  <si>
    <t>Squid Take Notes Markup PDFs</t>
  </si>
  <si>
    <t>Ultimate Notepad</t>
  </si>
  <si>
    <t>Notepad To do list</t>
  </si>
  <si>
    <t>JotterPad Writer Screenplay Novel</t>
  </si>
  <si>
    <t>Planning Center Services</t>
  </si>
  <si>
    <t>Calendar+ Schedule Planner App</t>
  </si>
  <si>
    <t>Today Calendar 2017</t>
  </si>
  <si>
    <t>ToDo Calendar Planner</t>
  </si>
  <si>
    <t>New Calendar</t>
  </si>
  <si>
    <t>Calendar Widget Month + Agenda</t>
  </si>
  <si>
    <t>DigiCal Calendar Agenda</t>
  </si>
  <si>
    <t>Time Recording Timesheet App</t>
  </si>
  <si>
    <t>Jorte Calendar Organizer</t>
  </si>
  <si>
    <t>Business Calendar 2</t>
  </si>
  <si>
    <t>aCalendar Android Phone</t>
  </si>
  <si>
    <t>aCalendar+ Calendar Tasks</t>
  </si>
  <si>
    <t>G Cloud Backup</t>
  </si>
  <si>
    <t>Unclouded Cloud Manager</t>
  </si>
  <si>
    <t>Amazon Drive</t>
  </si>
  <si>
    <t>SugarSync</t>
  </si>
  <si>
    <t>pCloud Free Cloud Storage</t>
  </si>
  <si>
    <t>MediaFire</t>
  </si>
  <si>
    <t>Cloud Print</t>
  </si>
  <si>
    <t>Baby Names</t>
  </si>
  <si>
    <t>PARENTING</t>
  </si>
  <si>
    <t>Parenting</t>
  </si>
  <si>
    <t>My baby Piano</t>
  </si>
  <si>
    <t>Zoo For Preschool Kids 39 Years</t>
  </si>
  <si>
    <t>My baby Game Balloon POP</t>
  </si>
  <si>
    <t>Arabic Alphabets</t>
  </si>
  <si>
    <t>Learn the letters and words</t>
  </si>
  <si>
    <t>Development of the child up to a year</t>
  </si>
  <si>
    <t>Favorite childrens songs</t>
  </si>
  <si>
    <t>Ali Babas Farm Tutorial Kids Games</t>
  </si>
  <si>
    <t>Baby Panda Learns Shapes</t>
  </si>
  <si>
    <t>Learning English for children</t>
  </si>
  <si>
    <t>Mozart Baby Sleep</t>
  </si>
  <si>
    <t>Kids Videos</t>
  </si>
  <si>
    <t>My baby firework</t>
  </si>
  <si>
    <t>We learn childrens verses in kindergarten</t>
  </si>
  <si>
    <t>Baby Food Homemade Recipes</t>
  </si>
  <si>
    <t>My baby Phone</t>
  </si>
  <si>
    <t>Baby Sleep White noise lullabies for newborns</t>
  </si>
  <si>
    <t>Arabic Chat Chat</t>
  </si>
  <si>
    <t>BookBaby Baby Development</t>
  </si>
  <si>
    <t>Kids Craft Ideas</t>
  </si>
  <si>
    <t>Child Growth Tracking</t>
  </si>
  <si>
    <t>Family Album Mitene Private Photo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</si>
  <si>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</si>
  <si>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</si>
  <si>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</si>
  <si>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</si>
  <si>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</si>
  <si>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</si>
  <si>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</si>
  <si>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Safe365 Cell Phone GPS Locator For Your Family</t>
  </si>
  <si>
    <t>Listen to the story~The Story of the Fairy Tales</t>
  </si>
  <si>
    <t>Amazon FreeTime Kids Videos Books TV shows</t>
  </si>
  <si>
    <t>Kids Fang Infant Videos Childrens Songs Fairy Tales Lullaby Collections</t>
  </si>
  <si>
    <t>PPS Online</t>
  </si>
  <si>
    <t>Johny Johny Yes Papa Nursery Rhyme offline Video</t>
  </si>
  <si>
    <t>Latest Emmanuella Comedy Video</t>
  </si>
  <si>
    <t>Baby Care Tracker</t>
  </si>
  <si>
    <t>Urban Limo Taxi Simulator</t>
  </si>
  <si>
    <t>Rainbow Journal Activities</t>
  </si>
  <si>
    <t>Classical music for baby</t>
  </si>
  <si>
    <t>How do I care about my child</t>
  </si>
  <si>
    <t>My Child from eDzieckopl</t>
  </si>
  <si>
    <t>Baby Panda Musical Genius</t>
  </si>
  <si>
    <t>Baby Monitor</t>
  </si>
  <si>
    <t>Daniel Tiger for Parents</t>
  </si>
  <si>
    <t>Voice Tables no internet</t>
  </si>
  <si>
    <t>Vegetable Fun</t>
  </si>
  <si>
    <t>Its open</t>
  </si>
  <si>
    <t>Childrens Stories 2018 The Lion Come Lion</t>
  </si>
  <si>
    <t>Feed Baby Baby Tracker</t>
  </si>
  <si>
    <t>The Weather Channel Rain Forecast Storm Alerts</t>
  </si>
  <si>
    <t>WEATHER</t>
  </si>
  <si>
    <t>Weather</t>
  </si>
  <si>
    <t>Weather forecast</t>
  </si>
  <si>
    <t>AccuWeather Daily Forecast Live Weather Reports</t>
  </si>
  <si>
    <t>Live Weather Pro</t>
  </si>
  <si>
    <t>Weather by WeatherBug Forecast Radar Alerts</t>
  </si>
  <si>
    <t>weather weather forecast</t>
  </si>
  <si>
    <t>MyRadar NOAA Weather Radar</t>
  </si>
  <si>
    <t>SMHI Weather</t>
  </si>
  <si>
    <t>Free live weather on screen</t>
  </si>
  <si>
    <t>Weather Radar Widget</t>
  </si>
  <si>
    <t>Weather Simple weather forecast</t>
  </si>
  <si>
    <t>Weather Crave</t>
  </si>
  <si>
    <t>Klara weather</t>
  </si>
  <si>
    <t>Yahoo Weather</t>
  </si>
  <si>
    <t>Real time Weather Forecast</t>
  </si>
  <si>
    <t>METEO FRANCE</t>
  </si>
  <si>
    <t>APE Weather Live Forecast</t>
  </si>
  <si>
    <t>Live Weather Daily Local Weather Forecast</t>
  </si>
  <si>
    <t>Rainfall radar weather</t>
  </si>
  <si>
    <t>Yahoo Weather for SH Forecast for understanding the approach of rain clouds Free</t>
  </si>
  <si>
    <t>The Weather Network</t>
  </si>
  <si>
    <t>Klartse Swedens best weather</t>
  </si>
  <si>
    <t>GO Weather Widget Theme Wallpaper Efficient</t>
  </si>
  <si>
    <t>Info BMKG</t>
  </si>
  <si>
    <t>Weather From DMIYR</t>
  </si>
  <si>
    <t>wettercom Weather and Radar</t>
  </si>
  <si>
    <t>Storm Radar Tornado Tracker Hurricane Alerts</t>
  </si>
  <si>
    <t>YandexWeather</t>
  </si>
  <si>
    <t>Local Weather Forecast Visual Widget</t>
  </si>
  <si>
    <t>Wetter by tonlinede</t>
  </si>
  <si>
    <t>HTC Weather</t>
  </si>
  <si>
    <t>Weather Live Pro</t>
  </si>
  <si>
    <t>AEMETs time</t>
  </si>
  <si>
    <t>New 2018 Weather App Widget</t>
  </si>
  <si>
    <t>Météociel</t>
  </si>
  <si>
    <t>Weather by eltiempoes</t>
  </si>
  <si>
    <t>Climatempo Lite 15 day weather forecast</t>
  </si>
  <si>
    <t>ForecaWeather</t>
  </si>
  <si>
    <t>YouTube</t>
  </si>
  <si>
    <t>VIDEO_PLAYERS</t>
  </si>
  <si>
    <t>All Video Downloader 2018</t>
  </si>
  <si>
    <t>Video Downloader</t>
  </si>
  <si>
    <t>HD Video Player</t>
  </si>
  <si>
    <t>Iqiyi for tablet</t>
  </si>
  <si>
    <t>Motorola FM Radio</t>
  </si>
  <si>
    <t>Video Player All Format</t>
  </si>
  <si>
    <t>Motorola Gallery</t>
  </si>
  <si>
    <t>Free TV series</t>
  </si>
  <si>
    <t>Video Player All Format for Android</t>
  </si>
  <si>
    <t>VLC for Android</t>
  </si>
  <si>
    <t>Code</t>
  </si>
  <si>
    <t>Vote for</t>
  </si>
  <si>
    <t>XX HD Video downloaderFree Video Downloader</t>
  </si>
  <si>
    <t>OBJECTIVE</t>
  </si>
  <si>
    <t>Music Mp3 Player</t>
  </si>
  <si>
    <t>HD Movie Video Player</t>
  </si>
  <si>
    <t>YouCut Video Editor Video Maker No Watermark</t>
  </si>
  <si>
    <t>Video EditorCrop VideoMovie VideoMusicEffects</t>
  </si>
  <si>
    <t>YouTube Studio</t>
  </si>
  <si>
    <t>video player for android</t>
  </si>
  <si>
    <t>Vigo Video</t>
  </si>
  <si>
    <t>Google Play Movies TV</t>
  </si>
  <si>
    <t>HTC Service DLNA</t>
  </si>
  <si>
    <t>VPlayer</t>
  </si>
  <si>
    <t>MiniMovie Free Video and Slideshow Editor</t>
  </si>
  <si>
    <t>Samsung Video Library</t>
  </si>
  <si>
    <t>OnePlus Gallery</t>
  </si>
  <si>
    <t>LIKE Magic Video Maker Community</t>
  </si>
  <si>
    <t>HTC ServiceVideo Player</t>
  </si>
  <si>
    <t>Play Tube</t>
  </si>
  <si>
    <t>Droid Zap by Motorola</t>
  </si>
  <si>
    <t>video player</t>
  </si>
  <si>
    <t>G Guide Program Guide SOFTBANK EMOBILE WILLCOM version</t>
  </si>
  <si>
    <t>VideoGuru Video Maker</t>
  </si>
  <si>
    <t>HTC Gallery</t>
  </si>
  <si>
    <t>PowerDirector Video Editor App 4K Slow Mo More</t>
  </si>
  <si>
    <t>Cartoon Network App</t>
  </si>
  <si>
    <t>MX Player</t>
  </si>
  <si>
    <t>Video Status</t>
  </si>
  <si>
    <t>Video Wallpaper Show</t>
  </si>
  <si>
    <t>SVT Play</t>
  </si>
  <si>
    <t>BluTV</t>
  </si>
  <si>
    <t>Tencent Video Supporting the whole network</t>
  </si>
  <si>
    <t>Casper Ssinema</t>
  </si>
  <si>
    <t>amazer Global Kpop Video Community</t>
  </si>
  <si>
    <t>Omlet Arcade Stream Meet Play</t>
  </si>
  <si>
    <t>VUE video editor camcorder</t>
  </si>
  <si>
    <t>Fox News Breaking News Live Video News Alerts</t>
  </si>
  <si>
    <t>NEWS_AND_MAGAZINES</t>
  </si>
  <si>
    <t>News &amp; Magazines</t>
  </si>
  <si>
    <t>NEW Read Newspaper News 24h</t>
  </si>
  <si>
    <t>BaBe + Indonesian News</t>
  </si>
  <si>
    <t>daily News</t>
  </si>
  <si>
    <t>BBC News</t>
  </si>
  <si>
    <t>Free TV Shows AppNews TV Series Episode Movies</t>
  </si>
  <si>
    <t>News24</t>
  </si>
  <si>
    <t>Le Monde the continuous news</t>
  </si>
  <si>
    <t>Wireless news</t>
  </si>
  <si>
    <t>CNN Breaking US World News</t>
  </si>
  <si>
    <t>Gnoche entertainment news sports news is also free</t>
  </si>
  <si>
    <t>BaBe Read News</t>
  </si>
  <si>
    <t>Nigeria News NAIJcom</t>
  </si>
  <si>
    <t>detikcom Latest Most Complete News</t>
  </si>
  <si>
    <t>Dailyhunt Newshunt Latest News Viral Videos</t>
  </si>
  <si>
    <t>BaBe Lite Read Quota Saving News</t>
  </si>
  <si>
    <t>ARY NEWS URDU</t>
  </si>
  <si>
    <t>Bengali Newspaper The first L</t>
  </si>
  <si>
    <t>Read Latest News Information Gossip and Politics</t>
  </si>
  <si>
    <t>Reddit Social News Trending Memes Funny Videos</t>
  </si>
  <si>
    <t>BBC Persian | BBC Farsi News</t>
  </si>
  <si>
    <t>Google News</t>
  </si>
  <si>
    <t>Opera News Trending news and videos</t>
  </si>
  <si>
    <t>Topbuzz Breaking News Videos Funny GIFs</t>
  </si>
  <si>
    <t>Twitter</t>
  </si>
  <si>
    <t>Pulse Nabd World News Urgent</t>
  </si>
  <si>
    <t>Asahi Shimbun Digital</t>
  </si>
  <si>
    <t>Breaking News Local news Attacks and Alerts Free</t>
  </si>
  <si>
    <t>WE</t>
  </si>
  <si>
    <t>Sky News</t>
  </si>
  <si>
    <t>Microsoft News</t>
  </si>
  <si>
    <t>Onet news weather sport</t>
  </si>
  <si>
    <t>Vietnam Today Read online newspapers the hottest news 24h</t>
  </si>
  <si>
    <t>Apple Daily Apple News</t>
  </si>
  <si>
    <t>The Report Fox Breitbart Conservative News</t>
  </si>
  <si>
    <t>РИА Новости</t>
  </si>
  <si>
    <t>Tencent News</t>
  </si>
  <si>
    <t>ARY NEWS</t>
  </si>
  <si>
    <t>Kurio Read the Latest News</t>
  </si>
  <si>
    <t>Daily Mail Online</t>
  </si>
  <si>
    <t>Flipboard News For Our Time</t>
  </si>
  <si>
    <t>Loop Caribbean Local News</t>
  </si>
  <si>
    <t>AD News Sports Region Entertainment</t>
  </si>
  <si>
    <t>Podcast Addict</t>
  </si>
  <si>
    <t>Podcast Republic Podcast Player Radio Player</t>
  </si>
  <si>
    <t>Podcast App Free Offline Podcasts by Player FM</t>
  </si>
  <si>
    <t>Spreaker Podcast Radio</t>
  </si>
  <si>
    <t>BeyondPod Podcast Manager</t>
  </si>
  <si>
    <t>Dezeen Magazine RSS Reader</t>
  </si>
  <si>
    <t>issuu Read Magazines Catalogs Newspapers</t>
  </si>
  <si>
    <t>BuzzFeed News Tasty Quizzes</t>
  </si>
  <si>
    <t>Fast News</t>
  </si>
  <si>
    <t>LA Times Your California News</t>
  </si>
  <si>
    <t>The Washington Post Classic</t>
  </si>
  <si>
    <t>Chicago Tribune</t>
  </si>
  <si>
    <t>USA TODAY</t>
  </si>
  <si>
    <t>World Newspapers</t>
  </si>
  <si>
    <t>The Wall Street Journal Business Market News</t>
  </si>
  <si>
    <t>Financial Times</t>
  </si>
  <si>
    <t>The Guardian</t>
  </si>
  <si>
    <t>NYTimes Latest News</t>
  </si>
  <si>
    <t>Digg</t>
  </si>
  <si>
    <t>News360 Personalized News</t>
  </si>
  <si>
    <t>RT News Russia Today</t>
  </si>
  <si>
    <t>NPR News</t>
  </si>
  <si>
    <t>Reuters News</t>
  </si>
  <si>
    <t>Bloomberg Market Financial News</t>
  </si>
  <si>
    <t>Haystack TV Local World News Free</t>
  </si>
  <si>
    <t>ABC News US World News</t>
  </si>
  <si>
    <t>NBC News</t>
  </si>
  <si>
    <t>Sync for reddit</t>
  </si>
  <si>
    <t>AP Mobile Breaking News</t>
  </si>
  <si>
    <t>HuffPost News</t>
  </si>
  <si>
    <t>News Republic</t>
  </si>
  <si>
    <t>Newsroom News Worth Sharing</t>
  </si>
  <si>
    <t>SmartNews Breaking News Headlines</t>
  </si>
  <si>
    <t>Updates for Samsung Android Update Versions</t>
  </si>
  <si>
    <t>AC Tips News for Android™</t>
  </si>
  <si>
    <t>CBS News</t>
  </si>
  <si>
    <t>NPR One</t>
  </si>
  <si>
    <t>JailBase Arrests + Mugshots</t>
  </si>
  <si>
    <t>Pocket</t>
  </si>
  <si>
    <t>AOL News Mail Video</t>
  </si>
  <si>
    <t>BaconReader for Reddit</t>
  </si>
  <si>
    <t>Waze GPS Maps Traffic Alerts Live Navigation</t>
  </si>
  <si>
    <t>MAPS_AND_NAVIGATION</t>
  </si>
  <si>
    <t>Maps &amp; Navigation</t>
  </si>
  <si>
    <t>T map te map T map navigation</t>
  </si>
  <si>
    <t>MapQuest Directions Maps GPS Navigation</t>
  </si>
  <si>
    <t>Yahoo transit guide free timetable operation information transfer search</t>
  </si>
  <si>
    <t>乗換NAVITIME Timetable Route Search in Japan Tokyo</t>
  </si>
  <si>
    <t>Transit RealTime Transit App</t>
  </si>
  <si>
    <t>Mapycz Cycling Hiking offline maps</t>
  </si>
  <si>
    <t>Uber</t>
  </si>
  <si>
    <t>GPS Navigation Offline Maps Sygic</t>
  </si>
  <si>
    <t>Map and Router Badge</t>
  </si>
  <si>
    <t>YandexTransport</t>
  </si>
  <si>
    <t>Air Traffic</t>
  </si>
  <si>
    <t>Speed Cameras Radar</t>
  </si>
  <si>
    <t>Atlan3D Navigation Korea navigator</t>
  </si>
  <si>
    <t>Compass</t>
  </si>
  <si>
    <t>Mappy Plan route comparison GPS</t>
  </si>
  <si>
    <t>Gps Route Finder</t>
  </si>
  <si>
    <t>My Location GPS Maps Share Save Places</t>
  </si>
  <si>
    <t>Yanosik antyradar traffic jams navigation camera</t>
  </si>
  <si>
    <t>NAVITIME Map Transfer Navi</t>
  </si>
  <si>
    <t>Sygic Car Navigation</t>
  </si>
  <si>
    <t>Czech Public Transport IDOS</t>
  </si>
  <si>
    <t>Karta GPS Offline Navigation</t>
  </si>
  <si>
    <t>Circle ratio</t>
  </si>
  <si>
    <t>Soviet Military Maps Free</t>
  </si>
  <si>
    <t>Truck Car Navi by Navitime Large size car traffic jam traffic closure live camera typhoon precipitation map</t>
  </si>
  <si>
    <t>Sentin Information Map</t>
  </si>
  <si>
    <t>Snapp</t>
  </si>
  <si>
    <t>GPS Speedometer and Odometer</t>
  </si>
  <si>
    <t>GPS Traffic Speedcam Route Planner by ViaMichelin</t>
  </si>
  <si>
    <t>Trucker Path Truck Stops Weigh Stations</t>
  </si>
  <si>
    <t>Map Coordinates</t>
  </si>
  <si>
    <t>Grab Driver</t>
  </si>
  <si>
    <t>SBB Mobile</t>
  </si>
  <si>
    <t>GPS Speedometer Distance Meter</t>
  </si>
  <si>
    <t>Blitzerde</t>
  </si>
  <si>
    <t>GPS Speedometer Trip Meter Altimeter</t>
  </si>
  <si>
    <t>Radarbot Free Speed Camera Detector Speedometer</t>
  </si>
  <si>
    <t>FindShip</t>
  </si>
  <si>
    <t>ÖBB Scotty</t>
  </si>
  <si>
    <t>Subway Terminator Smarter Subway</t>
  </si>
  <si>
    <t>Alopec Online Shipping System</t>
  </si>
  <si>
    <t>YandexTrains</t>
  </si>
  <si>
    <t>NAVITIME Bus Transit JAPAN</t>
  </si>
  <si>
    <t>hum app</t>
  </si>
  <si>
    <t>Moovit Bus Time Train Time Live Info</t>
  </si>
  <si>
    <t>Dynavix Navigation Maps Traffic data Cameras</t>
  </si>
  <si>
    <t>National Rail Enquiries</t>
  </si>
  <si>
    <t>ixigo CabsCompare Book Taxi</t>
  </si>
  <si>
    <t>Maps GPS Navigation OsmAnd</t>
  </si>
  <si>
    <t>A Call From Santa Claus</t>
  </si>
  <si>
    <t>Rope Hero Return of a Legend</t>
  </si>
  <si>
    <t>A Word A Day</t>
  </si>
  <si>
    <t>Draw a Stickman EPIC 2 Free</t>
  </si>
  <si>
    <t>Akinator</t>
  </si>
  <si>
    <t>Dog Sim Online Raise a Family</t>
  </si>
  <si>
    <t>Color by Number Draw Sandbox Pixel Art</t>
  </si>
  <si>
    <t>A+ Mobile</t>
  </si>
  <si>
    <t>Build a Bridge</t>
  </si>
  <si>
    <t>UNO ™ Friends</t>
  </si>
  <si>
    <t>Find a Way Addictive Puzzle</t>
  </si>
  <si>
    <t>CompTIA A+ Pocket Prep</t>
  </si>
  <si>
    <t>Comptia A+ 220901 220902</t>
  </si>
  <si>
    <t>Create A Superhero HD</t>
  </si>
  <si>
    <t>Azar</t>
  </si>
  <si>
    <t>4 in a Row</t>
  </si>
  <si>
    <t>Super Mario Run</t>
  </si>
  <si>
    <t>STARDOM THE ALIST</t>
  </si>
  <si>
    <t>LokLok Draw on a Lock Screen</t>
  </si>
  <si>
    <t>The Tribez Build a Village</t>
  </si>
  <si>
    <t>Photo Warp</t>
  </si>
  <si>
    <t>CompTIA Exam Training</t>
  </si>
  <si>
    <t>Magisto Video Editor Maker</t>
  </si>
  <si>
    <t>Glow Hockey</t>
  </si>
  <si>
    <t>Asphalt 8 Airborne</t>
  </si>
  <si>
    <t>Basketball Stars</t>
  </si>
  <si>
    <t>Leps World 2 🍀🍀</t>
  </si>
  <si>
    <t>Wolfify Be a Werewolf</t>
  </si>
  <si>
    <t>Law of Creation A Playable Manga</t>
  </si>
  <si>
    <t>Real City Car Driver</t>
  </si>
  <si>
    <t>Rolling Sky</t>
  </si>
  <si>
    <t>Gymnastics Superstar Spin your way to gold</t>
  </si>
  <si>
    <t>Fake Call Fake Caller ID</t>
  </si>
  <si>
    <t>SuperCity Build a Story</t>
  </si>
  <si>
    <t>4 in a row</t>
  </si>
  <si>
    <t>Four In A Line Free</t>
  </si>
  <si>
    <t>Like A Boss</t>
  </si>
  <si>
    <t>AutoCAD DWG Viewer Editor</t>
  </si>
  <si>
    <t>Hungry Hearts Diner A Tale of StarCrossed Souls</t>
  </si>
  <si>
    <t>Dragon Sim Online Be A Dragon</t>
  </si>
  <si>
    <t>Fortune City A Finance App</t>
  </si>
  <si>
    <t>Draw A Stickman</t>
  </si>
  <si>
    <t>Be A Legend Soccer</t>
  </si>
  <si>
    <t>Bible</t>
  </si>
  <si>
    <t>Cat Sim Online Play with Cats</t>
  </si>
  <si>
    <t>Four In A Line</t>
  </si>
  <si>
    <t>Tik Tok including musically</t>
  </si>
  <si>
    <t>Disney Magic Timer by OralB</t>
  </si>
  <si>
    <t>BMessenger Video Chat</t>
  </si>
  <si>
    <t>Bestie Camera360 Selfie</t>
  </si>
  <si>
    <t>B</t>
  </si>
  <si>
    <t>BIGO LIVE Live Stream</t>
  </si>
  <si>
    <t>BBLEBLE40 Scan</t>
  </si>
  <si>
    <t>Cardi B Piano Game</t>
  </si>
  <si>
    <t>ADSB Driver</t>
  </si>
  <si>
    <t>MORTAL KOMBAT X</t>
  </si>
  <si>
    <t>B17 Flying Fortress WWII LWP</t>
  </si>
  <si>
    <t>► MultiCraft Free Miner 👍</t>
  </si>
  <si>
    <t>BGOOD</t>
  </si>
  <si>
    <t>BDubs®</t>
  </si>
  <si>
    <t>OralB App</t>
  </si>
  <si>
    <t>Smart Launcher theme b gold</t>
  </si>
  <si>
    <t>Next Launcher 3D Theme HitB</t>
  </si>
  <si>
    <t>$1.70</t>
  </si>
  <si>
    <t>Pixel Gun 3D Survival shooter Battle Royale</t>
  </si>
  <si>
    <t>B52 Spirits of Glory Deluxe</t>
  </si>
  <si>
    <t>Servers Ultimate Pack B</t>
  </si>
  <si>
    <t>Air Transat CinePlus B</t>
  </si>
  <si>
    <t>Perfect Piano</t>
  </si>
  <si>
    <t>Hay Day</t>
  </si>
  <si>
    <t>BGrade Renegade</t>
  </si>
  <si>
    <t>CARDI B WALLPAPERS</t>
  </si>
  <si>
    <t>Plan B</t>
  </si>
  <si>
    <t>Block Hexa Puzzle™</t>
  </si>
  <si>
    <t>B Tiff Viewer</t>
  </si>
  <si>
    <t>Cardi B Wallpaper</t>
  </si>
  <si>
    <t>A B Taxi</t>
  </si>
  <si>
    <t>Cardi B HD Wallpapers Lock Screen</t>
  </si>
  <si>
    <t>CURSUM B</t>
  </si>
  <si>
    <t>Learn C NEW</t>
  </si>
  <si>
    <t>Mobile C CC++ Compiler</t>
  </si>
  <si>
    <t>Critical Ops</t>
  </si>
  <si>
    <t>C4droid CC++ compiler IDE</t>
  </si>
  <si>
    <t>CL Mobile Classifieds for Craigslist</t>
  </si>
  <si>
    <t>C Locker Pro</t>
  </si>
  <si>
    <t>C Programs and Reference</t>
  </si>
  <si>
    <t>C Launcher Themes Wallpapers DIY Smart Clean</t>
  </si>
  <si>
    <t>C Programming Zone</t>
  </si>
  <si>
    <t>C Offline Tutorial</t>
  </si>
  <si>
    <t>Neon Glow C Icon Pack</t>
  </si>
  <si>
    <t>All C Programs</t>
  </si>
  <si>
    <t>Clean Master Space Cleaner Antivirus</t>
  </si>
  <si>
    <t>C by GE</t>
  </si>
  <si>
    <t>CPlus for Craigslist Officially Licensed</t>
  </si>
  <si>
    <t>AltC</t>
  </si>
  <si>
    <t>CSPAN Radio</t>
  </si>
  <si>
    <t>BridgeC Get More Storage</t>
  </si>
  <si>
    <t>Community by C Space</t>
  </si>
  <si>
    <t>My C Spire</t>
  </si>
  <si>
    <t>learn c in hindi</t>
  </si>
  <si>
    <t>Learn C Programming Examples OFFLINE</t>
  </si>
  <si>
    <t>C Programming Learn Code Theory Discuss</t>
  </si>
  <si>
    <t>Expert C Programming Learn C Coding Easily</t>
  </si>
  <si>
    <t>codeEazy CC++JAVA</t>
  </si>
  <si>
    <t>Batmobile™ RC Controller</t>
  </si>
  <si>
    <t>C Pattern Programs Free</t>
  </si>
  <si>
    <t>C Programs Handbook</t>
  </si>
  <si>
    <t>C Functions</t>
  </si>
  <si>
    <t>Learn C Net C Sharp Programming Tutorial App</t>
  </si>
  <si>
    <t>Learn Basic C For Beginners</t>
  </si>
  <si>
    <t>772k</t>
  </si>
  <si>
    <t>C Prowess</t>
  </si>
  <si>
    <t>101 C Programming Problems</t>
  </si>
  <si>
    <t>Let us C Example Programs</t>
  </si>
  <si>
    <t>C Examples</t>
  </si>
  <si>
    <t>C BOOKC PROGRAMS</t>
  </si>
  <si>
    <t>100+ C Programs</t>
  </si>
  <si>
    <t>Dubsmash</t>
  </si>
  <si>
    <t>Discord Chat for Gamers</t>
  </si>
  <si>
    <t>Hitman Sniper</t>
  </si>
  <si>
    <t>FRONTLINE COMMANDO DDAY</t>
  </si>
  <si>
    <t>Fruit Ninja®</t>
  </si>
  <si>
    <t>DU Recorder Screen Recorder Video Editor Live</t>
  </si>
  <si>
    <t>Beach Buggy Blitz</t>
  </si>
  <si>
    <t>Vector</t>
  </si>
  <si>
    <t>Dr Driving</t>
  </si>
  <si>
    <t>D Day World War II Commando Survival Shooting</t>
  </si>
  <si>
    <t>Geometry Dash Meltdown</t>
  </si>
  <si>
    <t>Koi Live Wallpaper</t>
  </si>
  <si>
    <t>KineMaster Pro Video Editor</t>
  </si>
  <si>
    <t>Block City Wars + skins export</t>
  </si>
  <si>
    <t>Bike Race Free Top Motorcycle Racing Games</t>
  </si>
  <si>
    <t>Dance School Stories Dance Dreams Come True</t>
  </si>
  <si>
    <t>3D Bowling</t>
  </si>
  <si>
    <t>2.0.1</t>
  </si>
  <si>
    <t>Mind Games Pro</t>
  </si>
  <si>
    <t>Z Ringtones PREMIUM 2018</t>
  </si>
  <si>
    <t>Smash Hit</t>
  </si>
  <si>
    <t>Bad Piggies</t>
  </si>
  <si>
    <t>Temple Run</t>
  </si>
  <si>
    <t>Broken Screen Prank</t>
  </si>
  <si>
    <t>Screen Lock with Fingerprint Simulator</t>
  </si>
  <si>
    <t>Tuner gStrings Free</t>
  </si>
  <si>
    <t>Car Parking Game 3D Real City Driving Challenge</t>
  </si>
  <si>
    <t>E</t>
  </si>
  <si>
    <t>E News</t>
  </si>
  <si>
    <t>Chuck Es Skate Universe</t>
  </si>
  <si>
    <t>Eventbrite Discover popular events nearby fun</t>
  </si>
  <si>
    <t>Eternium</t>
  </si>
  <si>
    <t>Ecigarette for free</t>
  </si>
  <si>
    <t>Moto LED for Moto X E Root</t>
  </si>
  <si>
    <t>318k</t>
  </si>
  <si>
    <t>Mobile Security Antivirus</t>
  </si>
  <si>
    <t>Lookout Security Antivirus</t>
  </si>
  <si>
    <t>World History Quick eBook</t>
  </si>
  <si>
    <t>Greeting Cards Wishes</t>
  </si>
  <si>
    <t>Maps GPS Navigation OsmAnd+</t>
  </si>
  <si>
    <t>$8.99</t>
  </si>
  <si>
    <t>theScore esports</t>
  </si>
  <si>
    <t>EX File Explorer File Manager</t>
  </si>
  <si>
    <t>Aab e Hayat Full Novel</t>
  </si>
  <si>
    <t>EBookDroid PDF DJVU Reader</t>
  </si>
  <si>
    <t>ENUM</t>
  </si>
  <si>
    <t>Aldiko Book Reader</t>
  </si>
  <si>
    <t>Synd ePassbook</t>
  </si>
  <si>
    <t>Video Downloader for Facebook</t>
  </si>
  <si>
    <t>FStop Gallery Pro</t>
  </si>
  <si>
    <t>58k</t>
  </si>
  <si>
    <t>Offroad Pickup Truck F</t>
  </si>
  <si>
    <t>FStop Gallery</t>
  </si>
  <si>
    <t>Talking Tom Cat 2</t>
  </si>
  <si>
    <t>FlashLight FLight</t>
  </si>
  <si>
    <t>FSecure SENSE</t>
  </si>
  <si>
    <t>Super Car F Mod for MCPE</t>
  </si>
  <si>
    <t>FSecure KEY Password manager</t>
  </si>
  <si>
    <t>Inputting Plus Ctrl + ZFCV</t>
  </si>
  <si>
    <t>CTRLF Search the real world</t>
  </si>
  <si>
    <t>FSecure SAFE</t>
  </si>
  <si>
    <t>MHD FSeries</t>
  </si>
  <si>
    <t>FSecure AV Test</t>
  </si>
  <si>
    <t>241k</t>
  </si>
  <si>
    <t>FSecure Mobile Security</t>
  </si>
  <si>
    <t>feast</t>
  </si>
  <si>
    <t>Dumb Ways to Die 2 The Games</t>
  </si>
  <si>
    <t>Speech Therapy F</t>
  </si>
  <si>
    <t>HumorCast Authentic Weather</t>
  </si>
  <si>
    <t>F M Mobile Banking</t>
  </si>
  <si>
    <t>F</t>
  </si>
  <si>
    <t>RPG End of Aspiration F</t>
  </si>
  <si>
    <t>FSim Space Shuttle</t>
  </si>
  <si>
    <t>Weather Live</t>
  </si>
  <si>
    <t>Norwegian For Kids Babies F</t>
  </si>
  <si>
    <t>R+F PULSE</t>
  </si>
  <si>
    <t>FSecure Freedome for Business</t>
  </si>
  <si>
    <t>F1 watchface by Delta</t>
  </si>
  <si>
    <t>flux preview rootonly</t>
  </si>
  <si>
    <t>F Length Sim no Ads</t>
  </si>
  <si>
    <t>$2.00</t>
  </si>
  <si>
    <t>Arto finfrared photo</t>
  </si>
  <si>
    <t>Convert degree Celsius to Fahrenheit or °F to °C</t>
  </si>
  <si>
    <t>FGas Solutions</t>
  </si>
  <si>
    <t>Gangstar Vegas mafia game</t>
  </si>
  <si>
    <t>Offroad Car G</t>
  </si>
  <si>
    <t>Google Now Launcher</t>
  </si>
  <si>
    <t>Rolling G Sky</t>
  </si>
  <si>
    <t>GSwitch 2</t>
  </si>
  <si>
    <t>GSwitch 3</t>
  </si>
  <si>
    <t>G Cloud Apps Backup Key root</t>
  </si>
  <si>
    <t>196k</t>
  </si>
  <si>
    <t>Share G Images Sharing Wallpapers App</t>
  </si>
  <si>
    <t>Next Launcher 3D Theme HitG</t>
  </si>
  <si>
    <t>Wrestling Revolution 3D</t>
  </si>
  <si>
    <t>GPlaylists</t>
  </si>
  <si>
    <t>GSwitch</t>
  </si>
  <si>
    <t>Offroad GClass 2018</t>
  </si>
  <si>
    <t>GSHOCK+</t>
  </si>
  <si>
    <t>Ramfer CNC Lathe Gcode Tool</t>
  </si>
  <si>
    <t>GForce Driving Assistant</t>
  </si>
  <si>
    <t>$3.88</t>
  </si>
  <si>
    <t>My G</t>
  </si>
  <si>
    <t>GSHOCK Connected</t>
  </si>
  <si>
    <t>Go</t>
  </si>
  <si>
    <t>GHoma</t>
  </si>
  <si>
    <t>GNetTrack Pro</t>
  </si>
  <si>
    <t>G Theme 2 for LG V30 LG G6</t>
  </si>
  <si>
    <t>Speedometer with GFORCE meter</t>
  </si>
  <si>
    <t>A41 WatchFace for Android Wear Smart Watch</t>
  </si>
  <si>
    <t>RadialG Infinity</t>
  </si>
  <si>
    <t>GNetReport Pro</t>
  </si>
  <si>
    <t>$25.99</t>
  </si>
  <si>
    <t>Dialer theme G Black Gold</t>
  </si>
  <si>
    <t>857k</t>
  </si>
  <si>
    <t>GREMOTE</t>
  </si>
  <si>
    <t>Car GForce Meter</t>
  </si>
  <si>
    <t>GNetWiFi Pro</t>
  </si>
  <si>
    <t>HSPA+ Tweaker 3G booster</t>
  </si>
  <si>
    <t>Offroad Car H</t>
  </si>
  <si>
    <t>Guns Shot Sounds</t>
  </si>
  <si>
    <t>HPlus</t>
  </si>
  <si>
    <t>Geometry Dash Lite</t>
  </si>
  <si>
    <t>DNS Changer BEST GprsEdge3GHH+4G</t>
  </si>
  <si>
    <t>Hnest Meditation</t>
  </si>
  <si>
    <t>Car Driving Simulator Drift</t>
  </si>
  <si>
    <t>Deaf Hearing chat device H</t>
  </si>
  <si>
    <t>51k</t>
  </si>
  <si>
    <t>صور حرف H</t>
  </si>
  <si>
    <t>H Band 20</t>
  </si>
  <si>
    <t>HLooK Dating</t>
  </si>
  <si>
    <t>HConnect</t>
  </si>
  <si>
    <t>most expensive app H</t>
  </si>
  <si>
    <t>$399.99</t>
  </si>
  <si>
    <t>AntennaPict β</t>
  </si>
  <si>
    <t>Elkhart County 4H Fair</t>
  </si>
  <si>
    <t>H letter images</t>
  </si>
  <si>
    <t>H Band</t>
  </si>
  <si>
    <t>The World Ends With You</t>
  </si>
  <si>
    <t>$17.99</t>
  </si>
  <si>
    <t>MJX H</t>
  </si>
  <si>
    <t>tinyCam Monitor FREE</t>
  </si>
  <si>
    <t>HKakashi theme Xperia™</t>
  </si>
  <si>
    <t>RC City Police Heavy Traffic Racer</t>
  </si>
  <si>
    <t>Alphabet H Passcode Lock Screen</t>
  </si>
  <si>
    <t>Ohio State Fair 4H</t>
  </si>
  <si>
    <t>Larry H Miller Automotive</t>
  </si>
  <si>
    <t>AddOn Alcatel h</t>
  </si>
  <si>
    <t>My Android Device SW HW</t>
  </si>
  <si>
    <t>ADMIRALTY HNote</t>
  </si>
  <si>
    <t>Force LTE Only</t>
  </si>
  <si>
    <t>Ulysse Speedometer Pro</t>
  </si>
  <si>
    <t>Talking Ginger</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</si>
  <si>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</si>
  <si>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</si>
  <si>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</si>
  <si>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</si>
  <si>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</si>
  <si>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</si>
  <si>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</si>
  <si>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</si>
  <si>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</si>
  <si>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</si>
  <si>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iGun Pro The Original Gun App</t>
  </si>
  <si>
    <t>Im Ping Pong King</t>
  </si>
  <si>
    <t>LINE I Love Coffee</t>
  </si>
  <si>
    <t>Instachat 😜</t>
  </si>
  <si>
    <t>Fame Boom for Real Followers Likes</t>
  </si>
  <si>
    <t>NinJump</t>
  </si>
  <si>
    <t>FollowMeter for Instagram</t>
  </si>
  <si>
    <t>I LOVE PASTA</t>
  </si>
  <si>
    <t>Talking Tom Cat</t>
  </si>
  <si>
    <t>Fidget Spinner</t>
  </si>
  <si>
    <t>J Touch</t>
  </si>
  <si>
    <t>953k</t>
  </si>
  <si>
    <t>JNovel Club</t>
  </si>
  <si>
    <t>J Style Pro</t>
  </si>
  <si>
    <t>Cook Baked Lasagna</t>
  </si>
  <si>
    <t>Toms Love Letters</t>
  </si>
  <si>
    <t>The JNotes Jazz News</t>
  </si>
  <si>
    <t>Mali J</t>
  </si>
  <si>
    <t>JUFO</t>
  </si>
  <si>
    <t>Cut the Rope GOLD</t>
  </si>
  <si>
    <t>The Voice sing and connect</t>
  </si>
  <si>
    <t>J Cole Rapper Wallpaper HD</t>
  </si>
  <si>
    <t>Keyboard for Sony Xperia J</t>
  </si>
  <si>
    <t>J Alvarej Moji</t>
  </si>
  <si>
    <t>Harris J Lyrics</t>
  </si>
  <si>
    <t>Smart TV Remote</t>
  </si>
  <si>
    <t>JME Fly</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</si>
  <si>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</si>
  <si>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</si>
  <si>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</si>
  <si>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</si>
  <si>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</si>
  <si>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</si>
  <si>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</si>
  <si>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</si>
  <si>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</si>
  <si>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</si>
  <si>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</si>
  <si>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</si>
  <si>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CIRCLE K</t>
  </si>
  <si>
    <t>K Mail Pro Email App</t>
  </si>
  <si>
    <t>K Mail Email App</t>
  </si>
  <si>
    <t>Keepsafe Photo Vault Hide Private Photos Videos</t>
  </si>
  <si>
    <t>KIM KARDASHIAN HOLLYWOOD</t>
  </si>
  <si>
    <t>Sight Words PreK to Grade3</t>
  </si>
  <si>
    <t>Substratum KManager for KKlock</t>
  </si>
  <si>
    <t>KDRAMA Amino for KDrama Fans</t>
  </si>
  <si>
    <t>K keyboard Myanmar</t>
  </si>
  <si>
    <t>Zapzapmath K6 Math Games</t>
  </si>
  <si>
    <t>KPOP Amino for KPop Entertainment</t>
  </si>
  <si>
    <t>KMOJI</t>
  </si>
  <si>
    <t>KChiing VPN Free</t>
  </si>
  <si>
    <t>Preschool AllInOne</t>
  </si>
  <si>
    <t>OST</t>
  </si>
  <si>
    <t>Kpop Music Quiz Kpop Game</t>
  </si>
  <si>
    <t>Radio K KUOM</t>
  </si>
  <si>
    <t>Math Games for PreK Grade 4</t>
  </si>
  <si>
    <t>Speech Therapy K</t>
  </si>
  <si>
    <t>KOtic Universe</t>
  </si>
  <si>
    <t>Magic Tiles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</si>
  <si>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</si>
  <si>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</si>
  <si>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</si>
  <si>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</si>
  <si>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</si>
  <si>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</si>
  <si>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</si>
  <si>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Español</t>
  </si>
  <si>
    <t>Magic Tiles Blackpink Edition KPop</t>
  </si>
  <si>
    <t>Wallpapers Bus Scania Irizar K</t>
  </si>
  <si>
    <t>AnnaK Tarot</t>
  </si>
  <si>
    <t>Kpop Music</t>
  </si>
  <si>
    <t>Daily KTalk</t>
  </si>
  <si>
    <t>Korean Dungeon KWord 1000</t>
  </si>
  <si>
    <t>Leps World 🍀</t>
  </si>
  <si>
    <t>LPOINT 엘포인트 포인트 멤버십 적립 사용 모바일 카드 쿠폰 롯데</t>
  </si>
  <si>
    <t>SpongeBob Diner Dash</t>
  </si>
  <si>
    <t>Messenger L SMS MMS</t>
  </si>
  <si>
    <t>Tom Loves Angela</t>
  </si>
  <si>
    <t>EXOL</t>
  </si>
  <si>
    <t>865k</t>
  </si>
  <si>
    <t>Lie Detector</t>
  </si>
  <si>
    <t>EXOL Amino for EXO Fans</t>
  </si>
  <si>
    <t>Calculator L</t>
  </si>
  <si>
    <t>My Teacher Classroom Play</t>
  </si>
  <si>
    <t>Emoji Android L Keyboard</t>
  </si>
  <si>
    <t>Lollipop Keyboard L Pro</t>
  </si>
  <si>
    <t>French to English Speaking Apprendre l Anglais</t>
  </si>
  <si>
    <t>Ant Smasher by Best Cool Fun Games</t>
  </si>
  <si>
    <t>Cheating Tom 3 Genius School</t>
  </si>
  <si>
    <t>Clock L</t>
  </si>
  <si>
    <t>Dialer theme Droid L</t>
  </si>
  <si>
    <t>SPEED L</t>
  </si>
  <si>
    <t>Lie Detector Test Prank</t>
  </si>
  <si>
    <t>Xbox</t>
  </si>
  <si>
    <t>Je Parle ANGLAIS Apprendre langlais Audio cours</t>
  </si>
  <si>
    <t>Mobizen Screen Recorder Record Capture Edit</t>
  </si>
  <si>
    <t>Mobizen Screen Recorder for SAMSUNG</t>
  </si>
  <si>
    <t>MapleStory M</t>
  </si>
  <si>
    <t>MFiles</t>
  </si>
  <si>
    <t>M Launcher Marshmallow 60</t>
  </si>
  <si>
    <t>Mobizen Screen Recorder for LG Record Capture</t>
  </si>
  <si>
    <t>MakeupPlus Your Own Virtual Makeup Artist</t>
  </si>
  <si>
    <t>M3X5X6Mİ3İ8 RACİNG 2018</t>
  </si>
  <si>
    <t>360M Flight</t>
  </si>
  <si>
    <t>Macceleration 3D Car Racing</t>
  </si>
  <si>
    <t>m&gt;notes notepad</t>
  </si>
  <si>
    <t>M+</t>
  </si>
  <si>
    <t>Super Hero M Craft Run</t>
  </si>
  <si>
    <t>MSight Pro</t>
  </si>
  <si>
    <t>_xDC8E__xD83D_ Im rich</t>
  </si>
  <si>
    <t>Dont Hug Me Im So Scared</t>
  </si>
  <si>
    <t>GTSM</t>
  </si>
  <si>
    <t>251k</t>
  </si>
  <si>
    <t>M star Dialer</t>
  </si>
  <si>
    <t>Im Rich Trump Edition</t>
  </si>
  <si>
    <t>$400.00</t>
  </si>
  <si>
    <t>Free WiFi Connect</t>
  </si>
  <si>
    <t>M Notifier for M Launcher</t>
  </si>
  <si>
    <t>M Theme Dark Green Icon Pack</t>
  </si>
  <si>
    <t>mFaisaa</t>
  </si>
  <si>
    <t>mgo BiH</t>
  </si>
  <si>
    <t>Libre Scan DiabetesM addon</t>
  </si>
  <si>
    <t>mride your motorcycle app</t>
  </si>
  <si>
    <t>RopenFly 4</t>
  </si>
  <si>
    <t>N Launcher Nougat Theme</t>
  </si>
  <si>
    <t>Dino in CityDinosaur N Police</t>
  </si>
  <si>
    <t>N Launcher Pro Nougat 70</t>
  </si>
  <si>
    <t>Cops N Robbers FPS Mini Game</t>
  </si>
  <si>
    <t>Cops N Robbers 2</t>
  </si>
  <si>
    <t>Hands n Guns Simulator</t>
  </si>
  <si>
    <t>Hide N Seek Mini Game</t>
  </si>
  <si>
    <t>N Launcher Nougat 70</t>
  </si>
  <si>
    <t>Cookn Recipe App</t>
  </si>
  <si>
    <t>RopenFly 3 Dusk Till Dawn</t>
  </si>
  <si>
    <t>Tap N Pay</t>
  </si>
  <si>
    <t>NCom Wizard</t>
  </si>
  <si>
    <t>DragnBoom</t>
  </si>
  <si>
    <t>Traps n Gemstones</t>
  </si>
  <si>
    <t>Shop n Save</t>
  </si>
  <si>
    <t>Dual NBack Brain game</t>
  </si>
  <si>
    <t>N Files File Manager Explorer</t>
  </si>
  <si>
    <t>Cops N Robbers</t>
  </si>
  <si>
    <t>Madagascar Surf n Slides Free</t>
  </si>
  <si>
    <t>Ghostsn Goblins MOBILE</t>
  </si>
  <si>
    <t>Mopar Drag N Brag</t>
  </si>
  <si>
    <t>Read Unlimitedly Kidsn Books</t>
  </si>
  <si>
    <t>Dark Infusion Substratum Theme for Android N O</t>
  </si>
  <si>
    <t>Fantastic Chefs Match n Cook</t>
  </si>
  <si>
    <t>Eatn Park</t>
  </si>
  <si>
    <t>Draw N Guess Multiplayer</t>
  </si>
  <si>
    <t>Car Parking Crane N Drifting</t>
  </si>
  <si>
    <t>Lock n Roll Pro Ad Free</t>
  </si>
  <si>
    <t>Rock N Cash Casino Slots Free Vegas Slot Games</t>
  </si>
  <si>
    <t>Casino</t>
  </si>
  <si>
    <t>Sketch n go</t>
  </si>
  <si>
    <t>Rock n Roll Music Quiz Game</t>
  </si>
  <si>
    <t>Cook n Learn Smart Kitchen</t>
  </si>
  <si>
    <t>JumpNShoot Attack</t>
  </si>
  <si>
    <t>Ghoulsn Ghosts MOBILE</t>
  </si>
  <si>
    <t>NBack</t>
  </si>
  <si>
    <t>930k</t>
  </si>
  <si>
    <t>Oddworld New n Tasty</t>
  </si>
  <si>
    <t>Knights N Squires</t>
  </si>
  <si>
    <t>Planet O Icon Pack</t>
  </si>
  <si>
    <t>The NoiseOMeter</t>
  </si>
  <si>
    <t>O Launcher 80 for Android™ O Oreo Launcher</t>
  </si>
  <si>
    <t>Opera Mini browser beta</t>
  </si>
  <si>
    <t>Stand OFood® Full</t>
  </si>
  <si>
    <t>WiFioMatic</t>
  </si>
  <si>
    <t>DetectOGromit DOG 2</t>
  </si>
  <si>
    <t>O Shopping</t>
  </si>
  <si>
    <t>Obbligo o Verità PRO</t>
  </si>
  <si>
    <t>AC Remote for O General NOW FREE</t>
  </si>
  <si>
    <t>ORoute Orienteering</t>
  </si>
  <si>
    <t>$3.02</t>
  </si>
  <si>
    <t>DrinkOTron The Drinking Game</t>
  </si>
  <si>
    <t>Multiling O Keyboard + emoji</t>
  </si>
  <si>
    <t>540k</t>
  </si>
  <si>
    <t>Google IO 2018</t>
  </si>
  <si>
    <t>Prime Key for Nougat Launcher O Launcher KitKat</t>
  </si>
  <si>
    <t>313k</t>
  </si>
  <si>
    <t>OO Launcher for Android O 80 Oreo™ Launcher</t>
  </si>
  <si>
    <t>Band OClock</t>
  </si>
  <si>
    <t>746k</t>
  </si>
  <si>
    <t>O Launcher</t>
  </si>
  <si>
    <t>Verdad o Reto</t>
  </si>
  <si>
    <t>Pixlromatic</t>
  </si>
  <si>
    <t>OLevel Past Papers Solution up to 2017</t>
  </si>
  <si>
    <t>O Multiple App Cloner Duals APP tarallel</t>
  </si>
  <si>
    <t>The Maze Runner</t>
  </si>
  <si>
    <t>Psiphon Pro The Internet Freedom VPN</t>
  </si>
  <si>
    <t>P Icon Pack for Pixel</t>
  </si>
  <si>
    <t>Android P | Xperia™ Theme 4800+ icons</t>
  </si>
  <si>
    <t>Android P Home KLWP</t>
  </si>
  <si>
    <t>PHome for KLWP</t>
  </si>
  <si>
    <t>Super P Launcher for Android P 90 launcher theme</t>
  </si>
  <si>
    <t>pixiv</t>
  </si>
  <si>
    <t>SubEMUI P Pro EMUI 81805X Theme</t>
  </si>
  <si>
    <t>Pacify Exceed Android P Theme for Xperia™</t>
  </si>
  <si>
    <t>Theme Android P Design for LG V30</t>
  </si>
  <si>
    <t>Pistachio Launcher for Android P 90</t>
  </si>
  <si>
    <t>Theme Android P for LG G7 V35</t>
  </si>
  <si>
    <t>Volume Slider Like Android P Volume Control</t>
  </si>
  <si>
    <t>Pacify Android P theme Theme for Xperia™</t>
  </si>
  <si>
    <t>P Launcher for Android™ 90</t>
  </si>
  <si>
    <t>PixelLab Text on pictures</t>
  </si>
  <si>
    <t>Popsicle Launcher for Android P 90 launcher</t>
  </si>
  <si>
    <t>Theme Android P Black design for LG V30</t>
  </si>
  <si>
    <t>P Launcher Theme For Android™ 90</t>
  </si>
  <si>
    <t>Theme Android P Black for LG G7 V35</t>
  </si>
  <si>
    <t>P Theme for Android™ P 90 Style Launcher</t>
  </si>
  <si>
    <t>Android P 90</t>
  </si>
  <si>
    <t>Pureness Pacify Android P Theme for Xperia™</t>
  </si>
  <si>
    <t>Android P Wallpapers</t>
  </si>
  <si>
    <t>P XPERIA Theme™ | Design For SONY 🎨</t>
  </si>
  <si>
    <t>Parallel Space Multiple accounts Two face</t>
  </si>
  <si>
    <t>Theme for New Android P</t>
  </si>
  <si>
    <t>P9 Launcher Android™ 90 P Launcher Style</t>
  </si>
  <si>
    <t>Android P Style Icon Pack</t>
  </si>
  <si>
    <t>Android P Stock Wallpapers</t>
  </si>
  <si>
    <t>GPix Android P Dark EMUI 85 THEME</t>
  </si>
  <si>
    <t>GPix Android P EMUI 85 THEME</t>
  </si>
  <si>
    <t>AndroidP Mono Grey EMUI 85 Theme</t>
  </si>
  <si>
    <t>P XPERIA Theme™ | PURPLE Design For SONY 🎨</t>
  </si>
  <si>
    <t>Materialistic P Wallpapers</t>
  </si>
  <si>
    <t>Android P Rotation</t>
  </si>
  <si>
    <t>P XPERIA Theme™ | INDIGO Design For SONY 🎨</t>
  </si>
  <si>
    <t>Android P Launcher 90 launcher</t>
  </si>
  <si>
    <t>Pixel OreoP Dark White AMOLED UI Icon Pack</t>
  </si>
  <si>
    <t>pretty Easy privacy p≡p</t>
  </si>
  <si>
    <t>P Icon Pack</t>
  </si>
  <si>
    <t>Q Alerts QAnon Drop Notifications Research +++</t>
  </si>
  <si>
    <t>The Q Live Trivia Game Network</t>
  </si>
  <si>
    <t>Fossil Q</t>
  </si>
  <si>
    <t>Q</t>
  </si>
  <si>
    <t>Official QR Code® Reader Q</t>
  </si>
  <si>
    <t>Q Cat Live Wallpaper</t>
  </si>
  <si>
    <t>Q MINDshare Mobile</t>
  </si>
  <si>
    <t>Fossil Q Legacy</t>
  </si>
  <si>
    <t>Offroad Car Q</t>
  </si>
  <si>
    <t>Qbert Rebooted</t>
  </si>
  <si>
    <t>Gun Shoot War Q</t>
  </si>
  <si>
    <t>FaceQ</t>
  </si>
  <si>
    <t>Q Actions Digital Assistant</t>
  </si>
  <si>
    <t>Q Link Wireless Zone</t>
  </si>
  <si>
    <t>Q Avatar Avatar Maker</t>
  </si>
  <si>
    <t>Q downloader download your social media videos</t>
  </si>
  <si>
    <t>Q Avatar Pro</t>
  </si>
  <si>
    <t>QSee Plus</t>
  </si>
  <si>
    <t>Q Wunder</t>
  </si>
  <si>
    <t>QSee QC View</t>
  </si>
  <si>
    <t>Leica Q</t>
  </si>
  <si>
    <t>Q Remote Control</t>
  </si>
  <si>
    <t>QTicketing</t>
  </si>
  <si>
    <t>DJMAX TECHNIKA Q Music Game</t>
  </si>
  <si>
    <t>myQ</t>
  </si>
  <si>
    <t>QR Code Reader</t>
  </si>
  <si>
    <t>ICQ Video Calls Chat Messenger</t>
  </si>
  <si>
    <t>Q Operator</t>
  </si>
  <si>
    <t>Q Call</t>
  </si>
  <si>
    <t>Qslope</t>
  </si>
  <si>
    <t>$1.76</t>
  </si>
  <si>
    <t>QTech Companion App</t>
  </si>
  <si>
    <t>Q Mobile Banking</t>
  </si>
  <si>
    <t>Q Quiz SK</t>
  </si>
  <si>
    <t>Big Q Car Service</t>
  </si>
  <si>
    <t>QSee QT View</t>
  </si>
  <si>
    <t>DataCamp Learn R Python SQL</t>
  </si>
  <si>
    <t>R Language Reference Guide</t>
  </si>
  <si>
    <t>Run R Script Online Statistical Data Analysis</t>
  </si>
  <si>
    <t>R Programming Language</t>
  </si>
  <si>
    <t>R Programming</t>
  </si>
  <si>
    <t>R Physics Puzzle Game</t>
  </si>
  <si>
    <t>R Instructor</t>
  </si>
  <si>
    <t>$4.84</t>
  </si>
  <si>
    <t>GTR R35 Drift Simulator</t>
  </si>
  <si>
    <t>Offroad Pickup Truck R</t>
  </si>
  <si>
    <t>Learn R Programming Full</t>
  </si>
  <si>
    <t>R Programming Tutorial</t>
  </si>
  <si>
    <t>R Programing Offline Tutorial</t>
  </si>
  <si>
    <t>Learn R Language Easy Way</t>
  </si>
  <si>
    <t>R</t>
  </si>
  <si>
    <t>203k</t>
  </si>
  <si>
    <t>RTYPE II</t>
  </si>
  <si>
    <t>Guide for R Programming</t>
  </si>
  <si>
    <t>R Programming Solution</t>
  </si>
  <si>
    <t>Learn R Programming Concepts</t>
  </si>
  <si>
    <t>Learn R Programming</t>
  </si>
  <si>
    <t>Car Parking Nissan GTR R35 Simulator</t>
  </si>
  <si>
    <t>R Quick Reference Big Data</t>
  </si>
  <si>
    <t>Learn R Programming Free EBook</t>
  </si>
  <si>
    <t>RMEduS 음성인식을 활용한 R 프로그래밍 실습 시스템</t>
  </si>
  <si>
    <t>R Programming Language Paperset 2 MCQ Quiz</t>
  </si>
  <si>
    <t>Rnet for Android</t>
  </si>
  <si>
    <t>R File Manager</t>
  </si>
  <si>
    <t>RTYPE</t>
  </si>
  <si>
    <t>R Studio</t>
  </si>
  <si>
    <t>Day R Premium</t>
  </si>
  <si>
    <t>Join R Community Engagement</t>
  </si>
  <si>
    <t>R Bank</t>
  </si>
  <si>
    <t>Elemental Knights R Platinum</t>
  </si>
  <si>
    <t>$4.77</t>
  </si>
  <si>
    <t>Wonder5 Masters R</t>
  </si>
  <si>
    <t>NeonR Red</t>
  </si>
  <si>
    <t>Mat|r viewer</t>
  </si>
  <si>
    <t>R Lee Ermeys Official Sound</t>
  </si>
  <si>
    <t>Tutorials for R Programming Offline</t>
  </si>
  <si>
    <t>R Programming Language Paperset 1 MCQ Quiz</t>
  </si>
  <si>
    <t>S Launcher for Galaxy TouchWiz</t>
  </si>
  <si>
    <t>360 Security Free Antivirus Booster Cleaner</t>
  </si>
  <si>
    <t>S Player Lightest and Most Powerful Video Player</t>
  </si>
  <si>
    <t>Offroad Pickup Truck S</t>
  </si>
  <si>
    <t>S Launcher Pro for Galaxy</t>
  </si>
  <si>
    <t>26k</t>
  </si>
  <si>
    <t>Type S LED</t>
  </si>
  <si>
    <t>S Note</t>
  </si>
  <si>
    <t>S Photo Editor Collage Maker Photo Collage</t>
  </si>
  <si>
    <t>Stupid Zombies</t>
  </si>
  <si>
    <t>Smore Earn Cash Rewards</t>
  </si>
  <si>
    <t>PitchBlack S Samsung Substratum Theme For Oreo</t>
  </si>
  <si>
    <t>Samsung Smart Switch Mobile</t>
  </si>
  <si>
    <t>S S9 Launcher Galaxy S8S9 Launcher theme cool</t>
  </si>
  <si>
    <t>Crime Wars S Andreas</t>
  </si>
  <si>
    <t>S Pen Keeper</t>
  </si>
  <si>
    <t>314k</t>
  </si>
  <si>
    <t>SH Script Runner</t>
  </si>
  <si>
    <t>City Taxi Driver sim 2016 Cab simulator Games</t>
  </si>
  <si>
    <t>Shopping List S PRO</t>
  </si>
  <si>
    <t>Tinder</t>
  </si>
  <si>
    <t>TMobile</t>
  </si>
  <si>
    <t>Dino TRex</t>
  </si>
  <si>
    <t>ATT Uverse</t>
  </si>
  <si>
    <t>ATT Messages for Tablet</t>
  </si>
  <si>
    <t>T Uploader</t>
  </si>
  <si>
    <t>TMobile DIGITS</t>
  </si>
  <si>
    <t>ATT Digital Life</t>
  </si>
  <si>
    <t>DIRECTV Remote App</t>
  </si>
  <si>
    <t>ATT Smart Limits℠</t>
  </si>
  <si>
    <t>TMobile Tuesdays</t>
  </si>
  <si>
    <t>ATT Mobile Transfer</t>
  </si>
  <si>
    <t>TMobile Content Transfer</t>
  </si>
  <si>
    <t>TMobile Visual Voicemail</t>
  </si>
  <si>
    <t>I Cant Wake Up</t>
  </si>
  <si>
    <t>ATT FamilyMap®</t>
  </si>
  <si>
    <t>TMobile® FamilyMode™</t>
  </si>
  <si>
    <t>Portable WiFi hotspot</t>
  </si>
  <si>
    <t>ATT Call Protect</t>
  </si>
  <si>
    <t>Dont Starve Pocket Edition</t>
  </si>
  <si>
    <t>Please Dont Touch Anything</t>
  </si>
  <si>
    <t>ATT DriveMode</t>
  </si>
  <si>
    <t>The T Factor</t>
  </si>
  <si>
    <t>Please Dont Touch Anything 3D</t>
  </si>
  <si>
    <t>Dont Panic with Andrew J</t>
  </si>
  <si>
    <t>Dont touch my phone</t>
  </si>
  <si>
    <t>Dont Starve Shipwrecked</t>
  </si>
  <si>
    <t>Ludo Dont get angry</t>
  </si>
  <si>
    <t>$1.61</t>
  </si>
  <si>
    <t>Jurassic Life T Rex Simulator</t>
  </si>
  <si>
    <t>TMobile SyncUP DRIVE</t>
  </si>
  <si>
    <t>Tshirt design Snaptee</t>
  </si>
  <si>
    <t>MBTA GPS Track the T</t>
  </si>
  <si>
    <t>T Rowe Price Personal® App</t>
  </si>
  <si>
    <t>Můj TMobile Business</t>
  </si>
  <si>
    <t>U by BBT</t>
  </si>
  <si>
    <t>U LIVE Video Chat Stream</t>
  </si>
  <si>
    <t>U Webinars Meetings Messenger</t>
  </si>
  <si>
    <t>Hollywood U Rising Stars</t>
  </si>
  <si>
    <t>UDictionary Best English Learning Dictionary</t>
  </si>
  <si>
    <t>Ustream</t>
  </si>
  <si>
    <t>ENCHANT U</t>
  </si>
  <si>
    <t>uapp</t>
  </si>
  <si>
    <t>Kicker U</t>
  </si>
  <si>
    <t>UHaul</t>
  </si>
  <si>
    <t>Vienna UBahn</t>
  </si>
  <si>
    <t>Kicker U Lite</t>
  </si>
  <si>
    <t>UScan</t>
  </si>
  <si>
    <t>Octo U Your driving companion</t>
  </si>
  <si>
    <t>I Love U ThemeEmoji Keyboard</t>
  </si>
  <si>
    <t>Channel U</t>
  </si>
  <si>
    <t>Parallel U App Cloner Duals APP tarallel</t>
  </si>
  <si>
    <t>U Pull It Auto Dismantler</t>
  </si>
  <si>
    <t>Wii U Simulator</t>
  </si>
  <si>
    <t>U Camera Phone 6s OS 9 style</t>
  </si>
  <si>
    <t>U get Wireless Speed Test</t>
  </si>
  <si>
    <t>U Guard</t>
  </si>
  <si>
    <t>DRC Sim Wii U Gamepad</t>
  </si>
  <si>
    <t>See U Random video chat video chat</t>
  </si>
  <si>
    <t>verifyU VideoIdent</t>
  </si>
  <si>
    <t>What U See</t>
  </si>
  <si>
    <t>U Assist Screen Mirroring Sharing App</t>
  </si>
  <si>
    <t>U+Box</t>
  </si>
  <si>
    <t>Wi u Emulator</t>
  </si>
  <si>
    <t>Waiting For U Launcher Theme</t>
  </si>
  <si>
    <t>U of I Community Credit Union</t>
  </si>
  <si>
    <t>UReport</t>
  </si>
  <si>
    <t>Meet U Get Friends for Snapchat Kik Instagram</t>
  </si>
  <si>
    <t>Alarmy Sleep If U Can Pro</t>
  </si>
  <si>
    <t>UDisco</t>
  </si>
  <si>
    <t>SAYU</t>
  </si>
  <si>
    <t>Be U Salons HairBeauty Deals In Delhi Bangalore</t>
  </si>
  <si>
    <t>U48 Submarine Commander Free</t>
  </si>
  <si>
    <t>Berlin Subway BVG UBahn SBahn map and routes</t>
  </si>
  <si>
    <t>Remote For ATT Uverse TV NOW FREE</t>
  </si>
  <si>
    <t>Pocket U ASW</t>
  </si>
  <si>
    <t>V LIVE Star Live App</t>
  </si>
  <si>
    <t>Identity V</t>
  </si>
  <si>
    <t>VMate</t>
  </si>
  <si>
    <t>V Made</t>
  </si>
  <si>
    <t>Grand Theft Auto V The Manual</t>
  </si>
  <si>
    <t>V for Voodoo</t>
  </si>
  <si>
    <t>Sin City Crime Simulator V Gangster</t>
  </si>
  <si>
    <t>The Gang Sniper V Pocket Edition</t>
  </si>
  <si>
    <t>Vimeo</t>
  </si>
  <si>
    <t>All Video Downloader</t>
  </si>
  <si>
    <t>VaultHide SMSPics VideosApp LockCloud backup</t>
  </si>
  <si>
    <t>VidPlay</t>
  </si>
  <si>
    <t>HD Video Downloader 2018 Best video mate</t>
  </si>
  <si>
    <t>VCUBE Seminar Mobile</t>
  </si>
  <si>
    <t>VivaVideo Video Editor Photo Movie</t>
  </si>
  <si>
    <t>Mod GTA V for MCPE</t>
  </si>
  <si>
    <t>Vi Trainer</t>
  </si>
  <si>
    <t>San Andreas Gang Crime V</t>
  </si>
  <si>
    <t>The Grand Bike V</t>
  </si>
  <si>
    <t>V360° Camera</t>
  </si>
  <si>
    <t>FINAL FANTASY V</t>
  </si>
  <si>
    <t>BTS V LINE Launcher theme</t>
  </si>
  <si>
    <t>VideoShowVideo Editor Video Maker Beauty Camera</t>
  </si>
  <si>
    <t>FORD V SERIES CALC NO LIMIT</t>
  </si>
  <si>
    <t>VMate Lite Funny Short Videos Social Network</t>
  </si>
  <si>
    <t>Mirk V Launcher Theme</t>
  </si>
  <si>
    <t>Mike V Skateboard Party PRO</t>
  </si>
  <si>
    <t>The grand theft V Wallpaper</t>
  </si>
  <si>
    <t>V Bucks ProTips New</t>
  </si>
  <si>
    <t>Cheats for GTA V</t>
  </si>
  <si>
    <t>V for Vampire Free</t>
  </si>
  <si>
    <t>Get Free Vbucksfortnite Hints</t>
  </si>
  <si>
    <t>V BTS Wallpaper</t>
  </si>
  <si>
    <t>vview</t>
  </si>
  <si>
    <t>Mental Hospital V</t>
  </si>
  <si>
    <t>Grand Stickman Cover V</t>
  </si>
  <si>
    <t>Cheat Codes for GTA V</t>
  </si>
  <si>
    <t>DRAGON QUEST V</t>
  </si>
  <si>
    <t>Easy VBux free</t>
  </si>
  <si>
    <t>BTS V Kim Taehyung Wallpapers Kpop HD New</t>
  </si>
  <si>
    <t>W Pro Weather Forecast Animated Weather Maps</t>
  </si>
  <si>
    <t>W Weather Forecast Animated Radar Maps</t>
  </si>
  <si>
    <t>WHistory Standalone</t>
  </si>
  <si>
    <t>Words With Friends Classic</t>
  </si>
  <si>
    <t>Fantasy Squad W</t>
  </si>
  <si>
    <t>Weather Clock Widget for Android</t>
  </si>
  <si>
    <t>W Box VMS</t>
  </si>
  <si>
    <t>W Box VMS HD</t>
  </si>
  <si>
    <t>Ace Screen Recorder w facecam</t>
  </si>
  <si>
    <t>WIFI WPS WPA TESTER</t>
  </si>
  <si>
    <t>Flashlight Free w compass</t>
  </si>
  <si>
    <t>App Lock Locker w fingerprint Parental Control</t>
  </si>
  <si>
    <t>IRS W9 form</t>
  </si>
  <si>
    <t>Open in WhatsApp click to chat</t>
  </si>
  <si>
    <t>B W Filter for Photo Editor Pro</t>
  </si>
  <si>
    <t>WowBox</t>
  </si>
  <si>
    <t>Zaatar w Zeit</t>
  </si>
  <si>
    <t>WPSApp</t>
  </si>
  <si>
    <t>WhatsCall Free Global Phone Call App Cheap Calls</t>
  </si>
  <si>
    <t>Dictionary WordWeb</t>
  </si>
  <si>
    <t>Profile wo crop for Telegram</t>
  </si>
  <si>
    <t>weather HD</t>
  </si>
  <si>
    <t>Draw Something Classic</t>
  </si>
  <si>
    <t>XVPN Free Unlimited VPN Proxy</t>
  </si>
  <si>
    <t>X Launcher With OS11 Style Theme Control Center</t>
  </si>
  <si>
    <t>Phone X Launcher OS 11 iLauncher Control Center</t>
  </si>
  <si>
    <t>Lock Screen Phone X Style OS 11</t>
  </si>
  <si>
    <t>Nose Doctor X Booger Mania</t>
  </si>
  <si>
    <t>Control Center iOS 11 Phone X Control Panel</t>
  </si>
  <si>
    <t>X Browser</t>
  </si>
  <si>
    <t>X Launcher Pro PhoneX Theme OS11 Control Center</t>
  </si>
  <si>
    <t>Xplore File Manager</t>
  </si>
  <si>
    <t>Flashlight X</t>
  </si>
  <si>
    <t>iSwipe Phone X</t>
  </si>
  <si>
    <t>X Launcher Pro IOS Style Theme Control Center</t>
  </si>
  <si>
    <t>X Home Bar Free</t>
  </si>
  <si>
    <t>ROOT X Privacy Installer</t>
  </si>
  <si>
    <t>Extreme X Ray Robot Stunts</t>
  </si>
  <si>
    <t>Xray Scanner Prank</t>
  </si>
  <si>
    <t>X Launcher Prime With OS Style Theme No Ads</t>
  </si>
  <si>
    <t>The XFiles Deep State Hidden Object Adventure</t>
  </si>
  <si>
    <t>Theme for Iphone X Plus</t>
  </si>
  <si>
    <t>Casino X Free Online Slots</t>
  </si>
  <si>
    <t>XWOLF</t>
  </si>
  <si>
    <t>Light X Icon Pack</t>
  </si>
  <si>
    <t>XPlane 10 Flight Simulator</t>
  </si>
  <si>
    <t>Anime X Wallpaper</t>
  </si>
  <si>
    <t>NEW Theme for Phone X</t>
  </si>
  <si>
    <t>XPlane to GPS</t>
  </si>
  <si>
    <t>Control Center iOS 11 Phone X notifications</t>
  </si>
  <si>
    <t>iLocker X iOS11 Lockscreen with HD Wallpapers</t>
  </si>
  <si>
    <t>iLauncher OS 12 Pro Phone X</t>
  </si>
  <si>
    <t>Hero Fighter X</t>
  </si>
  <si>
    <t>Slendrina X</t>
  </si>
  <si>
    <t>X Back Icon Pack</t>
  </si>
  <si>
    <t>Guide for XMEN</t>
  </si>
  <si>
    <t>Decibel X PRO Sound Meter dBA Noise Detector</t>
  </si>
  <si>
    <t>Flight Simulator X 2016 Free</t>
  </si>
  <si>
    <t>Robocar X Ray</t>
  </si>
  <si>
    <t>Space X Sky Wars of Air Force</t>
  </si>
  <si>
    <t>OSX EMUI 458 THEME</t>
  </si>
  <si>
    <t>Flexiroam X</t>
  </si>
  <si>
    <t>Xray scanner simulator</t>
  </si>
  <si>
    <t>X Construction</t>
  </si>
  <si>
    <t>X Home Bar Home Bar Gesture Pro</t>
  </si>
  <si>
    <t>PLAYBULB X</t>
  </si>
  <si>
    <t>XWing Squadron Builder</t>
  </si>
  <si>
    <t>YouTube TV Watch Record Live TV</t>
  </si>
  <si>
    <t>JW Caleb y Sofia</t>
  </si>
  <si>
    <t>Boomerang Make and Race</t>
  </si>
  <si>
    <t>Talking Tom Ben News</t>
  </si>
  <si>
    <t>Vegas Crime Simulator</t>
  </si>
  <si>
    <t>PewDiePies Tuber Simulator</t>
  </si>
  <si>
    <t>Real Gangster Crime</t>
  </si>
  <si>
    <t>Antivirus Mobile Security</t>
  </si>
  <si>
    <t>Flashlight Ultimate</t>
  </si>
  <si>
    <t>Gangster Town</t>
  </si>
  <si>
    <t>Rope Hero 3</t>
  </si>
  <si>
    <t>Avast Mobile Security 2018 Antivirus App Lock</t>
  </si>
  <si>
    <t>NQ Mobile Security Antivirus</t>
  </si>
  <si>
    <t>yHomework Math Solver</t>
  </si>
  <si>
    <t>GO Launcher 3D parallax Themes HD Wallpapers</t>
  </si>
  <si>
    <t>ZArchiver</t>
  </si>
  <si>
    <t>Zapya File Transfer Sharing</t>
  </si>
  <si>
    <t>Experiment Z Zombie</t>
  </si>
  <si>
    <t>Z Champions</t>
  </si>
  <si>
    <t>CPUZ</t>
  </si>
  <si>
    <t>WithstandZ Zombie Survival</t>
  </si>
  <si>
    <t>Zombie War Z Hero Survival Rules</t>
  </si>
  <si>
    <t>DRAGON BALL Z DOKKAN BATTLE</t>
  </si>
  <si>
    <t>Moto Z Market</t>
  </si>
  <si>
    <t>Cube Z Pixel Zombies</t>
  </si>
  <si>
    <t>Z App</t>
  </si>
  <si>
    <t>GALAKZ Variant Mobile</t>
  </si>
  <si>
    <t>Space Z 🌏 🚀Icon Pack Theme</t>
  </si>
  <si>
    <t>Reload The ZTeam</t>
  </si>
  <si>
    <t>Rage Z Multiplayer Zombie FPS Online Shooter</t>
  </si>
  <si>
    <t>Pixel Z Gunner 3D Battle Survival Fps</t>
  </si>
  <si>
    <t>Saiyan Z Super SSJ Ultimate Combat</t>
  </si>
  <si>
    <t>Mini DAYZ Zombie Survival</t>
  </si>
  <si>
    <t>Free Z Glass GO Keyboard Theme</t>
  </si>
  <si>
    <t>Zombie AvengersDreamskyStickman War Z</t>
  </si>
  <si>
    <t>Z Camera</t>
  </si>
  <si>
    <t>ZArchiver Donate</t>
  </si>
  <si>
    <t>$2.50</t>
  </si>
  <si>
    <t>Cardio Z</t>
  </si>
  <si>
    <t>GO SMS Pro Z Glass Theme EX</t>
  </si>
  <si>
    <t>Route Z</t>
  </si>
  <si>
    <t>Z PIVOT</t>
  </si>
  <si>
    <t>Dragon X Adventure Warrior Z</t>
  </si>
  <si>
    <t>Ultimate Fighter Z</t>
  </si>
  <si>
    <t>Theme eXp Black Z Light</t>
  </si>
  <si>
    <t>Toy Battle Z</t>
  </si>
  <si>
    <t>Wave Z Live Wallpaper</t>
  </si>
  <si>
    <t>30 Day Ab Challenge</t>
  </si>
  <si>
    <t>Angry Birds Blast</t>
  </si>
  <si>
    <t>ab</t>
  </si>
  <si>
    <t>Ultimate Ab Core Workouts</t>
  </si>
  <si>
    <t>Angry Birds Evolution</t>
  </si>
  <si>
    <t>Angry Birds Match</t>
  </si>
  <si>
    <t>Angry Birds POP Bubble Shooter</t>
  </si>
  <si>
    <t>Abs Workout Burn Belly Fat with No Equipment</t>
  </si>
  <si>
    <t>6 Pack Promise Ultimate Abs</t>
  </si>
  <si>
    <t>AB Repeat Player</t>
  </si>
  <si>
    <t>Abs Core Back Workout Challenge</t>
  </si>
  <si>
    <t>AB Mobile App</t>
  </si>
  <si>
    <t>Daily Ab Workout</t>
  </si>
  <si>
    <t>Angry Birds Epic RPG</t>
  </si>
  <si>
    <t>AB repeater</t>
  </si>
  <si>
    <t>239k</t>
  </si>
  <si>
    <t>Daily Ab Workout Core Abs Fitness Exercises</t>
  </si>
  <si>
    <t>Abs workout 7 minutes</t>
  </si>
  <si>
    <t>Angry Birds Friends</t>
  </si>
  <si>
    <t>30 Day Ab Challenge FREE</t>
  </si>
  <si>
    <t>AB Blast Match 3</t>
  </si>
  <si>
    <t>AB Click2Shop</t>
  </si>
  <si>
    <t>Math games for kids times tables AB Math</t>
  </si>
  <si>
    <t>AB Crush Match 3</t>
  </si>
  <si>
    <t>ABS Workout Belly workout 30 days AB</t>
  </si>
  <si>
    <t>AB Match</t>
  </si>
  <si>
    <t>Math games for kids times tables training</t>
  </si>
  <si>
    <t>$1.59</t>
  </si>
  <si>
    <t>7 minute abs workout Daily Ab Workout</t>
  </si>
  <si>
    <t>AB Anywhere Mobile Banking</t>
  </si>
  <si>
    <t>5 Minute Ab Workouts</t>
  </si>
  <si>
    <t>Angry Birds Go</t>
  </si>
  <si>
    <t>AB Screen Recorder</t>
  </si>
  <si>
    <t>Six Pack Abs Photo Editor</t>
  </si>
  <si>
    <t>Best Blood Type AB Food Diet Personality</t>
  </si>
  <si>
    <t>Angry Birds Star Wars</t>
  </si>
  <si>
    <t>30 Day AB Challenge Lumowell</t>
  </si>
  <si>
    <t>Ab Workouts</t>
  </si>
  <si>
    <t>Ab Workouts Ab Generator</t>
  </si>
  <si>
    <t>Chatime AB Rewards</t>
  </si>
  <si>
    <t>Abs workout 21 Day Fitness Challenge</t>
  </si>
  <si>
    <t>Ladies Ab Workout FREE</t>
  </si>
  <si>
    <t>30Day Ab Challenge Tracker</t>
  </si>
  <si>
    <t>371k</t>
  </si>
  <si>
    <t>Universal AC Remote Control</t>
  </si>
  <si>
    <t>AC Freedom</t>
  </si>
  <si>
    <t>Smart Air Conditioner</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</si>
  <si>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</si>
  <si>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</si>
  <si>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</si>
  <si>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</si>
  <si>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</si>
  <si>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</si>
  <si>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</si>
  <si>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</si>
  <si>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</si>
  <si>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Carrier Air Conditioner</t>
  </si>
  <si>
    <t>AC Troubleshooter</t>
  </si>
  <si>
    <t>TOSHIBA Smart AC</t>
  </si>
  <si>
    <t>Trane Interactive Smart AC</t>
  </si>
  <si>
    <t>AC remote control mobile</t>
  </si>
  <si>
    <t>AC Air condition TroubleshootRepairMaintenance</t>
  </si>
  <si>
    <t>AC Remote for Haier NOW FREE</t>
  </si>
  <si>
    <t>Air Conditioner Maintenance</t>
  </si>
  <si>
    <t>220k</t>
  </si>
  <si>
    <t>AC Remote for Daikin NOW FREE</t>
  </si>
  <si>
    <t>AC Universal Remote Control</t>
  </si>
  <si>
    <t>AC Remote for LG NOW FREE</t>
  </si>
  <si>
    <t>Plugin app System AC</t>
  </si>
  <si>
    <t>LG AC Smart Diagnosis</t>
  </si>
  <si>
    <t>AC Remote for Midea NOW FREE</t>
  </si>
  <si>
    <t>Ac remote control</t>
  </si>
  <si>
    <t>AC REFRIGERANT CAPACITY</t>
  </si>
  <si>
    <t>Remote Control For All AC Universal Remote</t>
  </si>
  <si>
    <t>All Type Ac Repair Services</t>
  </si>
  <si>
    <t>AC Remote Control Simulator</t>
  </si>
  <si>
    <t>Mi Remote controller for TV STB AC and more</t>
  </si>
  <si>
    <t>AcDisplay</t>
  </si>
  <si>
    <t>AC Mobile Control</t>
  </si>
  <si>
    <t>AC Remote For LG</t>
  </si>
  <si>
    <t>Universal AC Remote Control Simulator</t>
  </si>
  <si>
    <t>HiSmart AC</t>
  </si>
  <si>
    <t>AC Remote for Sharp NOW FREE</t>
  </si>
  <si>
    <t>AC Remote for Samsung NOW FREE</t>
  </si>
  <si>
    <t>Pocket AC</t>
  </si>
  <si>
    <t>AC Remote for Carrier NOW FREE</t>
  </si>
  <si>
    <t>AC TV DVD Set Top Box Remote control IR</t>
  </si>
  <si>
    <t>ac remote control</t>
  </si>
  <si>
    <t>Free Adblocker Browser Adblock Popup Blocker</t>
  </si>
  <si>
    <t>Ad Detect Plugin Handy Tool</t>
  </si>
  <si>
    <t>AppBrain Ad Detector</t>
  </si>
  <si>
    <t>AD Nieuws Sport Regio Entertainment</t>
  </si>
  <si>
    <t>Flud Ad free</t>
  </si>
  <si>
    <t>AdClear Ad blocker for Samsung</t>
  </si>
  <si>
    <t>Adblock Browser for Android</t>
  </si>
  <si>
    <t>Adguard Content Blocker</t>
  </si>
  <si>
    <t>tTorrent ad free</t>
  </si>
  <si>
    <t>cronometer ad free</t>
  </si>
  <si>
    <t>Ad Detector</t>
  </si>
  <si>
    <t>730k</t>
  </si>
  <si>
    <t>Adblock Plus for Samsung Internet Browse safe</t>
  </si>
  <si>
    <t>MyRadar NOAA Weather Radar Ad Free</t>
  </si>
  <si>
    <t>Safe Notes Secure Adfree notepad</t>
  </si>
  <si>
    <t>756k</t>
  </si>
  <si>
    <t>Adblock Fast</t>
  </si>
  <si>
    <t>FVD AdFree</t>
  </si>
  <si>
    <t>2000 AD Comics and Judge Dredd</t>
  </si>
  <si>
    <t>Anti Adware</t>
  </si>
  <si>
    <t>Ad Blocker Turbo Adblocker Browser</t>
  </si>
  <si>
    <t>Weather Radar Pro AdFree</t>
  </si>
  <si>
    <t>ONScripter Plus Ad Free</t>
  </si>
  <si>
    <t>Vpn Hosts ad blocker no root support ipv6</t>
  </si>
  <si>
    <t>Google AdSense</t>
  </si>
  <si>
    <t>Adfree Triangle Solver</t>
  </si>
  <si>
    <t>Ez Screen Recorder no ad</t>
  </si>
  <si>
    <t>Best Applock Locker No Ads</t>
  </si>
  <si>
    <t>Local Services ads by Google</t>
  </si>
  <si>
    <t>Ad Block REMOVER NEED ROOT</t>
  </si>
  <si>
    <t>91k</t>
  </si>
  <si>
    <t>WhatsFake Pro Ad free</t>
  </si>
  <si>
    <t>Photo Compress 20 Ad Free</t>
  </si>
  <si>
    <t>Ad Removal thereisonlywe</t>
  </si>
  <si>
    <t>293k</t>
  </si>
  <si>
    <t>$6.49</t>
  </si>
  <si>
    <t>Brave Browser Fast AdBlocker</t>
  </si>
  <si>
    <t>Solitaire Decked Out Ad Free</t>
  </si>
  <si>
    <t>WeatherClear Adfree Weather Minute forecast</t>
  </si>
  <si>
    <t>Ad Remove Plugin for App2SD</t>
  </si>
  <si>
    <t>17k</t>
  </si>
  <si>
    <t>$1.29</t>
  </si>
  <si>
    <t>Digital Clock Simple Tiny Adfree Desk Clock</t>
  </si>
  <si>
    <t>74k</t>
  </si>
  <si>
    <t>RAM Cleanup AdFree Option</t>
  </si>
  <si>
    <t>Emo Ads Blocker Browser</t>
  </si>
  <si>
    <t>Bing Ads</t>
  </si>
  <si>
    <t>My baby firework Remove ad</t>
  </si>
  <si>
    <t>14k</t>
  </si>
  <si>
    <t>Apps Ads Detector</t>
  </si>
  <si>
    <t>TIMBER AD FILTER Very useful ad block app</t>
  </si>
  <si>
    <t>Alchemy Classic Ad Free</t>
  </si>
  <si>
    <t>Easy Hotspot Ad Free</t>
  </si>
  <si>
    <t>AE + Aerie Jeans Dresses Swimsuits Bralettes</t>
  </si>
  <si>
    <t>Adobe Premiere Clip</t>
  </si>
  <si>
    <t>Shortcuts for After Effects</t>
  </si>
  <si>
    <t>AE Sudoku</t>
  </si>
  <si>
    <t>ESS Mobile for AE</t>
  </si>
  <si>
    <t>AE Jewels 2 Island Adventures</t>
  </si>
  <si>
    <t>AE BubbleOffline Bubble Games</t>
  </si>
  <si>
    <t>AE Basketball</t>
  </si>
  <si>
    <t>AE Bingo Offline Bingo Games</t>
  </si>
  <si>
    <t>AE Jewels</t>
  </si>
  <si>
    <t>AE Spider Solitaire</t>
  </si>
  <si>
    <t>AE Coin Mania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</si>
  <si>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</si>
  <si>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</si>
  <si>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</si>
  <si>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</si>
  <si>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</si>
  <si>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</si>
  <si>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</si>
  <si>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</si>
  <si>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</si>
  <si>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</si>
  <si>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</si>
  <si>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TVAE</t>
  </si>
  <si>
    <t>AE 3D MOTOR Racing Games Free</t>
  </si>
  <si>
    <t>AE Garage</t>
  </si>
  <si>
    <t>AE Bulletins</t>
  </si>
  <si>
    <t>AE GTO Racing</t>
  </si>
  <si>
    <t>AE 3D Moto 3</t>
  </si>
  <si>
    <t>AE FreeCell</t>
  </si>
  <si>
    <t>AE City Jump</t>
  </si>
  <si>
    <t>AE Angry Chef</t>
  </si>
  <si>
    <t>Ae Allah na Dai Rasa</t>
  </si>
  <si>
    <t>Dashboard AE</t>
  </si>
  <si>
    <t>FilmoraGo Free Video Editor</t>
  </si>
  <si>
    <t>Event Manager AllEventsin</t>
  </si>
  <si>
    <t>Nasihat Chalo ae Pyaara</t>
  </si>
  <si>
    <t>AE Master Moto</t>
  </si>
  <si>
    <t>Brica BPRO5 AE</t>
  </si>
  <si>
    <t>AE Manager</t>
  </si>
  <si>
    <t>AE Air Hockey</t>
  </si>
  <si>
    <t>Connectae Local Search UAE</t>
  </si>
  <si>
    <t>AE Fishing Hunter</t>
  </si>
  <si>
    <t>ActionDirector Video Editor Edit Videos Fast</t>
  </si>
  <si>
    <t>Ivanti AE Agent</t>
  </si>
  <si>
    <t>AE Checkout Plugin</t>
  </si>
  <si>
    <t>78k</t>
  </si>
  <si>
    <t>NewTek NDI</t>
  </si>
  <si>
    <t>AfterFocus</t>
  </si>
  <si>
    <t>AF Link</t>
  </si>
  <si>
    <t>AF Hydro</t>
  </si>
  <si>
    <t>Gunship III Vietnam People AF</t>
  </si>
  <si>
    <t>AF Comics Reader Free</t>
  </si>
  <si>
    <t>Flim Af Somali Hindi Fanproj</t>
  </si>
  <si>
    <t>DSLR camera Auto Focus and Blur Professional</t>
  </si>
  <si>
    <t>AFSTROKE FREE</t>
  </si>
  <si>
    <t>924k</t>
  </si>
  <si>
    <t>Hesabaf Send money in Afghanistan</t>
  </si>
  <si>
    <t>AppFinder by AppTap</t>
  </si>
  <si>
    <t>iFunny</t>
  </si>
  <si>
    <t>Toppen af Danmark</t>
  </si>
  <si>
    <t>AFSTROKE</t>
  </si>
  <si>
    <t>902k</t>
  </si>
  <si>
    <t>$5.00</t>
  </si>
  <si>
    <t>ishare AFKLM AFKL ishare</t>
  </si>
  <si>
    <t>Bazaraf</t>
  </si>
  <si>
    <t>DSLR Blur Camera Auto Focus</t>
  </si>
  <si>
    <t>Ariana News AF</t>
  </si>
  <si>
    <t>AF Legendary 2017</t>
  </si>
  <si>
    <t>AR effect</t>
  </si>
  <si>
    <t>ASUS PixelMaster Camera</t>
  </si>
  <si>
    <t>AzadBazaraf</t>
  </si>
  <si>
    <t>easyFocus</t>
  </si>
  <si>
    <t>AF Nutrition Integratori</t>
  </si>
  <si>
    <t>Blur Image DSLR focus effect</t>
  </si>
  <si>
    <t>Tafsiir Quraan MP3 Af Soomaali Quraanka Kariimka</t>
  </si>
  <si>
    <t>Camera Pro</t>
  </si>
  <si>
    <t>Rоhiaf</t>
  </si>
  <si>
    <t>HD Camera silent shutter</t>
  </si>
  <si>
    <t>AF Our Time to Shine</t>
  </si>
  <si>
    <t>A Better Camera</t>
  </si>
  <si>
    <t>Auto Dslr Photo Effect Auto Focus Effect</t>
  </si>
  <si>
    <t>9GAG Funny Gifs Pics Memes Videos for IGTV</t>
  </si>
  <si>
    <t>AF Johannesburg</t>
  </si>
  <si>
    <t>PhotoScan by Google Photos</t>
  </si>
  <si>
    <t>Gun Strike Shoot</t>
  </si>
  <si>
    <t>50000 Free eBooks Free AudioBooks</t>
  </si>
  <si>
    <t>AppLock</t>
  </si>
  <si>
    <t>Whats Up</t>
  </si>
  <si>
    <t>Afterlight</t>
  </si>
  <si>
    <t>Blurfoto Auto blur photo background DSLR focus</t>
  </si>
  <si>
    <t>Blur</t>
  </si>
  <si>
    <t>AG Contacts Premium edition</t>
  </si>
  <si>
    <t>Ag PhD Field Guide</t>
  </si>
  <si>
    <t>AG Drive 3D</t>
  </si>
  <si>
    <t>Apps for SportsBєttingag Bitcoin Welcome here</t>
  </si>
  <si>
    <t>AG Contacts Lite edition</t>
  </si>
  <si>
    <t>Ag Weather Tools</t>
  </si>
  <si>
    <t>Trimble Ag Mobile</t>
  </si>
  <si>
    <t>Ag Tools</t>
  </si>
  <si>
    <t>Ag PhD Deficiencies</t>
  </si>
  <si>
    <t>AG Screen Recorder</t>
  </si>
  <si>
    <t>SOLEM AG</t>
  </si>
  <si>
    <t>AG Subway Simulator Mobile</t>
  </si>
  <si>
    <t>AG Subway Simulator Lite</t>
  </si>
  <si>
    <t>Elim AG</t>
  </si>
  <si>
    <t>EZ Ag Mobile</t>
  </si>
  <si>
    <t>AG Subway Simulator Pro</t>
  </si>
  <si>
    <t>BRL AG</t>
  </si>
  <si>
    <t>Oklahoma Ag Coop Council</t>
  </si>
  <si>
    <t>AG Fast Service Automotive</t>
  </si>
  <si>
    <t>Ag PhD Soils</t>
  </si>
  <si>
    <t>All States Ag Parts</t>
  </si>
  <si>
    <t>VR AG Racing for Cardboard</t>
  </si>
  <si>
    <t>Safe Ag Systems™</t>
  </si>
  <si>
    <t>Ag PhD Planting Population Calculator</t>
  </si>
  <si>
    <t>Ag Trucking Mobile App</t>
  </si>
  <si>
    <t>Lakeside AG Moultrie</t>
  </si>
  <si>
    <t>Ag Guardian</t>
  </si>
  <si>
    <t>Wind Weather Meter for Ag</t>
  </si>
  <si>
    <t>Ag Across America</t>
  </si>
  <si>
    <t>Border Ag Energy</t>
  </si>
  <si>
    <t>AgPro Companies</t>
  </si>
  <si>
    <t>My Ag Report</t>
  </si>
  <si>
    <t>Alabama Ag Credit Ag Banking</t>
  </si>
  <si>
    <t>AG EMS Tour</t>
  </si>
  <si>
    <t>Mix Tank Tank Mixing Ag App</t>
  </si>
  <si>
    <t>Eternal Light AG</t>
  </si>
  <si>
    <t>AG test</t>
  </si>
  <si>
    <t>West Central Ag</t>
  </si>
  <si>
    <t>Platincoin Wallet PLC Group AG</t>
  </si>
  <si>
    <t>TriAg WV FCU</t>
  </si>
  <si>
    <t>Ag PhD Soybean Diseases</t>
  </si>
  <si>
    <t>United Ag Cooperative</t>
  </si>
  <si>
    <t>Ag Valley Cooperative</t>
  </si>
  <si>
    <t>Michaels AG Sound Board</t>
  </si>
  <si>
    <t>AgPower</t>
  </si>
  <si>
    <t>Fertilizer Removal By Crop</t>
  </si>
  <si>
    <t>AG Track</t>
  </si>
  <si>
    <t>Denis Brogniart AH</t>
  </si>
  <si>
    <t>818k</t>
  </si>
  <si>
    <t>Freeland AH</t>
  </si>
  <si>
    <t>MD PAWS AH</t>
  </si>
  <si>
    <t>AH Connect Adventist Health</t>
  </si>
  <si>
    <t>Woodland AH</t>
  </si>
  <si>
    <t>Mukwonago AH</t>
  </si>
  <si>
    <t>Angelcare AH</t>
  </si>
  <si>
    <t>WoW AH Tracker</t>
  </si>
  <si>
    <t>AH Kollection for KLWP</t>
  </si>
  <si>
    <t>Chenoweth AH</t>
  </si>
  <si>
    <t>Sayers AH</t>
  </si>
  <si>
    <t>Claus Paws AH</t>
  </si>
  <si>
    <t>Denis Brogniart AH 2</t>
  </si>
  <si>
    <t>Ah Cutie</t>
  </si>
  <si>
    <t>AH Alarm Panel</t>
  </si>
  <si>
    <t>81k</t>
  </si>
  <si>
    <t>Arrowhead AH App</t>
  </si>
  <si>
    <t>Ah Monster</t>
  </si>
  <si>
    <t>Kimbrough AH</t>
  </si>
  <si>
    <t>The Ah Yeah Button</t>
  </si>
  <si>
    <t>Beeah Employee App</t>
  </si>
  <si>
    <t>Clarksburg AH</t>
  </si>
  <si>
    <t>WAH AH</t>
  </si>
  <si>
    <t>Prestige AH</t>
  </si>
  <si>
    <t>San Dimas AH</t>
  </si>
  <si>
    <t>Ah Bailar</t>
  </si>
  <si>
    <t>Ebenezer AH</t>
  </si>
  <si>
    <t>Boston AH</t>
  </si>
  <si>
    <t>AH1 Viper Cobra Ops helicopter flight simulator</t>
  </si>
  <si>
    <t>Ah</t>
  </si>
  <si>
    <t>Kay AH GA</t>
  </si>
  <si>
    <t>Bayview Hill AH</t>
  </si>
  <si>
    <t>Hilltop AH</t>
  </si>
  <si>
    <t>Ah Ha Block</t>
  </si>
  <si>
    <t>AH Lake Villa</t>
  </si>
  <si>
    <t>Ferguson AH</t>
  </si>
  <si>
    <t>beah</t>
  </si>
  <si>
    <t>Ah Bird</t>
  </si>
  <si>
    <t>Downers Grove AH</t>
  </si>
  <si>
    <t>AH Soundboard</t>
  </si>
  <si>
    <t>Sherbourne AH</t>
  </si>
  <si>
    <t>Cathy AH</t>
  </si>
  <si>
    <t>Monticello AH</t>
  </si>
  <si>
    <t>Brandon Lakes AH</t>
  </si>
  <si>
    <t>Forest Crossing AH</t>
  </si>
  <si>
    <t>Ah Coins</t>
  </si>
  <si>
    <t>Mitchell AH</t>
  </si>
  <si>
    <t>AH of Rocky Hill</t>
  </si>
  <si>
    <t>Replika</t>
  </si>
  <si>
    <t>Ai illustrator viewer</t>
  </si>
  <si>
    <t>Real AI</t>
  </si>
  <si>
    <t>The Artificial Intelligence Project AI Chat</t>
  </si>
  <si>
    <t>Virtual Assistant DataBot Artificial Intelligence</t>
  </si>
  <si>
    <t>ALPHA Artificial Intelligence</t>
  </si>
  <si>
    <t>Artificial Intelligence</t>
  </si>
  <si>
    <t>Orbita AI Exciting mobile puzzles riddles</t>
  </si>
  <si>
    <t>SMS AI Bot</t>
  </si>
  <si>
    <t>ChatBot AI Talking Girl</t>
  </si>
  <si>
    <t>Ai File Viewer</t>
  </si>
  <si>
    <t>ParaTek Ai Speech generator</t>
  </si>
  <si>
    <t>Extreme Personal Voice Assistant</t>
  </si>
  <si>
    <t>AI Face Beauty Analysis IntelliFace Free</t>
  </si>
  <si>
    <t>Robin AI Voice Assistant</t>
  </si>
  <si>
    <t>Learn Artificial Intelligence</t>
  </si>
  <si>
    <t>AI Benchmark</t>
  </si>
  <si>
    <t>AI Today Artificial Intelligence News AI 101</t>
  </si>
  <si>
    <t>Tomo Ai Pet Chat Bot</t>
  </si>
  <si>
    <t>Puck AI Personal Assistant Robot</t>
  </si>
  <si>
    <t>Builder by Engineerai</t>
  </si>
  <si>
    <t>Chat With Artificial Intelligence</t>
  </si>
  <si>
    <t>Friday Smart Personal Assistant</t>
  </si>
  <si>
    <t>Picai Smart AI Camera</t>
  </si>
  <si>
    <t>Virtual Eye AI</t>
  </si>
  <si>
    <t>Lyra Virtual Assistant</t>
  </si>
  <si>
    <t>2048AI</t>
  </si>
  <si>
    <t>ai robot keyboard</t>
  </si>
  <si>
    <t>AI with Python Tutorial</t>
  </si>
  <si>
    <t>aiBot Box</t>
  </si>
  <si>
    <t>Adobe Illustrator Draw</t>
  </si>
  <si>
    <t>FaceApp</t>
  </si>
  <si>
    <t>Message AI Write Better Messages Free</t>
  </si>
  <si>
    <t>ChatBolo AI Chatbot Online</t>
  </si>
  <si>
    <t>Artificial intelligence</t>
  </si>
  <si>
    <t>MiAI Artificial Intelligence Assistant</t>
  </si>
  <si>
    <t>AI Draw | Art Filter for Selfie</t>
  </si>
  <si>
    <t>Turbo AI™ Personal assistant</t>
  </si>
  <si>
    <t>Message AI Write Better Messages</t>
  </si>
  <si>
    <t>AI Image Recognizer beta</t>
  </si>
  <si>
    <t>AI Sight</t>
  </si>
  <si>
    <t>Jarvis artificial intelligent</t>
  </si>
  <si>
    <t>DREAMe Dream Analysis AI</t>
  </si>
  <si>
    <t>939k</t>
  </si>
  <si>
    <t>AJ Jump Animal Jam Kangaroos</t>
  </si>
  <si>
    <t>AJ Academy Amazing Animals</t>
  </si>
  <si>
    <t>Dash Tag Fun Endless Runner</t>
  </si>
  <si>
    <t>Jamaa Amino for Animal Jam</t>
  </si>
  <si>
    <t>AJ+ Beta</t>
  </si>
  <si>
    <t>AJ Cam</t>
  </si>
  <si>
    <t>AJ Reminders</t>
  </si>
  <si>
    <t>tournaments and moreaj2</t>
  </si>
  <si>
    <t>Club Penguin Island</t>
  </si>
  <si>
    <t>Aj Vallbona</t>
  </si>
  <si>
    <t>AJ Official</t>
  </si>
  <si>
    <t>AJ Bell Youinvest</t>
  </si>
  <si>
    <t>Hey AJ Its Saturday</t>
  </si>
  <si>
    <t>Selfie With Champion AJ Style</t>
  </si>
  <si>
    <t>Baby Game Animal Jam Free</t>
  </si>
  <si>
    <t>AJ Concept Group App</t>
  </si>
  <si>
    <t>Blackjack aj Poker</t>
  </si>
  <si>
    <t>Bonza Poly Art Tenkyu Animal Jam for Kids</t>
  </si>
  <si>
    <t>AJ Styles HD Wallpapers 2018</t>
  </si>
  <si>
    <t>AJ Player</t>
  </si>
  <si>
    <t>AJ RETAILS</t>
  </si>
  <si>
    <t>169k</t>
  </si>
  <si>
    <t>Hey AJ Its Bedtime</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</si>
  <si>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</si>
  <si>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</si>
  <si>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</si>
  <si>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</si>
  <si>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</si>
  <si>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</si>
  <si>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</si>
  <si>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</si>
  <si>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</si>
  <si>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</si>
  <si>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</si>
  <si>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</si>
  <si>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</si>
  <si>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AJ Styles HD Wallpaper</t>
  </si>
  <si>
    <t>AJ Media Vault</t>
  </si>
  <si>
    <t>AJ Gray Dark Icon Pack</t>
  </si>
  <si>
    <t>Little Pets Animal Guardians</t>
  </si>
  <si>
    <t>AJCOMICS</t>
  </si>
  <si>
    <t>AJ Blue Icon Pack</t>
  </si>
  <si>
    <t>AJ Tracey Music and Lyrics</t>
  </si>
  <si>
    <t>AJ Turquoise Dark Icon Pack</t>
  </si>
  <si>
    <t>AJ렌터카 법인 카셰어링</t>
  </si>
  <si>
    <t>My Wild Pet Online Animal Sim</t>
  </si>
  <si>
    <t>AJ Rafael Music Lessons</t>
  </si>
  <si>
    <t>AJ Orange Icon Pack</t>
  </si>
  <si>
    <t>AJ Wallpapers</t>
  </si>
  <si>
    <t>Aj Di Awaaz</t>
  </si>
  <si>
    <t>How it works AK74N</t>
  </si>
  <si>
    <t>AK47 Simulator and Shooting</t>
  </si>
  <si>
    <t>AK47 Simulation and Info</t>
  </si>
  <si>
    <t>AK47 Sounds</t>
  </si>
  <si>
    <t>AK 47 Live Wallpaper</t>
  </si>
  <si>
    <t>Puppy Shooting an AK47 Platformer Zombie Game</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</si>
  <si>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</si>
  <si>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</si>
  <si>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</si>
  <si>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</si>
  <si>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</si>
  <si>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</si>
  <si>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</si>
  <si>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</si>
  <si>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</si>
  <si>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</si>
  <si>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</si>
  <si>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</si>
  <si>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Wallpapers New AK 47 Assault Rifle Guns Arms</t>
  </si>
  <si>
    <t>Weapon AK74 Live Wallpaper</t>
  </si>
  <si>
    <t>Shoot M16 vs AK47 realistic weapon simulator</t>
  </si>
  <si>
    <t>Counter Terrorist Attack</t>
  </si>
  <si>
    <t>Wallpapers AK 74M</t>
  </si>
  <si>
    <t>Weapons simulator AK47</t>
  </si>
  <si>
    <t>Wallpapers AK 12</t>
  </si>
  <si>
    <t>AK 47 Lock Screen</t>
  </si>
  <si>
    <t>Gun AK 47</t>
  </si>
  <si>
    <t>AK Blackjack</t>
  </si>
  <si>
    <t>Jigsaw Puzzles AK 74M</t>
  </si>
  <si>
    <t>AK47 guns Sounds</t>
  </si>
  <si>
    <t>AK Phone</t>
  </si>
  <si>
    <t>AK Booster</t>
  </si>
  <si>
    <t>GUN ZOMBIE</t>
  </si>
  <si>
    <t>Ak Parti Yardım Toplama</t>
  </si>
  <si>
    <t>$13.99</t>
  </si>
  <si>
    <t>AK Lodi Films</t>
  </si>
  <si>
    <t>Gun Mod Guns in Minecraft PE</t>
  </si>
  <si>
    <t>Kymco AK 550</t>
  </si>
  <si>
    <t>AK Math Coach</t>
  </si>
  <si>
    <t>Shoot Strike War Fire</t>
  </si>
  <si>
    <t>ALcom</t>
  </si>
  <si>
    <t>University of Alabama</t>
  </si>
  <si>
    <t>Alabama Gameday Live</t>
  </si>
  <si>
    <t>ALcom Alabama Football News</t>
  </si>
  <si>
    <t>Alabama Road Trips</t>
  </si>
  <si>
    <t>Alabama DMV Permit Test AL</t>
  </si>
  <si>
    <t>AlQuran Free</t>
  </si>
  <si>
    <t>Official AL Fishing Hunting</t>
  </si>
  <si>
    <t>Al Quran Tafsir by Word</t>
  </si>
  <si>
    <t>AlMoazin Lite Prayer Times</t>
  </si>
  <si>
    <t>Al Quran Indonesia</t>
  </si>
  <si>
    <t>AlQuran Bahasa Indonesia</t>
  </si>
  <si>
    <t>Al Quran Al karim</t>
  </si>
  <si>
    <t>Al jazeera TV</t>
  </si>
  <si>
    <t>Al Jazeera English</t>
  </si>
  <si>
    <t>AlMuhaffiz</t>
  </si>
  <si>
    <t>Al Quran Audio Full 30 Juz</t>
  </si>
  <si>
    <t>Quran for All AlHuda Int</t>
  </si>
  <si>
    <t>AL Voice Recorder</t>
  </si>
  <si>
    <t>Ayat Al Quran</t>
  </si>
  <si>
    <t>Quran Juz30 Mahad al Zahra</t>
  </si>
  <si>
    <t>Al Quran EAlim Translations MP3 Offline</t>
  </si>
  <si>
    <t>Al Mayadeen</t>
  </si>
  <si>
    <t>AlQuran AlMuallim</t>
  </si>
  <si>
    <t>Were Working Out Al Kavadlo</t>
  </si>
  <si>
    <t>AlQuran 30 Juz free copies</t>
  </si>
  <si>
    <t>Koran Read MP3 30 Juz Offline</t>
  </si>
  <si>
    <t>Al Quran MP3 Quran Reading®</t>
  </si>
  <si>
    <t>AlQuran Bahasa Indonesia PRO</t>
  </si>
  <si>
    <t>Hafizi Quran 15 lines per page</t>
  </si>
  <si>
    <t>AlQuran Ahmad Saud Offline</t>
  </si>
  <si>
    <t>12 Step Meditations Sober Prayers AA NA ALANON</t>
  </si>
  <si>
    <t>Quran for Android</t>
  </si>
  <si>
    <t>Al Quran Free القرآن Islam</t>
  </si>
  <si>
    <t>Taha Al Junaid Quran Mp3</t>
  </si>
  <si>
    <t>Surah AlWaqiah</t>
  </si>
  <si>
    <t>Muslim Pro Prayer Times Azan Quran Qibla</t>
  </si>
  <si>
    <t>Hisnul Al Muslim Hisn Invocations Adhkaar</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</si>
  <si>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</si>
  <si>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</si>
  <si>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</si>
  <si>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</si>
  <si>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</si>
  <si>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</si>
  <si>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</si>
  <si>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</si>
  <si>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</si>
  <si>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</si>
  <si>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</si>
  <si>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</si>
  <si>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</si>
  <si>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</si>
  <si>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</si>
  <si>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I Am Rich Pro</t>
  </si>
  <si>
    <t>I Am Innocent</t>
  </si>
  <si>
    <t>I am rich Most expensive app</t>
  </si>
  <si>
    <t>i am rich</t>
  </si>
  <si>
    <t>I Am Rich</t>
  </si>
  <si>
    <t>$389.99</t>
  </si>
  <si>
    <t>I am Bread</t>
  </si>
  <si>
    <t>Where Am I At</t>
  </si>
  <si>
    <t>Where Am I GPS Loc</t>
  </si>
  <si>
    <t>I am Millionaire Richest guy in the town</t>
  </si>
  <si>
    <t>Coast To Coast AM Insider</t>
  </si>
  <si>
    <t>I AM RICH PRO PLUS</t>
  </si>
  <si>
    <t>Where Am I</t>
  </si>
  <si>
    <t>What Am I Brain Teasers</t>
  </si>
  <si>
    <t>Who am I Biblical</t>
  </si>
  <si>
    <t>DWWW 774 Ultimate AM Radio</t>
  </si>
  <si>
    <t>Vikings an Archers Journey</t>
  </si>
  <si>
    <t>Trell An app for Explorers | Best Wanderlust App</t>
  </si>
  <si>
    <t>Virtual Families 2</t>
  </si>
  <si>
    <t>My Emma</t>
  </si>
  <si>
    <t>League of Gamers Be an ESports Legend</t>
  </si>
  <si>
    <t>Draw a Stickman EPIC Free</t>
  </si>
  <si>
    <t>My Horse</t>
  </si>
  <si>
    <t>My Boo Your Virtual Pet Game</t>
  </si>
  <si>
    <t>Create apps fast with beautiful design and no code</t>
  </si>
  <si>
    <t>THE KING OF FIGHTERSA 2012F</t>
  </si>
  <si>
    <t>Diary with lock password</t>
  </si>
  <si>
    <t>Fast like a Fox</t>
  </si>
  <si>
    <t>Scoompa Video Slideshow Maker and Video Editor</t>
  </si>
  <si>
    <t>Girls Craft Exploration</t>
  </si>
  <si>
    <t>The PCH App</t>
  </si>
  <si>
    <t>Legend Animate Text in Video</t>
  </si>
  <si>
    <t>Resume Builder Free 5 Minute CV Maker Templates</t>
  </si>
  <si>
    <t>AO Surgery Reference</t>
  </si>
  <si>
    <t>AOOTA Fracture Classification</t>
  </si>
  <si>
    <t>AO Player</t>
  </si>
  <si>
    <t>Ao Oni2</t>
  </si>
  <si>
    <t>A O Smith</t>
  </si>
  <si>
    <t>AOEVENT</t>
  </si>
  <si>
    <t>Arena of Valor 5v5 Arena Game</t>
  </si>
  <si>
    <t>PlacarTv Futebol Ao Vivo</t>
  </si>
  <si>
    <t>Virtual lover</t>
  </si>
  <si>
    <t>The Hunt for the Lost Treasure</t>
  </si>
  <si>
    <t>Attack the Light</t>
  </si>
  <si>
    <t>Princess Closet Otome games free dating sim</t>
  </si>
  <si>
    <t>Gravidez ao Vivo</t>
  </si>
  <si>
    <t>PES 2018 PRO EVOLUTION SOCCER</t>
  </si>
  <si>
    <t>Mobile Legends Bang Bang</t>
  </si>
  <si>
    <t>Kill Shot Bravo Sniper FPS</t>
  </si>
  <si>
    <t>Tennis Champion 3D Online Sports Game</t>
  </si>
  <si>
    <t>Carnivores Dinosaur Hunter</t>
  </si>
  <si>
    <t>High School Simulator 2017</t>
  </si>
  <si>
    <t>Hopeless Land Fight for Survival</t>
  </si>
  <si>
    <t>SofaScore Live Score</t>
  </si>
  <si>
    <t>Virtual Cigarette Smoking prank</t>
  </si>
  <si>
    <t>Scanning body and undressing people</t>
  </si>
  <si>
    <t>Ultimate Tennis</t>
  </si>
  <si>
    <t>Legion of Heroes</t>
  </si>
  <si>
    <t>Soccer Star 2018 Top Leagues MLS Soccer Games</t>
  </si>
  <si>
    <t>90M</t>
  </si>
  <si>
    <t>Heroes Arena</t>
  </si>
  <si>
    <t>virtual lover 3D</t>
  </si>
  <si>
    <t>Range Master Sniper Academy</t>
  </si>
  <si>
    <t>FC Barcelona Official App</t>
  </si>
  <si>
    <t>Can Your Pet Returns Teen</t>
  </si>
  <si>
    <t>GUYZ Gay Chat Gay Dating</t>
  </si>
  <si>
    <t>Bubbu My Virtual Pet</t>
  </si>
  <si>
    <t>3D Tennis</t>
  </si>
  <si>
    <t>Start the Hunt for the Lost Treasure</t>
  </si>
  <si>
    <t>Treasure Hunt Hidden Objects Adventure Game</t>
  </si>
  <si>
    <t>Scanning under clothes prank</t>
  </si>
  <si>
    <t>WGT Golf Game by Topgolf</t>
  </si>
  <si>
    <t>3D Holograms Joke</t>
  </si>
  <si>
    <t>Weaphones™ Gun Sim Free Vol 1</t>
  </si>
  <si>
    <t>Hidden Objects Treasure Hunt Adventure Games</t>
  </si>
  <si>
    <t>Live Camera Viewer ★ World Webcam IP Cam Streams</t>
  </si>
  <si>
    <t>Body scanner prank</t>
  </si>
  <si>
    <t>AP ENPS Mobile</t>
  </si>
  <si>
    <t>545k</t>
  </si>
  <si>
    <t>AP® Guide</t>
  </si>
  <si>
    <t>WiFi Access Point hotspot</t>
  </si>
  <si>
    <t>61k</t>
  </si>
  <si>
    <t>AP Mobile</t>
  </si>
  <si>
    <t>AP Manager</t>
  </si>
  <si>
    <t>AP App for Android™</t>
  </si>
  <si>
    <t>Access Point Finder</t>
  </si>
  <si>
    <t>AP English Language Practice Tests and Flashcards</t>
  </si>
  <si>
    <t>AP Mobile 104</t>
  </si>
  <si>
    <t>AP Planner</t>
  </si>
  <si>
    <t>Access Point Browser</t>
  </si>
  <si>
    <t>AP Installer</t>
  </si>
  <si>
    <t>283k</t>
  </si>
  <si>
    <t>Access Point Proximity</t>
  </si>
  <si>
    <t>Study AP World History</t>
  </si>
  <si>
    <t>UniFi</t>
  </si>
  <si>
    <t>Ap Video Downloader for fb New 2018</t>
  </si>
  <si>
    <t>AP Government Review</t>
  </si>
  <si>
    <t>apwifi testingiperfpingandroidBluetoothtcp</t>
  </si>
  <si>
    <t>HotSpot Tethering FreeWiFi AP</t>
  </si>
  <si>
    <t>AP Chemistry Prep Practice Tests and Flashcards</t>
  </si>
  <si>
    <t>AP Flashcards</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</si>
  <si>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</si>
  <si>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</si>
  <si>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</si>
  <si>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</si>
  <si>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</si>
  <si>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</si>
  <si>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</si>
  <si>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</si>
  <si>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</si>
  <si>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</si>
  <si>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AP Psychology Prep Practice Tests and Flashcards</t>
  </si>
  <si>
    <t>meStudying AP English Lit</t>
  </si>
  <si>
    <t>655k</t>
  </si>
  <si>
    <t>APN Settings</t>
  </si>
  <si>
    <t>AEE AP</t>
  </si>
  <si>
    <t>AP Math Computer Science</t>
  </si>
  <si>
    <t>AP Series Solution Pro</t>
  </si>
  <si>
    <t>AP Statistics Prep Practice Tests and Flashcards</t>
  </si>
  <si>
    <t>eChallan Andhra Pradesh AP</t>
  </si>
  <si>
    <t>AP Art History Flashcards</t>
  </si>
  <si>
    <t>True Skate</t>
  </si>
  <si>
    <t>AP European History Practice Tests and Flashcards</t>
  </si>
  <si>
    <t>AdventureQuest 3D MMO</t>
  </si>
  <si>
    <t>AdventureQuest Dragons</t>
  </si>
  <si>
    <t>Battle Gems AdventureQuest</t>
  </si>
  <si>
    <t>Undead Assault</t>
  </si>
  <si>
    <t>AQ Service</t>
  </si>
  <si>
    <t>AQ wisdom +</t>
  </si>
  <si>
    <t>AQ SMS Notify</t>
  </si>
  <si>
    <t>AQ Math Facts</t>
  </si>
  <si>
    <t>Adventure Quest World Mobile Quiz</t>
  </si>
  <si>
    <t>Aqw3d Design Notes Manager</t>
  </si>
  <si>
    <t>AQ Aspergers Test</t>
  </si>
  <si>
    <t>714k</t>
  </si>
  <si>
    <t>Guess the Class 🔥 AQW</t>
  </si>
  <si>
    <t>AQ Ria Retail</t>
  </si>
  <si>
    <t>Accounting Quiz AQ Malaysia</t>
  </si>
  <si>
    <t>AQ Guards</t>
  </si>
  <si>
    <t>Wowkwis aq Kaqaquj</t>
  </si>
  <si>
    <t>AQ Coach</t>
  </si>
  <si>
    <t>AQ Dentals</t>
  </si>
  <si>
    <t>中国語 AQリスニング</t>
  </si>
  <si>
    <t>ClanHQ</t>
  </si>
  <si>
    <t>QuickShortcutMaker</t>
  </si>
  <si>
    <t>Iron Blade</t>
  </si>
  <si>
    <t>QR Droid</t>
  </si>
  <si>
    <t>QR BARCODE SCANNER</t>
  </si>
  <si>
    <t>Dungeon Boss Strategy RPG</t>
  </si>
  <si>
    <t>Questland Turn Based RPG</t>
  </si>
  <si>
    <t>Order Chaos 2 3D MMO RPG</t>
  </si>
  <si>
    <t>Dungeon Quest</t>
  </si>
  <si>
    <t>Dungeon Hunter 5 Action RPG</t>
  </si>
  <si>
    <t>Grow Stone Online 2d pixel RPG MMORPG game</t>
  </si>
  <si>
    <t>Evil Apples A Dirty Card Game</t>
  </si>
  <si>
    <t>Megatramp a Story of Success</t>
  </si>
  <si>
    <t>Ghost Snap AR Horror Survival</t>
  </si>
  <si>
    <t>The Walking Dead Our World</t>
  </si>
  <si>
    <t>Snaappy 3D fun AR core communication platform</t>
  </si>
  <si>
    <t>Sketchfab</t>
  </si>
  <si>
    <t>Ingress</t>
  </si>
  <si>
    <t>My Tamagotchi Forever</t>
  </si>
  <si>
    <t>Egg Inc</t>
  </si>
  <si>
    <t>Flat Pack</t>
  </si>
  <si>
    <t>Crayola Color Blaster</t>
  </si>
  <si>
    <t>Guns of Boom Online Shooter</t>
  </si>
  <si>
    <t>Guns Royale Multiplayer Blocky Battle Royale</t>
  </si>
  <si>
    <t>Buildcom Shop Home Improvement Expert Advice</t>
  </si>
  <si>
    <t>Wayfair Shop All Things Home</t>
  </si>
  <si>
    <t>Stack It AR</t>
  </si>
  <si>
    <t>ARuler AR Ruler app Measure tools</t>
  </si>
  <si>
    <t>SNOW AR Camera</t>
  </si>
  <si>
    <t>Monster Park AR Jurassic Dinosaurs in Real World</t>
  </si>
  <si>
    <t>AR Remote Car</t>
  </si>
  <si>
    <t>Solar System AR ARCore</t>
  </si>
  <si>
    <t>Super AR</t>
  </si>
  <si>
    <t>Spacecraft AR</t>
  </si>
  <si>
    <t>Assemblr Create 3D Models Sandbox AR</t>
  </si>
  <si>
    <t>MCRAFT AR EDITOR</t>
  </si>
  <si>
    <t>Jenga® AR</t>
  </si>
  <si>
    <t>Nightenfell Shared AR</t>
  </si>
  <si>
    <t>Portal AR Step Into Scotland</t>
  </si>
  <si>
    <t>Arcraft AR Sandbox</t>
  </si>
  <si>
    <t>Augment 3D Augmented Reality</t>
  </si>
  <si>
    <t>Satellite AR</t>
  </si>
  <si>
    <t>93k</t>
  </si>
  <si>
    <t>Figment AR</t>
  </si>
  <si>
    <t>AR Tank Battle</t>
  </si>
  <si>
    <t>AR Dragon Pet</t>
  </si>
  <si>
    <t>Paint Space AR</t>
  </si>
  <si>
    <t>Just a Line Draw Anywhere with AR</t>
  </si>
  <si>
    <t>AR Toybox Augmented Reality Demos</t>
  </si>
  <si>
    <t>Mind Map AR Augmented Reality ARCore Mind Mapping</t>
  </si>
  <si>
    <t>Miku AR CameraMikuture</t>
  </si>
  <si>
    <t>AR Toys Playground Sandbox | Remote Car</t>
  </si>
  <si>
    <t>Summer Camp Island AR</t>
  </si>
  <si>
    <t>AR Sport Cars</t>
  </si>
  <si>
    <t>AS News and sports results</t>
  </si>
  <si>
    <t>MARCA Diario Líder Deportivo</t>
  </si>
  <si>
    <t>AS Diario online deportivo Fútbol motor y más</t>
  </si>
  <si>
    <t>SleepCloud Backup for Sleep as Android</t>
  </si>
  <si>
    <t>AS Guía de las Ligas 20172018</t>
  </si>
  <si>
    <t>Sleep as Android Unlock</t>
  </si>
  <si>
    <t>872k</t>
  </si>
  <si>
    <t>Sleep as Android Gear Addon</t>
  </si>
  <si>
    <t>Sleep as Android Garmin Addon</t>
  </si>
  <si>
    <t>Sleep as Android Sleep cycle tracker smart alarm</t>
  </si>
  <si>
    <t>Sonic the Hedgehog™ Classic</t>
  </si>
  <si>
    <t>The Aether Life as a God</t>
  </si>
  <si>
    <t>CAPTCHA Pack for Sleep as Android</t>
  </si>
  <si>
    <t>Pacific Navy Fighter CE AS</t>
  </si>
  <si>
    <t>Lullaby Addon for Sleep as Android</t>
  </si>
  <si>
    <t>Sleep as Microsoft Band AddOn</t>
  </si>
  <si>
    <t>121k</t>
  </si>
  <si>
    <t>Ear Agent Super Hearing</t>
  </si>
  <si>
    <t>Ninja Turtles Legends</t>
  </si>
  <si>
    <t>Timely Alarm Clock</t>
  </si>
  <si>
    <t>PDF Viewer Book Reader</t>
  </si>
  <si>
    <t>My OldBoy Free GBC Emulator</t>
  </si>
  <si>
    <t>My Boy Free GBA Emulator</t>
  </si>
  <si>
    <t>Samsung Health</t>
  </si>
  <si>
    <t>WiFi Baby Monitor NannyCam</t>
  </si>
  <si>
    <t>Maleficent Free Fall</t>
  </si>
  <si>
    <t>Alarm Clock Plus★</t>
  </si>
  <si>
    <t>Image 2 Wallpaper</t>
  </si>
  <si>
    <t>PS4 Second Screen</t>
  </si>
  <si>
    <t>Alarm Clock Stopwatch Timer</t>
  </si>
  <si>
    <t>SAMURAI vs ZOMBIES DEFENSE</t>
  </si>
  <si>
    <t>Seen</t>
  </si>
  <si>
    <t>Ringdroid</t>
  </si>
  <si>
    <t>Twilight Blue light filter</t>
  </si>
  <si>
    <t>ATT THANKS®</t>
  </si>
  <si>
    <t>Five Nights at Freddys 4 Demo</t>
  </si>
  <si>
    <t>Five Nights at Freddys 3 Demo</t>
  </si>
  <si>
    <t>Fandom Five Nights at Freddys</t>
  </si>
  <si>
    <t>Nights at Cube Pizzeria 3D 2</t>
  </si>
  <si>
    <t>Five Tries At Love Dating Sim</t>
  </si>
  <si>
    <t>Rivals at War 2084</t>
  </si>
  <si>
    <t>Multiple Videos at Same Time</t>
  </si>
  <si>
    <t>Coloring Book at Five Nights</t>
  </si>
  <si>
    <t>Rivals at War Firefight</t>
  </si>
  <si>
    <t>Five nights at Minecraft</t>
  </si>
  <si>
    <t>Five Nights at Freddys</t>
  </si>
  <si>
    <t>Nights at Cube Pizzeria 3D 3</t>
  </si>
  <si>
    <t>7 Nights at Pixel Pizzeria 2</t>
  </si>
  <si>
    <t>Nights at Slender Pizzeria 3D</t>
  </si>
  <si>
    <t>DIRECTV</t>
  </si>
  <si>
    <t>One Night at Golden Freddys</t>
  </si>
  <si>
    <t>DIRECTV for Tablets</t>
  </si>
  <si>
    <t>Nights at Cube Pizzeria 3D 4</t>
  </si>
  <si>
    <t>Five Nights at Neighbor House</t>
  </si>
  <si>
    <t>Asylum Night Shift Five Nights Survival</t>
  </si>
  <si>
    <t>Five Nights at Freddys SL</t>
  </si>
  <si>
    <t>Two Nights at jumpscare</t>
  </si>
  <si>
    <t>Five Nights at Pizzeria</t>
  </si>
  <si>
    <t>Block Battles Heroes at War Multiplayer PVP</t>
  </si>
  <si>
    <t>Five Nights at Freddys 4</t>
  </si>
  <si>
    <t>Five Nights at Flappys</t>
  </si>
  <si>
    <t>5 Nights at Cube Pizzeria City</t>
  </si>
  <si>
    <t>Five Nights at Freddys 3</t>
  </si>
  <si>
    <t>Undertale AU Amino</t>
  </si>
  <si>
    <t>Audiobooks from Audible</t>
  </si>
  <si>
    <t>Au Mobile Audition Chính Hiệu</t>
  </si>
  <si>
    <t>AU Mobile Indonesia</t>
  </si>
  <si>
    <t>Au Bon Pain</t>
  </si>
  <si>
    <t>Au Pair Legend</t>
  </si>
  <si>
    <t>Super Dancer</t>
  </si>
  <si>
    <t>AU Results AU COE Corner</t>
  </si>
  <si>
    <t>viewcomau Buy Rent or Research Real Estate</t>
  </si>
  <si>
    <t>Au Weather Free</t>
  </si>
  <si>
    <t>BringGo AU NZ</t>
  </si>
  <si>
    <t>AU Spark</t>
  </si>
  <si>
    <t>Rugby AU</t>
  </si>
  <si>
    <t>Learners Test Free AU Driver Knowledge Test DKT</t>
  </si>
  <si>
    <t>Auallstar for KR</t>
  </si>
  <si>
    <t>STUCOR AU</t>
  </si>
  <si>
    <t>loanscomau Smart Money</t>
  </si>
  <si>
    <t>AU Students Zone Result 2016</t>
  </si>
  <si>
    <t>Top 5 Bσσkie in AU</t>
  </si>
  <si>
    <t>AU Results 2017 Auzone</t>
  </si>
  <si>
    <t>Au Pair</t>
  </si>
  <si>
    <t>AU Call Blocker Block Unwanted Calls Texts 2018</t>
  </si>
  <si>
    <t>realcommercialcomau</t>
  </si>
  <si>
    <t>Powershop AU</t>
  </si>
  <si>
    <t>Australia Newspapers AU News Apps</t>
  </si>
  <si>
    <t>newscomau</t>
  </si>
  <si>
    <t>Media Sosial TNI AU</t>
  </si>
  <si>
    <t>Dance On Mobile</t>
  </si>
  <si>
    <t>Super Dancer VN</t>
  </si>
  <si>
    <t>Alerte au gogol</t>
  </si>
  <si>
    <t>Neuvaine au SaintEsprit</t>
  </si>
  <si>
    <t>Neuvaines et prières au Coeur Sacré de Jésus</t>
  </si>
  <si>
    <t>SMS Au revoir</t>
  </si>
  <si>
    <t>allhomescomau</t>
  </si>
  <si>
    <t>Jobs in Canada Emplois au Canada</t>
  </si>
  <si>
    <t>Predator Calls for Hunting AU</t>
  </si>
  <si>
    <t>Romance et Mystères au Lycée</t>
  </si>
  <si>
    <t>Au Rubis les bijoutiers</t>
  </si>
  <si>
    <t>Love Dance</t>
  </si>
  <si>
    <t>mon guide au bank populaire infos et instructions</t>
  </si>
  <si>
    <t>Avatar Musik</t>
  </si>
  <si>
    <t>JobOf Emploi au Cameroun</t>
  </si>
  <si>
    <t>Mali 7 Actualités au Mali</t>
  </si>
  <si>
    <t>Gâteau au yaourt</t>
  </si>
  <si>
    <t>AVG AntiVirus 2018 for Android Security</t>
  </si>
  <si>
    <t>AV Tools</t>
  </si>
  <si>
    <t>Total AV</t>
  </si>
  <si>
    <t>日本AV历史</t>
  </si>
  <si>
    <t>AV Buddy Free</t>
  </si>
  <si>
    <t>AV HD Video Player</t>
  </si>
  <si>
    <t>AV Tools Pro</t>
  </si>
  <si>
    <t>Avakin Life 3D virtual world</t>
  </si>
  <si>
    <t>AVIPTV</t>
  </si>
  <si>
    <t>HD Video Player wmvavimp4flvavmpgmkv2017</t>
  </si>
  <si>
    <t>Baby Monitor AV</t>
  </si>
  <si>
    <t>HD Video Player Video MP3 Player | AV Player |</t>
  </si>
  <si>
    <t>Remote for Onkyo AV Receivers Smart TVBluRay</t>
  </si>
  <si>
    <t>LG AV REMOTE</t>
  </si>
  <si>
    <t>App Seguridad AV Villas</t>
  </si>
  <si>
    <t>Gogo Vision Biz Av</t>
  </si>
  <si>
    <t>AiBall AV Recorder</t>
  </si>
  <si>
    <t>AV Phone</t>
  </si>
  <si>
    <t>Norton Security and Antivirus</t>
  </si>
  <si>
    <t>AV Pro Voice Changer</t>
  </si>
  <si>
    <t>Remote For Pioneer AV Receivers and BluRay</t>
  </si>
  <si>
    <t>AV Phonetics</t>
  </si>
  <si>
    <t>AV MAX</t>
  </si>
  <si>
    <t>Kaspersky Mobile Antivirus AppLock Web Security</t>
  </si>
  <si>
    <t>Mobile Security Antivirus Web Scan App Lock</t>
  </si>
  <si>
    <t>MyAV Remote for Denon Marantz AV Receivers</t>
  </si>
  <si>
    <t>EML UPnPAV Control Point</t>
  </si>
  <si>
    <t>322k</t>
  </si>
  <si>
    <t>Kinot Eichah for Tisha BAv</t>
  </si>
  <si>
    <t>Samsung TV AV Guide 2016</t>
  </si>
  <si>
    <t>Professional AV Solution Products information</t>
  </si>
  <si>
    <t>AV High School District</t>
  </si>
  <si>
    <t>Bitdefender Antivirus Free</t>
  </si>
  <si>
    <t>Kinot Tishaa Beav Ashkenaz</t>
  </si>
  <si>
    <t>AV Anthonys</t>
  </si>
  <si>
    <t>Avast Cleanup Boost Phone Cleaner Optimizer</t>
  </si>
  <si>
    <t>AW free video calls and chat</t>
  </si>
  <si>
    <t>Aw Restaurant</t>
  </si>
  <si>
    <t>Nougat Android 7 Launcher AW</t>
  </si>
  <si>
    <t>AW Screen Recorder No Root</t>
  </si>
  <si>
    <t>AW Restaurants</t>
  </si>
  <si>
    <t>Add Watermark Free</t>
  </si>
  <si>
    <t>AW Tozer Devotionals Daily</t>
  </si>
  <si>
    <t>AW Toolbox</t>
  </si>
  <si>
    <t>$19.90</t>
  </si>
  <si>
    <t>Analog Clock AW Plus7</t>
  </si>
  <si>
    <t>Analog Clock AW7</t>
  </si>
  <si>
    <t>MediBeat for AW Android 1</t>
  </si>
  <si>
    <t>Armored Warfare Assault</t>
  </si>
  <si>
    <t>Watch AW7</t>
  </si>
  <si>
    <t>AW TeamUp</t>
  </si>
  <si>
    <t>Auction Wars Storage King</t>
  </si>
  <si>
    <t>AW Training</t>
  </si>
  <si>
    <t>Digital Clock AW7</t>
  </si>
  <si>
    <t>Analog and Digital Clock AW7</t>
  </si>
  <si>
    <t>AW Connect</t>
  </si>
  <si>
    <t>Analog Clock AW7 PRO</t>
  </si>
  <si>
    <t>AW Reader news apps Dutch</t>
  </si>
  <si>
    <t>AW CAMERA</t>
  </si>
  <si>
    <t>AW Browser with Chrome Custom Tabs</t>
  </si>
  <si>
    <t>Analog and Digital Clock AW7PRO</t>
  </si>
  <si>
    <t>AW Radio</t>
  </si>
  <si>
    <t>Roman Clock AW7</t>
  </si>
  <si>
    <t>Square Analog Clock AW7</t>
  </si>
  <si>
    <t>iSniper 3D Arctic Warfare</t>
  </si>
  <si>
    <t>AirWatch Agent</t>
  </si>
  <si>
    <t>Handbreit by awniemeyer</t>
  </si>
  <si>
    <t>Tozer Devotional Series 1</t>
  </si>
  <si>
    <t>Modern Action Commando 3D</t>
  </si>
  <si>
    <t>HCP Anywhere</t>
  </si>
  <si>
    <t>Call of Duty® Heroes</t>
  </si>
  <si>
    <t>Ultimate Watch 2 watch face</t>
  </si>
  <si>
    <t>Amber Weather</t>
  </si>
  <si>
    <t>Advanced Warfare Guns</t>
  </si>
  <si>
    <t>AirWatch Inbox</t>
  </si>
  <si>
    <t>Newsaw</t>
  </si>
  <si>
    <t>1.0M</t>
  </si>
  <si>
    <t>Pujie Black Watch Face for Android Wear OS</t>
  </si>
  <si>
    <t>Bits Watch Face</t>
  </si>
  <si>
    <t>The Pursuit of God</t>
  </si>
  <si>
    <t>FoodAw Order Food Online in Aruba</t>
  </si>
  <si>
    <t>F05WatchFace for Android Wear</t>
  </si>
  <si>
    <t>ByssWeather for Wear OS</t>
  </si>
  <si>
    <t>AW Le News di AndroidWorld</t>
  </si>
  <si>
    <t>Anime Expo 2018</t>
  </si>
  <si>
    <t>Adventure Xpress</t>
  </si>
  <si>
    <t>AXEIO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</si>
  <si>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</si>
  <si>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</si>
  <si>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</si>
  <si>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</si>
  <si>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</si>
  <si>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</si>
  <si>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</si>
  <si>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</si>
  <si>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</si>
  <si>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</si>
  <si>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</si>
  <si>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</si>
  <si>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</si>
  <si>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Axe Throwing Game</t>
  </si>
  <si>
    <t>Axe Champs Wars</t>
  </si>
  <si>
    <t>Tips Microsoft Dynamics Ax</t>
  </si>
  <si>
    <t>Axe Knight</t>
  </si>
  <si>
    <t>AX Timesheets App for Dynamics</t>
  </si>
  <si>
    <t>Axxess AXDSP</t>
  </si>
  <si>
    <t>AX Window</t>
  </si>
  <si>
    <t>Axxess Updater</t>
  </si>
  <si>
    <t>The Vikings</t>
  </si>
  <si>
    <t>Axe Spinner</t>
  </si>
  <si>
    <t>INTERACTIVE CALCULUS PRO</t>
  </si>
  <si>
    <t>KnifeAxe Throwing</t>
  </si>
  <si>
    <t>Stickman and Axe</t>
  </si>
  <si>
    <t>Axe Throw Flip Champ Axes Champion Throwing Games</t>
  </si>
  <si>
    <t>Q7 SmartWatch</t>
  </si>
  <si>
    <t>Workflow Approvals App AX 2012</t>
  </si>
  <si>
    <t>Tips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</si>
  <si>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</si>
  <si>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</si>
  <si>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</si>
  <si>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</si>
  <si>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</si>
  <si>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</si>
  <si>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</si>
  <si>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</si>
  <si>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</si>
  <si>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</si>
  <si>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</si>
  <si>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Clash of Axe Flippy Lumberjack Action X</t>
  </si>
  <si>
    <t>Flippy Axe Flip The Knife Axe Simulator</t>
  </si>
  <si>
    <t>Axe Clicker</t>
  </si>
  <si>
    <t>Cyborg AX001</t>
  </si>
  <si>
    <t>Axe Wallpaper</t>
  </si>
  <si>
    <t>Woodman Deluxe</t>
  </si>
  <si>
    <t>Ay</t>
  </si>
  <si>
    <t>AY Collection</t>
  </si>
  <si>
    <t>AY Sing</t>
  </si>
  <si>
    <t>Ay Up</t>
  </si>
  <si>
    <t>AY Recorder Screen Recorder Live Video Editor</t>
  </si>
  <si>
    <t>Ay Caramba</t>
  </si>
  <si>
    <t>549k</t>
  </si>
  <si>
    <t>Ay Sabz Gunbad Waly</t>
  </si>
  <si>
    <t>Ay Yıldız Xperia Live Theme</t>
  </si>
  <si>
    <t>25 Mins Ako ay may lobo Etc Pinoy Kid Song Offline</t>
  </si>
  <si>
    <t>camera zoom moon</t>
  </si>
  <si>
    <t>Ako ay may lobo Pinoy Kid Song Offline</t>
  </si>
  <si>
    <t>Ay Yıldız Analog Saat</t>
  </si>
  <si>
    <t>Ay Telekom Oim</t>
  </si>
  <si>
    <t>Holy Quran Mehmet Emin Ay</t>
  </si>
  <si>
    <t>Ay Yıldız Duvar Kağıtları</t>
  </si>
  <si>
    <t>Ay Hasnain k Nana Milad Naat</t>
  </si>
  <si>
    <t>Mehmet Emin Ay İlahileri</t>
  </si>
  <si>
    <t>Ay Metro</t>
  </si>
  <si>
    <t>AY Oakmont</t>
  </si>
  <si>
    <t>YAKALA AY</t>
  </si>
  <si>
    <t>Lunar Calendar</t>
  </si>
  <si>
    <t>Pinoy Kid Song Ako ay may Lobo</t>
  </si>
  <si>
    <t>Lunar Calendar Lite</t>
  </si>
  <si>
    <t>Ay Mohabbat Teri Khatir Novel</t>
  </si>
  <si>
    <t>AY Recruitment</t>
  </si>
  <si>
    <t>Quran Khmer Offline AY</t>
  </si>
  <si>
    <t>Ay Yıldız Keyboard</t>
  </si>
  <si>
    <t>AY EMLAK</t>
  </si>
  <si>
    <t>Ay Vamos PJ Balvin Piano</t>
  </si>
  <si>
    <t>Ay Peruk</t>
  </si>
  <si>
    <t>Sun Moon AR Locator</t>
  </si>
  <si>
    <t>Display Phone Screen On TV</t>
  </si>
  <si>
    <t>San Andreas Crime Stories</t>
  </si>
  <si>
    <t>Masha and The Bear</t>
  </si>
  <si>
    <t>Miami crime simulator</t>
  </si>
  <si>
    <t>Strange Hero Future Battle</t>
  </si>
  <si>
    <t>Gangster Town Vice District</t>
  </si>
  <si>
    <t>iMediaShare Photos Music</t>
  </si>
  <si>
    <t>Earth Moon in HD Gyro 3D Parallax Live Wallpaper</t>
  </si>
  <si>
    <t>Mad Day Truck Distance Game</t>
  </si>
  <si>
    <t>AZ Screen Recorder No Root</t>
  </si>
  <si>
    <t>AZ Browser Private Download</t>
  </si>
  <si>
    <t>AZ Lottery Players Club</t>
  </si>
  <si>
    <t>AZ Plugin 2 newest</t>
  </si>
  <si>
    <t>Kids AZ</t>
  </si>
  <si>
    <t>AZ Camera Manual Pro Cam</t>
  </si>
  <si>
    <t>AZ App Store</t>
  </si>
  <si>
    <t>AZ Screen Recorder pro</t>
  </si>
  <si>
    <t>Permit Test AZ Arizona MVD DOT</t>
  </si>
  <si>
    <t>AZ PLAYER HD</t>
  </si>
  <si>
    <t>Long Realty AZ Home Search</t>
  </si>
  <si>
    <t>NB|AZ Mobile Banking</t>
  </si>
  <si>
    <t>Movie Downloader Torrent Az Torrent</t>
  </si>
  <si>
    <t>AZ Screen Recorder</t>
  </si>
  <si>
    <t>AZ Immune Related AEManagement</t>
  </si>
  <si>
    <t>Alphabet AZ</t>
  </si>
  <si>
    <t>AZ Rockets</t>
  </si>
  <si>
    <t>NB|AZ Business Mobile Banking</t>
  </si>
  <si>
    <t>Az Content</t>
  </si>
  <si>
    <t>Catalyst AZ</t>
  </si>
  <si>
    <t>Casino AZTalking Stick Resort</t>
  </si>
  <si>
    <t>Graffiti Letters AZ</t>
  </si>
  <si>
    <t>GPSAZ</t>
  </si>
  <si>
    <t>First Credit Union AZ Mobile</t>
  </si>
  <si>
    <t>Arizona Mobile</t>
  </si>
  <si>
    <t>AZ Mobile Gizmo</t>
  </si>
  <si>
    <t>Az Video Status</t>
  </si>
  <si>
    <t>Arizona Statutes ARS AZ Law</t>
  </si>
  <si>
    <t>Explore Sedona Northern AZ</t>
  </si>
  <si>
    <t>Arizona DMV Permit Test AZ</t>
  </si>
  <si>
    <t>Oxford AZ of English Usage</t>
  </si>
  <si>
    <t>Cures AZ</t>
  </si>
  <si>
    <t>AZ Practice Test Questions</t>
  </si>
  <si>
    <t>Arizona Trail</t>
  </si>
  <si>
    <t>Ultrasound AZ</t>
  </si>
  <si>
    <t>AZ Punjabi Songs Music Videos 2018</t>
  </si>
  <si>
    <t>Barista Coffee Dictionary AZ</t>
  </si>
  <si>
    <t>Phoenix and Arizona Cameras</t>
  </si>
  <si>
    <t>AZ REMOTE CONTROL</t>
  </si>
  <si>
    <t>Greater London AZ 2016</t>
  </si>
  <si>
    <t>$8.49</t>
  </si>
  <si>
    <t>Ba Financial Calculator plus</t>
  </si>
  <si>
    <t>206k</t>
  </si>
  <si>
    <t>Financial Calculator BA Chien</t>
  </si>
  <si>
    <t>954k</t>
  </si>
  <si>
    <t>BA4You</t>
  </si>
  <si>
    <t>BA Pro Financial Calculator</t>
  </si>
  <si>
    <t>BA Calculator</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</si>
  <si>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</si>
  <si>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</si>
  <si>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</si>
  <si>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</si>
  <si>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</si>
  <si>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</si>
  <si>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</si>
  <si>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</si>
  <si>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</si>
  <si>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</si>
  <si>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</si>
  <si>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</si>
  <si>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</si>
  <si>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</si>
  <si>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</si>
  <si>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Learn The Holy Quran</t>
  </si>
  <si>
    <t>Instant Badumtss</t>
  </si>
  <si>
    <t>Ba Zi Fortune</t>
  </si>
  <si>
    <t>BA VPN Free Unlimited VPN</t>
  </si>
  <si>
    <t>Ba dum tss Rimshot widget</t>
  </si>
  <si>
    <t>444k</t>
  </si>
  <si>
    <t>Alif Ba Ta Song Arabic Kids</t>
  </si>
  <si>
    <t>Fitness Dance for Zumba Workout Exercise</t>
  </si>
  <si>
    <t>Cafeba</t>
  </si>
  <si>
    <t>058ba</t>
  </si>
  <si>
    <t>Loreal BA Makeup</t>
  </si>
  <si>
    <t>PROFESSOR SEEBA LINGUAGENS E SUAS TECNOLOGIAS</t>
  </si>
  <si>
    <t>Poteau BA</t>
  </si>
  <si>
    <t>Elif Ba Oyunu</t>
  </si>
  <si>
    <t>Ain Arabic Kids Alif Ba ta</t>
  </si>
  <si>
    <t>Klixba</t>
  </si>
  <si>
    <t>PBA® Bowling Challenge</t>
  </si>
  <si>
    <t>Avios for Android</t>
  </si>
  <si>
    <t>Banana Kong</t>
  </si>
  <si>
    <t>BA 3 Banjarmasin</t>
  </si>
  <si>
    <t>Elifba Quran Learning Game</t>
  </si>
  <si>
    <t>Space Shooter Galaxy Attack</t>
  </si>
  <si>
    <t>Hunt Buddy BC</t>
  </si>
  <si>
    <t>iHunter BC</t>
  </si>
  <si>
    <t>iFish BC</t>
  </si>
  <si>
    <t>BC Connect</t>
  </si>
  <si>
    <t>Ice Crush 10000 BC</t>
  </si>
  <si>
    <t>BC Navigator</t>
  </si>
  <si>
    <t>BC Lotto Check</t>
  </si>
  <si>
    <t>717k</t>
  </si>
  <si>
    <t>BC Liquor Stores</t>
  </si>
  <si>
    <t>BC MVA Fines</t>
  </si>
  <si>
    <t>$1.75</t>
  </si>
  <si>
    <t>British Columbia Transit Info</t>
  </si>
  <si>
    <t>BC Hospital Wait Times</t>
  </si>
  <si>
    <t>Town of Princeton BC</t>
  </si>
  <si>
    <t>Explore British Columbia BC Travel Guide</t>
  </si>
  <si>
    <t>Bridge Constructor Stunts FREE</t>
  </si>
  <si>
    <t>BCs Pizza</t>
  </si>
  <si>
    <t>Baby Connect activity log</t>
  </si>
  <si>
    <t>BC Wildfire</t>
  </si>
  <si>
    <t>BC Slots The Lost Reels FREE</t>
  </si>
  <si>
    <t>BC Mobile Intro Americas</t>
  </si>
  <si>
    <t>Car Driving Theory Test BC</t>
  </si>
  <si>
    <t>Truck Driving Test Class 3 BC</t>
  </si>
  <si>
    <t>BC Highways Road Conditions</t>
  </si>
  <si>
    <t>BC Camera</t>
  </si>
  <si>
    <t>BC iptv player</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</si>
  <si>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</si>
  <si>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</si>
  <si>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</si>
  <si>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</si>
  <si>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</si>
  <si>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</si>
  <si>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</si>
  <si>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</si>
  <si>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</si>
  <si>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</si>
  <si>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</si>
  <si>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</si>
  <si>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</si>
  <si>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</si>
  <si>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</si>
  <si>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</si>
  <si>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</si>
  <si>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Bangla Live TVRadio</t>
  </si>
  <si>
    <t>bds Mongolian Grill</t>
  </si>
  <si>
    <t>BD Briight Your Diabetes Personal Assistant</t>
  </si>
  <si>
    <t>Jagobd Bangla TVOfficial</t>
  </si>
  <si>
    <t>Business Dictionary</t>
  </si>
  <si>
    <t>BD Data Plan 3G 4G</t>
  </si>
  <si>
    <t>বাংলা টিভি প্রো BD Bangla TV</t>
  </si>
  <si>
    <t>BD tools</t>
  </si>
  <si>
    <t>210k</t>
  </si>
  <si>
    <t>BD Provider App</t>
  </si>
  <si>
    <t>Izneo Read Manga Comics BD</t>
  </si>
  <si>
    <t>BD Radio TV Free List</t>
  </si>
  <si>
    <t>BD Simplist Through Their Eyes</t>
  </si>
  <si>
    <t>BD Online News</t>
  </si>
  <si>
    <t>BD Bank Interest</t>
  </si>
  <si>
    <t>BD Earn Pro</t>
  </si>
  <si>
    <t>Comics Reader</t>
  </si>
  <si>
    <t>609k</t>
  </si>
  <si>
    <t>Upohar BD</t>
  </si>
  <si>
    <t>Electricity Bill Calculator BD</t>
  </si>
  <si>
    <t>BD Fishpedia</t>
  </si>
  <si>
    <t>BD Attendance</t>
  </si>
  <si>
    <t>BD All Sim Offer</t>
  </si>
  <si>
    <t>BD TYCOON</t>
  </si>
  <si>
    <t>BD Sports Box TV</t>
  </si>
  <si>
    <t>Tour BD Bahir Dar Map</t>
  </si>
  <si>
    <t>BD Field Force</t>
  </si>
  <si>
    <t>BD CRICKET LIVE</t>
  </si>
  <si>
    <t>BD All Results</t>
  </si>
  <si>
    <t>BD Online Passport Application</t>
  </si>
  <si>
    <t>BD Internet Packages Updated</t>
  </si>
  <si>
    <t>Live Radio BD</t>
  </si>
  <si>
    <t>iCard BD Plus</t>
  </si>
  <si>
    <t>BD Dialer</t>
  </si>
  <si>
    <t>Youboox Livres BD et magazines</t>
  </si>
  <si>
    <t>BANGLA TV 3G4G</t>
  </si>
  <si>
    <t>Earn Money BD</t>
  </si>
  <si>
    <t>BD Hospitals</t>
  </si>
  <si>
    <t>Rabbithole</t>
  </si>
  <si>
    <t>Educationboard Results BD</t>
  </si>
  <si>
    <t>BD Online Shop</t>
  </si>
  <si>
    <t>Remote for Samsung TV BluRay Players Read Desc</t>
  </si>
  <si>
    <t>Vehicle Case Checker BD</t>
  </si>
  <si>
    <t>Remote for Sony TV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</si>
  <si>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</si>
  <si>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</si>
  <si>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</si>
  <si>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</si>
  <si>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</si>
  <si>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</si>
  <si>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</si>
  <si>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</si>
  <si>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</si>
  <si>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Who want to be</t>
  </si>
  <si>
    <t>Photo Editor by BeFunky</t>
  </si>
  <si>
    <t>Be My Eyes Helping the blind</t>
  </si>
  <si>
    <t>Be My Princess PARTY</t>
  </si>
  <si>
    <t>Movement BE</t>
  </si>
  <si>
    <t>Be Stronger</t>
  </si>
  <si>
    <t>Be My Love Animated Keyboard</t>
  </si>
  <si>
    <t>Be My Princess 2</t>
  </si>
  <si>
    <t>Millionaire Quiz Free Be Rich</t>
  </si>
  <si>
    <t>Be the Manager 2018 Football Strategy</t>
  </si>
  <si>
    <t>Be like Me Hay Nhu Toi</t>
  </si>
  <si>
    <t>Be Fabulous PHOTO BOOTH</t>
  </si>
  <si>
    <t>RadarNow</t>
  </si>
  <si>
    <t>Be My Princess</t>
  </si>
  <si>
    <t>Fat No More Be the Biggest Loser in the Gym</t>
  </si>
  <si>
    <t>Be Like Bill Maker</t>
  </si>
  <si>
    <t>Top Eleven 2018 Be a Soccer Manager</t>
  </si>
  <si>
    <t>Free GPS Navigation</t>
  </si>
  <si>
    <t>Be the Manager 2016 football</t>
  </si>
  <si>
    <t>Hair Salon Fun Games</t>
  </si>
  <si>
    <t>Adobe Photoshop Fix</t>
  </si>
  <si>
    <t>Make your Be Like Bill</t>
  </si>
  <si>
    <t>Be like Bill Generator</t>
  </si>
  <si>
    <t>Be you GO Launcher Theme</t>
  </si>
  <si>
    <t>Star Girl Fashion Makeup Dress Up</t>
  </si>
  <si>
    <t>Be Like Bro Compilation</t>
  </si>
  <si>
    <t>YAY TBH</t>
  </si>
  <si>
    <t>The Sims™ Mobile</t>
  </si>
  <si>
    <t>Find My Friends</t>
  </si>
  <si>
    <t>Beauty Idol Fashion Queen</t>
  </si>
  <si>
    <t>Unseen No Last Seen</t>
  </si>
  <si>
    <t>OK KO Lakewood Plaza Turbo</t>
  </si>
  <si>
    <t>Hard Time Prison Sim</t>
  </si>
  <si>
    <t>She Will Be Loved Lyrics</t>
  </si>
  <si>
    <t>705k</t>
  </si>
  <si>
    <t>Battlefield™ Companion</t>
  </si>
  <si>
    <t>Wolf of the BFCommando MOBILE</t>
  </si>
  <si>
    <t>BF at Sea Refueled</t>
  </si>
  <si>
    <t>BF Movies Fun</t>
  </si>
  <si>
    <t>BF Browser by Betfilter Stop Gambling Today</t>
  </si>
  <si>
    <t>My BF App</t>
  </si>
  <si>
    <t>Funny videos for whatsapp</t>
  </si>
  <si>
    <t>BF games</t>
  </si>
  <si>
    <t>BF 3d Wallpapers</t>
  </si>
  <si>
    <t>Hot Bhojpuri Video songs</t>
  </si>
  <si>
    <t>Bullet Force</t>
  </si>
  <si>
    <t>GF BF Chat Stories Hindi English Convesation</t>
  </si>
  <si>
    <t>BF Scale Health Fitness Tool</t>
  </si>
  <si>
    <t>BFCalc</t>
  </si>
  <si>
    <t>BF 4 Guns</t>
  </si>
  <si>
    <t>My Virtual Boyfriend</t>
  </si>
  <si>
    <t>Sexy Hot Detector Prank</t>
  </si>
  <si>
    <t>BF Combat Genesis</t>
  </si>
  <si>
    <t>Womens Health TipsBreastFaceBodyweight lose</t>
  </si>
  <si>
    <t>Combat BF Black Ops 3</t>
  </si>
  <si>
    <t>BF Beautiful Nature</t>
  </si>
  <si>
    <t>BF 3d Images</t>
  </si>
  <si>
    <t>Jigsaw Puzzles Bus Scania BF</t>
  </si>
  <si>
    <t>BF 3d View Wallpapers</t>
  </si>
  <si>
    <t>Hot Bhojpuri Video Song 2018 Free Movies</t>
  </si>
  <si>
    <t>Body Scanner xray Real Camera Prank Entertaintment</t>
  </si>
  <si>
    <t>BF Frontline City</t>
  </si>
  <si>
    <t>Bf Light</t>
  </si>
  <si>
    <t>Droid PRoCon BF3</t>
  </si>
  <si>
    <t>BF Abstract 3d Pictures</t>
  </si>
  <si>
    <t>CE BF</t>
  </si>
  <si>
    <t>Freedom Christian BF</t>
  </si>
  <si>
    <t>Random Love BF</t>
  </si>
  <si>
    <t>BeFunky Photo Editor Pro</t>
  </si>
  <si>
    <t>Virtual Boyfriend Chat</t>
  </si>
  <si>
    <t>306k</t>
  </si>
  <si>
    <t>BF Family user</t>
  </si>
  <si>
    <t>Talking Boyfriend</t>
  </si>
  <si>
    <t>Faketalk Chatbot</t>
  </si>
  <si>
    <t>XXX DISTILLERY</t>
  </si>
  <si>
    <t>Cute Questions BF</t>
  </si>
  <si>
    <t>BG Score</t>
  </si>
  <si>
    <t>BG Advisor™</t>
  </si>
  <si>
    <t>BG Products</t>
  </si>
  <si>
    <t>BG LINKED BGLINKED</t>
  </si>
  <si>
    <t>BG Monitor Diabetes</t>
  </si>
  <si>
    <t>BG Monitor Diabetes Pro</t>
  </si>
  <si>
    <t>HTC Sense InputBG</t>
  </si>
  <si>
    <t>Photo BG Changer</t>
  </si>
  <si>
    <t>BG TV App</t>
  </si>
  <si>
    <t>BG BRIDAL GALLERY</t>
  </si>
  <si>
    <t>HTC Sense Input BG</t>
  </si>
  <si>
    <t>BG Editor</t>
  </si>
  <si>
    <t>BG Sports News</t>
  </si>
  <si>
    <t>Board Game Stats Play tracking for tabletop games</t>
  </si>
  <si>
    <t>Bg TV Online</t>
  </si>
  <si>
    <t>PhotoLayersSuperimposeEraser</t>
  </si>
  <si>
    <t>ZdraveiBG</t>
  </si>
  <si>
    <t>BG+Phone Backup</t>
  </si>
  <si>
    <t>BGKontakti London BG Kontakti</t>
  </si>
  <si>
    <t>ReactNative BG Geolocation</t>
  </si>
  <si>
    <t>BG TV Stations</t>
  </si>
  <si>
    <t>BG video floating video background video</t>
  </si>
  <si>
    <t>BG TV Program</t>
  </si>
  <si>
    <t>BG Cable TV</t>
  </si>
  <si>
    <t>BG Middle East</t>
  </si>
  <si>
    <t>Blender BG Photo Blend With Background</t>
  </si>
  <si>
    <t>BG MUSIC PLAYER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</si>
  <si>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</si>
  <si>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</si>
  <si>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</si>
  <si>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</si>
  <si>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</si>
  <si>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</si>
  <si>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</si>
  <si>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</si>
  <si>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</si>
  <si>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</si>
  <si>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</si>
  <si>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Cъновник BG</t>
  </si>
  <si>
    <t>Auto Background Changer</t>
  </si>
  <si>
    <t>Block Gun 3D Call of Destiny</t>
  </si>
  <si>
    <t>BG Remover Eraser Pro</t>
  </si>
  <si>
    <t>BG Metro Red voznje</t>
  </si>
  <si>
    <t>BG Cricket</t>
  </si>
  <si>
    <t>BG Guide</t>
  </si>
  <si>
    <t>Bg Radios Bulgarian radio stations online</t>
  </si>
  <si>
    <t>Microbg Cloud POS System</t>
  </si>
  <si>
    <t>BGFLEET</t>
  </si>
  <si>
    <t>tripbg</t>
  </si>
  <si>
    <t>Detebg</t>
  </si>
  <si>
    <t>BLOOD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</si>
  <si>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</si>
  <si>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</si>
  <si>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</si>
  <si>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</si>
  <si>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</si>
  <si>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</si>
  <si>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</si>
  <si>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</si>
  <si>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</si>
  <si>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</si>
  <si>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Tube Music BG Red+</t>
  </si>
  <si>
    <t>Bg+ Call Blocker</t>
  </si>
  <si>
    <t>BG Blurry HD Wallpapers</t>
  </si>
  <si>
    <t>Background Changer Eraser</t>
  </si>
  <si>
    <t>Stolicabg</t>
  </si>
  <si>
    <t>Cut Out Background Eraser and background changer</t>
  </si>
  <si>
    <t>Photo Background Changer 2018 Blur Background</t>
  </si>
  <si>
    <t>BGCN TV</t>
  </si>
  <si>
    <t>ScorePal</t>
  </si>
  <si>
    <t>Backgammon NJ for Android</t>
  </si>
  <si>
    <t>BG Burger</t>
  </si>
  <si>
    <t>JOBSbg</t>
  </si>
  <si>
    <t>CSCS BG в български</t>
  </si>
  <si>
    <t>LEGO ® Batman Beyond Gotham</t>
  </si>
  <si>
    <t>Blood Glucose Tracker</t>
  </si>
  <si>
    <t>Baldurs Gate II</t>
  </si>
  <si>
    <t>Rento Dice Board Game Online</t>
  </si>
  <si>
    <t>Learn Bulgarian Free</t>
  </si>
  <si>
    <t>N+ News Bulgaria</t>
  </si>
  <si>
    <t>Remix Second Hand</t>
  </si>
  <si>
    <t>Ultimate Background Eraser</t>
  </si>
  <si>
    <t>OnTrack Diabetes</t>
  </si>
  <si>
    <t>ALLINONE PACKAGE TRACKING</t>
  </si>
  <si>
    <t>Survival Run with Bear Grylls</t>
  </si>
  <si>
    <t>VIP Backgammon Free Play Backgammon Online</t>
  </si>
  <si>
    <t>Grabobg</t>
  </si>
  <si>
    <t>BusyBox Pro</t>
  </si>
  <si>
    <t>GEM™</t>
  </si>
  <si>
    <t>Diabetes Connect</t>
  </si>
  <si>
    <t>BH Photo Video Pro Audio</t>
  </si>
  <si>
    <t>BH by Kinomap</t>
  </si>
  <si>
    <t>BH Cosmetics</t>
  </si>
  <si>
    <t>BH Bikes Premium</t>
  </si>
  <si>
    <t>BH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</si>
  <si>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</si>
  <si>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</si>
  <si>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</si>
  <si>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</si>
  <si>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</si>
  <si>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</si>
  <si>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</si>
  <si>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</si>
  <si>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</si>
  <si>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</si>
  <si>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</si>
  <si>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</si>
  <si>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Discípulos em BH</t>
  </si>
  <si>
    <t>BarbersBH</t>
  </si>
  <si>
    <t>BH Fitness Nutrition</t>
  </si>
  <si>
    <t>Lexus Tech BH Service Pro</t>
  </si>
  <si>
    <t>904k</t>
  </si>
  <si>
    <t>Photo Editor BPhoto</t>
  </si>
  <si>
    <t>BH Challenge Museum of the Jewish People</t>
  </si>
  <si>
    <t>BH BURGER HEIM</t>
  </si>
  <si>
    <t>B y H Niños ES</t>
  </si>
  <si>
    <t>ZUL Rotativo Digital BH</t>
  </si>
  <si>
    <t>Coomotaxi BH</t>
  </si>
  <si>
    <t>BH Mail</t>
  </si>
  <si>
    <t>FitConsole</t>
  </si>
  <si>
    <t>Run on Earth</t>
  </si>
  <si>
    <t>BH Rocking</t>
  </si>
  <si>
    <t>Battleheart Legacy</t>
  </si>
  <si>
    <t>Treadmill Workouts Free P</t>
  </si>
  <si>
    <t>ZiraatBank BH</t>
  </si>
  <si>
    <t>Digital Tourist BH Itinerary</t>
  </si>
  <si>
    <t>BH Táxi</t>
  </si>
  <si>
    <t>BH Connect</t>
  </si>
  <si>
    <t>Out of Bounds BH Demo</t>
  </si>
  <si>
    <t>EduNAVBH</t>
  </si>
  <si>
    <t>BH Açaí</t>
  </si>
  <si>
    <t>BH Recepti</t>
  </si>
  <si>
    <t>Bi en Línea</t>
  </si>
  <si>
    <t>Gayvox Gay Lesbian Bi Dating</t>
  </si>
  <si>
    <t>Microsoft Power BIBusiness data analytics</t>
  </si>
  <si>
    <t>BI Mobile Banking</t>
  </si>
  <si>
    <t>BI News</t>
  </si>
  <si>
    <t>BI SmartLINK</t>
  </si>
  <si>
    <t>BILO</t>
  </si>
  <si>
    <t>Bitmoji Your Personal Emoji</t>
  </si>
  <si>
    <t>Sisense Mobile BI</t>
  </si>
  <si>
    <t>Starg Gay Same Sex Bi</t>
  </si>
  <si>
    <t>Propel BI APP</t>
  </si>
  <si>
    <t>BI Office</t>
  </si>
  <si>
    <t>BILO Rx</t>
  </si>
  <si>
    <t>BI APP</t>
  </si>
  <si>
    <t>Oracle BI Mobile</t>
  </si>
  <si>
    <t>BiTank Ads Free</t>
  </si>
  <si>
    <t>biCube Mobile Token</t>
  </si>
  <si>
    <t>Business Intelligence Data</t>
  </si>
  <si>
    <t>BI Mobile</t>
  </si>
  <si>
    <t>Grindr Gay chat</t>
  </si>
  <si>
    <t>Zoho Reports Mobile BI</t>
  </si>
  <si>
    <t>Power BI Ultimate Orientation</t>
  </si>
  <si>
    <t>Pool Billiards Classic bi a</t>
  </si>
  <si>
    <t>Lesbian Chat Dating SPICY</t>
  </si>
  <si>
    <t>BiTank</t>
  </si>
  <si>
    <t>happn Local dating app</t>
  </si>
  <si>
    <t>Dictionarycom Find Definitions for English Words</t>
  </si>
  <si>
    <t>MinT BI</t>
  </si>
  <si>
    <t>BI Barcode Scanner</t>
  </si>
  <si>
    <t>473k</t>
  </si>
  <si>
    <t>Learn English Vocabulary 6000 Words</t>
  </si>
  <si>
    <t>Zalo Video Call</t>
  </si>
  <si>
    <t>Bible KJV</t>
  </si>
  <si>
    <t>All Language Translator</t>
  </si>
  <si>
    <t>Bike Rivals</t>
  </si>
  <si>
    <t>Bingo Party Free Bingo Games</t>
  </si>
  <si>
    <t>Little Big City 2</t>
  </si>
  <si>
    <t>BJs Wholesale Club</t>
  </si>
  <si>
    <t>BJs Mobile App</t>
  </si>
  <si>
    <t>BJs Express Scan</t>
  </si>
  <si>
    <t>BJs Bingo Gaming Casino</t>
  </si>
  <si>
    <t>BJUFO</t>
  </si>
  <si>
    <t>BJ Bridge Pro 2018</t>
  </si>
  <si>
    <t>BJ Bridge Free 2018</t>
  </si>
  <si>
    <t>BJ Jamie</t>
  </si>
  <si>
    <t>The Daily BJ</t>
  </si>
  <si>
    <t>BJFPV</t>
  </si>
  <si>
    <t>BJ Bridge Acol Beginner 2018</t>
  </si>
  <si>
    <t>BJ Memo Widget</t>
  </si>
  <si>
    <t>175k</t>
  </si>
  <si>
    <t>BJ Grand Salon Mobile App</t>
  </si>
  <si>
    <t>BJ Bridge Standard American 2018</t>
  </si>
  <si>
    <t>BJ Strategy Tester</t>
  </si>
  <si>
    <t>Eating Show Food BJ</t>
  </si>
  <si>
    <t>Virtual DJ Sound Mixer</t>
  </si>
  <si>
    <t>Cards CasinoVideo Poker BJ</t>
  </si>
  <si>
    <t>DJ Music Pad</t>
  </si>
  <si>
    <t>BJDRONE</t>
  </si>
  <si>
    <t>Real CasinoSlotKenoBJPoker</t>
  </si>
  <si>
    <t>AfreecaTV</t>
  </si>
  <si>
    <t>BJ Confidential</t>
  </si>
  <si>
    <t>Basic Strategy Training BJ 21</t>
  </si>
  <si>
    <t>HON BJ ACS COLLEGE ALE</t>
  </si>
  <si>
    <t>One Launcher</t>
  </si>
  <si>
    <t>BJ Toys</t>
  </si>
  <si>
    <t>Alumni BJ</t>
  </si>
  <si>
    <t>뽕티비 개인방송 인터넷방송 BJ방송</t>
  </si>
  <si>
    <t>BJ card game blackjack</t>
  </si>
  <si>
    <t>BMHBJ Congregation</t>
  </si>
  <si>
    <t>BJs Community SoundBoard</t>
  </si>
  <si>
    <t>Real DJ Simulator</t>
  </si>
  <si>
    <t>BJ TIKET</t>
  </si>
  <si>
    <t>BLACKJACK</t>
  </si>
  <si>
    <t>Blackjack Verite Drills</t>
  </si>
  <si>
    <t>$14.00</t>
  </si>
  <si>
    <t>BJ Foods</t>
  </si>
  <si>
    <t>Blackjack</t>
  </si>
  <si>
    <t>3D DJ DJ Mixer 2018</t>
  </si>
  <si>
    <t>BJ Adams</t>
  </si>
  <si>
    <t>Phonics Puzzles</t>
  </si>
  <si>
    <t>Spider grinder in screen funny</t>
  </si>
  <si>
    <t>BJJ Roadmap by Stephan Kesting</t>
  </si>
  <si>
    <t>KISW 999 FM SEATTLE</t>
  </si>
  <si>
    <t>BlackJack 21 Casino Card Game</t>
  </si>
  <si>
    <t>Metal Detector Pro 2015</t>
  </si>
  <si>
    <t>350k</t>
  </si>
  <si>
    <t>BlackJack 21 Pro</t>
  </si>
  <si>
    <t>24 megapixel hd camera</t>
  </si>
  <si>
    <t>Ultimate BlackJack 3D FREE</t>
  </si>
  <si>
    <t>BURGER KING® App</t>
  </si>
  <si>
    <t>BURGER KING® MOBILE APP</t>
  </si>
  <si>
    <t>BK Chat</t>
  </si>
  <si>
    <t>BURGER KING® Puerto Rico</t>
  </si>
  <si>
    <t>Free Coupons for Burger King</t>
  </si>
  <si>
    <t>BK Manager</t>
  </si>
  <si>
    <t>Power Widget</t>
  </si>
  <si>
    <t>383k</t>
  </si>
  <si>
    <t>BK Murli Offline April 2017</t>
  </si>
  <si>
    <t>Read it easy for BK</t>
  </si>
  <si>
    <t>BK Video Status</t>
  </si>
  <si>
    <t>bk Group Mobile</t>
  </si>
  <si>
    <t>SLANGYPerfect BK World Theme</t>
  </si>
  <si>
    <t>$4.85</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</si>
  <si>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</si>
  <si>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</si>
  <si>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</si>
  <si>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</si>
  <si>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</si>
  <si>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</si>
  <si>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</si>
  <si>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</si>
  <si>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</si>
  <si>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</si>
  <si>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</si>
  <si>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</si>
  <si>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</si>
  <si>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</si>
  <si>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</si>
  <si>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</si>
  <si>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</si>
  <si>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</si>
  <si>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</si>
  <si>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</si>
  <si>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King Burger Dash</t>
  </si>
  <si>
    <t>Official Madhuban Murli</t>
  </si>
  <si>
    <t>Baba Yaad HaiBKs</t>
  </si>
  <si>
    <t>Bk Bee Sales Manager</t>
  </si>
  <si>
    <t>Burger King Foot Lettuce</t>
  </si>
  <si>
    <t>BK Arogyam Task Track</t>
  </si>
  <si>
    <t>BK murli today Mobile Murli Gyan</t>
  </si>
  <si>
    <t>Capital Bk Mobile Business Dep</t>
  </si>
  <si>
    <t>BK Travel Solutions</t>
  </si>
  <si>
    <t>BK Murli Dictionary H to E</t>
  </si>
  <si>
    <t>Bk Usha behn</t>
  </si>
  <si>
    <t>BkEmu BK001011M emulator</t>
  </si>
  <si>
    <t>BK Gold App</t>
  </si>
  <si>
    <t>Of the wall Arapaho bk</t>
  </si>
  <si>
    <t>Burger King Italia</t>
  </si>
  <si>
    <t>Red Embrace BLYaoi Game</t>
  </si>
  <si>
    <t>Blood Domination BL Game</t>
  </si>
  <si>
    <t>Yaoi Ooku Distorted Love</t>
  </si>
  <si>
    <t>Yaoi Novels Shounen ai Bookfiction</t>
  </si>
  <si>
    <t>Cerulean Heart</t>
  </si>
  <si>
    <t>BL 女性向け恋愛ゲーム◆俺プリクロス</t>
  </si>
  <si>
    <t>WebComics</t>
  </si>
  <si>
    <t>Lezhin Comics Daily Releases</t>
  </si>
  <si>
    <t>Heirs Graces</t>
  </si>
  <si>
    <t>BL Driver</t>
  </si>
  <si>
    <t>Gaydorado</t>
  </si>
  <si>
    <t>Chess of Blades BLYaoi Game No VA</t>
  </si>
  <si>
    <t>TappyToon Comics Webtoons</t>
  </si>
  <si>
    <t>SecondSecret 恋を読むBLノベルゲーム</t>
  </si>
  <si>
    <t>Lust in Terror Manor The Truth Unveiled | Otome</t>
  </si>
  <si>
    <t>BL 女性向け恋愛ゲーム◆ごくメン</t>
  </si>
  <si>
    <t>あなカレBL無料ゲーム</t>
  </si>
  <si>
    <t>KRain BL</t>
  </si>
  <si>
    <t>감성학원 BL 첫사랑</t>
  </si>
  <si>
    <t>Chess of Blades Demo</t>
  </si>
  <si>
    <t>BL Flowers Digital</t>
  </si>
  <si>
    <t>BL 1Click Camera Free</t>
  </si>
  <si>
    <t>Manga Books</t>
  </si>
  <si>
    <t>BL 1Click Camera</t>
  </si>
  <si>
    <t>OTOME of Ikemen cafe</t>
  </si>
  <si>
    <t>BL info</t>
  </si>
  <si>
    <t>BL File Explorer</t>
  </si>
  <si>
    <t>421k</t>
  </si>
  <si>
    <t>BL IPCamera</t>
  </si>
  <si>
    <t>BL Carrier</t>
  </si>
  <si>
    <t>Skill Tree BL Pre Sequel</t>
  </si>
  <si>
    <t>BL Holo Theme</t>
  </si>
  <si>
    <t>BL Portfolio</t>
  </si>
  <si>
    <t>Skywatch BL</t>
  </si>
  <si>
    <t>BL Animal Hospital</t>
  </si>
  <si>
    <t>BL Banking DES</t>
  </si>
  <si>
    <t>BL ONLINE PERSONAL TRAINING</t>
  </si>
  <si>
    <t>BL Community Icon Pack</t>
  </si>
  <si>
    <t>BL Mobile Banking</t>
  </si>
  <si>
    <t>MEGA MAN MOBILE</t>
  </si>
  <si>
    <t>BL Taxi</t>
  </si>
  <si>
    <t>BLTZ Endless</t>
  </si>
  <si>
    <t>ACBL</t>
  </si>
  <si>
    <t>BLED From BLUE to RED</t>
  </si>
  <si>
    <t>B L Enterprises</t>
  </si>
  <si>
    <t>BL PowerPoint Remote</t>
  </si>
  <si>
    <t>BL Kennedy Theme</t>
  </si>
  <si>
    <t>Teen Patti by BL Games</t>
  </si>
  <si>
    <t>bm offers</t>
  </si>
  <si>
    <t>BMSnowboard Free</t>
  </si>
  <si>
    <t>BM Wallet</t>
  </si>
  <si>
    <t>BM Online OEC Verification</t>
  </si>
  <si>
    <t>Business Mitra BM</t>
  </si>
  <si>
    <t>Bm</t>
  </si>
  <si>
    <t>Basket Manager 2018 Pro</t>
  </si>
  <si>
    <t>bm Wallet</t>
  </si>
  <si>
    <t>BatControl Pro</t>
  </si>
  <si>
    <t>MyjobBM</t>
  </si>
  <si>
    <t>DMR BrandMeister Tool</t>
  </si>
  <si>
    <t>Borneo Bible BM Bible</t>
  </si>
  <si>
    <t>Basket Manager 2018 Free</t>
  </si>
  <si>
    <t>MOD Black for BM</t>
  </si>
  <si>
    <t>Basket Manager 2017 Free</t>
  </si>
  <si>
    <t>BM Box</t>
  </si>
  <si>
    <t>BM SPM Practice</t>
  </si>
  <si>
    <t>BM FlexCheck</t>
  </si>
  <si>
    <t>TuenMun BM</t>
  </si>
  <si>
    <t>bmEvents</t>
  </si>
  <si>
    <t>Poop Tracker Toilet Log</t>
  </si>
  <si>
    <t>BM Stores</t>
  </si>
  <si>
    <t>BM CRM</t>
  </si>
  <si>
    <t>MobilightBM</t>
  </si>
  <si>
    <t>iFORA BM</t>
  </si>
  <si>
    <t>Basket Manager 2016 Free</t>
  </si>
  <si>
    <t>BM Pharmacy</t>
  </si>
  <si>
    <t>postitbm</t>
  </si>
  <si>
    <t>orderinbm</t>
  </si>
  <si>
    <t>BM Assets</t>
  </si>
  <si>
    <t>BM Interventi</t>
  </si>
  <si>
    <t>BM Tahmin Ücretsiz İddaa Tahminleri</t>
  </si>
  <si>
    <t>RIVBM FPV</t>
  </si>
  <si>
    <t>BM Physiotherapy Clinic</t>
  </si>
  <si>
    <t>BBMoji Your personalized BBM Stickers</t>
  </si>
  <si>
    <t>Dormi Baby Monitor</t>
  </si>
  <si>
    <t>På sporet ABC BM</t>
  </si>
  <si>
    <t>BAMMS for BM 1Park</t>
  </si>
  <si>
    <t>Bet Master Pro Soccer Predictions</t>
  </si>
  <si>
    <t>MbH BM</t>
  </si>
  <si>
    <t>Basket Manager 2016 Pro</t>
  </si>
  <si>
    <t>Anime Mod for BM</t>
  </si>
  <si>
    <t>BAMMS for BM SQ</t>
  </si>
  <si>
    <t>BM speed test</t>
  </si>
  <si>
    <t>Word Hunt</t>
  </si>
  <si>
    <t>Basket Manager 2017 Pro</t>
  </si>
  <si>
    <t>BN Más Cerca de Usted</t>
  </si>
  <si>
    <t>Radio BN</t>
  </si>
  <si>
    <t>My College Bookstore</t>
  </si>
  <si>
    <t>NOOK Audiobooks</t>
  </si>
  <si>
    <t>BN PERKS™</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</si>
  <si>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</si>
  <si>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</si>
  <si>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</si>
  <si>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</si>
  <si>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</si>
  <si>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</si>
  <si>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</si>
  <si>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</si>
  <si>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</si>
  <si>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</si>
  <si>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</si>
  <si>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</si>
  <si>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</si>
  <si>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</si>
  <si>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</si>
  <si>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</si>
  <si>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</si>
  <si>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</si>
  <si>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</si>
  <si>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</si>
  <si>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</si>
  <si>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</si>
  <si>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</si>
  <si>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</si>
  <si>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</si>
  <si>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</si>
  <si>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</si>
  <si>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</si>
  <si>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</si>
  <si>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</si>
  <si>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</si>
  <si>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</si>
  <si>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</si>
  <si>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</si>
  <si>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</si>
  <si>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</si>
  <si>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</si>
  <si>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</si>
  <si>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</si>
  <si>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</si>
  <si>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Calendars En Bn Ar</t>
  </si>
  <si>
    <t>BN Habitat Property Experts Buy | Sell | Rent</t>
  </si>
  <si>
    <t>BN Pro Play HD Text</t>
  </si>
  <si>
    <t>Yuzu eReader</t>
  </si>
  <si>
    <t>BN Pro RobotoXL HD Text</t>
  </si>
  <si>
    <t>460k</t>
  </si>
  <si>
    <t>New York Mysteries Full</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</si>
  <si>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</si>
  <si>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</si>
  <si>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</si>
  <si>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</si>
  <si>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</si>
  <si>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</si>
  <si>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</si>
  <si>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</si>
  <si>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</si>
  <si>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</si>
  <si>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</si>
  <si>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</si>
  <si>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</si>
  <si>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</si>
  <si>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</si>
  <si>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</si>
  <si>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t>
  </si>
  <si>
    <t>SkipBo™ Free</t>
  </si>
  <si>
    <t>Beck Bo Toddler First Words</t>
  </si>
  <si>
    <t>Bubble BoBo</t>
  </si>
  <si>
    <t>Red Ball 4</t>
  </si>
  <si>
    <t>Bos Bedtime Story</t>
  </si>
  <si>
    <t>Skater Boy</t>
  </si>
  <si>
    <t>Sic Bo</t>
  </si>
  <si>
    <t>FX LITE BO</t>
  </si>
  <si>
    <t>Casual Sic Bo 骰寶</t>
  </si>
  <si>
    <t>Sic Bo Online Free Casino</t>
  </si>
  <si>
    <t>DrDice Sic bo analyzer</t>
  </si>
  <si>
    <t>$46.99</t>
  </si>
  <si>
    <t>Bos Matching Game</t>
  </si>
  <si>
    <t>Hambo</t>
  </si>
  <si>
    <t>Sic Bo Rave</t>
  </si>
  <si>
    <t>Thai Sic Bo</t>
  </si>
  <si>
    <t>Bos Dinnertime Story</t>
  </si>
  <si>
    <t>BOO Next Generation Messenger</t>
  </si>
  <si>
    <t>Socle Commun BO du 23042015</t>
  </si>
  <si>
    <t>Wishbone Compare Anything</t>
  </si>
  <si>
    <t>BeeBo</t>
  </si>
  <si>
    <t>Bos School Day</t>
  </si>
  <si>
    <t>Bounce Classic</t>
  </si>
  <si>
    <t>Habbo Virtual World</t>
  </si>
  <si>
    <t>Bomber Friends</t>
  </si>
  <si>
    <t>Sic Bo Tai Xiu Multiplayer Casino</t>
  </si>
  <si>
    <t>Power Spheres by BoBoiBoy</t>
  </si>
  <si>
    <t>Bo Aung Din</t>
  </si>
  <si>
    <t>Township</t>
  </si>
  <si>
    <t>GoGoGoat Free Game</t>
  </si>
  <si>
    <t>BPme Mobile Fuel Payment BP Driver Rewards app</t>
  </si>
  <si>
    <t>My BP Lab</t>
  </si>
  <si>
    <t>BP World Energy</t>
  </si>
  <si>
    <t>BP and Sugar Test Prank</t>
  </si>
  <si>
    <t>iFORA BP</t>
  </si>
  <si>
    <t>MbH BP</t>
  </si>
  <si>
    <t>Cardio Journal Blood Pressure Log</t>
  </si>
  <si>
    <t>Blood Pressure Info</t>
  </si>
  <si>
    <t>Monitor My BP</t>
  </si>
  <si>
    <t>MedM Blood Pressure</t>
  </si>
  <si>
    <t>Diabetes Blood Pressure Health Tracker App</t>
  </si>
  <si>
    <t>Blood PressureBP Report Lite</t>
  </si>
  <si>
    <t>bp estore</t>
  </si>
  <si>
    <t>Wireless BP</t>
  </si>
  <si>
    <t>887k</t>
  </si>
  <si>
    <t>BP Tracker</t>
  </si>
  <si>
    <t>613k</t>
  </si>
  <si>
    <t>BP Log lite</t>
  </si>
  <si>
    <t>MIBP</t>
  </si>
  <si>
    <t>BP Service</t>
  </si>
  <si>
    <t>BPTech</t>
  </si>
  <si>
    <t>Blood Pressure Log bpressocom</t>
  </si>
  <si>
    <t>Blood Pressure Diary</t>
  </si>
  <si>
    <t>High Blood Pressure</t>
  </si>
  <si>
    <t>Simple Blood Pressure log</t>
  </si>
  <si>
    <t>BP TrackerSymptoms Solution</t>
  </si>
  <si>
    <t>Compas BP Store</t>
  </si>
  <si>
    <t>Blood Pressure Tracker</t>
  </si>
  <si>
    <t>Hypertension Hi blood pressure</t>
  </si>
  <si>
    <t>BP Scanner Prank</t>
  </si>
  <si>
    <t>Deep Breathe BP</t>
  </si>
  <si>
    <t>bpresso PRO</t>
  </si>
  <si>
    <t>BP Toolbox</t>
  </si>
  <si>
    <t>bp Magazine for Bipolar</t>
  </si>
  <si>
    <t>Blood Pressure Heartcare</t>
  </si>
  <si>
    <t>UM BP Track</t>
  </si>
  <si>
    <t>BP Assist</t>
  </si>
  <si>
    <t>BP Fitness Lead Scanner</t>
  </si>
  <si>
    <t>$109.99</t>
  </si>
  <si>
    <t>Blood pressure</t>
  </si>
  <si>
    <t>BQ Camera</t>
  </si>
  <si>
    <t>BQ Services</t>
  </si>
  <si>
    <t>BQመጽሐፍ ቅዱሳዊ ጥያቄዎች</t>
  </si>
  <si>
    <t>Brilliant Quotes Life Love Family Motivation</t>
  </si>
  <si>
    <t>BQ Scan</t>
  </si>
  <si>
    <t>AddOn bq a</t>
  </si>
  <si>
    <t>BQ Partners</t>
  </si>
  <si>
    <t>gardening ideas flower diy</t>
  </si>
  <si>
    <t>Software Update</t>
  </si>
  <si>
    <t>RoboPad</t>
  </si>
  <si>
    <t>AddOn bq c</t>
  </si>
  <si>
    <t>BQ Llicència</t>
  </si>
  <si>
    <t>Wherever BQ</t>
  </si>
  <si>
    <t>Bonos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</si>
  <si>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</si>
  <si>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</si>
  <si>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</si>
  <si>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</si>
  <si>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</si>
  <si>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</si>
  <si>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</si>
  <si>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</si>
  <si>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</si>
  <si>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</si>
  <si>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</si>
  <si>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Woodys BarBQ</t>
  </si>
  <si>
    <t>Launcher Oreo 81</t>
  </si>
  <si>
    <t>Theme for Android 70</t>
  </si>
  <si>
    <t>Free antivirus and VPN</t>
  </si>
  <si>
    <t>Jimbos Pit Bar BQ</t>
  </si>
  <si>
    <t>RoboPad++</t>
  </si>
  <si>
    <t>IKEA Store</t>
  </si>
  <si>
    <t>Simple Gallery</t>
  </si>
  <si>
    <t>PickaPaint</t>
  </si>
  <si>
    <t>Millers Bar BQ</t>
  </si>
  <si>
    <t>BARBQ Recipes</t>
  </si>
  <si>
    <t>Left vs Right Brain Training</t>
  </si>
  <si>
    <t>Bar BQ Night Middlesbrough</t>
  </si>
  <si>
    <t>BQ Wings</t>
  </si>
  <si>
    <t>Bible Quizzer The App for Bible Quizzers</t>
  </si>
  <si>
    <t>Texas BarBQ Rewards</t>
  </si>
  <si>
    <t>4Ts BarBQ Catering</t>
  </si>
  <si>
    <t>243k</t>
  </si>
  <si>
    <t>Zetup print in one click</t>
  </si>
  <si>
    <t>BaskinRobbins</t>
  </si>
  <si>
    <t>Infinity Dungeon VIP</t>
  </si>
  <si>
    <t>Carros Rebaixados BR</t>
  </si>
  <si>
    <t>BR</t>
  </si>
  <si>
    <t>Bleacher Report Live</t>
  </si>
  <si>
    <t>QR Code Pro</t>
  </si>
  <si>
    <t>BR Video Player</t>
  </si>
  <si>
    <t>Br Parking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</si>
  <si>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</si>
  <si>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</si>
  <si>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</si>
  <si>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</si>
  <si>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</si>
  <si>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</si>
  <si>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</si>
  <si>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</si>
  <si>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</si>
  <si>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</si>
  <si>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</si>
  <si>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$154.99</t>
  </si>
  <si>
    <t>Táxi Nacional BR</t>
  </si>
  <si>
    <t>Texas HoldEm Poker Deluxe BR</t>
  </si>
  <si>
    <t>BR Classified</t>
  </si>
  <si>
    <t>Top BR Chaya Songs</t>
  </si>
  <si>
    <t>Companion for Fortnite Fortnite Battle Royale</t>
  </si>
  <si>
    <t>Mu Mobile BR</t>
  </si>
  <si>
    <t>Cube BR LWP simple</t>
  </si>
  <si>
    <t>Brick Breaker BR</t>
  </si>
  <si>
    <t>Mu Elite BR</t>
  </si>
  <si>
    <t>BR Series</t>
  </si>
  <si>
    <t>Loteria BR</t>
  </si>
  <si>
    <t>Vidroidcombr</t>
  </si>
  <si>
    <t>CJ BR MEMES</t>
  </si>
  <si>
    <t>CINE BR</t>
  </si>
  <si>
    <t>Next PortugueseBR Langpack</t>
  </si>
  <si>
    <t>778k</t>
  </si>
  <si>
    <t>BR Ambedkar Biography Quotes</t>
  </si>
  <si>
    <t>B R COACHINGS</t>
  </si>
  <si>
    <t>B R Ambedkar Jayanti SMS</t>
  </si>
  <si>
    <t>Black Commando | Special Ops | FPS Shooting</t>
  </si>
  <si>
    <t>GearBest Online Shopping</t>
  </si>
  <si>
    <t>iPlayIT for YouTube VR Player</t>
  </si>
  <si>
    <t>True Skateboarding Ride Skateboard Game Freestyle</t>
  </si>
  <si>
    <t>Bullshit Free</t>
  </si>
  <si>
    <t>BSPlayer FREE</t>
  </si>
  <si>
    <t>Bullshite</t>
  </si>
  <si>
    <t>Block Strike</t>
  </si>
  <si>
    <t>Loved by King Bs</t>
  </si>
  <si>
    <t>BombSquad Remote</t>
  </si>
  <si>
    <t>BSPlayer</t>
  </si>
  <si>
    <t>BS CS IT SE</t>
  </si>
  <si>
    <t>BSPlayer ARMv7 VFP CPU support</t>
  </si>
  <si>
    <t>Marked by King Bs</t>
  </si>
  <si>
    <t>COMSATS BOOK STORE FOR BSCS</t>
  </si>
  <si>
    <t>BSMobile</t>
  </si>
  <si>
    <t>683k</t>
  </si>
  <si>
    <t>BS Meter Ad Supported</t>
  </si>
  <si>
    <t>592k</t>
  </si>
  <si>
    <t>BS Calendar Patro पात्रो</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</si>
  <si>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</si>
  <si>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</si>
  <si>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</si>
  <si>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</si>
  <si>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</si>
  <si>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</si>
  <si>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</si>
  <si>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</si>
  <si>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</si>
  <si>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</si>
  <si>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</si>
  <si>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</si>
  <si>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</si>
  <si>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</si>
  <si>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</si>
  <si>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</si>
  <si>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</si>
  <si>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</si>
  <si>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</si>
  <si>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</si>
  <si>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</si>
  <si>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</si>
  <si>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</si>
  <si>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</si>
  <si>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</si>
  <si>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</si>
  <si>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</si>
  <si>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</si>
  <si>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Diss n Gauges</t>
  </si>
  <si>
    <t>CABLE SIZE CALCULATOR BS 7671</t>
  </si>
  <si>
    <t>Corporate BS Generator</t>
  </si>
  <si>
    <t>Banco Sabadell App Your mobile bank</t>
  </si>
  <si>
    <t>Strætóis</t>
  </si>
  <si>
    <t>VOLT DROP CALCULATOR BS 7671</t>
  </si>
  <si>
    <t>BSc Ag Entrance Preparation</t>
  </si>
  <si>
    <t>17th Edition Cable Sizer</t>
  </si>
  <si>
    <t>$3.08</t>
  </si>
  <si>
    <t>Black Social</t>
  </si>
  <si>
    <t>BTNotification</t>
  </si>
  <si>
    <t>373k</t>
  </si>
  <si>
    <t>Little Magnet BT</t>
  </si>
  <si>
    <t>BT Notifier</t>
  </si>
  <si>
    <t>Little Magnet BT Pro</t>
  </si>
  <si>
    <t>Bt Notifier Smartwatch notice</t>
  </si>
  <si>
    <t>BT One Voice mobile access</t>
  </si>
  <si>
    <t>437k</t>
  </si>
  <si>
    <t>BT One Mobile secure access</t>
  </si>
  <si>
    <t>BT Communicator</t>
  </si>
  <si>
    <t>BT One Voice anywhere</t>
  </si>
  <si>
    <t>BT Find Address for Bluetooth</t>
  </si>
  <si>
    <t>BT Camera</t>
  </si>
  <si>
    <t>BT Messenger</t>
  </si>
  <si>
    <t>598k</t>
  </si>
  <si>
    <t>BT One Phone Mobile App</t>
  </si>
  <si>
    <t>BitTorrent® Torrent Downloads</t>
  </si>
  <si>
    <t>SW100tch by Callstel</t>
  </si>
  <si>
    <t>716k</t>
  </si>
  <si>
    <t>BT App</t>
  </si>
  <si>
    <t>BT MeetMe with Dolby Voice</t>
  </si>
  <si>
    <t>ProGrade BT</t>
  </si>
  <si>
    <t>BT Share It</t>
  </si>
  <si>
    <t>Bluetooth Auto Connect</t>
  </si>
  <si>
    <t>Wifi BT Scanner</t>
  </si>
  <si>
    <t>Ultimate Control BT</t>
  </si>
  <si>
    <t>BT Controller</t>
  </si>
  <si>
    <t>BT Church</t>
  </si>
  <si>
    <t>Mediatek SmartDevice</t>
  </si>
  <si>
    <t>LG BT Reader Plus</t>
  </si>
  <si>
    <t>585k</t>
  </si>
  <si>
    <t>BT Mobile</t>
  </si>
  <si>
    <t>MagicLight BT</t>
  </si>
  <si>
    <t>Bluetooth Control BT&gt;uC FREE</t>
  </si>
  <si>
    <t>BT</t>
  </si>
  <si>
    <t>Autool BTBOX</t>
  </si>
  <si>
    <t>BT Remote SPP for Bluetooth</t>
  </si>
  <si>
    <t>BT Satmeter</t>
  </si>
  <si>
    <t>Battery Notifier Pro BT</t>
  </si>
  <si>
    <t>$2.59</t>
  </si>
  <si>
    <t>BT Panorama</t>
  </si>
  <si>
    <t>Battery Notifier BT Free</t>
  </si>
  <si>
    <t>982k</t>
  </si>
  <si>
    <t>BT Dating Find your match help cupid be social</t>
  </si>
  <si>
    <t>BT Usage Interne</t>
  </si>
  <si>
    <t>BT Position Sender Bluetooth Position Sender</t>
  </si>
  <si>
    <t>Aegis BT</t>
  </si>
  <si>
    <t>BT Master</t>
  </si>
  <si>
    <t>222k</t>
  </si>
  <si>
    <t>OSRAM BT Control</t>
  </si>
  <si>
    <t>Vip视频免费看BT磁力搜索</t>
  </si>
  <si>
    <t>AudioBT BT audio GPSSMSText</t>
  </si>
  <si>
    <t>219k</t>
  </si>
  <si>
    <t>Jabbla BT</t>
  </si>
  <si>
    <t>55k</t>
  </si>
  <si>
    <t>BT Speed</t>
  </si>
  <si>
    <t>948k</t>
  </si>
  <si>
    <t>$4.80</t>
  </si>
  <si>
    <t>USB BT WiFi Color Terminal Modem</t>
  </si>
  <si>
    <t>SenseView BT Zephyr Sensor</t>
  </si>
  <si>
    <t>323k</t>
  </si>
  <si>
    <t>Bu the Baby Bunny Cute pet care game</t>
  </si>
  <si>
    <t>Boston University Alumni</t>
  </si>
  <si>
    <t>BU Bus Tracker</t>
  </si>
  <si>
    <t>kick the buddy</t>
  </si>
  <si>
    <t>BU Bookstore</t>
  </si>
  <si>
    <t>BU Study</t>
  </si>
  <si>
    <t>BU Dental GoGoldman</t>
  </si>
  <si>
    <t>Bu Hangi Uygulama</t>
  </si>
  <si>
    <t>BU Questrom Launch</t>
  </si>
  <si>
    <t>sustainabilityBU</t>
  </si>
  <si>
    <t>BU School of Public Health</t>
  </si>
  <si>
    <t>BU Mobile</t>
  </si>
  <si>
    <t>Barisal University AppBU Face</t>
  </si>
  <si>
    <t>Pu Cute giant panda bear baby pet care game</t>
  </si>
  <si>
    <t>BU Students Rep Council</t>
  </si>
  <si>
    <t>On a Bu Pour Vous OBPV</t>
  </si>
  <si>
    <t>BU Calculator</t>
  </si>
  <si>
    <t>BU Beauty Rooms</t>
  </si>
  <si>
    <t>Bu Hangi Firma</t>
  </si>
  <si>
    <t>BU Syllabus</t>
  </si>
  <si>
    <t>Bu Hangi Ünlü</t>
  </si>
  <si>
    <t>Bu Nedir</t>
  </si>
  <si>
    <t>BU Bison Nation</t>
  </si>
  <si>
    <t>Kim Bu Youtuber</t>
  </si>
  <si>
    <t>BU HANGİ ŞARKI 2018</t>
  </si>
  <si>
    <t>BU Library</t>
  </si>
  <si>
    <t>SkyTest BUGU Lite</t>
  </si>
  <si>
    <t>BU Alsace</t>
  </si>
  <si>
    <t>Bu Hangi Oyun</t>
  </si>
  <si>
    <t>Catholic La Bu Zo Kam</t>
  </si>
  <si>
    <t>Bu Hangi Youtuber</t>
  </si>
  <si>
    <t>Nedir Bu</t>
  </si>
  <si>
    <t>Bu Hangi Film</t>
  </si>
  <si>
    <t>Khrifa Hla Bu Solfa</t>
  </si>
  <si>
    <t>Bu Hangi Dizi</t>
  </si>
  <si>
    <t>Kristian Hla Bu</t>
  </si>
  <si>
    <t>SA HLA BU</t>
  </si>
  <si>
    <t>Bubble Witch 2 Saga</t>
  </si>
  <si>
    <t>Büfe BU</t>
  </si>
  <si>
    <t>BV Mobile Apps</t>
  </si>
  <si>
    <t>BV</t>
  </si>
  <si>
    <t>Bacterial Vaginosis</t>
  </si>
  <si>
    <t>Bacterial Vaginosis 🇺🇸</t>
  </si>
  <si>
    <t>Bacterial Vaginosis Symptoms Treatment</t>
  </si>
  <si>
    <t>Bacteria Vaginosis</t>
  </si>
  <si>
    <t>Hilverda De Boer BV App</t>
  </si>
  <si>
    <t>BV Smart</t>
  </si>
  <si>
    <t>BV Forest</t>
  </si>
  <si>
    <t>Bacterial Vaginosis Symptoms</t>
  </si>
  <si>
    <t>BV Sridhara Maharaj</t>
  </si>
  <si>
    <t>BV Aventure</t>
  </si>
  <si>
    <t>Bacterial vaginosis Treatment Sexual disease</t>
  </si>
  <si>
    <t>BV Link</t>
  </si>
  <si>
    <t>Bacterial Vaginosis Treatment</t>
  </si>
  <si>
    <t>BV Bombers</t>
  </si>
  <si>
    <t>Schulman BV</t>
  </si>
  <si>
    <t>BV MAAp</t>
  </si>
  <si>
    <t>BV Taxi Driver</t>
  </si>
  <si>
    <t>BV Taxi Sudan</t>
  </si>
  <si>
    <t>van Gennip Textiles BV</t>
  </si>
  <si>
    <t>bacterial vaginosis</t>
  </si>
  <si>
    <t>PIO bv App</t>
  </si>
  <si>
    <t>Meu Cartão BV</t>
  </si>
  <si>
    <t>BV Rando</t>
  </si>
  <si>
    <t>Kovax Europe BV</t>
  </si>
  <si>
    <t>StartPage Private Search</t>
  </si>
  <si>
    <t>DHV accountancy BV</t>
  </si>
  <si>
    <t>BV Frankfurt inside</t>
  </si>
  <si>
    <t>BV Teknisk App</t>
  </si>
  <si>
    <t>TomTom GPS Navigation Traffic</t>
  </si>
  <si>
    <t>OLX Uganda Sell Buy Cellphones</t>
  </si>
  <si>
    <t>Feel Performer</t>
  </si>
  <si>
    <t>Smashy Road Arena</t>
  </si>
  <si>
    <t>My Budget Book</t>
  </si>
  <si>
    <t>VictronConnect</t>
  </si>
  <si>
    <t>BV Productions</t>
  </si>
  <si>
    <t>Allsetra BV</t>
  </si>
  <si>
    <t>PIO bv Transport App</t>
  </si>
  <si>
    <t>Philips Hue</t>
  </si>
  <si>
    <t>Home Remedies for Bacterial Infections</t>
  </si>
  <si>
    <t>Best Western To Go</t>
  </si>
  <si>
    <t>BWGo</t>
  </si>
  <si>
    <t>BW Smart</t>
  </si>
  <si>
    <t>Watch Face BW Inter</t>
  </si>
  <si>
    <t>BWGo Free</t>
  </si>
  <si>
    <t>BlitzWolf Shutter BW Shutter</t>
  </si>
  <si>
    <t>Black White Camera Lovely BW</t>
  </si>
  <si>
    <t>BWJoseki</t>
  </si>
  <si>
    <t>BWDGS plugin</t>
  </si>
  <si>
    <t>691k</t>
  </si>
  <si>
    <t>BW App</t>
  </si>
  <si>
    <t>Learn SAP BW</t>
  </si>
  <si>
    <t>Next Launcher 3D Theme StunBW</t>
  </si>
  <si>
    <t>Standard Chartered Mobile BW</t>
  </si>
  <si>
    <t>BW Mobilbanking für Smartphone und Tablet</t>
  </si>
  <si>
    <t>BW COMPANY FINDER</t>
  </si>
  <si>
    <t>BW Taxi</t>
  </si>
  <si>
    <t>BWGnuGo</t>
  </si>
  <si>
    <t>BW SmartLife</t>
  </si>
  <si>
    <t>Bw Events</t>
  </si>
  <si>
    <t>Learn SAP BW on HANA</t>
  </si>
  <si>
    <t>Analog BW Camera filter effect foto film retouch</t>
  </si>
  <si>
    <t>BW Ultra</t>
  </si>
  <si>
    <t>BWIVMS</t>
  </si>
  <si>
    <t>BW Wallpaper</t>
  </si>
  <si>
    <t>511k</t>
  </si>
  <si>
    <t>Skull Widget BW</t>
  </si>
  <si>
    <t>BW Map mobile</t>
  </si>
  <si>
    <t>Bell and Wyson Camera BW Pix +</t>
  </si>
  <si>
    <t>Best Western eConcierge Hotel</t>
  </si>
  <si>
    <t>BlackCam Pro BW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</si>
  <si>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</si>
  <si>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</si>
  <si>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</si>
  <si>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</si>
  <si>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</si>
  <si>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</si>
  <si>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</si>
  <si>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</si>
  <si>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</si>
  <si>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</si>
  <si>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</si>
  <si>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</si>
  <si>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</si>
  <si>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BW Fuhlenbrock</t>
  </si>
  <si>
    <t>BW eServices</t>
  </si>
  <si>
    <t>BW Photo Filter Editor</t>
  </si>
  <si>
    <t>BW tt</t>
  </si>
  <si>
    <t>EBook For SAP BW ON HANA Learning Free</t>
  </si>
  <si>
    <t>BX Memo</t>
  </si>
  <si>
    <t>Bixby Button Remapper bxActions Pro Coffee</t>
  </si>
  <si>
    <t>25k</t>
  </si>
  <si>
    <t>Bixby Button Remapper bxActions</t>
  </si>
  <si>
    <t>Bitcoin BX Thailand</t>
  </si>
  <si>
    <t>Bx Thailand Alert Bitcoin</t>
  </si>
  <si>
    <t>bX Hot Articles by Ex Libris</t>
  </si>
  <si>
    <t>554k</t>
  </si>
  <si>
    <t>Bitcoin BX Thailand PRO</t>
  </si>
  <si>
    <t>Bitcoin Bx Thailand</t>
  </si>
  <si>
    <t>BxWiFiGI</t>
  </si>
  <si>
    <t>BX Mobile TMC for SAP B1</t>
  </si>
  <si>
    <t>BX Thailand Crypto Tracking Analyse Bitcoin</t>
  </si>
  <si>
    <t>BxPort Bitcoin Bx Thailand</t>
  </si>
  <si>
    <t>Bx Access 4d</t>
  </si>
  <si>
    <t>bX Thailand Simple Market Price and Alert</t>
  </si>
  <si>
    <t>QR Barcode Scanner BX PRO</t>
  </si>
  <si>
    <t>BX Diff Crypto Coins Checker</t>
  </si>
  <si>
    <t>bitcoin exchange bx thailand</t>
  </si>
  <si>
    <t>CSHS BX</t>
  </si>
  <si>
    <t>Bitcoin Cryptocurrency Bx</t>
  </si>
  <si>
    <t>Benefit Extras Mobile App</t>
  </si>
  <si>
    <t>Kick Axe Bx</t>
  </si>
  <si>
    <t>Car Driving Simulator Citroen</t>
  </si>
  <si>
    <t>LEDSHOWTW</t>
  </si>
  <si>
    <t>C3C4PİCASSOELYSEE RACİNG</t>
  </si>
  <si>
    <t>Water Surfer Floating BMX Bicycle Rider Racing</t>
  </si>
  <si>
    <t>Driving Cars Simulator Citroen</t>
  </si>
  <si>
    <t>RC Monster Truck Offroad Driving Simulator</t>
  </si>
  <si>
    <t>Tiny Call Confirm</t>
  </si>
  <si>
    <t>351k</t>
  </si>
  <si>
    <t>Casa de Bolsa Bx+ Móvil</t>
  </si>
  <si>
    <t>Super Jabber Jump</t>
  </si>
  <si>
    <t>Commando Adventure Assassin</t>
  </si>
  <si>
    <t>Limbo PC Emulator QEMU ARM x86</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</si>
  <si>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</si>
  <si>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</si>
  <si>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</si>
  <si>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</si>
  <si>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</si>
  <si>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</si>
  <si>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</si>
  <si>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</si>
  <si>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</si>
  <si>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CryptoCurrency Portfolio NewsICO</t>
  </si>
  <si>
    <t>Best Friends Dress Up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</si>
  <si>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</si>
  <si>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</si>
  <si>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</si>
  <si>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</si>
  <si>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</si>
  <si>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</si>
  <si>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</si>
  <si>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</si>
  <si>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Glitter Number Coloring</t>
  </si>
  <si>
    <t>Sandbox Color by Number Coloring Pages</t>
  </si>
  <si>
    <t>Sandbox ArtSandbox Color by Number Coloring Pages</t>
  </si>
  <si>
    <t>One Today by Google</t>
  </si>
  <si>
    <t>Art Pixel Coloring Color by Number</t>
  </si>
  <si>
    <t>Color By Number Sandbox Pixel Coloring Book</t>
  </si>
  <si>
    <t>PixelDot Color by Number Sandbox Pixel Art</t>
  </si>
  <si>
    <t>Slot Machines by IGG</t>
  </si>
  <si>
    <t>PixPanda Color by Number Pixel Art Coloring Book</t>
  </si>
  <si>
    <t>Sandbox Number Coloring Book Art Color By Number</t>
  </si>
  <si>
    <t>Adult Color by Number Book Paint Mandala Pages</t>
  </si>
  <si>
    <t>NoColor Color by Number</t>
  </si>
  <si>
    <t>PixBox Coloring Color by number Sandbox</t>
  </si>
  <si>
    <t>3D Color by Number Voxel Unicorn Pixel Art 3D</t>
  </si>
  <si>
    <t>Pixelmania Color by number create pixel art</t>
  </si>
  <si>
    <t>Valentines love color by numberPixel art coloring</t>
  </si>
  <si>
    <t>Rized ️ Color By Number Pixel Coloring Book</t>
  </si>
  <si>
    <t>Pixyfy coloring by number coloring book</t>
  </si>
  <si>
    <t>Draw Color by Number Sandbox Pixel Art</t>
  </si>
  <si>
    <t>Project Fi by Google</t>
  </si>
  <si>
    <t>Tattoo Color By Number Draw Book Page Pixel Art</t>
  </si>
  <si>
    <t>SegPlay Mobile Paint by Number</t>
  </si>
  <si>
    <t>Paint By Number</t>
  </si>
  <si>
    <t>Color by Disney</t>
  </si>
  <si>
    <t>Bingo by IGG Top Bingo+Slots</t>
  </si>
  <si>
    <t>Painting By Numbers</t>
  </si>
  <si>
    <t>3D Color by Number with Voxels</t>
  </si>
  <si>
    <t>Butterfly Pixel Art coloring by number</t>
  </si>
  <si>
    <t>Best Hairstyles step by step</t>
  </si>
  <si>
    <t>Halloween Sandbox Number Coloring Color By Number</t>
  </si>
  <si>
    <t>Fiesta by Tango Find Meet and Make New Friends</t>
  </si>
  <si>
    <t>Poly Art Paint by Sticker Color by Number Puzzle</t>
  </si>
  <si>
    <t>Pixel art proSand boxpaint by numbernumber draw</t>
  </si>
  <si>
    <t>Color by Number Pixel Art</t>
  </si>
  <si>
    <t>FunnyPixels Color by number Sandbox</t>
  </si>
  <si>
    <t>Color By Numbers Art Game for Kids and Adults</t>
  </si>
  <si>
    <t>Voxel 3D Color by Number Pixel Coloring Book</t>
  </si>
  <si>
    <t>NoDiamond Colors by Number</t>
  </si>
  <si>
    <t>BZ Reminder</t>
  </si>
  <si>
    <t>BZ LiveTicker</t>
  </si>
  <si>
    <t>Weather BZ</t>
  </si>
  <si>
    <t>BZ Reminder PRO</t>
  </si>
  <si>
    <t>BZ Bingo</t>
  </si>
  <si>
    <t>Evasionbz</t>
  </si>
  <si>
    <t>BZ Berner Zeitung EPaper</t>
  </si>
  <si>
    <t>BZSmart</t>
  </si>
  <si>
    <t>BZ Zombie VR</t>
  </si>
  <si>
    <t>BZ Conferencing</t>
  </si>
  <si>
    <t>GITZbz</t>
  </si>
  <si>
    <t>Berner Zeitung</t>
  </si>
  <si>
    <t>BZ Fingers</t>
  </si>
  <si>
    <t>Dragon BZ Wallpapers</t>
  </si>
  <si>
    <t>bz Basellandschaftliche News</t>
  </si>
  <si>
    <t>BZ Langenthaler Tagblatt EPaper</t>
  </si>
  <si>
    <t>247 BZ Reis</t>
  </si>
  <si>
    <t>BZ Delivery</t>
  </si>
  <si>
    <t>Badische Zeitung</t>
  </si>
  <si>
    <t>Dragon BZ Wallpapers HD</t>
  </si>
  <si>
    <t>bz Baselland EPaper</t>
  </si>
  <si>
    <t>BZ Dealer</t>
  </si>
  <si>
    <t>BZ VesperApp</t>
  </si>
  <si>
    <t>BZDigital</t>
  </si>
  <si>
    <t>Dragon BZ Super Wallpapers</t>
  </si>
  <si>
    <t>BZ Berner Oberländer</t>
  </si>
  <si>
    <t>bz Basel EPaper</t>
  </si>
  <si>
    <t>Südtirol2Go</t>
  </si>
  <si>
    <t>TFO BZ Lessons</t>
  </si>
  <si>
    <t>BZ Langenthaler Tagblatt</t>
  </si>
  <si>
    <t>City Driving Jeep Mania Parking Passion 2018</t>
  </si>
  <si>
    <t>Sniper Gun Shot 3D Impossible Missions</t>
  </si>
  <si>
    <t>ePN Cashback AliExpress</t>
  </si>
  <si>
    <t>Elite Commando Shooting War</t>
  </si>
  <si>
    <t>Restaurantführer Südbaden</t>
  </si>
  <si>
    <t>bz Basel News</t>
  </si>
  <si>
    <t>Contractor City Construction Heavy Logistics</t>
  </si>
  <si>
    <t>Park Limousine Realistic Limo Parking Simulator</t>
  </si>
  <si>
    <t>Animal Hunting Sniper Shooting</t>
  </si>
  <si>
    <t>WISE MOBILE PORTAL</t>
  </si>
  <si>
    <t>Inwestor mobile</t>
  </si>
  <si>
    <t>BZ Straußenführer</t>
  </si>
  <si>
    <t>Putzmeister Experts</t>
  </si>
  <si>
    <t>Filmi Gaane</t>
  </si>
  <si>
    <t>Bubble</t>
  </si>
  <si>
    <t>208k</t>
  </si>
  <si>
    <t>iBiznes24 mobile</t>
  </si>
  <si>
    <t>CA Service Management</t>
  </si>
  <si>
    <t>CA Mobile Authenticator</t>
  </si>
  <si>
    <t>CA Latam Partners</t>
  </si>
  <si>
    <t>CA Mobile OTP</t>
  </si>
  <si>
    <t>CA Lottery Official App</t>
  </si>
  <si>
    <t>CA Technologies</t>
  </si>
  <si>
    <t>CA Case Management</t>
  </si>
  <si>
    <t>CA UIM Mobile</t>
  </si>
  <si>
    <t>CA Clarity Mobile Time Manager</t>
  </si>
  <si>
    <t>CA Auth ID</t>
  </si>
  <si>
    <t>Patchcordca Inc App Launcher</t>
  </si>
  <si>
    <t>CA Speakers Free</t>
  </si>
  <si>
    <t>CA World 17</t>
  </si>
  <si>
    <t>CA DMV</t>
  </si>
  <si>
    <t>Saveca</t>
  </si>
  <si>
    <t>California Cop Assist CA Cop</t>
  </si>
  <si>
    <t>CA Laws 2018 California Laws and Codes</t>
  </si>
  <si>
    <t>California Cameras Traffic</t>
  </si>
  <si>
    <t>CA Speakers</t>
  </si>
  <si>
    <t>Registerca Mobile</t>
  </si>
  <si>
    <t>CB Radio Chat for friends</t>
  </si>
  <si>
    <t>Truck Chat CB for Truckers</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</si>
  <si>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</si>
  <si>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</si>
  <si>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</si>
  <si>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</si>
  <si>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</si>
  <si>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</si>
  <si>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</si>
  <si>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</si>
  <si>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</si>
  <si>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</si>
  <si>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</si>
  <si>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</si>
  <si>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</si>
  <si>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</si>
  <si>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Free HD Wallpaper Images</t>
  </si>
  <si>
    <t>CB NFC Pendant</t>
  </si>
  <si>
    <t>913k</t>
  </si>
  <si>
    <t>WRLP CB Repeater</t>
  </si>
  <si>
    <t>CB Fit</t>
  </si>
  <si>
    <t>Minwa HA CB</t>
  </si>
  <si>
    <t>Channel 19</t>
  </si>
  <si>
    <t>Citizens Bank CB Mobile</t>
  </si>
  <si>
    <t>CB Mobile Access</t>
  </si>
  <si>
    <t>CB VIDEO VISION</t>
  </si>
  <si>
    <t>CB Hair Png New Hair Png For CB Editing</t>
  </si>
  <si>
    <t>CB STARS</t>
  </si>
  <si>
    <t>CB Mobile</t>
  </si>
  <si>
    <t>C B Patel Health Club</t>
  </si>
  <si>
    <t>CB Trader</t>
  </si>
  <si>
    <t>FootballCB GO Clock Theme</t>
  </si>
  <si>
    <t>CB SmartCAR Monitor</t>
  </si>
  <si>
    <t>514k</t>
  </si>
  <si>
    <t>CB News</t>
  </si>
  <si>
    <t>CB Pay</t>
  </si>
  <si>
    <t>CB Mobile GA</t>
  </si>
  <si>
    <t>CB Register</t>
  </si>
  <si>
    <t>Cádiz CB Gades</t>
  </si>
  <si>
    <t>CB Land</t>
  </si>
  <si>
    <t>Cb browser</t>
  </si>
  <si>
    <t>CB Edits PNG CB Backgrounds</t>
  </si>
  <si>
    <t>CB Mobile Biz</t>
  </si>
  <si>
    <t>Antenna Tool Premium</t>
  </si>
  <si>
    <t>Antenna Tool</t>
  </si>
  <si>
    <t>CB Heroes</t>
  </si>
  <si>
    <t>Frequencies</t>
  </si>
  <si>
    <t>Creative Destruction</t>
  </si>
  <si>
    <t>CD Library</t>
  </si>
  <si>
    <t>Sonic CD Classic</t>
  </si>
  <si>
    <t>ARK Survival Evolved</t>
  </si>
  <si>
    <t>APagri CD</t>
  </si>
  <si>
    <t>Design innovation CD Cassette</t>
  </si>
  <si>
    <t>DIY Crafts Cds</t>
  </si>
  <si>
    <t>CD Events</t>
  </si>
  <si>
    <t>PRIMATURECD</t>
  </si>
  <si>
    <t>CD Romas</t>
  </si>
  <si>
    <t>CD Ready</t>
  </si>
  <si>
    <t>INTERKINOISCD</t>
  </si>
  <si>
    <t>CD Live Club del Deportista</t>
  </si>
  <si>
    <t>Bootable MethodsUSBCDDVD</t>
  </si>
  <si>
    <t>Creative CD Letter Holder</t>
  </si>
  <si>
    <t>CD CHOICE TUBE</t>
  </si>
  <si>
    <t>My Movies Pro Movie TV Collection Library</t>
  </si>
  <si>
    <t>CD View Lite</t>
  </si>
  <si>
    <t>CD Teach me ABC English L1</t>
  </si>
  <si>
    <t>Best Design CD Ideas</t>
  </si>
  <si>
    <t>CD Carpe Diem App</t>
  </si>
  <si>
    <t>Yazdani Cd Center EllahAbad Official App</t>
  </si>
  <si>
    <t>CD JUANITO</t>
  </si>
  <si>
    <t>CD Music</t>
  </si>
  <si>
    <t>DIY cd rom ideas</t>
  </si>
  <si>
    <t>Easy DIY CD Craft Ideas</t>
  </si>
  <si>
    <t>Disc Label Print</t>
  </si>
  <si>
    <t>Kiosque CD</t>
  </si>
  <si>
    <t>CDZing</t>
  </si>
  <si>
    <t>Nero AirBurn</t>
  </si>
  <si>
    <t>CD COMET</t>
  </si>
  <si>
    <t>DIY Recycled CD Wall Art</t>
  </si>
  <si>
    <t>CD View</t>
  </si>
  <si>
    <t>US 115th CD</t>
  </si>
  <si>
    <t>Билеты ПДД CD 2019 PRO</t>
  </si>
  <si>
    <t>STADECD</t>
  </si>
  <si>
    <t>OBJECTIFINFOSCD</t>
  </si>
  <si>
    <t>DIY CD Craft Ideas</t>
  </si>
  <si>
    <t>РееI Smart Remote MP3 CD Player</t>
  </si>
  <si>
    <t>CD Padel Mora</t>
  </si>
  <si>
    <t>Diligan CD VR</t>
  </si>
  <si>
    <t>CD Supply</t>
  </si>
  <si>
    <t>Music Collector Inventory Organizer UPC Discogs</t>
  </si>
  <si>
    <t>CE on the go</t>
  </si>
  <si>
    <t>CE Map Interactive Conan Exiles Map</t>
  </si>
  <si>
    <t>CE Broker</t>
  </si>
  <si>
    <t>CE Smart</t>
  </si>
  <si>
    <t>PACMAN CE DX</t>
  </si>
  <si>
    <t>CEHQ CE Credits for Nurses</t>
  </si>
  <si>
    <t>Theatre of the Absurd CEFull</t>
  </si>
  <si>
    <t>CE SmartAppcom</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</si>
  <si>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</si>
  <si>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</si>
  <si>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</si>
  <si>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</si>
  <si>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</si>
  <si>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</si>
  <si>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</si>
  <si>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</si>
  <si>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t>
  </si>
  <si>
    <t>Volvo CE Insider</t>
  </si>
  <si>
    <t>Grim Tales The Wishes CE</t>
  </si>
  <si>
    <t>AC CE BJT Actorial</t>
  </si>
  <si>
    <t>MCQ CE IT</t>
  </si>
  <si>
    <t>Placement Tips for BE CEIT</t>
  </si>
  <si>
    <t>NetApp CE</t>
  </si>
  <si>
    <t>Depths of Betrayal CE Full</t>
  </si>
  <si>
    <t>Merck CE</t>
  </si>
  <si>
    <t>CESTRONG</t>
  </si>
  <si>
    <t>Magana Jari ce Littafi Na Uku Part 3 of 3</t>
  </si>
  <si>
    <t>CCleaner</t>
  </si>
  <si>
    <t>Quest ce qui est jaune et qui attend</t>
  </si>
  <si>
    <t>CESETRAM lAppli</t>
  </si>
  <si>
    <t>CE KISIO</t>
  </si>
  <si>
    <t>Terminal Emulator for Android</t>
  </si>
  <si>
    <t>551k</t>
  </si>
  <si>
    <t>Ceasa CE</t>
  </si>
  <si>
    <t>CE Genius Nurses Edition</t>
  </si>
  <si>
    <t>CE HPJM 69</t>
  </si>
  <si>
    <t>CE SODEXO PASS FRANCE</t>
  </si>
  <si>
    <t>CE AH VLJ</t>
  </si>
  <si>
    <t>Pregnancy Tracker Countdown to Baby Due Date</t>
  </si>
  <si>
    <t>ACCEPT CE MARKING</t>
  </si>
  <si>
    <t>CE AR LOG</t>
  </si>
  <si>
    <t>CE Airbus</t>
  </si>
  <si>
    <t>Führerschein Klasse CE LKW 2018</t>
  </si>
  <si>
    <t>CE Intelligence</t>
  </si>
  <si>
    <t>CrossFire Legends</t>
  </si>
  <si>
    <t>CFlumen</t>
  </si>
  <si>
    <t>CFBench Pro</t>
  </si>
  <si>
    <t>29k</t>
  </si>
  <si>
    <t>CF SHOP</t>
  </si>
  <si>
    <t>CF Life</t>
  </si>
  <si>
    <t>CFBench</t>
  </si>
  <si>
    <t>103k</t>
  </si>
  <si>
    <t>CF Appreciation</t>
  </si>
  <si>
    <t>Unity CF</t>
  </si>
  <si>
    <t>Next Launcher 3D BoldCF Theme</t>
  </si>
  <si>
    <t>Overcomers CF GA</t>
  </si>
  <si>
    <t>Themes DAF CF 85 Trucks</t>
  </si>
  <si>
    <t>CF Chat Connecting Friends</t>
  </si>
  <si>
    <t>CF Invest</t>
  </si>
  <si>
    <t>Team CF</t>
  </si>
  <si>
    <t>iOBD2CF</t>
  </si>
  <si>
    <t>CF PD</t>
  </si>
  <si>
    <t>Themes DAF CF Trucks</t>
  </si>
  <si>
    <t>CF Calculator</t>
  </si>
  <si>
    <t>CF Climb</t>
  </si>
  <si>
    <t>Squeezy CF</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</si>
  <si>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</si>
  <si>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</si>
  <si>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</si>
  <si>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</si>
  <si>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</si>
  <si>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</si>
  <si>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</si>
  <si>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</si>
  <si>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</si>
  <si>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</si>
  <si>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</si>
  <si>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</si>
  <si>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</si>
  <si>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</si>
  <si>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CF Townsville</t>
  </si>
  <si>
    <t>CF Church</t>
  </si>
  <si>
    <t>CF Etowah</t>
  </si>
  <si>
    <t>Cystic Fibrosis Symptoms Doctors Treatments</t>
  </si>
  <si>
    <t>Málaga CF Wallpapers 4 Fans</t>
  </si>
  <si>
    <t>Cluster CF</t>
  </si>
  <si>
    <t>CF Themis</t>
  </si>
  <si>
    <t>Imperium CF</t>
  </si>
  <si>
    <t>Azulones Getafe CF Fans</t>
  </si>
  <si>
    <t>CF Riga</t>
  </si>
  <si>
    <t>Casa CF</t>
  </si>
  <si>
    <t>CampGladiator</t>
  </si>
  <si>
    <t>CG Creative Sets 2D3D Artist</t>
  </si>
  <si>
    <t>Motocross Motorbike Simulator Offroad</t>
  </si>
  <si>
    <t>CG Daily News</t>
  </si>
  <si>
    <t>CG Calendars AddOn</t>
  </si>
  <si>
    <t>CG Fit Scale</t>
  </si>
  <si>
    <t>All Info about Cg</t>
  </si>
  <si>
    <t>cg guruji</t>
  </si>
  <si>
    <t>CG Yojna Jansampark</t>
  </si>
  <si>
    <t>Offline Jízdní řády CG Transit</t>
  </si>
  <si>
    <t>CG Prints</t>
  </si>
  <si>
    <t>CG Job Alerts</t>
  </si>
  <si>
    <t>CG Conference Call AddOn</t>
  </si>
  <si>
    <t>Somos CG</t>
  </si>
  <si>
    <t>CG Samanya Gyan</t>
  </si>
  <si>
    <t>CG Smart</t>
  </si>
  <si>
    <t>CG Freelancer</t>
  </si>
  <si>
    <t>CG Wallpapers</t>
  </si>
  <si>
    <t>Best CG Backgrounds</t>
  </si>
  <si>
    <t>CG Districts</t>
  </si>
  <si>
    <t>Amazing CG Backgrounds</t>
  </si>
  <si>
    <t>CG BILASPUR CARNIVAL</t>
  </si>
  <si>
    <t>Chat Anónimo Gratis Español CG</t>
  </si>
  <si>
    <t>CG Shikshak Mitan</t>
  </si>
  <si>
    <t>CG 3D Model Viewer view 3D models interactively</t>
  </si>
  <si>
    <t>CG Wizard</t>
  </si>
  <si>
    <t>CG FM</t>
  </si>
  <si>
    <t>ASCP® CG Exam Flashcards 2018</t>
  </si>
  <si>
    <t>Best CG views</t>
  </si>
  <si>
    <t>Bhunaksha CG</t>
  </si>
  <si>
    <t>My CG</t>
  </si>
  <si>
    <t>Best CG Photography</t>
  </si>
  <si>
    <t>Unrated</t>
  </si>
  <si>
    <t>BF CG View Wallpapers</t>
  </si>
  <si>
    <t>CG Sanyukt Bharti Pariksha 2018</t>
  </si>
  <si>
    <t>Betting Tips Sports Tips by CG Tipster</t>
  </si>
  <si>
    <t>CG Shikshak</t>
  </si>
  <si>
    <t>CG Vidhansabha Chunav 2018</t>
  </si>
  <si>
    <t>gps tracker cg</t>
  </si>
  <si>
    <t>CG Backgrounds</t>
  </si>
  <si>
    <t>CG Chemistry free</t>
  </si>
  <si>
    <t>CG Jobs</t>
  </si>
  <si>
    <t>music CG</t>
  </si>
  <si>
    <t>CG Patwari Exam</t>
  </si>
  <si>
    <t>Naidunia MP News CG News</t>
  </si>
  <si>
    <t>BF CG Abstract Pictures</t>
  </si>
  <si>
    <t>Bhuiyan Land Records Chhattisgarh CG</t>
  </si>
  <si>
    <t>CG JOKES Copy Share</t>
  </si>
  <si>
    <t>Ultimate Public Campgrounds Over 37100 in USCA</t>
  </si>
  <si>
    <t>20 minutes CH</t>
  </si>
  <si>
    <t>OurHome chores rewards groceries and calendar</t>
  </si>
  <si>
    <t>Weather Data CH</t>
  </si>
  <si>
    <t>Dots puzzle</t>
  </si>
  <si>
    <t>CH info</t>
  </si>
  <si>
    <t>DiveStorech</t>
  </si>
  <si>
    <t>FAV KWGT</t>
  </si>
  <si>
    <t>Flos CH Boss Timer</t>
  </si>
  <si>
    <t>20 Minuten CH</t>
  </si>
  <si>
    <t>Reading Race 1b sh ch words</t>
  </si>
  <si>
    <t>Calvarych App</t>
  </si>
  <si>
    <t>autolinach has over 120000 cars on offer</t>
  </si>
  <si>
    <t>Speech Therapy CH</t>
  </si>
  <si>
    <t>DigiTVch</t>
  </si>
  <si>
    <t>retteMich</t>
  </si>
  <si>
    <t>Chrome Canary Unstable</t>
  </si>
  <si>
    <t>chmm Dict</t>
  </si>
  <si>
    <t>$1.96</t>
  </si>
  <si>
    <t>boattheorych Full 2018</t>
  </si>
  <si>
    <t>$19.40</t>
  </si>
  <si>
    <t>wautch</t>
  </si>
  <si>
    <t>searchch</t>
  </si>
  <si>
    <t>homegatech</t>
  </si>
  <si>
    <t>tuttich Free Classifieds</t>
  </si>
  <si>
    <t>autoricardoch vehicles</t>
  </si>
  <si>
    <t>Legit Check App by Ch Daniel</t>
  </si>
  <si>
    <t>Threema</t>
  </si>
  <si>
    <t>Battery HD Pro</t>
  </si>
  <si>
    <t>DRAGON QUEST IV</t>
  </si>
  <si>
    <t>swissinfoch</t>
  </si>
  <si>
    <t>Automagic Automation</t>
  </si>
  <si>
    <t>$3.90</t>
  </si>
  <si>
    <t>FlashLight HD LED Pro</t>
  </si>
  <si>
    <t>Studentsch</t>
  </si>
  <si>
    <t>CH Kadels</t>
  </si>
  <si>
    <t>Sermon on Proverbs CH Spurgeon</t>
  </si>
  <si>
    <t>Pixxy KWGT</t>
  </si>
  <si>
    <t>ricardoch</t>
  </si>
  <si>
    <t>usgangch</t>
  </si>
  <si>
    <t>Startuptickerch News Events</t>
  </si>
  <si>
    <t>Green Build An unofficial Travis CI client</t>
  </si>
  <si>
    <t>mySharpBranded CI Test</t>
  </si>
  <si>
    <t>898k</t>
  </si>
  <si>
    <t>Valmet CI Tool</t>
  </si>
  <si>
    <t>CI Remote for Go</t>
  </si>
  <si>
    <t>myNaida CI</t>
  </si>
  <si>
    <t>CI MOBI</t>
  </si>
  <si>
    <t>Paris ci la Sortie du Métro</t>
  </si>
  <si>
    <t>Supply TravisCI POC</t>
  </si>
  <si>
    <t>CI 174 Gray Icon Pack</t>
  </si>
  <si>
    <t>CI Crew</t>
  </si>
  <si>
    <t>Pharmacy CI Pharmacies de garde Côte dIvoire</t>
  </si>
  <si>
    <t>CI Staff App</t>
  </si>
  <si>
    <t>IQ Test</t>
  </si>
  <si>
    <t>1st Fed CI Mobile Banking</t>
  </si>
  <si>
    <t>Thistletown CI</t>
  </si>
  <si>
    <t>Allnight drugstore CI Price</t>
  </si>
  <si>
    <t>CI Dictionary</t>
  </si>
  <si>
    <t>RGN CIControl</t>
  </si>
  <si>
    <t>CI Time</t>
  </si>
  <si>
    <t>CI View</t>
  </si>
  <si>
    <t>Ci Logistics Group</t>
  </si>
  <si>
    <t>CI Attendance</t>
  </si>
  <si>
    <t>Annoncesci</t>
  </si>
  <si>
    <t>C I Patel School</t>
  </si>
  <si>
    <t>CI Screwed Icon Pack</t>
  </si>
  <si>
    <t>CI Stream</t>
  </si>
  <si>
    <t>Majestic Cinema CI</t>
  </si>
  <si>
    <t>Bonjour 2017 Abidjan CI ❤❤❤❤❤</t>
  </si>
  <si>
    <t>Pharmacie de Garde CI et Prix</t>
  </si>
  <si>
    <t>CI Capital Dynamic</t>
  </si>
  <si>
    <t>Chicken Invaders 3</t>
  </si>
  <si>
    <t>CI SA</t>
  </si>
  <si>
    <t>Mesure CI</t>
  </si>
  <si>
    <t>Trovami se ci riesci</t>
  </si>
  <si>
    <t>CircleCI Viewer</t>
  </si>
  <si>
    <t>SimCity BuildIt</t>
  </si>
  <si>
    <t>Nur təfsiri 1ci cild</t>
  </si>
  <si>
    <t>Test de Inteligencia CI</t>
  </si>
  <si>
    <t>Calculate My IQ</t>
  </si>
  <si>
    <t>CI CAFETERIAS UBER</t>
  </si>
  <si>
    <t>MizanulHikmət 2ci cild</t>
  </si>
  <si>
    <t>743k</t>
  </si>
  <si>
    <t>CI On The Go</t>
  </si>
  <si>
    <t>CJ SO COOL</t>
  </si>
  <si>
    <t>CJ Fitness</t>
  </si>
  <si>
    <t>CJ Strike Back</t>
  </si>
  <si>
    <t>The Grand Wars San Andreas</t>
  </si>
  <si>
    <t>CJ Fallon eBook Reader</t>
  </si>
  <si>
    <t>Grand Theft Auto San Andreas</t>
  </si>
  <si>
    <t>CJ Gospel Hour</t>
  </si>
  <si>
    <t>CJs Tire Automotive</t>
  </si>
  <si>
    <t>CJ Camcorder</t>
  </si>
  <si>
    <t>The Grand Way</t>
  </si>
  <si>
    <t>CJS TIRE AND AUTO INC</t>
  </si>
  <si>
    <t>CJ Browser Fast Private</t>
  </si>
  <si>
    <t>CJ WOW SHOP</t>
  </si>
  <si>
    <t>Gold Teeth Photo Editor</t>
  </si>
  <si>
    <t>CJ VLC HD Remote + Stream</t>
  </si>
  <si>
    <t>CJ DVD Rentals</t>
  </si>
  <si>
    <t>San Andreas City Auto Theft Car gangster</t>
  </si>
  <si>
    <t>Miami Crime Vice Town</t>
  </si>
  <si>
    <t>CJ Poker Odds Calculator</t>
  </si>
  <si>
    <t>116k</t>
  </si>
  <si>
    <t>Commission Manager</t>
  </si>
  <si>
    <t>CJ Apps</t>
  </si>
  <si>
    <t>The CJ Rubric</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</si>
  <si>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</si>
  <si>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</si>
  <si>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</si>
  <si>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</si>
  <si>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</si>
  <si>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</si>
  <si>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</si>
  <si>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</si>
  <si>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</si>
  <si>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</si>
  <si>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</si>
  <si>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</si>
  <si>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</si>
  <si>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CJ Auto école</t>
  </si>
  <si>
    <t>Sin City Hero Crime Simulator of Vegas</t>
  </si>
  <si>
    <t>Courier Journal</t>
  </si>
  <si>
    <t>FANDOM for GTA</t>
  </si>
  <si>
    <t>San Andreas Crime City Gangster 3D</t>
  </si>
  <si>
    <t>Zombie Death Shooter</t>
  </si>
  <si>
    <t>Project Grand Auto Town Sandbox Beta</t>
  </si>
  <si>
    <t>Company Kitchen</t>
  </si>
  <si>
    <t>Calvin Klein US Store</t>
  </si>
  <si>
    <t>CK FFXIV Companion</t>
  </si>
  <si>
    <t>Can Knockdown</t>
  </si>
  <si>
    <t>Calvin Klein Petite Dresses</t>
  </si>
  <si>
    <t>Louis CK</t>
  </si>
  <si>
    <t>CK12 Practice Math Science</t>
  </si>
  <si>
    <t>CK 初一 十五</t>
  </si>
  <si>
    <t>153k</t>
  </si>
  <si>
    <t>CK Eorzea Timepiece</t>
  </si>
  <si>
    <t>Fck This Game</t>
  </si>
  <si>
    <t>211CK</t>
  </si>
  <si>
    <t>CONTRACT KILLER ZOMBIES NR</t>
  </si>
  <si>
    <t>ckmodelcars Shop</t>
  </si>
  <si>
    <t>Brainfck Interpreter</t>
  </si>
  <si>
    <t>ckmodelcarsUK Shop</t>
  </si>
  <si>
    <t>CK Multimedia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</si>
  <si>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</si>
  <si>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</si>
  <si>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</si>
  <si>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</si>
  <si>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</si>
  <si>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</si>
  <si>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</si>
  <si>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</si>
  <si>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</si>
  <si>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</si>
  <si>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</si>
  <si>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</si>
  <si>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</si>
  <si>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INFAMY RO</t>
  </si>
  <si>
    <t>CK Call NEW</t>
  </si>
  <si>
    <t>Ck Coif</t>
  </si>
  <si>
    <t>CONTRACT KILLER ZOMBIES</t>
  </si>
  <si>
    <t>CK Shop</t>
  </si>
  <si>
    <t>FlexBook</t>
  </si>
  <si>
    <t>Can Knockdown 3</t>
  </si>
  <si>
    <t>Fu Weather Funny Weather</t>
  </si>
  <si>
    <t>OBGYN USMLE Stp2 CK 300 Q A</t>
  </si>
  <si>
    <t>CK Active</t>
  </si>
  <si>
    <t>USMLE CK Clinical Knowledge Flashcards 2018 Ed</t>
  </si>
  <si>
    <t>Night Camera Blur Effect</t>
  </si>
  <si>
    <t>Camera V7 24 Megapixel</t>
  </si>
  <si>
    <t>CL Mobile Pro Classifieds for Craigslist</t>
  </si>
  <si>
    <t>cloudLibrary</t>
  </si>
  <si>
    <t>CL Reader for CraigslistFor sale jobs rental</t>
  </si>
  <si>
    <t>CL Pro App for Craigslist</t>
  </si>
  <si>
    <t>CL 2NE1 Wallpaper KPOP Fans HD</t>
  </si>
  <si>
    <t>CL 2ne1 Wallpaper KPOP HD Best</t>
  </si>
  <si>
    <t>FREE CHATS CL</t>
  </si>
  <si>
    <t>CL 2ne1 Wallpaper KPOP UHD Fans</t>
  </si>
  <si>
    <t>CL REPL</t>
  </si>
  <si>
    <t>CL Pro Client for Craigslist</t>
  </si>
  <si>
    <t>DAILY Free Classifieds App for Android</t>
  </si>
  <si>
    <t>App for Craigslist Pro Buy Sell Postings</t>
  </si>
  <si>
    <t>Pro App for Craigslist</t>
  </si>
  <si>
    <t>Car Search For Craigslist CL Free</t>
  </si>
  <si>
    <t>CL Clock</t>
  </si>
  <si>
    <t>Old CL150</t>
  </si>
  <si>
    <t>CL Keyboard Myanmar Keyboard No Ads</t>
  </si>
  <si>
    <t>Clapp</t>
  </si>
  <si>
    <t>353k</t>
  </si>
  <si>
    <t>CL Notifier</t>
  </si>
  <si>
    <t>Leica CL</t>
  </si>
  <si>
    <t>cPro Marketplace Buy Sell Rent Date Jobs</t>
  </si>
  <si>
    <t>Postings Craigslist Search App</t>
  </si>
  <si>
    <t>New CL 2ne1 Wallpaper KPOP live</t>
  </si>
  <si>
    <t>CL 2ne1 Wallpaper KPOP Fans All</t>
  </si>
  <si>
    <t>CLPhlebotomist</t>
  </si>
  <si>
    <t>New CL150</t>
  </si>
  <si>
    <t>CLCustomer Care</t>
  </si>
  <si>
    <t>CL Pebble Apps</t>
  </si>
  <si>
    <t>499k</t>
  </si>
  <si>
    <t>MPS CL</t>
  </si>
  <si>
    <t>Turnotronik CL</t>
  </si>
  <si>
    <t>CL ebank</t>
  </si>
  <si>
    <t>E2CR CL</t>
  </si>
  <si>
    <t>Wallpapers Mercedes Benz CL</t>
  </si>
  <si>
    <t>Color CL</t>
  </si>
  <si>
    <t>CL Strength</t>
  </si>
  <si>
    <t>CLApp</t>
  </si>
  <si>
    <t>Security Master Antivirus VPN AppLock Booster</t>
  </si>
  <si>
    <t>CM Launcher 3D Pro💎</t>
  </si>
  <si>
    <t>173k</t>
  </si>
  <si>
    <t>Clean Master Lite For LowEnd Phone</t>
  </si>
  <si>
    <t>CM Security Open VPN Free fast unlimited proxy</t>
  </si>
  <si>
    <t>CM Security Lite Antivirus</t>
  </si>
  <si>
    <t>CM Transfer Share any files with friends nearby</t>
  </si>
  <si>
    <t>CM Apps</t>
  </si>
  <si>
    <t>CM AppLock</t>
  </si>
  <si>
    <t>Rulercm inch</t>
  </si>
  <si>
    <t>AppLock Fingerprint Unlock</t>
  </si>
  <si>
    <t>CM Launcher Default Theme</t>
  </si>
  <si>
    <t>Battery DoctorBattery Life Saver Battery Cooler</t>
  </si>
  <si>
    <t>InchcmFoot Conversion</t>
  </si>
  <si>
    <t>Speed Booster Ram Battery Game Speed Booster</t>
  </si>
  <si>
    <t>CM FILE MANAGER</t>
  </si>
  <si>
    <t>Technology CM Locker Theme</t>
  </si>
  <si>
    <t>Swift Dark CM CM13 Theme</t>
  </si>
  <si>
    <t>Melior NUI Material CM Theme</t>
  </si>
  <si>
    <t>Height Converter feetinch cm</t>
  </si>
  <si>
    <t>597k</t>
  </si>
  <si>
    <t>CM Secure Browser Authorized</t>
  </si>
  <si>
    <t>_xDCCF__xD83D_ Smart Ruler ↔️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</si>
  <si>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</si>
  <si>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</si>
  <si>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</si>
  <si>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</si>
  <si>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</si>
  <si>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</si>
  <si>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</si>
  <si>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</si>
  <si>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</si>
  <si>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</si>
  <si>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</si>
  <si>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</si>
  <si>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</si>
  <si>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Ruler Area Measurement cm inch</t>
  </si>
  <si>
    <t>Inches to Centimeters</t>
  </si>
  <si>
    <t>411k</t>
  </si>
  <si>
    <t>cm mm to inch feet converter tool</t>
  </si>
  <si>
    <t>City light CM Locker Theme</t>
  </si>
  <si>
    <t>Speed Test WiFi Cellular speed test</t>
  </si>
  <si>
    <t>CM FILE MANAGER Pro</t>
  </si>
  <si>
    <t>cm to inches | centimeters to inches conversion</t>
  </si>
  <si>
    <t>OMEGA Black UI Theme CM 12+</t>
  </si>
  <si>
    <t>In to cm</t>
  </si>
  <si>
    <t>CN Summer Challenge</t>
  </si>
  <si>
    <t>Teen Titans GO Figure</t>
  </si>
  <si>
    <t>CN Superstar Soccer Goal</t>
  </si>
  <si>
    <t>CN Sayin Cartoon Network</t>
  </si>
  <si>
    <t>Cartoon Network Match Land</t>
  </si>
  <si>
    <t>Card Wars Kingdom</t>
  </si>
  <si>
    <t>Wreckers Revenge Gumball</t>
  </si>
  <si>
    <t>Super Slime Blitz Gumball</t>
  </si>
  <si>
    <t>Blamburger Clarence</t>
  </si>
  <si>
    <t>Free Fur All We Bare Bears</t>
  </si>
  <si>
    <t>Sky Streaker Gumball</t>
  </si>
  <si>
    <t>Just A Regular Arcade</t>
  </si>
  <si>
    <t>Soundtrack Attack</t>
  </si>
  <si>
    <t>adult swim</t>
  </si>
  <si>
    <t>Ben 10 Alien Experience</t>
  </si>
  <si>
    <t>MagiMobile Mighty Magiswords</t>
  </si>
  <si>
    <t>Dreamland Arcade Steven Universe</t>
  </si>
  <si>
    <t>Surely You Quest Magiswords</t>
  </si>
  <si>
    <t>Adventure Time Run</t>
  </si>
  <si>
    <t>Glitch Fixers Powerpuff Girls</t>
  </si>
  <si>
    <t>StirFry Stunts We Bare Bears</t>
  </si>
  <si>
    <t>Burrito Bash We Bare Bears</t>
  </si>
  <si>
    <t>Boomerang</t>
  </si>
  <si>
    <t>We Bare Bears Match3 Repairs</t>
  </si>
  <si>
    <t>Champions and Challengers Adventure Time</t>
  </si>
  <si>
    <t>Ski Safari Adventure Time</t>
  </si>
  <si>
    <t>Block Survival CraftThe Story</t>
  </si>
  <si>
    <t>Whats Up Snoopy Peanuts</t>
  </si>
  <si>
    <t>Rockstars of Ooo</t>
  </si>
  <si>
    <t>Pokémon TV</t>
  </si>
  <si>
    <t>Angelo Rules Crazy day</t>
  </si>
  <si>
    <t>Flipped Out Powerpuff Girls</t>
  </si>
  <si>
    <t>Adventure Time Game Wizard</t>
  </si>
  <si>
    <t>Best Park in the Universe</t>
  </si>
  <si>
    <t>Formula Cartoon All Stars</t>
  </si>
  <si>
    <t>Multicraft Miner Exploration</t>
  </si>
  <si>
    <t>CN TV Canal 3 Cable Netword</t>
  </si>
  <si>
    <t>CN Resident</t>
  </si>
  <si>
    <t>Little Lovely Dentist</t>
  </si>
  <si>
    <t>Foods Co</t>
  </si>
  <si>
    <t>AND CO</t>
  </si>
  <si>
    <t>Tetrobot and Co</t>
  </si>
  <si>
    <t>Wuwu Co</t>
  </si>
  <si>
    <t>Dots Co A Puzzle Adventure</t>
  </si>
  <si>
    <t>AppClose The 1 FREE CoParenting App</t>
  </si>
  <si>
    <t>Coop CRS</t>
  </si>
  <si>
    <t>Co Checker</t>
  </si>
  <si>
    <t>VCalendar VenkatRama and Co</t>
  </si>
  <si>
    <t>Feederco</t>
  </si>
  <si>
    <t>Coop Connections</t>
  </si>
  <si>
    <t>mailcouk Mail</t>
  </si>
  <si>
    <t>Aquarium CoOp Podcast</t>
  </si>
  <si>
    <t>MobileBiz Co Cloud Invoice</t>
  </si>
  <si>
    <t>Supermarket Cashier Kids Games</t>
  </si>
  <si>
    <t>Coop Taxi</t>
  </si>
  <si>
    <t>Alex Co Quiz</t>
  </si>
  <si>
    <t>Them Bombs coop board game play with 24 friends</t>
  </si>
  <si>
    <t>REI Coop Mastercard</t>
  </si>
  <si>
    <t>Websitescoin Instant Website</t>
  </si>
  <si>
    <t>Coop Credit Union on the Go</t>
  </si>
  <si>
    <t>Hashtags For Likesco</t>
  </si>
  <si>
    <t>Chinese Chess Xiangqi Free</t>
  </si>
  <si>
    <t>Krypton by kryptco</t>
  </si>
  <si>
    <t>Chinese Chess Co Tuong</t>
  </si>
  <si>
    <t>Fayr CoParenting Simplified</t>
  </si>
  <si>
    <t>CoDependents Anonymous</t>
  </si>
  <si>
    <t>Sprig by COOP</t>
  </si>
  <si>
    <t>GoodCo Career match tests</t>
  </si>
  <si>
    <t>Central Bank and Trust Co</t>
  </si>
  <si>
    <t>Soo Coop Mobile Banking</t>
  </si>
  <si>
    <t>CoOptima Mobile</t>
  </si>
  <si>
    <t>SharedCare™ Coparenting</t>
  </si>
  <si>
    <t>$4.59</t>
  </si>
  <si>
    <t>Holl Co Barbers</t>
  </si>
  <si>
    <t>Call of Mini™ Zombies 2</t>
  </si>
  <si>
    <t>Grenada Cooperative Bank</t>
  </si>
  <si>
    <t>400k</t>
  </si>
  <si>
    <t>Dungeon Legends PvP Action MMO RPG Coop Games</t>
  </si>
  <si>
    <t>CO CASE Events</t>
  </si>
  <si>
    <t>Permit Test CO Colorado DMV</t>
  </si>
  <si>
    <t>Chinese Chess 3D Online Xiangqi 象棋 co tuong</t>
  </si>
  <si>
    <t>2Player Coop Zombie Shoot</t>
  </si>
  <si>
    <t>Camping and Co Camping in Europe</t>
  </si>
  <si>
    <t>Remote | Fire TV | Android TV | KODI | CetusPlay</t>
  </si>
  <si>
    <t>Comboios de Portugal</t>
  </si>
  <si>
    <t>CP Dialer</t>
  </si>
  <si>
    <t>CP Federal Mobile</t>
  </si>
  <si>
    <t>Cestovné poriadky CP</t>
  </si>
  <si>
    <t>CP Channel</t>
  </si>
  <si>
    <t>CP Clicker</t>
  </si>
  <si>
    <t>Evolution CP IV Calculator for pokemon</t>
  </si>
  <si>
    <t>CP Creepypasta</t>
  </si>
  <si>
    <t>Hercules CP Mobile</t>
  </si>
  <si>
    <t>Cerebral Palsy</t>
  </si>
  <si>
    <t>Speak quietly Autism CP</t>
  </si>
  <si>
    <t>CP RACING 2 FREE</t>
  </si>
  <si>
    <t>CPCare Mobile</t>
  </si>
  <si>
    <t>CP ToolBox</t>
  </si>
  <si>
    <t>Talking Pictures Autism CP</t>
  </si>
  <si>
    <t>801k</t>
  </si>
  <si>
    <t>CP HAPPS Pittsburgh Events</t>
  </si>
  <si>
    <t>Poke Genie Safe IV Calculator</t>
  </si>
  <si>
    <t>IV Calc CP Calculator Toolkit</t>
  </si>
  <si>
    <t>CP Plus Showcase</t>
  </si>
  <si>
    <t>CP Calculator</t>
  </si>
  <si>
    <t>iTooch Mathématiques CP</t>
  </si>
  <si>
    <t>gCMOB</t>
  </si>
  <si>
    <t>CP Connect 20</t>
  </si>
  <si>
    <t>Evolution CP</t>
  </si>
  <si>
    <t>IV Goget IV for Pokemon</t>
  </si>
  <si>
    <t>CP Smart Check List</t>
  </si>
  <si>
    <t>Ditto CP Calculator GO</t>
  </si>
  <si>
    <t>Foothills CP</t>
  </si>
  <si>
    <t>CP Installer App</t>
  </si>
  <si>
    <t>CP Trivia</t>
  </si>
  <si>
    <t>CP Ready</t>
  </si>
  <si>
    <t>CP Surprise</t>
  </si>
  <si>
    <t>Evolve CP Calc for PokemonGo</t>
  </si>
  <si>
    <t>CP Cloud</t>
  </si>
  <si>
    <t>GO CP Evolution Calculator</t>
  </si>
  <si>
    <t>ClanPlay Community and Tools for Gamers</t>
  </si>
  <si>
    <t>CP Calculator Poke Go Calc</t>
  </si>
  <si>
    <t>Contents ProviderCPExplorer</t>
  </si>
  <si>
    <t>Cp Calculator for EvolutionGO</t>
  </si>
  <si>
    <t>Calcy IV</t>
  </si>
  <si>
    <t>CP Brown EnglishTelugu Dictionary</t>
  </si>
  <si>
    <t>CP Parquet</t>
  </si>
  <si>
    <t>CP evolution calculator Pokemo</t>
  </si>
  <si>
    <t>787k</t>
  </si>
  <si>
    <t>CP CERVANTES TOBARRA</t>
  </si>
  <si>
    <t>Sporting CP Keyboard Theme</t>
  </si>
  <si>
    <t>Meu Calendário CP</t>
  </si>
  <si>
    <t>Crusaders Quest</t>
  </si>
  <si>
    <t>CQ Hotels</t>
  </si>
  <si>
    <t>CQ</t>
  </si>
  <si>
    <t>Curio Quest</t>
  </si>
  <si>
    <t>CQMobile</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</si>
  <si>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</si>
  <si>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</si>
  <si>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</si>
  <si>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</si>
  <si>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</si>
  <si>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</si>
  <si>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</si>
  <si>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</si>
  <si>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</si>
  <si>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</si>
  <si>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</si>
  <si>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</si>
  <si>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</si>
  <si>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Connect Ride Go</t>
  </si>
  <si>
    <t>QRZ Assistant</t>
  </si>
  <si>
    <t>Palavras la cq</t>
  </si>
  <si>
    <t>CQ Ukraine</t>
  </si>
  <si>
    <t>Pocket Prefix Plus</t>
  </si>
  <si>
    <t>CQ Electrical Group</t>
  </si>
  <si>
    <t>10 WPM Amateur ham radio CW Morse code trainer</t>
  </si>
  <si>
    <t>Sabbath School</t>
  </si>
  <si>
    <t>Gunship Modern Combat 3D</t>
  </si>
  <si>
    <t>Gun Simulator Gun Games</t>
  </si>
  <si>
    <t>ClanManagerTT2</t>
  </si>
  <si>
    <t>Christian Questions Podcast</t>
  </si>
  <si>
    <t>Sniper Killer Shooter</t>
  </si>
  <si>
    <t>25WPM Amateur ham radio Koch CW Morse code trainer</t>
  </si>
  <si>
    <t>QST</t>
  </si>
  <si>
    <t>Cypress College Library</t>
  </si>
  <si>
    <t>Create My App</t>
  </si>
  <si>
    <t>Snowboard Racing Free Fun Game</t>
  </si>
  <si>
    <t>theCut</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</si>
  <si>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</si>
  <si>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</si>
  <si>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</si>
  <si>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</si>
  <si>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</si>
  <si>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</si>
  <si>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</si>
  <si>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</si>
  <si>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</si>
  <si>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</si>
  <si>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</si>
  <si>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</si>
  <si>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</si>
  <si>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</si>
  <si>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CoC Private Server Clash Barbarians PRO</t>
  </si>
  <si>
    <t>Deck Analyzer for CR</t>
  </si>
  <si>
    <t>Chest Simulator for Clash Royale</t>
  </si>
  <si>
    <t>Clash Soundboard For CR COC</t>
  </si>
  <si>
    <t>Quiz for Clash Royale™</t>
  </si>
  <si>
    <t>CR Blue Icon Pack</t>
  </si>
  <si>
    <t>Chest Calculator for CR</t>
  </si>
  <si>
    <t>Ultimate Calculator for CR</t>
  </si>
  <si>
    <t>DCUO|CR Calculator Pro</t>
  </si>
  <si>
    <t>Servidor Privado CR y CoC Royale Servers PRO</t>
  </si>
  <si>
    <t>Stats CR Clan for Clash Royale</t>
  </si>
  <si>
    <t>Chest Opener for CR The Circle Game</t>
  </si>
  <si>
    <t>Deck Simulator for CR</t>
  </si>
  <si>
    <t>Stats Royale for Clash Royale</t>
  </si>
  <si>
    <t>Counter Deck Calculator for CR</t>
  </si>
  <si>
    <t>CR Calculator</t>
  </si>
  <si>
    <t>Servidor Privado de CR y CoC Light Royale</t>
  </si>
  <si>
    <t>Helper for Clash Royale Allin1</t>
  </si>
  <si>
    <t>CR Fans Mazos Clanes y Grupos</t>
  </si>
  <si>
    <t>DCUO|CR Calculator Lite</t>
  </si>
  <si>
    <t>CR Call Recorder</t>
  </si>
  <si>
    <t>CR Family</t>
  </si>
  <si>
    <t>CR Monitor</t>
  </si>
  <si>
    <t>JavaScript Editor CR</t>
  </si>
  <si>
    <t>Jetting for Honda CR dirt bike</t>
  </si>
  <si>
    <t>CRRed</t>
  </si>
  <si>
    <t>Deck Shop for Clash Royale</t>
  </si>
  <si>
    <t>Royale Tournaments</t>
  </si>
  <si>
    <t>Deck Builder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</si>
  <si>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</si>
  <si>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</si>
  <si>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</si>
  <si>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</si>
  <si>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</si>
  <si>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</si>
  <si>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</si>
  <si>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</si>
  <si>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</si>
  <si>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</si>
  <si>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</si>
  <si>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Phone PDF Creator</t>
  </si>
  <si>
    <t>Critical Strike CS Counter Terrorist Online FPS</t>
  </si>
  <si>
    <t>CamScanner License</t>
  </si>
  <si>
    <t>50k</t>
  </si>
  <si>
    <t>Assault Line CS Online Fps Go</t>
  </si>
  <si>
    <t>Standoff 2</t>
  </si>
  <si>
    <t>Counter Online FPS Game</t>
  </si>
  <si>
    <t>CS Customizer</t>
  </si>
  <si>
    <t>Combat Strike CS 🔫 Counter Terrorist Attack FPS💣</t>
  </si>
  <si>
    <t>CSTouch</t>
  </si>
  <si>
    <t>Ultimate Quiz for CSGO Skins | Cases | Players</t>
  </si>
  <si>
    <t>Аim Training for CS</t>
  </si>
  <si>
    <t>Sniper Traning for CS GO</t>
  </si>
  <si>
    <t>NetClient CS</t>
  </si>
  <si>
    <t>CS Guns Shoot</t>
  </si>
  <si>
    <t>Asiimov Skin CS GO Icon Pack</t>
  </si>
  <si>
    <t>CS Interview Questions TechQ</t>
  </si>
  <si>
    <t>Your rank CSGO</t>
  </si>
  <si>
    <t>Guide for CSGO</t>
  </si>
  <si>
    <t>CS Interview FAQs</t>
  </si>
  <si>
    <t>CS</t>
  </si>
  <si>
    <t>Mobile CS</t>
  </si>
  <si>
    <t>Mobile CSGO</t>
  </si>
  <si>
    <t>643k</t>
  </si>
  <si>
    <t>Counter Terrorist Gun Strike CS Special Forces</t>
  </si>
  <si>
    <t>CS Lewis Daily Quotes</t>
  </si>
  <si>
    <t>CS go bomb simulator</t>
  </si>
  <si>
    <t>Shooter Sniper CS FPS Games</t>
  </si>
  <si>
    <t>CS16Client</t>
  </si>
  <si>
    <t>CS Browser | 1 BEST BROWSER</t>
  </si>
  <si>
    <t>Counter Attack Multiplayer FPS</t>
  </si>
  <si>
    <t>DU CS Lectures Learn to Code for Free</t>
  </si>
  <si>
    <t>Whats Your CSGO rank</t>
  </si>
  <si>
    <t>CS Browser Beta</t>
  </si>
  <si>
    <t>Helper for CSGO</t>
  </si>
  <si>
    <t>My Nexus for CSS CSGO</t>
  </si>
  <si>
    <t>CS IT Interview Questions</t>
  </si>
  <si>
    <t>GATE 21 years CS Papers20112018 Solved</t>
  </si>
  <si>
    <t>Map Callouts for CSGO</t>
  </si>
  <si>
    <t>GATE CS Engineering 2019 Exam Prep App</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</si>
  <si>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</si>
  <si>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</si>
  <si>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</si>
  <si>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</si>
  <si>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</si>
  <si>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</si>
  <si>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</si>
  <si>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</si>
  <si>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</si>
  <si>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</si>
  <si>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</si>
  <si>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</si>
  <si>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</si>
  <si>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</si>
  <si>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</si>
  <si>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</si>
  <si>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</si>
  <si>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</si>
  <si>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</si>
  <si>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</si>
  <si>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Positioning</t>
  </si>
  <si>
    <t>CT Sessions</t>
  </si>
  <si>
    <t>CT DTC Lookup</t>
  </si>
  <si>
    <t>986k</t>
  </si>
  <si>
    <t>POCKET ATLAS OF CT HEAD</t>
  </si>
  <si>
    <t>Interactive CT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</si>
  <si>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</si>
  <si>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</si>
  <si>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</si>
  <si>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</si>
  <si>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</si>
  <si>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</si>
  <si>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</si>
  <si>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</si>
  <si>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</si>
  <si>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</si>
  <si>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CARDIAC CT TECHNIQUE</t>
  </si>
  <si>
    <t>TUTORIAL CT SCAN CARDIAC</t>
  </si>
  <si>
    <t>HEAD TRAUMA CT EVALUATION</t>
  </si>
  <si>
    <t>Simpli CT</t>
  </si>
  <si>
    <t>Remote CT Smart Remote</t>
  </si>
  <si>
    <t>CTREMOTE</t>
  </si>
  <si>
    <t>CT CONNECT</t>
  </si>
  <si>
    <t>CTART 40 Chess Tactics 12002400 ELO</t>
  </si>
  <si>
    <t>CTStream Player</t>
  </si>
  <si>
    <t>CT Pulmonary Angiography</t>
  </si>
  <si>
    <t>Results for CT Lottery</t>
  </si>
  <si>
    <t>Abdominal CT Sectional Walker</t>
  </si>
  <si>
    <t>Interactive CT and MRI Anatomy</t>
  </si>
  <si>
    <t>$15.46</t>
  </si>
  <si>
    <t>Dine In CT Food Delivery</t>
  </si>
  <si>
    <t>CT Checkout</t>
  </si>
  <si>
    <t>CT and XR Dose Calculator</t>
  </si>
  <si>
    <t>97k</t>
  </si>
  <si>
    <t>Chest CT Sectional Walker</t>
  </si>
  <si>
    <t>Radiological Anatomy For FRCR1</t>
  </si>
  <si>
    <t>Radiology CT Viewer</t>
  </si>
  <si>
    <t>POCKET ATLAS CARDIAC MRI AND CT</t>
  </si>
  <si>
    <t>CU UPI Payments Chat Call</t>
  </si>
  <si>
    <t>CU of Colorado Mobile Banking</t>
  </si>
  <si>
    <t>Tech CU Mobile Banking</t>
  </si>
  <si>
    <t>My CU Caucasus University</t>
  </si>
  <si>
    <t>Service CU Mobile Banking</t>
  </si>
  <si>
    <t>Redwood CU v310</t>
  </si>
  <si>
    <t>Cyprus CU Mobile Banking</t>
  </si>
  <si>
    <t>BayPort CU Mobile Banking</t>
  </si>
  <si>
    <t>CU SoCal Mobile Banking</t>
  </si>
  <si>
    <t>Tropical Financial CU</t>
  </si>
  <si>
    <t>Travis CU</t>
  </si>
  <si>
    <t>Commonwealth CU Go Mobile</t>
  </si>
  <si>
    <t>Public Service CU Mobile</t>
  </si>
  <si>
    <t>Freedom CU</t>
  </si>
  <si>
    <t>Meritrust CU Mobile Banking</t>
  </si>
  <si>
    <t>Nusenda CU Mobile Banking</t>
  </si>
  <si>
    <t>Lake Michigan CU Mobile</t>
  </si>
  <si>
    <t>Maps CU</t>
  </si>
  <si>
    <t>Family Savings CU Mobile</t>
  </si>
  <si>
    <t>FORUM Credit Union CU Online</t>
  </si>
  <si>
    <t>Educators CU Mobile Banking</t>
  </si>
  <si>
    <t>Space Coast CU Mobile</t>
  </si>
  <si>
    <t>First Tech Federal CU</t>
  </si>
  <si>
    <t>Southland CU</t>
  </si>
  <si>
    <t>Tech CU Card Manager</t>
  </si>
  <si>
    <t>Numerica CU</t>
  </si>
  <si>
    <t>Red River CU</t>
  </si>
  <si>
    <t>Firefighters First CU</t>
  </si>
  <si>
    <t>MYCU TX Mobile Banking</t>
  </si>
  <si>
    <t>Amazing Fart Sounds</t>
  </si>
  <si>
    <t>Navigator PRO GPS Navigation with Offline Maps</t>
  </si>
  <si>
    <t>My Vodafone GR</t>
  </si>
  <si>
    <t>HTC Transfer Tool</t>
  </si>
  <si>
    <t>Planet of Cubes Survival Craft</t>
  </si>
  <si>
    <t>Moto Rider</t>
  </si>
  <si>
    <t>Crazy Wheels</t>
  </si>
  <si>
    <t>Free Resume App</t>
  </si>
  <si>
    <t>CV Engineer Free Resume Maker CV Templates</t>
  </si>
  <si>
    <t>CV Examples 2018</t>
  </si>
  <si>
    <t>Curriculum Vitae</t>
  </si>
  <si>
    <t>Free resume builder CV maker templates PDF formats</t>
  </si>
  <si>
    <t>Resume Builder Free CV Maker Premium Templates</t>
  </si>
  <si>
    <t>Easy Cv maker 2018</t>
  </si>
  <si>
    <t>Resume PDF Maker CV Builder</t>
  </si>
  <si>
    <t>Resume CV Creator by Desygner</t>
  </si>
  <si>
    <t>CV S CV Editor Resume</t>
  </si>
  <si>
    <t>CV Formats 2018</t>
  </si>
  <si>
    <t>CV Maker Pro</t>
  </si>
  <si>
    <t>Free CV Creator</t>
  </si>
  <si>
    <t>Job CV MakerPortfolio Maker Resume Maker</t>
  </si>
  <si>
    <t>Resume Builder and CV maker app</t>
  </si>
  <si>
    <t>HOW TO WRITE A CV</t>
  </si>
  <si>
    <t>CV EXAMPLES</t>
  </si>
  <si>
    <t>Cv maker Job cv maker</t>
  </si>
  <si>
    <t>Resume Builder Free CV Maker Resume Templates</t>
  </si>
  <si>
    <t>Free Professional Resume Builder CV Cover Letter</t>
  </si>
  <si>
    <t>Resume Free</t>
  </si>
  <si>
    <t>How to Write CV</t>
  </si>
  <si>
    <t>Super Resume Builder Pro CV</t>
  </si>
  <si>
    <t>Free Resume Builder CV Maker</t>
  </si>
  <si>
    <t>Resume App</t>
  </si>
  <si>
    <t>CV Builder</t>
  </si>
  <si>
    <t>Curriculum Vitae Resume CV</t>
  </si>
  <si>
    <t>Resume MakerFree CV MakerTemplates Builder</t>
  </si>
  <si>
    <t>Resume Builder CV Maker Templates</t>
  </si>
  <si>
    <t>CV maker for Job Applications and Resume Maker</t>
  </si>
  <si>
    <t>CV Templates 2018</t>
  </si>
  <si>
    <t>Job CV Maker Portfolio Maker</t>
  </si>
  <si>
    <t>CV Maker for Job ApplicationsPhoto Resume Builder</t>
  </si>
  <si>
    <t>CV Creator</t>
  </si>
  <si>
    <t>Resume CV Editor</t>
  </si>
  <si>
    <t>CV Maker</t>
  </si>
  <si>
    <t>Resume Maker Creator</t>
  </si>
  <si>
    <t>CV Builder for Smart Resumes</t>
  </si>
  <si>
    <t>CVRECORD Pro</t>
  </si>
  <si>
    <t>CVLibrary Job Search</t>
  </si>
  <si>
    <t>CV Samples 2018</t>
  </si>
  <si>
    <t>CV Curriculum Vitae Resume Maker</t>
  </si>
  <si>
    <t>Easy Resume Builder Resume help Curriculum vitae</t>
  </si>
  <si>
    <t>Resume CV</t>
  </si>
  <si>
    <t>VisualCV Resume Builder</t>
  </si>
  <si>
    <t>Resume Maker CV creator Templates</t>
  </si>
  <si>
    <t>Resume Builder Curriculum Vitae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</si>
  <si>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</si>
  <si>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</si>
  <si>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</si>
  <si>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</si>
  <si>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</si>
  <si>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</si>
  <si>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</si>
  <si>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</si>
  <si>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</si>
  <si>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</si>
  <si>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IZ2UUF Morse Koch CW</t>
  </si>
  <si>
    <t>837k</t>
  </si>
  <si>
    <t>Morse Decoder for Ham Radio</t>
  </si>
  <si>
    <t>C W Browser</t>
  </si>
  <si>
    <t>Canon CameraWindow</t>
  </si>
  <si>
    <t>Saiyan Of CW</t>
  </si>
  <si>
    <t>CW Studio ®</t>
  </si>
  <si>
    <t>780k</t>
  </si>
  <si>
    <t>20WPM Amateur ham radio Koch CW Morse code trainer</t>
  </si>
  <si>
    <t>CW Bluetooth SPP</t>
  </si>
  <si>
    <t>961k</t>
  </si>
  <si>
    <t>Morse Trainer for Ham Radio</t>
  </si>
  <si>
    <t>Free CW TN Videos 2018</t>
  </si>
  <si>
    <t>The Church at CW</t>
  </si>
  <si>
    <t>CW Mobile</t>
  </si>
  <si>
    <t>Freeform Stream Full Episodes Movies Live TV</t>
  </si>
  <si>
    <t>CW BLE Peripheral Simulator</t>
  </si>
  <si>
    <t>Morse Machine for Ham Radio</t>
  </si>
  <si>
    <t>Pocket RxTx Pro</t>
  </si>
  <si>
    <t>Morse Player</t>
  </si>
  <si>
    <t>FXNOW Movies Shows Live TV</t>
  </si>
  <si>
    <t>My CW</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</si>
  <si>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</si>
  <si>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</si>
  <si>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</si>
  <si>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</si>
  <si>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</si>
  <si>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</si>
  <si>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</si>
  <si>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</si>
  <si>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</si>
  <si>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</si>
  <si>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</si>
  <si>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</si>
  <si>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</si>
  <si>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</si>
  <si>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</si>
  <si>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G0HYN Learn Morse</t>
  </si>
  <si>
    <t>600k</t>
  </si>
  <si>
    <t>SYFY</t>
  </si>
  <si>
    <t>Morse Notifier Free</t>
  </si>
  <si>
    <t>AMC</t>
  </si>
  <si>
    <t>Cartoon Wars 3</t>
  </si>
  <si>
    <t>ABC Live TV Full Episodes</t>
  </si>
  <si>
    <t>Oracle CX Cloud Mobile</t>
  </si>
  <si>
    <t>CX10WiFi</t>
  </si>
  <si>
    <t>CXOF</t>
  </si>
  <si>
    <t>cx32wifi</t>
  </si>
  <si>
    <t>CX17WIFI</t>
  </si>
  <si>
    <t>Cathay Pacific</t>
  </si>
  <si>
    <t>Cx File Explorer</t>
  </si>
  <si>
    <t>cx33wifi</t>
  </si>
  <si>
    <t>CXWiFi720P</t>
  </si>
  <si>
    <t>CX60</t>
  </si>
  <si>
    <t>ACTIVEON CX CX GOLD</t>
  </si>
  <si>
    <t>CX North America</t>
  </si>
  <si>
    <t>CX10DS</t>
  </si>
  <si>
    <t>CX37</t>
  </si>
  <si>
    <t>Avaya CX</t>
  </si>
  <si>
    <t>TINspire CX Calculator Manual</t>
  </si>
  <si>
    <t>CXWiFiUFO</t>
  </si>
  <si>
    <t>CX watcher</t>
  </si>
  <si>
    <t>Theme For Techno Camon CX</t>
  </si>
  <si>
    <t>CX95WIFI</t>
  </si>
  <si>
    <t>Theme for Tecno Camon CX C8</t>
  </si>
  <si>
    <t>CX Carrier Lite</t>
  </si>
  <si>
    <t>Oración CX</t>
  </si>
  <si>
    <t>CX40</t>
  </si>
  <si>
    <t>Cx Wize</t>
  </si>
  <si>
    <t>Ring</t>
  </si>
  <si>
    <t>Racing CX</t>
  </si>
  <si>
    <t>cx advance call blocker</t>
  </si>
  <si>
    <t>CX Ram Booster</t>
  </si>
  <si>
    <t>CX42</t>
  </si>
  <si>
    <t>CX Capture</t>
  </si>
  <si>
    <t>CONNECT The Mobile CX Summit</t>
  </si>
  <si>
    <t>Hyundai CX Conference</t>
  </si>
  <si>
    <t>CX41</t>
  </si>
  <si>
    <t>CX Monthly Tech News</t>
  </si>
  <si>
    <t>CXmodelufo</t>
  </si>
  <si>
    <t>CX Summit</t>
  </si>
  <si>
    <t>Secret Codes For Android</t>
  </si>
  <si>
    <t>Absolute RC Heli Simulator</t>
  </si>
  <si>
    <t>WiFi FPV</t>
  </si>
  <si>
    <t>CX Elevated</t>
  </si>
  <si>
    <t>go41cx</t>
  </si>
  <si>
    <t>FlexRelease CX</t>
  </si>
  <si>
    <t>Ambient CX</t>
  </si>
  <si>
    <t>QuestionPro CX</t>
  </si>
  <si>
    <t>CX Network</t>
  </si>
  <si>
    <t>CY Security Antivirus Cleaner</t>
  </si>
  <si>
    <t>Freecell CY</t>
  </si>
  <si>
    <t>Cytus II</t>
  </si>
  <si>
    <t>CyReader</t>
  </si>
  <si>
    <t>CyFair FCU Mobile Banking</t>
  </si>
  <si>
    <t>Cytus</t>
  </si>
  <si>
    <t>CyRanch</t>
  </si>
  <si>
    <t>Recycling Cy</t>
  </si>
  <si>
    <t>CY Konum</t>
  </si>
  <si>
    <t>CYSEND Online Top Up</t>
  </si>
  <si>
    <t>ABTO CYET1</t>
  </si>
  <si>
    <t>CYME real time gps tracker</t>
  </si>
  <si>
    <t>749k</t>
  </si>
  <si>
    <t>Alpha Bank CY</t>
  </si>
  <si>
    <t>Cy Messenger</t>
  </si>
  <si>
    <t>Amadeus GR CY</t>
  </si>
  <si>
    <t>Igitabo cyIndirimbo</t>
  </si>
  <si>
    <t>Doctor Finder CY</t>
  </si>
  <si>
    <t>Eshopcycomcy</t>
  </si>
  <si>
    <t>NOMISMAcomcy by FMW</t>
  </si>
  <si>
    <t>CyFair VFD EMS Protocols</t>
  </si>
  <si>
    <t>EUROBANK CY</t>
  </si>
  <si>
    <t>CyFair Christian Church</t>
  </si>
  <si>
    <t>Mediabox CY</t>
  </si>
  <si>
    <t>Capitalnewscomcy</t>
  </si>
  <si>
    <t>Shadowverse CCG</t>
  </si>
  <si>
    <t>CY Digital Net</t>
  </si>
  <si>
    <t>CyFair Houston Chamber</t>
  </si>
  <si>
    <t>StudentLifecomcy</t>
  </si>
  <si>
    <t>Phone Clean Best Speed Booster</t>
  </si>
  <si>
    <t>VAT check CY</t>
  </si>
  <si>
    <t>642k</t>
  </si>
  <si>
    <t>Cys Elma Pharmacy</t>
  </si>
  <si>
    <t>CY Spray nozzle</t>
  </si>
  <si>
    <t>LOCX Applock Lock Apps Photo</t>
  </si>
  <si>
    <t>Cymath Math Problem Solver</t>
  </si>
  <si>
    <t>Rewards</t>
  </si>
  <si>
    <t>BibleRead En Cy Zh Yue</t>
  </si>
  <si>
    <t>Math Solver</t>
  </si>
  <si>
    <t>SuperBikers 2</t>
  </si>
  <si>
    <t>Cyprus Bus Companion</t>
  </si>
  <si>
    <t>Cyprus Police</t>
  </si>
  <si>
    <t>foody Cyprus online ordering</t>
  </si>
  <si>
    <t>Death Dragon Knights RPG</t>
  </si>
  <si>
    <t>Bank Of Cyprus</t>
  </si>
  <si>
    <t>Map of Cyprus offline</t>
  </si>
  <si>
    <t>McDelivery Cyprus</t>
  </si>
  <si>
    <t>CZUSA</t>
  </si>
  <si>
    <t>CZ File Manager</t>
  </si>
  <si>
    <t>Security Camera CZ</t>
  </si>
  <si>
    <t>Šmelina cz inzeráty inzerce</t>
  </si>
  <si>
    <t>Alzashopcom</t>
  </si>
  <si>
    <t>KFC CZ</t>
  </si>
  <si>
    <t>Skylink Live TV CZ</t>
  </si>
  <si>
    <t>CZ70 CZ50 pistol explained</t>
  </si>
  <si>
    <t>CZ52 pistol explained</t>
  </si>
  <si>
    <t>CZ27 pistol explained</t>
  </si>
  <si>
    <t>Online TV CZSK PRO</t>
  </si>
  <si>
    <t>Randecz</t>
  </si>
  <si>
    <t>Breweries CZSK</t>
  </si>
  <si>
    <t>realitycz</t>
  </si>
  <si>
    <t>CZ45 pistol explained</t>
  </si>
  <si>
    <t>CZHelp</t>
  </si>
  <si>
    <t>Hlášenírozhlasucz</t>
  </si>
  <si>
    <t>signálycz</t>
  </si>
  <si>
    <t>881k</t>
  </si>
  <si>
    <t>CZCyberon Voice Commander</t>
  </si>
  <si>
    <t>Pistolet CZ70 CZ50 expliqué</t>
  </si>
  <si>
    <t>CZ38 vz 38 pistol explained</t>
  </si>
  <si>
    <t>HTC Sense Input CZ</t>
  </si>
  <si>
    <t>WebCams</t>
  </si>
  <si>
    <t>Wallpapers CZ 75 85</t>
  </si>
  <si>
    <t>SMS Sender sluzbacz</t>
  </si>
  <si>
    <t>72k</t>
  </si>
  <si>
    <t>Novinkycz</t>
  </si>
  <si>
    <t>Wallpapercz</t>
  </si>
  <si>
    <t>Stravacz</t>
  </si>
  <si>
    <t>CZ Kompas</t>
  </si>
  <si>
    <t>Modlitební knížka CZ</t>
  </si>
  <si>
    <t>Reksio cz 1</t>
  </si>
  <si>
    <t>MYTO CZ</t>
  </si>
  <si>
    <t>PLAYzonecz</t>
  </si>
  <si>
    <t>Tools Mi Band</t>
  </si>
  <si>
    <t>RoutePlancz</t>
  </si>
  <si>
    <t>TeeTimecz</t>
  </si>
  <si>
    <t>What is my IP address</t>
  </si>
  <si>
    <t>656k</t>
  </si>
  <si>
    <t>Windguru Lite</t>
  </si>
  <si>
    <t>Viracz Widget</t>
  </si>
  <si>
    <t>601k</t>
  </si>
  <si>
    <t>Da Fit</t>
  </si>
  <si>
    <t>The House of Da Vinci</t>
  </si>
  <si>
    <t>Dan the Man Action Platformer</t>
  </si>
  <si>
    <t>Ghost Detector</t>
  </si>
  <si>
    <t>Master for MinecraftPocket EditionMod Launcher</t>
  </si>
  <si>
    <t>King of Math</t>
  </si>
  <si>
    <t>Translate text voice translator</t>
  </si>
  <si>
    <t>The Zueiras Voice</t>
  </si>
  <si>
    <t>Battery Calibration</t>
  </si>
  <si>
    <t>FVD Free Video Downloader</t>
  </si>
  <si>
    <t>Thuglife Video Maker</t>
  </si>
  <si>
    <t>MadLipz</t>
  </si>
  <si>
    <t>Soccer FC</t>
  </si>
  <si>
    <t>Visage Lab face retouch</t>
  </si>
  <si>
    <t>Geometry Dash SubZero</t>
  </si>
  <si>
    <t>Escaping the Prison</t>
  </si>
  <si>
    <t>Quiz TRUE or FALSE</t>
  </si>
  <si>
    <t>Glam Doll Salon Chic Fashion</t>
  </si>
  <si>
    <t>Siren Ringtones</t>
  </si>
  <si>
    <t>Peppa Pig Party Time</t>
  </si>
  <si>
    <t>Download Manager for Android</t>
  </si>
  <si>
    <t>The Visitor</t>
  </si>
  <si>
    <t>Just Dance Now</t>
  </si>
  <si>
    <t>DB Navigator</t>
  </si>
  <si>
    <t>SQLite DB Reader</t>
  </si>
  <si>
    <t>DB Browser</t>
  </si>
  <si>
    <t>221k</t>
  </si>
  <si>
    <t>Sound Meter</t>
  </si>
  <si>
    <t>dbMobil App</t>
  </si>
  <si>
    <t>DB Streckenagent</t>
  </si>
  <si>
    <t>dB Sound Meter Pro</t>
  </si>
  <si>
    <t>228k</t>
  </si>
  <si>
    <t>Movie DB</t>
  </si>
  <si>
    <t>dB Sound Level Meter</t>
  </si>
  <si>
    <t>DB Sound Meter Measure Noise Level Decibel Meter</t>
  </si>
  <si>
    <t>DB Welt Die Zeitung der DB</t>
  </si>
  <si>
    <t>Check DB Benchmark</t>
  </si>
  <si>
    <t>ACCDB MDB DB Manager Pro Editor for MS Access</t>
  </si>
  <si>
    <t>Scale Models DB</t>
  </si>
  <si>
    <t>DB Train Simulator</t>
  </si>
  <si>
    <t>DB Tools</t>
  </si>
  <si>
    <t>dB Meter measure sound noise level in Decibel</t>
  </si>
  <si>
    <t>DB LINK RGB</t>
  </si>
  <si>
    <t>DB BAHN</t>
  </si>
  <si>
    <t>DB Manager</t>
  </si>
  <si>
    <t>108k</t>
  </si>
  <si>
    <t>10000 Quotes DB Premium</t>
  </si>
  <si>
    <t>Guide for DB Xenoverse</t>
  </si>
  <si>
    <t>DB Transport</t>
  </si>
  <si>
    <t>DB Stay Connected</t>
  </si>
  <si>
    <t>DB FahrtProfi</t>
  </si>
  <si>
    <t>DB TOS Pocket Helper</t>
  </si>
  <si>
    <t>ReDNAKET DB Normalization Tool</t>
  </si>
  <si>
    <t>940k</t>
  </si>
  <si>
    <t>Guide for DB Xenoverse 2</t>
  </si>
  <si>
    <t>DB Customer Connect</t>
  </si>
  <si>
    <t>Patron DB</t>
  </si>
  <si>
    <t>DB Event App</t>
  </si>
  <si>
    <t>DB HOME</t>
  </si>
  <si>
    <t>Bowers Wilkins DB Subwoofers</t>
  </si>
  <si>
    <t>Guide for IMS DB</t>
  </si>
  <si>
    <t>DB Busradar NRW</t>
  </si>
  <si>
    <t>DB Pickles</t>
  </si>
  <si>
    <t>DB for Fallout Shelter</t>
  </si>
  <si>
    <t>LCDB</t>
  </si>
  <si>
    <t>dB Sound Meter</t>
  </si>
  <si>
    <t>DB for Hustle Castle</t>
  </si>
  <si>
    <t>DB Ultra Saiyan Battle</t>
  </si>
  <si>
    <t>Preferences Manager and SQLite DB Viewer</t>
  </si>
  <si>
    <t>LCDBLITE</t>
  </si>
  <si>
    <t>db Meter sound level meter with data logging</t>
  </si>
  <si>
    <t>Hamburg Transit Offline HVV DB times and plans</t>
  </si>
  <si>
    <t>SWDB</t>
  </si>
  <si>
    <t>DC Legends Battle for Justice</t>
  </si>
  <si>
    <t>Injustice 2</t>
  </si>
  <si>
    <t>Injustice Gods Among Us</t>
  </si>
  <si>
    <t>FANDOM for DC</t>
  </si>
  <si>
    <t>LEGO Batman DC Super Heroes</t>
  </si>
  <si>
    <t>Ultimate DC Challenge</t>
  </si>
  <si>
    <t>LEGO® DC Mighty Micros</t>
  </si>
  <si>
    <t>Justice League Action Run</t>
  </si>
  <si>
    <t>Marvel and DC Wallpapers</t>
  </si>
  <si>
    <t>DC Comics Amino</t>
  </si>
  <si>
    <t>Quiz DC</t>
  </si>
  <si>
    <t>Batman Gothams Most Wanted</t>
  </si>
  <si>
    <t>Superheroes Marvel DC Comics TV Movies News</t>
  </si>
  <si>
    <t>Choose SuperHero Quize Marvel | DC</t>
  </si>
  <si>
    <t>MARVEL Avengers Academy</t>
  </si>
  <si>
    <t>DC Universe Quiz</t>
  </si>
  <si>
    <t>DC HSEMA</t>
  </si>
  <si>
    <t>DC Universe Online Map</t>
  </si>
  <si>
    <t>DC Public Library</t>
  </si>
  <si>
    <t>Vote 4 DC</t>
  </si>
  <si>
    <t>Villains vs Superheroes</t>
  </si>
  <si>
    <t>DC Rider</t>
  </si>
  <si>
    <t>Power Rangers Legacy Wars</t>
  </si>
  <si>
    <t>MARVEL Future Fight</t>
  </si>
  <si>
    <t>DC Metro Transit Free</t>
  </si>
  <si>
    <t>DC N COMPANY ENTERTAINMENT RADIO</t>
  </si>
  <si>
    <t>Results for DC Lottery</t>
  </si>
  <si>
    <t>FOX 5 DC</t>
  </si>
  <si>
    <t>Pepsi Cards DC</t>
  </si>
  <si>
    <t>Driver Permit Test Prep DC DMV Drivers License Ed</t>
  </si>
  <si>
    <t>Robin DC Movie Collection</t>
  </si>
  <si>
    <t>DC014</t>
  </si>
  <si>
    <t>DC DrivingWalking Tours</t>
  </si>
  <si>
    <t>Painting Lulu DC Super Friends</t>
  </si>
  <si>
    <t>DC Metro</t>
  </si>
  <si>
    <t>DC TrailsHop On Hop Off Tours</t>
  </si>
  <si>
    <t>DC Metro Transit</t>
  </si>
  <si>
    <t>AC DC Power Monitor</t>
  </si>
  <si>
    <t>$3.04</t>
  </si>
  <si>
    <t>McClatchy DC Bureau</t>
  </si>
  <si>
    <t>AutoScout24 used car finder</t>
  </si>
  <si>
    <t>WEBDE Mail</t>
  </si>
  <si>
    <t>Your Freedom VPN Client</t>
  </si>
  <si>
    <t>Dictionary</t>
  </si>
  <si>
    <t>Bokeh Background defocus</t>
  </si>
  <si>
    <t>Speed Camera Radar</t>
  </si>
  <si>
    <t>WDAMAGE Car Crash Engine</t>
  </si>
  <si>
    <t>Coloring Book for Me Mandala</t>
  </si>
  <si>
    <t>APUS File Manager Explorer</t>
  </si>
  <si>
    <t>Offroad Police Car DE</t>
  </si>
  <si>
    <t>Easy Language Translator</t>
  </si>
  <si>
    <t>Word Search multilingual</t>
  </si>
  <si>
    <t>Love Collage Photo Editor</t>
  </si>
  <si>
    <t>Heavy Bus Simulator</t>
  </si>
  <si>
    <t>Love Fonts for FlipFont</t>
  </si>
  <si>
    <t>Piano Free Keyboard with Magic Tiles Music Games</t>
  </si>
  <si>
    <t>Escape the Prison Room</t>
  </si>
  <si>
    <t>Bike Racing 3D</t>
  </si>
  <si>
    <t>Satellite Director</t>
  </si>
  <si>
    <t>176k</t>
  </si>
  <si>
    <t>Truck Driver Cargo</t>
  </si>
  <si>
    <t>Anime Love Story Games ✨Shadowtime✨</t>
  </si>
  <si>
    <t>Checkers</t>
  </si>
  <si>
    <t>Scratch Logo Quiz Challenging brain puzzle</t>
  </si>
  <si>
    <t>df</t>
  </si>
  <si>
    <t>33k</t>
  </si>
  <si>
    <t>DF Squid</t>
  </si>
  <si>
    <t>DF 司機</t>
  </si>
  <si>
    <t>DFrealtime</t>
  </si>
  <si>
    <t>DF Night Selfies</t>
  </si>
  <si>
    <t>DF Coaching</t>
  </si>
  <si>
    <t>Digital Falak</t>
  </si>
  <si>
    <t>The Divine Feminine App the DF App</t>
  </si>
  <si>
    <t>Guide to Nikon Df</t>
  </si>
  <si>
    <t>663k</t>
  </si>
  <si>
    <t>DF BugMeNot</t>
  </si>
  <si>
    <t>DFCAM</t>
  </si>
  <si>
    <t>DF Tracker</t>
  </si>
  <si>
    <t>Guia Bike DF</t>
  </si>
  <si>
    <t>Rádio DF FM</t>
  </si>
  <si>
    <t>Noticias DF</t>
  </si>
  <si>
    <t>DF Glue Board</t>
  </si>
  <si>
    <t>DFServer Mobile</t>
  </si>
  <si>
    <t>DFView</t>
  </si>
  <si>
    <t>MexiRoomies roomies mexico df apt house room</t>
  </si>
  <si>
    <t>DF Wall Plus Droid Firewall</t>
  </si>
  <si>
    <t>Diario Financiero</t>
  </si>
  <si>
    <t>Digital FM Brasília DF</t>
  </si>
  <si>
    <t>DF SmartPlus</t>
  </si>
  <si>
    <t>Red Transporte DF</t>
  </si>
  <si>
    <t>ElejaOnline DF</t>
  </si>
  <si>
    <t>ProconLegisDF</t>
  </si>
  <si>
    <t>Técnico Legislativo Câmara Legislativa DF</t>
  </si>
  <si>
    <t>Cargo de Praça PM DF</t>
  </si>
  <si>
    <t>Consultar Infracciones de Transito DF y Mexico</t>
  </si>
  <si>
    <t>Droidbug BusyBox Advance PRO</t>
  </si>
  <si>
    <t>México City DF News</t>
  </si>
  <si>
    <t>PDF Reader PDF Editor 2018</t>
  </si>
  <si>
    <t>Fix Error Google Playstore</t>
  </si>
  <si>
    <t>dfVegetable</t>
  </si>
  <si>
    <t>Aproveita DF</t>
  </si>
  <si>
    <t>EVENTOS DF</t>
  </si>
  <si>
    <t>Citymapper Transit Navigation</t>
  </si>
  <si>
    <t>Rádio Sol Nascente DF</t>
  </si>
  <si>
    <t>Diseño de columnas NTC RSEE 2017</t>
  </si>
  <si>
    <t>Dollar General Digital Coupons Ads And More</t>
  </si>
  <si>
    <t>DG Coupon</t>
  </si>
  <si>
    <t>Penny Finder</t>
  </si>
  <si>
    <t>DG Digital Coupons Free Coupon and Discount</t>
  </si>
  <si>
    <t>DG Surveyor</t>
  </si>
  <si>
    <t>DG Smart life</t>
  </si>
  <si>
    <t>Krazy Coupon Lady</t>
  </si>
  <si>
    <t>DG UPnP Player Free</t>
  </si>
  <si>
    <t>Penny Puss</t>
  </si>
  <si>
    <t>DG Mobile</t>
  </si>
  <si>
    <t>Go Go Coupons Free Coupon and Discount</t>
  </si>
  <si>
    <t>ZombieVital DG</t>
  </si>
  <si>
    <t>DJ Electro Mix Pad</t>
  </si>
  <si>
    <t>DG Screen Recorder</t>
  </si>
  <si>
    <t>DG Report Reminder</t>
  </si>
  <si>
    <t>DG Video Editor</t>
  </si>
  <si>
    <t>The DG Buddy</t>
  </si>
  <si>
    <t>Roland DG Mobile Panel</t>
  </si>
  <si>
    <t>Destroy Gunners Σ</t>
  </si>
  <si>
    <t>DGApp</t>
  </si>
  <si>
    <t>Can I pack that DG App</t>
  </si>
  <si>
    <t>DG Phone Call Task Switcher</t>
  </si>
  <si>
    <t>34k</t>
  </si>
  <si>
    <t>DG Fitness</t>
  </si>
  <si>
    <t>Sharaf DG</t>
  </si>
  <si>
    <t>DG Card</t>
  </si>
  <si>
    <t>Coupon Mob Discount Coupons</t>
  </si>
  <si>
    <t>DG Users</t>
  </si>
  <si>
    <t>DG Cars</t>
  </si>
  <si>
    <t>Free coupons and vouchers</t>
  </si>
  <si>
    <t>DG Hair</t>
  </si>
  <si>
    <t>DG Xplained</t>
  </si>
  <si>
    <t>DG OFF 100 Free Coupons Deals</t>
  </si>
  <si>
    <t>DigooCloud</t>
  </si>
  <si>
    <t>DG Monitor</t>
  </si>
  <si>
    <t>DG ग्राम Digital Gram Panchayat</t>
  </si>
  <si>
    <t>DG TV</t>
  </si>
  <si>
    <t>Daily Horoscope</t>
  </si>
  <si>
    <t>DHgateShop Wholesale Prices</t>
  </si>
  <si>
    <t>DH Texas Poker Texas Holdem</t>
  </si>
  <si>
    <t>DEER HUNTER CLASSIC</t>
  </si>
  <si>
    <t>DEER HUNTER RELOADED</t>
  </si>
  <si>
    <t>DH Pineapple Poker OFC</t>
  </si>
  <si>
    <t>DH UFO</t>
  </si>
  <si>
    <t>Call of Mini™ Dino Hunter</t>
  </si>
  <si>
    <t>Dungeon Rush</t>
  </si>
  <si>
    <t>Bike Mayhem Free</t>
  </si>
  <si>
    <t>Car Crash III Beam DH Real Damage Simulator 2018</t>
  </si>
  <si>
    <t>The Lost LandsDH Lite</t>
  </si>
  <si>
    <t>DHUFO</t>
  </si>
  <si>
    <t>Daddyhunt Gay Dating</t>
  </si>
  <si>
    <t>DH Karaoke</t>
  </si>
  <si>
    <t>DH Pharmacy</t>
  </si>
  <si>
    <t>DEER HUNTER CHALLENGE</t>
  </si>
  <si>
    <t>Kingdom in Chaos</t>
  </si>
  <si>
    <t>Desperate Housewives The Game</t>
  </si>
  <si>
    <t>Dinosaur War</t>
  </si>
  <si>
    <t>DH News</t>
  </si>
  <si>
    <t>Bike Unchained</t>
  </si>
  <si>
    <t>DH Mariage</t>
  </si>
  <si>
    <t>Bike 3D Configurator</t>
  </si>
  <si>
    <t>Defender</t>
  </si>
  <si>
    <t>Avenger Legends</t>
  </si>
  <si>
    <t>DrivingTest</t>
  </si>
  <si>
    <t>D H Lawrence Poems FREE</t>
  </si>
  <si>
    <t>942k</t>
  </si>
  <si>
    <t>Texas HoldEm Poker Deluxe</t>
  </si>
  <si>
    <t>Wallpapers DH 4K</t>
  </si>
  <si>
    <t>DHSecurity Camera</t>
  </si>
  <si>
    <t>Deck Heroes Legacy</t>
  </si>
  <si>
    <t>Shred Downhill Mountainbiking</t>
  </si>
  <si>
    <t>Pocket Heroes</t>
  </si>
  <si>
    <t>DiskDigger photo recovery</t>
  </si>
  <si>
    <t>Meme Generator Free</t>
  </si>
  <si>
    <t>Stop Smoking EasyQuit free</t>
  </si>
  <si>
    <t>FIFA Soccer</t>
  </si>
  <si>
    <t>Archery Physics Objects Destruction Apple shooter</t>
  </si>
  <si>
    <t>Story Saver for Instagram</t>
  </si>
  <si>
    <t>Cameringo+ Filters Camera</t>
  </si>
  <si>
    <t>Cooking in the Kitchen</t>
  </si>
  <si>
    <t>Automatic Call Recorder</t>
  </si>
  <si>
    <t>Fancy Pants Adventures</t>
  </si>
  <si>
    <t>Boomerang from Instagram</t>
  </si>
  <si>
    <t>Shopee No1 Belanja Online</t>
  </si>
  <si>
    <t>Leps World 3 🍀🍀🍀</t>
  </si>
  <si>
    <t>Robbery Bob</t>
  </si>
  <si>
    <t>Video Downloader for Instagram Repost App</t>
  </si>
  <si>
    <t>Nyan Cat Lost In Space</t>
  </si>
  <si>
    <t>HOLLA Live Meet New People via Random Video Chat</t>
  </si>
  <si>
    <t>Quik Free Video Editor for photos clips music</t>
  </si>
  <si>
    <t>Euro Truck Driver Simulator</t>
  </si>
  <si>
    <t>DJ Mix Effects Simulator</t>
  </si>
  <si>
    <t>3D DJ Music Mixer with Virtual DJ</t>
  </si>
  <si>
    <t>Virtual DJ Mixer</t>
  </si>
  <si>
    <t>Mix Virtual DJ 2018</t>
  </si>
  <si>
    <t>Resources For Virtual DJ</t>
  </si>
  <si>
    <t>DK 15 Minute Language Course</t>
  </si>
  <si>
    <t>DK Readers</t>
  </si>
  <si>
    <t>Eyewitness Travel Phrase Book</t>
  </si>
  <si>
    <t>DK Quiz</t>
  </si>
  <si>
    <t>DK Virtual Reality</t>
  </si>
  <si>
    <t>Bilingual Dictionary Audio App</t>
  </si>
  <si>
    <t>Super DK vs Kong Brother Advanced Free Classic</t>
  </si>
  <si>
    <t>English for Everyone</t>
  </si>
  <si>
    <t>DK Live Sports Play by Play</t>
  </si>
  <si>
    <t>DK Eyewitness Audio Walks</t>
  </si>
  <si>
    <t>DK Pittsburgh Sports</t>
  </si>
  <si>
    <t>LineStar For DK</t>
  </si>
  <si>
    <t>Visuelles Wörterbuch AudioApp</t>
  </si>
  <si>
    <t>Fodbold DK Pro</t>
  </si>
  <si>
    <t>10 Minutes a Day Times Tables</t>
  </si>
  <si>
    <t>dk Verk</t>
  </si>
  <si>
    <t>eBoksdk</t>
  </si>
  <si>
    <t>Account Class11 Solutions D K Goel</t>
  </si>
  <si>
    <t>Datingdk</t>
  </si>
  <si>
    <t>SHome DK</t>
  </si>
  <si>
    <t>DK Primrose for KLWP</t>
  </si>
  <si>
    <t>DK Online</t>
  </si>
  <si>
    <t>Account Class12 Solutions D K Goel Vol1</t>
  </si>
  <si>
    <t>Salah Widget DK+Malmo</t>
  </si>
  <si>
    <t>PK and DK Audio App</t>
  </si>
  <si>
    <t>dk</t>
  </si>
  <si>
    <t>HDWallpaper DK</t>
  </si>
  <si>
    <t>Account Class12 Solutions D K Goel Vol2</t>
  </si>
  <si>
    <t>DK Browser</t>
  </si>
  <si>
    <t>Discovery Kds Play</t>
  </si>
  <si>
    <t>clusterdk</t>
  </si>
  <si>
    <t>Transport DK</t>
  </si>
  <si>
    <t>DK Childcare Centers</t>
  </si>
  <si>
    <t>Gokartingdk</t>
  </si>
  <si>
    <t>DK Murali</t>
  </si>
  <si>
    <t>DK TEL Dialer</t>
  </si>
  <si>
    <t>DK Studio Barbershop</t>
  </si>
  <si>
    <t>Dr DK Olukoya Sermons</t>
  </si>
  <si>
    <t>GirlTalkdk</t>
  </si>
  <si>
    <t>NY mobilbank DK Danske Bank</t>
  </si>
  <si>
    <t>Dr D K Olukoya</t>
  </si>
  <si>
    <t>DK Hair Design</t>
  </si>
  <si>
    <t>Advanced Download Manager Pro</t>
  </si>
  <si>
    <t>Advanced Download Manager</t>
  </si>
  <si>
    <t>GetThemAll Any File Downloader</t>
  </si>
  <si>
    <t>Downloader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</si>
  <si>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</si>
  <si>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</si>
  <si>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</si>
  <si>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</si>
  <si>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</si>
  <si>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</si>
  <si>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</si>
  <si>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</si>
  <si>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</si>
  <si>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</si>
  <si>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</si>
  <si>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</si>
  <si>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</si>
  <si>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FrostWire Torrent Downloader Music Player</t>
  </si>
  <si>
    <t>Turbo Downloader</t>
  </si>
  <si>
    <t>Trimble DL</t>
  </si>
  <si>
    <t>InsaveDownload for Instagram</t>
  </si>
  <si>
    <t>+Download 4 Instagram Twitter</t>
  </si>
  <si>
    <t>Advanced Download Manager Holo</t>
  </si>
  <si>
    <t>GDownload Manager</t>
  </si>
  <si>
    <t>DL Calculator</t>
  </si>
  <si>
    <t>Inst Download Video Photo</t>
  </si>
  <si>
    <t>Vuze Torrent Downloader</t>
  </si>
  <si>
    <t>IDM Internet Download Manager</t>
  </si>
  <si>
    <t>TorrDroid Torrent Downloader</t>
  </si>
  <si>
    <t>Download Manager File Video</t>
  </si>
  <si>
    <t>AndStream Streaming Download</t>
  </si>
  <si>
    <t>DM Me Chat</t>
  </si>
  <si>
    <t>DM Screen</t>
  </si>
  <si>
    <t>DM for IG 😘 Image Video Saver for Instagram</t>
  </si>
  <si>
    <t>DM for WhatsApp</t>
  </si>
  <si>
    <t>Fifth Edition DM Tools</t>
  </si>
  <si>
    <t>DM Talk New</t>
  </si>
  <si>
    <t>DM airdisk</t>
  </si>
  <si>
    <t>Diabetes mellitus DM from zero to hero</t>
  </si>
  <si>
    <t>Auto DM for Twitter 🔥</t>
  </si>
  <si>
    <t>DM HiDisk</t>
  </si>
  <si>
    <t>DM EVOLUTION</t>
  </si>
  <si>
    <t>Daily DM</t>
  </si>
  <si>
    <t>259k</t>
  </si>
  <si>
    <t>Dungeons and Dragons DM Tools</t>
  </si>
  <si>
    <t>DM The Offical Messaging App</t>
  </si>
  <si>
    <t>DM airdisk Pro</t>
  </si>
  <si>
    <t>Convert Coordinates DM to DMS</t>
  </si>
  <si>
    <t>164k</t>
  </si>
  <si>
    <t>DM security Dragon Mobile</t>
  </si>
  <si>
    <t>DM 247</t>
  </si>
  <si>
    <t>DM Storage for twitter</t>
  </si>
  <si>
    <t>458k</t>
  </si>
  <si>
    <t>DM Transfers Dalaman Transfers</t>
  </si>
  <si>
    <t>245k</t>
  </si>
  <si>
    <t>DM Tracker</t>
  </si>
  <si>
    <t>DM Tuning</t>
  </si>
  <si>
    <t>DM Die Roller 9000</t>
  </si>
  <si>
    <t>DM Magazine</t>
  </si>
  <si>
    <t>DM הפקות</t>
  </si>
  <si>
    <t>DM TrackMan</t>
  </si>
  <si>
    <t>Aster DM Healthcare</t>
  </si>
  <si>
    <t>Fake Chat Direct Message</t>
  </si>
  <si>
    <t>Interactive NPC DM Tool</t>
  </si>
  <si>
    <t>629k</t>
  </si>
  <si>
    <t>DM Buddy Learn Digital Marketing</t>
  </si>
  <si>
    <t>DM Accounting and Payroll</t>
  </si>
  <si>
    <t>Basketball Dynasty Manager 16</t>
  </si>
  <si>
    <t>DM Collection</t>
  </si>
  <si>
    <t>DM AirDisk HDD</t>
  </si>
  <si>
    <t>DM AirDisk NAS</t>
  </si>
  <si>
    <t>Shaggys DM Assistant</t>
  </si>
  <si>
    <t>Otto DM</t>
  </si>
  <si>
    <t>DM Adventure</t>
  </si>
  <si>
    <t>Ramdor DM Mobile</t>
  </si>
  <si>
    <t>Disciple Makers DM Lab</t>
  </si>
  <si>
    <t>Ultimate DM</t>
  </si>
  <si>
    <t>DN</t>
  </si>
  <si>
    <t>DN eAvis</t>
  </si>
  <si>
    <t>DN Sync</t>
  </si>
  <si>
    <t>28k</t>
  </si>
  <si>
    <t>DN Reader</t>
  </si>
  <si>
    <t>DN Managed Mobility App</t>
  </si>
  <si>
    <t>eDN den digitala tidningen från Dagens Nyheter</t>
  </si>
  <si>
    <t>MultiPicture Live Wallpaper dn</t>
  </si>
  <si>
    <t>288k</t>
  </si>
  <si>
    <t>DN Blog</t>
  </si>
  <si>
    <t>Dagens Nyheter</t>
  </si>
  <si>
    <t>DN Events</t>
  </si>
  <si>
    <t>DNVR</t>
  </si>
  <si>
    <t>DN Diário de Notícias</t>
  </si>
  <si>
    <t>DN Employee</t>
  </si>
  <si>
    <t>DN Advanced Service Coder</t>
  </si>
  <si>
    <t>DN Premium Hookah Lounge</t>
  </si>
  <si>
    <t>PlayMotiv dn edition</t>
  </si>
  <si>
    <t>Cossack Dictionary DN</t>
  </si>
  <si>
    <t>DN Calculators</t>
  </si>
  <si>
    <t>775k</t>
  </si>
  <si>
    <t>DN Diamonds</t>
  </si>
  <si>
    <t>DN Prasad</t>
  </si>
  <si>
    <t>Writing Wizard Premium Handwriting</t>
  </si>
  <si>
    <t>DN Driver</t>
  </si>
  <si>
    <t>DN College Meerut</t>
  </si>
  <si>
    <t>DN Radio FM</t>
  </si>
  <si>
    <t>Sverige Tidningar</t>
  </si>
  <si>
    <t>Svenska Dagbladet</t>
  </si>
  <si>
    <t>Dragon Nest M</t>
  </si>
  <si>
    <t>Downtown Mafia Gang Wars Mobster Game Free</t>
  </si>
  <si>
    <t>DN Snacks</t>
  </si>
  <si>
    <t>Guardian Hunter SuperBrawlRPG</t>
  </si>
  <si>
    <t>Sweden Newspapers</t>
  </si>
  <si>
    <t>ES Remote</t>
  </si>
  <si>
    <t>MCFitting</t>
  </si>
  <si>
    <t>Destiny Ninja Shall we date otome games love story</t>
  </si>
  <si>
    <t>Day Night Live Wallpaper All</t>
  </si>
  <si>
    <t>CritDice Dice Roller</t>
  </si>
  <si>
    <t>Cursive Writing Wizard Handwriting</t>
  </si>
  <si>
    <t>Free Poker Games Downtown Casino Texas Holdem</t>
  </si>
  <si>
    <t>WFVS 2018 | WhatApp Full Video Status Downloader</t>
  </si>
  <si>
    <t>Maher EL Mouaikly Offline</t>
  </si>
  <si>
    <t>Darkness Rises</t>
  </si>
  <si>
    <t>NARUTO X BORUTO NINJA VOLTAGE</t>
  </si>
  <si>
    <t>Sword Art Online Integral Factor</t>
  </si>
  <si>
    <t>Mahalaxmi Dindarshika 2018</t>
  </si>
  <si>
    <t>Microsoft ToDo List Task Reminder</t>
  </si>
  <si>
    <t>PDF Reader ScanEdit Share</t>
  </si>
  <si>
    <t>To Do List</t>
  </si>
  <si>
    <t>File Viewer for Android</t>
  </si>
  <si>
    <t>Does not Commute</t>
  </si>
  <si>
    <t>To Do Reminder with Alarm</t>
  </si>
  <si>
    <t>wikiHow how to do anything</t>
  </si>
  <si>
    <t>Ike ToDo List Task List</t>
  </si>
  <si>
    <t>Kung Fu Do Fighting</t>
  </si>
  <si>
    <t>My Effectiveness To do Tasks</t>
  </si>
  <si>
    <t>Do it Tomorrow</t>
  </si>
  <si>
    <t>Do Not Disturb</t>
  </si>
  <si>
    <t>ToDo List Widget</t>
  </si>
  <si>
    <t>NoteToDo Notes To do list</t>
  </si>
  <si>
    <t>Memory Helper To do list Notepad Notes Memo</t>
  </si>
  <si>
    <t>2Do Reminders Todo List Notes</t>
  </si>
  <si>
    <t>Notes Colorful Notepad NoteTo DoReminderMemo</t>
  </si>
  <si>
    <t>Time Planner Schedule ToDo List Time Tracker</t>
  </si>
  <si>
    <t>MyLifeOrganized ToDo List</t>
  </si>
  <si>
    <t>Cal Google Calendar + Widget</t>
  </si>
  <si>
    <t>Clean My House Chore To Do List Task Scheduler</t>
  </si>
  <si>
    <t>Goal Meter Goal Tracker Habit ChangerToDo List</t>
  </si>
  <si>
    <t>Todo list</t>
  </si>
  <si>
    <t>Do Not Crash</t>
  </si>
  <si>
    <t>Do I Snore or Grind</t>
  </si>
  <si>
    <t>How well do you know me</t>
  </si>
  <si>
    <t>EasyNote Notepad | To Do List</t>
  </si>
  <si>
    <t>Adobe Fill Sign Easy PDF Form Filler</t>
  </si>
  <si>
    <t>DO YOU KNOW THE WAY Soundboard</t>
  </si>
  <si>
    <t>Endless Ducker</t>
  </si>
  <si>
    <t>Dude Perfect</t>
  </si>
  <si>
    <t>thats lit</t>
  </si>
  <si>
    <t>All Type DP</t>
  </si>
  <si>
    <t>Dp For WhatsApp</t>
  </si>
  <si>
    <t>DP and Status for WhatsApp 2018</t>
  </si>
  <si>
    <t>DP Editor</t>
  </si>
  <si>
    <t>DP Status</t>
  </si>
  <si>
    <t>Dp for girls</t>
  </si>
  <si>
    <t>DP Maker</t>
  </si>
  <si>
    <t>Download Instant DP Full HD</t>
  </si>
  <si>
    <t>Square DP For Whatsapp</t>
  </si>
  <si>
    <t>Profile pictures for WhatsApp</t>
  </si>
  <si>
    <t>DP and Status</t>
  </si>
  <si>
    <t>Dp For Whatsapp</t>
  </si>
  <si>
    <t>DP Status for Whatsapp 2018</t>
  </si>
  <si>
    <t>DP Creator for WhatsApp</t>
  </si>
  <si>
    <t>Dp For FB</t>
  </si>
  <si>
    <t>Best DP and Status Daily Updates Photos</t>
  </si>
  <si>
    <t>Magical Insta DP</t>
  </si>
  <si>
    <t>Profile Pictures and DP for Whatsapp</t>
  </si>
  <si>
    <t>All Types DP Status Maker</t>
  </si>
  <si>
    <t>DP Photo Editor</t>
  </si>
  <si>
    <t>Status For WhatsApp DP pro</t>
  </si>
  <si>
    <t>Marathi DP status and messagejokesVideo app</t>
  </si>
  <si>
    <t>Cute Images for Whatsapp</t>
  </si>
  <si>
    <t>Profile Pictures Best DP Status</t>
  </si>
  <si>
    <t>Best DP and Status All Type DP Status</t>
  </si>
  <si>
    <t>Dp for Facebook</t>
  </si>
  <si>
    <t>Fifa World Cup 2018 Photo Frame Editor DP Maker</t>
  </si>
  <si>
    <t>DP and Status Images | All Latest Status 2018</t>
  </si>
  <si>
    <t>Best DP and Status</t>
  </si>
  <si>
    <t>100000+ Messages DP Status Jokes GIF 2018</t>
  </si>
  <si>
    <t>Instant DP Downloader for Instagram</t>
  </si>
  <si>
    <t>DP Display Pictures Life Quotes Motivational GM</t>
  </si>
  <si>
    <t>Latest DP and Status Pro 2018</t>
  </si>
  <si>
    <t>Best DP And Video Status 2018 For Whatsapp</t>
  </si>
  <si>
    <t>Qeek for Instagram Zoom profile insta DP</t>
  </si>
  <si>
    <t>DP Battle</t>
  </si>
  <si>
    <t>Faceoff DP Battle App</t>
  </si>
  <si>
    <t>Insta Square Profile DP</t>
  </si>
  <si>
    <t>Name Art DP Focus n Filter Text 2018</t>
  </si>
  <si>
    <t>DP Status 2017</t>
  </si>
  <si>
    <t>DQ Texas</t>
  </si>
  <si>
    <t>DQ Events</t>
  </si>
  <si>
    <t>Dash Quest Heroes</t>
  </si>
  <si>
    <t>Coupons for Dairy Queen</t>
  </si>
  <si>
    <t>DRAGON QUEST VIII</t>
  </si>
  <si>
    <t>ODTMobile v4</t>
  </si>
  <si>
    <t>DRAGON QUEST III</t>
  </si>
  <si>
    <t>LightMeter noAds</t>
  </si>
  <si>
    <t>DRAGON QUEST</t>
  </si>
  <si>
    <t>DRAGON QUEST II</t>
  </si>
  <si>
    <t>DRAGON QUEST VI</t>
  </si>
  <si>
    <t>DQT GPS</t>
  </si>
  <si>
    <t>DQ Akses</t>
  </si>
  <si>
    <t>Discovery Insure</t>
  </si>
  <si>
    <t>Taco Bell</t>
  </si>
  <si>
    <t>LightMeter Free</t>
  </si>
  <si>
    <t>CHRONO TRIGGER Upgrade Ver</t>
  </si>
  <si>
    <t>ODTMobile</t>
  </si>
  <si>
    <t>Whataburger</t>
  </si>
  <si>
    <t>FINAL FANTASY DIMENSIONS</t>
  </si>
  <si>
    <t>Arbys</t>
  </si>
  <si>
    <t>RPG Dragon Lapis</t>
  </si>
  <si>
    <t>Find Fast Food</t>
  </si>
  <si>
    <t>785k</t>
  </si>
  <si>
    <t>Jungle bookThe Great Escape</t>
  </si>
  <si>
    <t>Bunny Skater</t>
  </si>
  <si>
    <t>DQSalmaan A fan made App</t>
  </si>
  <si>
    <t>Culvers</t>
  </si>
  <si>
    <t>World Webcams</t>
  </si>
  <si>
    <t>The Walking Zombie Dead City</t>
  </si>
  <si>
    <t>Monster Fishing 2018</t>
  </si>
  <si>
    <t>Call Blocker Blacklist</t>
  </si>
  <si>
    <t>Dulquer Salmaan HD Wallpapers</t>
  </si>
  <si>
    <t>IHOP®</t>
  </si>
  <si>
    <t>myGrow</t>
  </si>
  <si>
    <t>$4.29</t>
  </si>
  <si>
    <t>Dr Parking 4</t>
  </si>
  <si>
    <t>Dr Driving 2</t>
  </si>
  <si>
    <t>Antivirus DrWeb Light</t>
  </si>
  <si>
    <t>drfone Recovery Transfer wirelessly Backup</t>
  </si>
  <si>
    <t>Dr Truck Driver Real Truck Simulator 3D</t>
  </si>
  <si>
    <t>Dr Cares Pet Rescue 911 🐶</t>
  </si>
  <si>
    <t>Dr Panda Town</t>
  </si>
  <si>
    <t>Dr Parker Parking Simulator</t>
  </si>
  <si>
    <t>Dr Parker Real car parking simulation</t>
  </si>
  <si>
    <t>Dr Battery Fast Charger Super Cleaner 2018</t>
  </si>
  <si>
    <t>Dr Safety Antivirus Booster Cleaner AppLock</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</si>
  <si>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</si>
  <si>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</si>
  <si>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</si>
  <si>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</si>
  <si>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</si>
  <si>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</si>
  <si>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</si>
  <si>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</si>
  <si>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</si>
  <si>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</si>
  <si>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</si>
  <si>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</si>
  <si>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</si>
  <si>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</si>
  <si>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</si>
  <si>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</si>
  <si>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</si>
  <si>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Beatmaker</t>
  </si>
  <si>
    <t>Dr Cares Amys Pet Clinic 🐈 🐕</t>
  </si>
  <si>
    <t>Dr Splorchy Presents Space Heroes</t>
  </si>
  <si>
    <t>Pet Vet Dr Animals Hospital</t>
  </si>
  <si>
    <t>DrAndroid Repair Master 2017</t>
  </si>
  <si>
    <t>DR CONTROL</t>
  </si>
  <si>
    <t>Dr Driving Racer</t>
  </si>
  <si>
    <t>Dr McDougall Mobile Cookbook</t>
  </si>
  <si>
    <t>Dr Seusss ABC</t>
  </si>
  <si>
    <t>Dr Booster Boost Game Speed</t>
  </si>
  <si>
    <t>Dr Panda Hospital</t>
  </si>
  <si>
    <t>Dr Panda Café Freemium</t>
  </si>
  <si>
    <t>Dr Panda Ice Cream Truck Free</t>
  </si>
  <si>
    <t>Dr Dougs Tips</t>
  </si>
  <si>
    <t>Dr 2048</t>
  </si>
  <si>
    <t>Dr Panda Restaurant 2</t>
  </si>
  <si>
    <t>Dr Panda Supermarket</t>
  </si>
  <si>
    <t>Dr Shogi</t>
  </si>
  <si>
    <t>DR Sebis Alkaline List</t>
  </si>
  <si>
    <t>DraStic DS Emulator</t>
  </si>
  <si>
    <t>NDS Emulator For Android 6</t>
  </si>
  <si>
    <t>Free DS Emulator</t>
  </si>
  <si>
    <t>nds4droid</t>
  </si>
  <si>
    <t>MegaNDS NDS Emulator</t>
  </si>
  <si>
    <t>DS file</t>
  </si>
  <si>
    <t>DS finder</t>
  </si>
  <si>
    <t>DS get</t>
  </si>
  <si>
    <t>DS cloud</t>
  </si>
  <si>
    <t>DS photo</t>
  </si>
  <si>
    <t>DS video</t>
  </si>
  <si>
    <t>DS note</t>
  </si>
  <si>
    <t>DS cam</t>
  </si>
  <si>
    <t>DS router</t>
  </si>
  <si>
    <t>EmuBox Fast Retro Emulator</t>
  </si>
  <si>
    <t>Synology Drive</t>
  </si>
  <si>
    <t>DS Creator 20</t>
  </si>
  <si>
    <t>DS App Manager</t>
  </si>
  <si>
    <t>Simple x3DS Emulator BETA</t>
  </si>
  <si>
    <t>DS Helpdesk Plus</t>
  </si>
  <si>
    <t>DS</t>
  </si>
  <si>
    <t>Ability DS UNO</t>
  </si>
  <si>
    <t>$2.60</t>
  </si>
  <si>
    <t>DS Connector 20</t>
  </si>
  <si>
    <t>636k</t>
  </si>
  <si>
    <t>DS Barometer Altimeter and Weather Information</t>
  </si>
  <si>
    <t>DS Companion</t>
  </si>
  <si>
    <t>DSL4 Viewer</t>
  </si>
  <si>
    <t>DS Tower Defence</t>
  </si>
  <si>
    <t>DSAdmin</t>
  </si>
  <si>
    <t>NDScontroller</t>
  </si>
  <si>
    <t>916k</t>
  </si>
  <si>
    <t>DS11 form</t>
  </si>
  <si>
    <t>SmartCircle Remote DS</t>
  </si>
  <si>
    <t>RetroArch</t>
  </si>
  <si>
    <t>DS Speedometer Odometer</t>
  </si>
  <si>
    <t>MegaN64 N64 Emulator</t>
  </si>
  <si>
    <t>DS20000S</t>
  </si>
  <si>
    <t>DS Vision</t>
  </si>
  <si>
    <t>Learn DS BETA</t>
  </si>
  <si>
    <t>Deep Sleep Battery Saver Pro</t>
  </si>
  <si>
    <t>$3.28</t>
  </si>
  <si>
    <t>DS xR</t>
  </si>
  <si>
    <t>DSStudents</t>
  </si>
  <si>
    <t>DS Thermometer</t>
  </si>
  <si>
    <t>PhotoFrame for Synology DS</t>
  </si>
  <si>
    <t>Deep Sleep Battery Saver</t>
  </si>
  <si>
    <t>Draft Simulator for FUT 18</t>
  </si>
  <si>
    <t>DS Flashlight</t>
  </si>
  <si>
    <t>DS82 form</t>
  </si>
  <si>
    <t>dt Pro</t>
  </si>
  <si>
    <t>DT</t>
  </si>
  <si>
    <t>DT Manager</t>
  </si>
  <si>
    <t>Real Sheet ∞ Pathfinder + DT</t>
  </si>
  <si>
    <t>DTCAM</t>
  </si>
  <si>
    <t>DT Fieldlink</t>
  </si>
  <si>
    <t>DT Driving Test Theory</t>
  </si>
  <si>
    <t>DT Smart</t>
  </si>
  <si>
    <t>Truck Simulator DT 3D</t>
  </si>
  <si>
    <t>DT Baby Cam</t>
  </si>
  <si>
    <t>WPBSDT</t>
  </si>
  <si>
    <t>ReadyOp DT</t>
  </si>
  <si>
    <t>Soccer Manager 2018</t>
  </si>
  <si>
    <t>Online Soccer Manager OSM</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</si>
  <si>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</si>
  <si>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</si>
  <si>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</si>
  <si>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</si>
  <si>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</si>
  <si>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</si>
  <si>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</si>
  <si>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</si>
  <si>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</si>
  <si>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</si>
  <si>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</si>
  <si>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</si>
  <si>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</si>
  <si>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</si>
  <si>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</si>
  <si>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</si>
  <si>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</si>
  <si>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DT Technologies</t>
  </si>
  <si>
    <t>DTPay</t>
  </si>
  <si>
    <t>994k</t>
  </si>
  <si>
    <t>i DT Fútbol Todos Somos Técnicos</t>
  </si>
  <si>
    <t>MasterDT</t>
  </si>
  <si>
    <t>Top Soccer Manager</t>
  </si>
  <si>
    <t>The Secret Daily Teachings</t>
  </si>
  <si>
    <t>Spring flowers theme couleurs d t space</t>
  </si>
  <si>
    <t>Soccer Board Tactics</t>
  </si>
  <si>
    <t>Dirt Trackin Sprint Cars</t>
  </si>
  <si>
    <t>senior easy phone</t>
  </si>
  <si>
    <t>dtse</t>
  </si>
  <si>
    <t>WhatsVPN Unlimited Free VPN</t>
  </si>
  <si>
    <t>du app</t>
  </si>
  <si>
    <t>DU Battery Saver Battery Charger Battery Life</t>
  </si>
  <si>
    <t>DU Antivirus Security Applock Privacy Guard</t>
  </si>
  <si>
    <t>DU Cleaner Memory cleaner clean phone cache</t>
  </si>
  <si>
    <t>DU Launcher Boost Your Phone</t>
  </si>
  <si>
    <t>DU Security</t>
  </si>
  <si>
    <t>DU Privacyhide appssmsfile</t>
  </si>
  <si>
    <t>DU Browser MiniSmallFast</t>
  </si>
  <si>
    <t>Caller ID Call Block DU Caller</t>
  </si>
  <si>
    <t>Lock Screen DU Locker Lock screen wallpaper</t>
  </si>
  <si>
    <t>du View</t>
  </si>
  <si>
    <t>DU Emoji KeyboardSimeji</t>
  </si>
  <si>
    <t>DU GIF Maker GIF Maker Video to GIF GIF Editor</t>
  </si>
  <si>
    <t>DU Flashlight Brightest LED Flashlight Free</t>
  </si>
  <si>
    <t>Upgrade for Android DU Master</t>
  </si>
  <si>
    <t>Modern DU Launcher Theme</t>
  </si>
  <si>
    <t>309k</t>
  </si>
  <si>
    <t>Weather Forecast Pro</t>
  </si>
  <si>
    <t>Night DU Launcher Theme</t>
  </si>
  <si>
    <t>485k</t>
  </si>
  <si>
    <t>DU Collage Maker Photo Collage Grid Layout</t>
  </si>
  <si>
    <t>Du Chinese Mandarin Lessons</t>
  </si>
  <si>
    <t>Portes du Soleil</t>
  </si>
  <si>
    <t>Sword of Chaos Lame du Chaos</t>
  </si>
  <si>
    <t>Hadith du jour</t>
  </si>
  <si>
    <t>Bible du SemeurBDS French</t>
  </si>
  <si>
    <t>La citadelle du musulman</t>
  </si>
  <si>
    <t>Voyance du pyromancien</t>
  </si>
  <si>
    <t>Clean My Android</t>
  </si>
  <si>
    <t>Citation du Jour Motivation</t>
  </si>
  <si>
    <t>914k</t>
  </si>
  <si>
    <t>La Poupée du Voyant</t>
  </si>
  <si>
    <t>Star Chart</t>
  </si>
  <si>
    <t>APUS Booster Space Cleaner Booster</t>
  </si>
  <si>
    <t>Officiel du SCRABBLE LAROUSSE</t>
  </si>
  <si>
    <t>$4.60</t>
  </si>
  <si>
    <t>Proverbes du monde</t>
  </si>
  <si>
    <t>GO SecurityAntiVirus AppLock Booster</t>
  </si>
  <si>
    <t>iSmart DV</t>
  </si>
  <si>
    <t>dv Prompter</t>
  </si>
  <si>
    <t>Sports DV</t>
  </si>
  <si>
    <t>Live DV</t>
  </si>
  <si>
    <t>Mini DV</t>
  </si>
  <si>
    <t>DV2019 Results</t>
  </si>
  <si>
    <t>AKASO DV</t>
  </si>
  <si>
    <t>DVLOTTERY 2019 REGISTRATION</t>
  </si>
  <si>
    <t>Selfie DV</t>
  </si>
  <si>
    <t>DV4036 by Somikon</t>
  </si>
  <si>
    <t>DV 2019 Entry Guide</t>
  </si>
  <si>
    <t>Touch DV</t>
  </si>
  <si>
    <t>Porch DV</t>
  </si>
  <si>
    <t>DV 2019 EDV Photo Form</t>
  </si>
  <si>
    <t>SDV Cam</t>
  </si>
  <si>
    <t>XDV</t>
  </si>
  <si>
    <t>WiFi Action Camera</t>
  </si>
  <si>
    <t>903k</t>
  </si>
  <si>
    <t>DV Car Service</t>
  </si>
  <si>
    <t>DV Lottery Photo</t>
  </si>
  <si>
    <t>DV Lottery Photo Tool</t>
  </si>
  <si>
    <t>iCam Webcam Video Streaming</t>
  </si>
  <si>
    <t>DV KING 4K</t>
  </si>
  <si>
    <t>Wifi Action Camera</t>
  </si>
  <si>
    <t>US DV Lottery 2020 Apply</t>
  </si>
  <si>
    <t>DV2019 PHOTO TOOL</t>
  </si>
  <si>
    <t>DV ASSIST</t>
  </si>
  <si>
    <t>4K Ultra Camera</t>
  </si>
  <si>
    <t>DV Lottery Simulator</t>
  </si>
  <si>
    <t>USA DV Lottery Process</t>
  </si>
  <si>
    <t>DV Statistics</t>
  </si>
  <si>
    <t>DV 2018 Winners Guide</t>
  </si>
  <si>
    <t>608k</t>
  </si>
  <si>
    <t>MelifeCamM</t>
  </si>
  <si>
    <t>DV2019 UKBritish</t>
  </si>
  <si>
    <t>GoPlus Cam</t>
  </si>
  <si>
    <t>GoAction</t>
  </si>
  <si>
    <t>DV Portfolio</t>
  </si>
  <si>
    <t>DV Youth</t>
  </si>
  <si>
    <t>DV KING</t>
  </si>
  <si>
    <t>DV Digito Verificador</t>
  </si>
  <si>
    <t>DV Web Design Tips</t>
  </si>
  <si>
    <t>DENVER ACTION CAM 3</t>
  </si>
  <si>
    <t>4K VIDEO PLAYER ULTRA HD</t>
  </si>
  <si>
    <t>US DV Lottery 2019</t>
  </si>
  <si>
    <t>BlueDV AMBE</t>
  </si>
  <si>
    <t>Hotel Insanity</t>
  </si>
  <si>
    <t>SportCAM</t>
  </si>
  <si>
    <t>SportLook</t>
  </si>
  <si>
    <t>DW Breaking World News</t>
  </si>
  <si>
    <t>DW Learn German A1 A2 B1 and placement test</t>
  </si>
  <si>
    <t>DW Mobile</t>
  </si>
  <si>
    <t>DW Spectrum™ IPVMS Mobile</t>
  </si>
  <si>
    <t>DW Amharic by AudioNow Digital</t>
  </si>
  <si>
    <t>DW VMAX</t>
  </si>
  <si>
    <t>News DW Español</t>
  </si>
  <si>
    <t>DW Contacts Phone Dialer</t>
  </si>
  <si>
    <t>DW</t>
  </si>
  <si>
    <t>DW Arabic By dwarabcom</t>
  </si>
  <si>
    <t>DW Espanol</t>
  </si>
  <si>
    <t>News DW Bangali</t>
  </si>
  <si>
    <t>Learn German Die Bienenretter</t>
  </si>
  <si>
    <t>News DW Hausa</t>
  </si>
  <si>
    <t>DW Spectrum™ IP VMS</t>
  </si>
  <si>
    <t>DW Audio</t>
  </si>
  <si>
    <t>DW Contacts widget</t>
  </si>
  <si>
    <t>DW فارسی By dwarabcom</t>
  </si>
  <si>
    <t>German Listening</t>
  </si>
  <si>
    <t>Deaf World DW</t>
  </si>
  <si>
    <t>DW Event</t>
  </si>
  <si>
    <t>DW Witness</t>
  </si>
  <si>
    <t>Fahrschule DW</t>
  </si>
  <si>
    <t>Downvids Helper One touch DW</t>
  </si>
  <si>
    <t>DW Tech Tools</t>
  </si>
  <si>
    <t>DW Security</t>
  </si>
  <si>
    <t>News RFI Hausa</t>
  </si>
  <si>
    <t>ZAK DW</t>
  </si>
  <si>
    <t>DW Contacts Wear</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</si>
  <si>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</si>
  <si>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</si>
  <si>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</si>
  <si>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</si>
  <si>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</si>
  <si>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</si>
  <si>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</si>
  <si>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</si>
  <si>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</si>
  <si>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</si>
  <si>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</si>
  <si>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</si>
  <si>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</si>
  <si>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</si>
  <si>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</si>
  <si>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</si>
  <si>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</si>
  <si>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Être</t>
  </si>
  <si>
    <t>DX</t>
  </si>
  <si>
    <t>Direct Express®</t>
  </si>
  <si>
    <t>Retro City Rampage DX</t>
  </si>
  <si>
    <t>KeePass DX</t>
  </si>
  <si>
    <t>PORTABLE SOCCER DX</t>
  </si>
  <si>
    <t>Across Age DX</t>
  </si>
  <si>
    <t>ZOOKEEPER DX TouchEdition</t>
  </si>
  <si>
    <t>Ham DX Cluster Spots Finder</t>
  </si>
  <si>
    <t>KeePass DX Pro</t>
  </si>
  <si>
    <t>DX Alerts</t>
  </si>
  <si>
    <t>Piczle Lines DX</t>
  </si>
  <si>
    <t>PORTABLE SOCCER DX Lite</t>
  </si>
  <si>
    <t>DX Spots Free</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</si>
  <si>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</si>
  <si>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</si>
  <si>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</si>
  <si>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</si>
  <si>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</si>
  <si>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</si>
  <si>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</si>
  <si>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</si>
  <si>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</si>
  <si>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</si>
  <si>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</si>
  <si>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</si>
  <si>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</si>
  <si>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Match3</t>
  </si>
  <si>
    <t>DX Simulation for Double Dx Henshin Belt 2018</t>
  </si>
  <si>
    <t>Mircules DX Cluster Lite</t>
  </si>
  <si>
    <t>DX Simulation Belt for Decade henshin</t>
  </si>
  <si>
    <t>Chronolink DX Lite</t>
  </si>
  <si>
    <t>Shoot DX lights for FREE</t>
  </si>
  <si>
    <t>Bubble Shooter DX AdFree</t>
  </si>
  <si>
    <t>Human Dx</t>
  </si>
  <si>
    <t>Santas Monster Shootout DX</t>
  </si>
  <si>
    <t>DX Glow Clock Widget</t>
  </si>
  <si>
    <t>iCluster The DXCluster database</t>
  </si>
  <si>
    <t>MBU DX Cluster</t>
  </si>
  <si>
    <t>Dress Up RagazzA13 DX</t>
  </si>
  <si>
    <t>Cloud DX Connected Health</t>
  </si>
  <si>
    <t>DX Simulation for Xaid Dx Belt</t>
  </si>
  <si>
    <t>Unstoppaball DX</t>
  </si>
  <si>
    <t>Differential Dx</t>
  </si>
  <si>
    <t>Sokoban Land DX</t>
  </si>
  <si>
    <t>Multiple Sclerosis Dx Mgmt</t>
  </si>
  <si>
    <t>Dx Ludo</t>
  </si>
  <si>
    <t>My Dy Dice 3D Dice Roller</t>
  </si>
  <si>
    <t>Dy So Exam</t>
  </si>
  <si>
    <t>edp redy</t>
  </si>
  <si>
    <t>Dr D Y Patil Vidyapeeth GBS</t>
  </si>
  <si>
    <t>edp redy smarthome</t>
  </si>
  <si>
    <t>KPS CHAUHAN DYDX</t>
  </si>
  <si>
    <t>DY Fitness</t>
  </si>
  <si>
    <t>dy n fly</t>
  </si>
  <si>
    <t>Cnady Selfie You Can Dy Snap Camera</t>
  </si>
  <si>
    <t>junainfodyfi</t>
  </si>
  <si>
    <t>DY TECHNICAL GYAN</t>
  </si>
  <si>
    <t>JONACK D Story Teller</t>
  </si>
  <si>
    <t>American Sniper City Fight Shooting Assassin</t>
  </si>
  <si>
    <t>Guardians of Ancora</t>
  </si>
  <si>
    <t>Train Sim Pro</t>
  </si>
  <si>
    <t>Displaying You VR</t>
  </si>
  <si>
    <t>Cute Dolphin Keyboard</t>
  </si>
  <si>
    <t>Truck Transport Raw Material</t>
  </si>
  <si>
    <t>Hidden Camera Detector</t>
  </si>
  <si>
    <t>DYPhyzioPhysiology Forum</t>
  </si>
  <si>
    <t>Street Skater 3D</t>
  </si>
  <si>
    <t>DYPSOET</t>
  </si>
  <si>
    <t>Triceratops Dino Robot</t>
  </si>
  <si>
    <t>Differential Equations Steps</t>
  </si>
  <si>
    <t>Dz Dinars Numbers to letters</t>
  </si>
  <si>
    <t>dz NEWS Algerie</t>
  </si>
  <si>
    <t>Siyaha Dz</t>
  </si>
  <si>
    <t>CCP DZ Fill out a check | Number in letters DZD</t>
  </si>
  <si>
    <t>DZ Puzzle</t>
  </si>
  <si>
    <t>DZ Mobile Market</t>
  </si>
  <si>
    <t>3G DZ Configuration</t>
  </si>
  <si>
    <t>3G4G Config Dz</t>
  </si>
  <si>
    <t>Drugs Dz Algeria</t>
  </si>
  <si>
    <t>amm dz</t>
  </si>
  <si>
    <t>IRIS Customer Service DZ Algeria</t>
  </si>
  <si>
    <t>Numbers Into Words</t>
  </si>
  <si>
    <t>562k</t>
  </si>
  <si>
    <t>Dz kayas</t>
  </si>
  <si>
    <t>$28.99</t>
  </si>
  <si>
    <t>Météo Algérie DZ</t>
  </si>
  <si>
    <t>DZ Popup Video Player</t>
  </si>
  <si>
    <t>DZ PROMOS Promotions Sale Alerts in Algeria</t>
  </si>
  <si>
    <t>JNews DZ Algerian Newspapers</t>
  </si>
  <si>
    <t>DZJOKER</t>
  </si>
  <si>
    <t>Super ball DZ</t>
  </si>
  <si>
    <t>Ouedkniss</t>
  </si>
  <si>
    <t>847k</t>
  </si>
  <si>
    <t>Files To SD Card Pro</t>
  </si>
  <si>
    <t>News Dz</t>
  </si>
  <si>
    <t>My Ooredoo Algeria</t>
  </si>
  <si>
    <t>Currency Exchange DZ</t>
  </si>
  <si>
    <t>PHARMAGUIDE DZ</t>
  </si>
  <si>
    <t>لعبة تقدر تربح DZ</t>
  </si>
  <si>
    <t>DEM DZ</t>
  </si>
  <si>
    <t>957k</t>
  </si>
  <si>
    <t>chat dz</t>
  </si>
  <si>
    <t>Devise Dz</t>
  </si>
  <si>
    <t>BAC DZ Questionnaire</t>
  </si>
  <si>
    <t>Ludo Dz</t>
  </si>
  <si>
    <t>ONEC DZ</t>
  </si>
  <si>
    <t>Agent HQ for The Division</t>
  </si>
  <si>
    <t>DZ Urgences</t>
  </si>
  <si>
    <t>infirmiers</t>
  </si>
  <si>
    <t>DZ sim</t>
  </si>
  <si>
    <t>Tuberculose Dz</t>
  </si>
  <si>
    <t>DZ Fly Algérie Horaire Vols</t>
  </si>
  <si>
    <t>3G to 4G Converter Simulator</t>
  </si>
  <si>
    <t>dekorekodz</t>
  </si>
  <si>
    <t>ChangeDA Cours du DZD sur le marché parallèle</t>
  </si>
  <si>
    <t>dz press</t>
  </si>
  <si>
    <t>Tunisian Dinar Exchange rate</t>
  </si>
  <si>
    <t>love sms good morning</t>
  </si>
  <si>
    <t>Dz Camera</t>
  </si>
  <si>
    <t>quranDZ</t>
  </si>
  <si>
    <t>DZ Blagues</t>
  </si>
  <si>
    <t>DZ Register</t>
  </si>
  <si>
    <t>EA SPORTS UFC®</t>
  </si>
  <si>
    <t>NBA LIVE Mobile Basketball</t>
  </si>
  <si>
    <t>Need for Speed™ No Limits</t>
  </si>
  <si>
    <t>Madden NFL Football</t>
  </si>
  <si>
    <t>EA SPORTS™ FIFA 18 Companion</t>
  </si>
  <si>
    <t>The Simpsons™ Tapped Out</t>
  </si>
  <si>
    <t>Plants vs Zombies™ 2</t>
  </si>
  <si>
    <t>Star Wars™ Galaxy of Heroes</t>
  </si>
  <si>
    <t>Lost Journey Dreamsky</t>
  </si>
  <si>
    <t>TETRIS</t>
  </si>
  <si>
    <t>Bejeweled Classic</t>
  </si>
  <si>
    <t>NBA JAM by EA SPORTS™</t>
  </si>
  <si>
    <t>EA Plus</t>
  </si>
  <si>
    <t>TETRIS Blitz</t>
  </si>
  <si>
    <t>POGO Games</t>
  </si>
  <si>
    <t>Bejeweled Blitz</t>
  </si>
  <si>
    <t>Peggle Blast</t>
  </si>
  <si>
    <t>Heroes of Dragon Age</t>
  </si>
  <si>
    <t>SCRABBLE</t>
  </si>
  <si>
    <t>Asphalt Xtreme Rally Racing</t>
  </si>
  <si>
    <t>FIFA 16 Soccer</t>
  </si>
  <si>
    <t>League of Stickman 2018 Ninja Arena PVPDreamsky</t>
  </si>
  <si>
    <t>Modern Combat 5 eSports FPS</t>
  </si>
  <si>
    <t>Bejeweled Stars Free Match 3</t>
  </si>
  <si>
    <t>Mass Effect Andromeda APEX HQ</t>
  </si>
  <si>
    <t>Mirrors Edge™ Companion</t>
  </si>
  <si>
    <t>Stickman Legends Shadow Wars</t>
  </si>
  <si>
    <t>MLB Perfect Inning 2018</t>
  </si>
  <si>
    <t>GearClub True Racing</t>
  </si>
  <si>
    <t>Plants vs Zombies™ Watch Face</t>
  </si>
  <si>
    <t>Real Football</t>
  </si>
  <si>
    <t>Typical EA Game</t>
  </si>
  <si>
    <t>EB Mobile</t>
  </si>
  <si>
    <t>EB Events</t>
  </si>
  <si>
    <t>i am EB</t>
  </si>
  <si>
    <t>EBLink</t>
  </si>
  <si>
    <t>Debra Care Conference</t>
  </si>
  <si>
    <t>Exchange Bank EB Mobile</t>
  </si>
  <si>
    <t>TANGEDCO Mobile App Official</t>
  </si>
  <si>
    <t>EBTV</t>
  </si>
  <si>
    <t>Free E B Garamond Cool Font</t>
  </si>
  <si>
    <t>EB Kit</t>
  </si>
  <si>
    <t>Epson iProjection</t>
  </si>
  <si>
    <t>TN e Sevai TN EB Bill Patta Citta EC Birth All Hub</t>
  </si>
  <si>
    <t>EB Scanner</t>
  </si>
  <si>
    <t>TNEB Bill Online Payment Tamil</t>
  </si>
  <si>
    <t>EB Demo for Android</t>
  </si>
  <si>
    <t>eBay Kleinanzeigen for Germany</t>
  </si>
  <si>
    <t>Mental HospitalEB 2 Lite</t>
  </si>
  <si>
    <t>EB Annual Meetings</t>
  </si>
  <si>
    <t>UP EB Bill Payment Details</t>
  </si>
  <si>
    <t>EBBanking ersetzt</t>
  </si>
  <si>
    <t>Tamilnadu EB Online Payment</t>
  </si>
  <si>
    <t>Online Kerala EB Bill Pay</t>
  </si>
  <si>
    <t>EB Remote Deposit</t>
  </si>
  <si>
    <t>EBChat For my Events</t>
  </si>
  <si>
    <t>বাংলাflix</t>
  </si>
  <si>
    <t>EB Experience</t>
  </si>
  <si>
    <t>TNEB Quick Pay Easy</t>
  </si>
  <si>
    <t>TNEB</t>
  </si>
  <si>
    <t>TNEB Bill Checker TNEB Bill Status</t>
  </si>
  <si>
    <t>Skin Disease</t>
  </si>
  <si>
    <t>Schlaumeier</t>
  </si>
  <si>
    <t>688k</t>
  </si>
  <si>
    <t>Bihar Land Records RoR and EB Quick Pay</t>
  </si>
  <si>
    <t>TNEB Reading</t>
  </si>
  <si>
    <t>Eb flow Yoga Studio</t>
  </si>
  <si>
    <t>Audiowalk EB</t>
  </si>
  <si>
    <t>RPG ブレイジング ソウルズ アクセレイト</t>
  </si>
  <si>
    <t>Tamilnadu Electricity Info</t>
  </si>
  <si>
    <t>811k</t>
  </si>
  <si>
    <t>Punjab Online Land Records EB Bill Pay RCDL</t>
  </si>
  <si>
    <t>energyly TNEBBESCOMMHDL</t>
  </si>
  <si>
    <t>Paraglider Dashboard</t>
  </si>
  <si>
    <t>Goodbox Mega App</t>
  </si>
  <si>
    <t>Exército Brasileiro</t>
  </si>
  <si>
    <t>EB Cash Collections</t>
  </si>
  <si>
    <t>TN Electricity TNEB</t>
  </si>
  <si>
    <t>Electrician Calculator Pro</t>
  </si>
  <si>
    <t>270k</t>
  </si>
  <si>
    <t>Call Blocker Blacklist SMS Blocker</t>
  </si>
  <si>
    <t>英漢字典 EC Dictionary</t>
  </si>
  <si>
    <t>EC AP Telangana</t>
  </si>
  <si>
    <t>TN EC Online New</t>
  </si>
  <si>
    <t>TN Patta Chitta EC</t>
  </si>
  <si>
    <t>TN Patta Chitta EC Info</t>
  </si>
  <si>
    <t>EC music dictionary</t>
  </si>
  <si>
    <t>EC Security</t>
  </si>
  <si>
    <t>TN Patta Citta EC</t>
  </si>
  <si>
    <t>EC Encumbrance Search telangana state</t>
  </si>
  <si>
    <t>Ec Solutions Mobile</t>
  </si>
  <si>
    <t>Encumbrance Certificate Obsolete</t>
  </si>
  <si>
    <t>48k</t>
  </si>
  <si>
    <t>My Handbook EE EC EI ET EEE EECS</t>
  </si>
  <si>
    <t>ecWork</t>
  </si>
  <si>
    <t>ectv</t>
  </si>
  <si>
    <t>ECHRV test</t>
  </si>
  <si>
    <t>EC MANAGER</t>
  </si>
  <si>
    <t>Barry EC</t>
  </si>
  <si>
    <t>New Holland Agriculture T5 EC</t>
  </si>
  <si>
    <t>tvec</t>
  </si>
  <si>
    <t>EC Taximeter</t>
  </si>
  <si>
    <t>Walk Freely Ec Shlire</t>
  </si>
  <si>
    <t>EC Apps List</t>
  </si>
  <si>
    <t>AP Stamps and Registration</t>
  </si>
  <si>
    <t>EC Calgary</t>
  </si>
  <si>
    <t>Victoria EC</t>
  </si>
  <si>
    <t>EC SPORTS</t>
  </si>
  <si>
    <t>ECナビ×シュフー</t>
  </si>
  <si>
    <t>EC Designer 20</t>
  </si>
  <si>
    <t>Arrayanes EC</t>
  </si>
  <si>
    <t>EC Reps</t>
  </si>
  <si>
    <t>EC QR</t>
  </si>
  <si>
    <t>EC Tax</t>
  </si>
  <si>
    <t>EC Fairgrounds</t>
  </si>
  <si>
    <t>CompactiMa EC pH Calibration</t>
  </si>
  <si>
    <t>Kiamichi EC</t>
  </si>
  <si>
    <t>EC Games Datecs</t>
  </si>
  <si>
    <t>329k</t>
  </si>
  <si>
    <t>TN Patta Chitta EC New</t>
  </si>
  <si>
    <t>HOLSTON EC</t>
  </si>
  <si>
    <t>FILL EC</t>
  </si>
  <si>
    <t>Marítimo EC</t>
  </si>
  <si>
    <t>ECContractors</t>
  </si>
  <si>
    <t>GATE Syllabus for EC 2018 Notifications</t>
  </si>
  <si>
    <t>EC Sampler</t>
  </si>
  <si>
    <t>EC Mover</t>
  </si>
  <si>
    <t>SCS eC</t>
  </si>
  <si>
    <t>My EF</t>
  </si>
  <si>
    <t>EF Mentor Words</t>
  </si>
  <si>
    <t>EF Smart English for Phone</t>
  </si>
  <si>
    <t>My EF Center</t>
  </si>
  <si>
    <t>EF Mentor Sounds</t>
  </si>
  <si>
    <t>EF English Live Business</t>
  </si>
  <si>
    <t>EF Classroom</t>
  </si>
  <si>
    <t>EF English Live for phone</t>
  </si>
  <si>
    <t>EF Smart English</t>
  </si>
  <si>
    <t>EF English Live Business Tablet</t>
  </si>
  <si>
    <t>EF English Live for tablets</t>
  </si>
  <si>
    <t>EF Parеnts</t>
  </si>
  <si>
    <t>EF Teacher</t>
  </si>
  <si>
    <t>English Bite</t>
  </si>
  <si>
    <t>EFVR VR Tours of EF Schools</t>
  </si>
  <si>
    <t>EF Events</t>
  </si>
  <si>
    <t>EF Go Ahead Tour Companion</t>
  </si>
  <si>
    <t>EF Summits</t>
  </si>
  <si>
    <t>EF Sidekick</t>
  </si>
  <si>
    <t>EFmyHR</t>
  </si>
  <si>
    <t>EF Spelling Bee</t>
  </si>
  <si>
    <t>Education First FCU Mobile</t>
  </si>
  <si>
    <t>Travelmoji</t>
  </si>
  <si>
    <t>EF Forms</t>
  </si>
  <si>
    <t>EFAmbassador</t>
  </si>
  <si>
    <t>Agenda EF</t>
  </si>
  <si>
    <t>EF App</t>
  </si>
  <si>
    <t>EF Lens Simulator</t>
  </si>
  <si>
    <t>EF Coach</t>
  </si>
  <si>
    <t>eDocente EIanos iniciais EF</t>
  </si>
  <si>
    <t>EF Universe Endless Battle</t>
  </si>
  <si>
    <t>EFShoutBox</t>
  </si>
  <si>
    <t>EF Catalogues Kataloge</t>
  </si>
  <si>
    <t>EF Staff</t>
  </si>
  <si>
    <t>EF Academy</t>
  </si>
  <si>
    <t>EF First</t>
  </si>
  <si>
    <t>Financial Calculator Pro EF</t>
  </si>
  <si>
    <t>Carrier Landings Pro</t>
  </si>
  <si>
    <t>EF Calculator</t>
  </si>
  <si>
    <t>EF Utilities</t>
  </si>
  <si>
    <t>EF Financial Control Free</t>
  </si>
  <si>
    <t>Diário Escola Mestres EF</t>
  </si>
  <si>
    <t>EF Jumper</t>
  </si>
  <si>
    <t>StudyLock Education First</t>
  </si>
  <si>
    <t>EFJUVENTUD MADRID</t>
  </si>
  <si>
    <t>English Conversation Courses</t>
  </si>
  <si>
    <t>eG Monitor</t>
  </si>
  <si>
    <t>EG Chess Free</t>
  </si>
  <si>
    <t>EG SIM CARD EGSIMCARD 이지심카드</t>
  </si>
  <si>
    <t>EGBoost</t>
  </si>
  <si>
    <t>EG Mantenimiento</t>
  </si>
  <si>
    <t>EG CrossPad ASPECT4</t>
  </si>
  <si>
    <t>EG CrossPad</t>
  </si>
  <si>
    <t>EG Player</t>
  </si>
  <si>
    <t>Bee Mobile EG</t>
  </si>
  <si>
    <t>EG</t>
  </si>
  <si>
    <t>EG Chess</t>
  </si>
  <si>
    <t>EG SIM CARD EGSIMCARD</t>
  </si>
  <si>
    <t>EG Retail</t>
  </si>
  <si>
    <t>EG Movi</t>
  </si>
  <si>
    <t>EG Groups</t>
  </si>
  <si>
    <t>EG Way Life</t>
  </si>
  <si>
    <t>EG Tax Service</t>
  </si>
  <si>
    <t>Energenie EGPM1W Setup Wizard</t>
  </si>
  <si>
    <t>523k</t>
  </si>
  <si>
    <t>qEG APP Química EG SRL</t>
  </si>
  <si>
    <t>EG Classroom Decimals™</t>
  </si>
  <si>
    <t>EGW Writings 2</t>
  </si>
  <si>
    <t>Alipay</t>
  </si>
  <si>
    <t>EG | Explore Folegandros</t>
  </si>
  <si>
    <t>EGW Writings</t>
  </si>
  <si>
    <t>Bible with EGW Comments</t>
  </si>
  <si>
    <t>Eg Call</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</si>
  <si>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</si>
  <si>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</si>
  <si>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</si>
  <si>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</si>
  <si>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</si>
  <si>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</si>
  <si>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</si>
  <si>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</si>
  <si>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Sirens Fashion Style Game</t>
  </si>
  <si>
    <t>Equestria Amino for MLP</t>
  </si>
  <si>
    <t>Propertyfinder</t>
  </si>
  <si>
    <t>LA Crime Stories Mad City Crime</t>
  </si>
  <si>
    <t>My Little Pony Story Creator</t>
  </si>
  <si>
    <t>Pocket Little Pony</t>
  </si>
  <si>
    <t>Dance Magic Fashion Style Games</t>
  </si>
  <si>
    <t>Inventory Barcode scanner WIFI scanner</t>
  </si>
  <si>
    <t>MLP Colouring Adventures</t>
  </si>
  <si>
    <t>Fashion Girls Dress up Makeup</t>
  </si>
  <si>
    <t>Home Pony 2</t>
  </si>
  <si>
    <t>Eh Volevi</t>
  </si>
  <si>
    <t>VITEK EH DVR Viewer Pro</t>
  </si>
  <si>
    <t>Eh Bee Wallpapers HD</t>
  </si>
  <si>
    <t>EH</t>
  </si>
  <si>
    <t>Meeh</t>
  </si>
  <si>
    <t>Arogyam EH</t>
  </si>
  <si>
    <t>Betul Ke Bohong Eh</t>
  </si>
  <si>
    <t>EH National Mobile Banking</t>
  </si>
  <si>
    <t>EH Autolink</t>
  </si>
  <si>
    <t>921k</t>
  </si>
  <si>
    <t>Eh Amego</t>
  </si>
  <si>
    <t>Eh Plus English Application</t>
  </si>
  <si>
    <t>874k</t>
  </si>
  <si>
    <t>EH kontrollrakendus</t>
  </si>
  <si>
    <t>Fit the Fat 2</t>
  </si>
  <si>
    <t>TAXI DRIVER</t>
  </si>
  <si>
    <t>Crazy Doctor</t>
  </si>
  <si>
    <t>MazeMilitia Classic Multiplayer Shooting Game</t>
  </si>
  <si>
    <t>Endress+Hauser Operations</t>
  </si>
  <si>
    <t>ZOMBIE RIPPER</t>
  </si>
  <si>
    <t>Driving School 3D 2017</t>
  </si>
  <si>
    <t>Retro Camera</t>
  </si>
  <si>
    <t>Horror Hospital</t>
  </si>
  <si>
    <t>Ludo Family Dice Game</t>
  </si>
  <si>
    <t>Mad Skills Motocross</t>
  </si>
  <si>
    <t>Masterchef Cooking Games Fun Restaurant Kitchen</t>
  </si>
  <si>
    <t>US Army Training Courses Game</t>
  </si>
  <si>
    <t>Pineapple Pen</t>
  </si>
  <si>
    <t>Instant Buttons The Best Soundboard</t>
  </si>
  <si>
    <t>Guess The Emoji</t>
  </si>
  <si>
    <t>Camping RV Caravan Parking 3D</t>
  </si>
  <si>
    <t>Grand Bat Superhero Flying Assault Rescue Mission</t>
  </si>
  <si>
    <t>Zombie Frontier</t>
  </si>
  <si>
    <t>eHub</t>
  </si>
  <si>
    <t>Voice Changer</t>
  </si>
  <si>
    <t>Heart Surgery Emergency Doctor</t>
  </si>
  <si>
    <t>RUN JUMP RUNfun games for free</t>
  </si>
  <si>
    <t>100 Doors of Revenge</t>
  </si>
  <si>
    <t>Lie Detector Prank</t>
  </si>
  <si>
    <t>Virtual Mother Surgery Doctor Emergency Hospital</t>
  </si>
  <si>
    <t>Princess Palace Royal Pony</t>
  </si>
  <si>
    <t>EI Mobile</t>
  </si>
  <si>
    <t>TAMAGO</t>
  </si>
  <si>
    <t>Ei Electronics AudioLINK</t>
  </si>
  <si>
    <t>Ei Samay Bengali News Paper</t>
  </si>
  <si>
    <t>Vital Tones EI Pro</t>
  </si>
  <si>
    <t>EI HabitTracker</t>
  </si>
  <si>
    <t>981k</t>
  </si>
  <si>
    <t>NEMA ei</t>
  </si>
  <si>
    <t>ei</t>
  </si>
  <si>
    <t>the Egg crack the egg</t>
  </si>
  <si>
    <t>Yeled EI</t>
  </si>
  <si>
    <t>EI SmartMiles</t>
  </si>
  <si>
    <t>Code on the egg</t>
  </si>
  <si>
    <t>784k</t>
  </si>
  <si>
    <t>Sensenuts eI</t>
  </si>
  <si>
    <t>EI</t>
  </si>
  <si>
    <t>EI App 1</t>
  </si>
  <si>
    <t>EI Calculator</t>
  </si>
  <si>
    <t>Verdant EI</t>
  </si>
  <si>
    <t>Tamago egg</t>
  </si>
  <si>
    <t>Eiij Spelling Dutch</t>
  </si>
  <si>
    <t>Esporte Interativo Notícias e Resultados Ao Vivo</t>
  </si>
  <si>
    <t>Lets Poke The Egg</t>
  </si>
  <si>
    <t>Egg</t>
  </si>
  <si>
    <t>ei Calc</t>
  </si>
  <si>
    <t>Disaster Will Strike</t>
  </si>
  <si>
    <t>Egg clicker</t>
  </si>
  <si>
    <t>Egg for Pou</t>
  </si>
  <si>
    <t>EI App 2</t>
  </si>
  <si>
    <t>Survival Prison Escape</t>
  </si>
  <si>
    <t>Crack the blue angry birds egg</t>
  </si>
  <si>
    <t>Tamago Tap Clicker Egg</t>
  </si>
  <si>
    <t>Tap The Easter Egg</t>
  </si>
  <si>
    <t>Esporte Interativo Plus</t>
  </si>
  <si>
    <t>EI国际</t>
  </si>
  <si>
    <t>Egg Baby</t>
  </si>
  <si>
    <t>Surprise Eggs</t>
  </si>
  <si>
    <t>Crack Attack</t>
  </si>
  <si>
    <t>Aaj Bangla ei samay er khobor</t>
  </si>
  <si>
    <t>Break the Egg</t>
  </si>
  <si>
    <t>Kolkata NewsAnandbazar Patrikaei samayAllRating</t>
  </si>
  <si>
    <t>PJ Masks HQ</t>
  </si>
  <si>
    <t>Ei Somoy Dainik Sangbad Statesman PDF</t>
  </si>
  <si>
    <t>TAMAGO Monsters Returns</t>
  </si>
  <si>
    <t>EJby</t>
  </si>
  <si>
    <t>EJ Elite Prospects League</t>
  </si>
  <si>
    <t>Super Sport Car Simulator</t>
  </si>
  <si>
    <t>EJ Insight</t>
  </si>
  <si>
    <t>280k</t>
  </si>
  <si>
    <t>Ambulance Rescue Simulator 17</t>
  </si>
  <si>
    <t>EJ Trívia Game</t>
  </si>
  <si>
    <t>Bad Piggies HD</t>
  </si>
  <si>
    <t>EJ messenger</t>
  </si>
  <si>
    <t>Traffic Sniper Counter Attack</t>
  </si>
  <si>
    <t>Rope Superhero Unlimited</t>
  </si>
  <si>
    <t>Painel EJ SSH INTERNET GRÁTIS</t>
  </si>
  <si>
    <t>EJ Ecuador</t>
  </si>
  <si>
    <t>Ejbuy</t>
  </si>
  <si>
    <t>Extreme Super Car Driving 3D</t>
  </si>
  <si>
    <t>Footej Camera</t>
  </si>
  <si>
    <t>Sport Car Simulator</t>
  </si>
  <si>
    <t>Fast Racing Car Simulator</t>
  </si>
  <si>
    <t>Silence Premium Do Not Disturb</t>
  </si>
  <si>
    <t>$2.95</t>
  </si>
  <si>
    <t>パーリーゲイツ公式通販｜EJ STYLEイージェイスタイル</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</si>
  <si>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</si>
  <si>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</si>
  <si>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</si>
  <si>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</si>
  <si>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</si>
  <si>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</si>
  <si>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</si>
  <si>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</si>
  <si>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</si>
  <si>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</si>
  <si>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</si>
  <si>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</si>
  <si>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Lily Leo Crazy Circus Day</t>
  </si>
  <si>
    <t>WIZARD Card Game</t>
  </si>
  <si>
    <t>Period Tracker Pregnancy Calculator Calendar 🌸</t>
  </si>
  <si>
    <t>Fake Call From Wengie Prank</t>
  </si>
  <si>
    <t>Robot Fighting Games™ Real Boxing Champions 3D</t>
  </si>
  <si>
    <t>Ghost Hunting camera</t>
  </si>
  <si>
    <t>Santa Panda Bubble Christmas</t>
  </si>
  <si>
    <t>TeamWard live help for LoL</t>
  </si>
  <si>
    <t>3D Metal Piano Keys Keyboard Theme</t>
  </si>
  <si>
    <t>OffRoad US Army Train Driving Simulator</t>
  </si>
  <si>
    <t>Do Not Disturb 2 Challenge Your Prank Skills</t>
  </si>
  <si>
    <t>WiFi Tether Router</t>
  </si>
  <si>
    <t>$2.90</t>
  </si>
  <si>
    <t>Local weather Forecast</t>
  </si>
  <si>
    <t>Kiss Me Lip Kissing Test</t>
  </si>
  <si>
    <t>Smoke Effect Name Art MakerAvatar Text Art Editor</t>
  </si>
  <si>
    <t>ek tuhi</t>
  </si>
  <si>
    <t>Master EK</t>
  </si>
  <si>
    <t>EK Platinum</t>
  </si>
  <si>
    <t>EK Bailey Preaching Conference</t>
  </si>
  <si>
    <t>Ek Maratha</t>
  </si>
  <si>
    <t>Ek Onkar</t>
  </si>
  <si>
    <t>Racing Moto</t>
  </si>
  <si>
    <t>Pyaar Ek Dhoka hai Game Anti Valentines</t>
  </si>
  <si>
    <t>Pyaar Ek Dhoka</t>
  </si>
  <si>
    <t>Ek Biladi Jadi Video Song</t>
  </si>
  <si>
    <t>Duaa Ek Ibaadat</t>
  </si>
  <si>
    <t>Ek Onkar Mantras</t>
  </si>
  <si>
    <t>Alex Fuel Calculator for EK</t>
  </si>
  <si>
    <t>Ringtones Of Ek Onkar</t>
  </si>
  <si>
    <t>EK Carevec</t>
  </si>
  <si>
    <t>Ek Kahani Aisi Bhi Season 2 The Horror Story</t>
  </si>
  <si>
    <t>Ek Bander Ne Kholi Dukan</t>
  </si>
  <si>
    <t>Hum Ek Hain 202</t>
  </si>
  <si>
    <t>Ek Kahani Aisi Bhi Season 3 The Horror Story</t>
  </si>
  <si>
    <t>Ek IRA</t>
  </si>
  <si>
    <t>Sanu Ek Pal Chain Raid</t>
  </si>
  <si>
    <t>Sai Baba Sabka Malik Ek</t>
  </si>
  <si>
    <t>Ek Vote</t>
  </si>
  <si>
    <t>Asha Ek Hope ALS MND</t>
  </si>
  <si>
    <t>Meslek Lisesi YGS Ek Puan</t>
  </si>
  <si>
    <t>Airplane Pilot Car Transporter</t>
  </si>
  <si>
    <t>Mahila VashikaranEk rat meHindi</t>
  </si>
  <si>
    <t>Ek Kauwa Pyasa Tha</t>
  </si>
  <si>
    <t>Train Racing Games 3D 2 Player</t>
  </si>
  <si>
    <t>Video Maker with Photo and Music</t>
  </si>
  <si>
    <t>SIM Card Info</t>
  </si>
  <si>
    <t>Toilet Ek Prem Katha Songs Lyrics in Hindi</t>
  </si>
  <si>
    <t>Ek Do Teen Song Videos Baaghi 2 Video Songs</t>
  </si>
  <si>
    <t>Sanu Ek Pal Chain Song Videos RAID Movie Songs</t>
  </si>
  <si>
    <t>Ek Qissa He Quran Se Qurani Waqiyat</t>
  </si>
  <si>
    <t>Lyrics of Ek Paheli Leela</t>
  </si>
  <si>
    <t>Ekyatri Travel where you Belong</t>
  </si>
  <si>
    <t>Exiled Kingdoms RPG</t>
  </si>
  <si>
    <t>Sabka Malik Ek Sai</t>
  </si>
  <si>
    <t>Voice Lock Screen</t>
  </si>
  <si>
    <t>Shabad Gurubani Punjabi mp3 free Ek Onkar Satnam</t>
  </si>
  <si>
    <t>Bus Driver 3D Hill Station</t>
  </si>
  <si>
    <t>Extreme Motorbike Jump 3D</t>
  </si>
  <si>
    <t>el</t>
  </si>
  <si>
    <t>El Pollo Loco Loco Rewards</t>
  </si>
  <si>
    <t>El Chavo</t>
  </si>
  <si>
    <t>EL AL Flights</t>
  </si>
  <si>
    <t>DreamStream By EL AL</t>
  </si>
  <si>
    <t>Learn English with El Chavo</t>
  </si>
  <si>
    <t>Learn Math with el Chavo</t>
  </si>
  <si>
    <t>El Nuevo Día</t>
  </si>
  <si>
    <t>EL NORTE</t>
  </si>
  <si>
    <t>El Nueve</t>
  </si>
  <si>
    <t>El Laberinto del Demonio 3D</t>
  </si>
  <si>
    <t>Monastery of El Escorial</t>
  </si>
  <si>
    <t>Learn to code with el Chavo</t>
  </si>
  <si>
    <t>El Falı</t>
  </si>
  <si>
    <t>El Laberinto del Demonio 2</t>
  </si>
  <si>
    <t>TV Local El Salvador</t>
  </si>
  <si>
    <t>Tigo Money El Salvador</t>
  </si>
  <si>
    <t>Hangman</t>
  </si>
  <si>
    <t>Explora con el Chavo</t>
  </si>
  <si>
    <t>El Dorado App</t>
  </si>
  <si>
    <t>Adivina el cantante de Trap y Reggaeton</t>
  </si>
  <si>
    <t>The translator</t>
  </si>
  <si>
    <t>Fernanfloo</t>
  </si>
  <si>
    <t>Weather 14 Days</t>
  </si>
  <si>
    <t>The dollar in mexico</t>
  </si>
  <si>
    <t>Real Madrid App</t>
  </si>
  <si>
    <t>OWLIE BOO</t>
  </si>
  <si>
    <t>Trazado de tuberia El Tubero</t>
  </si>
  <si>
    <t>$1.97</t>
  </si>
  <si>
    <t>Adivina el Emoji</t>
  </si>
  <si>
    <t>The Holy Rosary</t>
  </si>
  <si>
    <t>Western Union US Send Money Transfers Quickly</t>
  </si>
  <si>
    <t>Maps GPS Navigation Directions Street View</t>
  </si>
  <si>
    <t>Red Hands 2Player Games</t>
  </si>
  <si>
    <t>Get Em</t>
  </si>
  <si>
    <t>EM Launcher for EMUI</t>
  </si>
  <si>
    <t>Live Holdem Pro Poker Free Casino Games</t>
  </si>
  <si>
    <t>Beach Shoot Em Up Head Hunter</t>
  </si>
  <si>
    <t>ConnectEm</t>
  </si>
  <si>
    <t>Stick Em Up 2 Starter Edition</t>
  </si>
  <si>
    <t>Shoot`Em Down Shooting game</t>
  </si>
  <si>
    <t>Texas Holdem Poker + | Social</t>
  </si>
  <si>
    <t>PlayTexas Holdem Poker Free</t>
  </si>
  <si>
    <t>EM Launcher Pro</t>
  </si>
  <si>
    <t>24k</t>
  </si>
  <si>
    <t>HAWK Force of an Arcade Shooter Shoot em up</t>
  </si>
  <si>
    <t>Shoot Em Down Free</t>
  </si>
  <si>
    <t>Texas Holdem Poker</t>
  </si>
  <si>
    <t>Nuke Em All</t>
  </si>
  <si>
    <t>Poker Equity Calculator Pro for No Limit Holdem</t>
  </si>
  <si>
    <t>Poker Live 3D Texas Holdem</t>
  </si>
  <si>
    <t>Fun Texas Holdem Poker</t>
  </si>
  <si>
    <t>Elevator Simulator Lift EM ALL</t>
  </si>
  <si>
    <t>Dragonplay™ Poker Texas Holdem</t>
  </si>
  <si>
    <t>Punch em</t>
  </si>
  <si>
    <t>Zynga Poker Texas Holdem</t>
  </si>
  <si>
    <t>Boyaa Poker En Social Texas Holdem</t>
  </si>
  <si>
    <t>World Series of Poker WSOP Free Texas Holdem</t>
  </si>
  <si>
    <t>ConnectEm Halloween</t>
  </si>
  <si>
    <t>Texas Holdem Poker Pro</t>
  </si>
  <si>
    <t>Rage Fight of Streets Beat Em Up Game</t>
  </si>
  <si>
    <t>HANGAME Casino Baccarat Texas Holdem</t>
  </si>
  <si>
    <t>PokerStars Play Free Texas Holdem Poker Game</t>
  </si>
  <si>
    <t>Yoong Kick Em Up</t>
  </si>
  <si>
    <t>Instabridge Free WiFi Passwords and Hotspots</t>
  </si>
  <si>
    <t>Big Fish Casino Play Slots Vegas Games</t>
  </si>
  <si>
    <t>Em Fuga Brasil</t>
  </si>
  <si>
    <t>LocaToWeb Live GPS tracking</t>
  </si>
  <si>
    <t>TRANSFORMERS Forged to Fight</t>
  </si>
  <si>
    <t>Texas Holdem Omaha Poker Pokerist</t>
  </si>
  <si>
    <t>Governor of Poker 2 OFFLINE POKER GAME</t>
  </si>
  <si>
    <t>Squadron Bullet Hell Shooter</t>
  </si>
  <si>
    <t>Telemundo Deportes En Vivo</t>
  </si>
  <si>
    <t>Holy Knight EN</t>
  </si>
  <si>
    <t>Hello English Learn English</t>
  </si>
  <si>
    <t>English in a Month Free</t>
  </si>
  <si>
    <t>Words With Friends Play Free</t>
  </si>
  <si>
    <t>FRANCE 24</t>
  </si>
  <si>
    <t>JW Library</t>
  </si>
  <si>
    <t>Learn Body Parts in English</t>
  </si>
  <si>
    <t>aitype keyboard Plus + Emoji</t>
  </si>
  <si>
    <t>Learn English Daily</t>
  </si>
  <si>
    <t>Orfox Tor Browser for Android</t>
  </si>
  <si>
    <t>NewsDog Latest News Breaking News Local News</t>
  </si>
  <si>
    <t>Keyboard ManMan</t>
  </si>
  <si>
    <t>RightNow English Conversation</t>
  </si>
  <si>
    <t>HTC Sense Input EN</t>
  </si>
  <si>
    <t>Classic Words Solo</t>
  </si>
  <si>
    <t>Ginger Keyboard Emoji GIFs Themes Games</t>
  </si>
  <si>
    <t>English Audio Books Librivox</t>
  </si>
  <si>
    <t>Learn Top 300 English Words</t>
  </si>
  <si>
    <t>Univision Deportes Liga MX MLS Fútbol En Vivo</t>
  </si>
  <si>
    <t>English Hindi Dictionary</t>
  </si>
  <si>
    <t>English to Hindi Dictionary</t>
  </si>
  <si>
    <t>EOTRADE Coin sale</t>
  </si>
  <si>
    <t>EO Network</t>
  </si>
  <si>
    <t>The EO Bar</t>
  </si>
  <si>
    <t>EO Mumbai</t>
  </si>
  <si>
    <t>EO Global</t>
  </si>
  <si>
    <t>EO SouthAsia</t>
  </si>
  <si>
    <t>EO RAIPUR</t>
  </si>
  <si>
    <t>EO Forum</t>
  </si>
  <si>
    <t>EO Events</t>
  </si>
  <si>
    <t>EO KOREA</t>
  </si>
  <si>
    <t>EO App SelfCompassion to you</t>
  </si>
  <si>
    <t>EO GSEA</t>
  </si>
  <si>
    <t>EO Guide</t>
  </si>
  <si>
    <t>EO SA Benefits</t>
  </si>
  <si>
    <t>518k</t>
  </si>
  <si>
    <t>FAST EO</t>
  </si>
  <si>
    <t>23rd QM BDE EO</t>
  </si>
  <si>
    <t>EO Bijbel Open</t>
  </si>
  <si>
    <t>EO LAC</t>
  </si>
  <si>
    <t>EO Hub</t>
  </si>
  <si>
    <t>Kenny e o Cupcake</t>
  </si>
  <si>
    <t>EO</t>
  </si>
  <si>
    <t>4Eternity EO</t>
  </si>
  <si>
    <t>Masha and the Bear</t>
  </si>
  <si>
    <t>Free games Masha and the Bear</t>
  </si>
  <si>
    <t>Masha and the Bear House Cleaning Games for Girls</t>
  </si>
  <si>
    <t>EO Hotels</t>
  </si>
  <si>
    <t>Masha and the Bear Hair Salon and MakeUp Games</t>
  </si>
  <si>
    <t>Masha and Bear Cooking Dash</t>
  </si>
  <si>
    <t>Cryptocurrency Trading How To Trade Crypto</t>
  </si>
  <si>
    <t>Masha and the Bear Games for kids</t>
  </si>
  <si>
    <t>Masha and The Bear Jam Day Match 3 games for kids</t>
  </si>
  <si>
    <t>Wheres My Water</t>
  </si>
  <si>
    <t>O Céu e o Inferno</t>
  </si>
  <si>
    <t>754k</t>
  </si>
  <si>
    <t>Urban Car Simulator</t>
  </si>
  <si>
    <t>Masha and The Bear Puzzle Game</t>
  </si>
  <si>
    <t>Masha and the Bear Educational Games</t>
  </si>
  <si>
    <t>Bluetooth Pair</t>
  </si>
  <si>
    <t>Sports Car Driving Simulator 2018</t>
  </si>
  <si>
    <t>Masha and the Bear Good Night</t>
  </si>
  <si>
    <t>Masha and the Bear Climb Racing and Car Games</t>
  </si>
  <si>
    <t>Out There Chronicles Ep 1</t>
  </si>
  <si>
    <t>EP FCU</t>
  </si>
  <si>
    <t>EP Home Energy Hub</t>
  </si>
  <si>
    <t>EP</t>
  </si>
  <si>
    <t>EP Spotter</t>
  </si>
  <si>
    <t>EP Mobile</t>
  </si>
  <si>
    <t>EP RSS Reader</t>
  </si>
  <si>
    <t>892k</t>
  </si>
  <si>
    <t>Out There Chronicles Ep 2</t>
  </si>
  <si>
    <t>EP Cloud</t>
  </si>
  <si>
    <t>eP Scanner</t>
  </si>
  <si>
    <t>EP McGuffey Primer</t>
  </si>
  <si>
    <t>EP Church Annapolis</t>
  </si>
  <si>
    <t>EP Horlogerie</t>
  </si>
  <si>
    <t>epliggare Elektronisk personalliggare</t>
  </si>
  <si>
    <t>EP Calipers</t>
  </si>
  <si>
    <t>EP Radio</t>
  </si>
  <si>
    <t>154k</t>
  </si>
  <si>
    <t>EP Joaillerie</t>
  </si>
  <si>
    <t>Tester EP</t>
  </si>
  <si>
    <t>The Great Wobo Escape Ep 1</t>
  </si>
  <si>
    <t>The Visitor Ep2 Sleepover Slaughter</t>
  </si>
  <si>
    <t>Superbrothers Sword Sworcery</t>
  </si>
  <si>
    <t>EP Lab Digest</t>
  </si>
  <si>
    <t>EP Research Service</t>
  </si>
  <si>
    <t>eP Finder</t>
  </si>
  <si>
    <t>EP Music</t>
  </si>
  <si>
    <t>EP Coding</t>
  </si>
  <si>
    <t>EP Kalkulator el energije</t>
  </si>
  <si>
    <t>The Great Wobo Escape Ep1</t>
  </si>
  <si>
    <t>The Visitor Ep1 Kitty Cat Carnage</t>
  </si>
  <si>
    <t>EP Cook Book</t>
  </si>
  <si>
    <t>$200.00</t>
  </si>
  <si>
    <t>DrSlender Ep 1 Guide Eng</t>
  </si>
  <si>
    <t>Decay The Mare Ep1 Trial</t>
  </si>
  <si>
    <t>EP Search and Find</t>
  </si>
  <si>
    <t>Whats Your Story™ ft Charmed</t>
  </si>
  <si>
    <t>EP Gem Hunter</t>
  </si>
  <si>
    <t>EP Chain Reaction</t>
  </si>
  <si>
    <t>Gate Of Death Ep 1</t>
  </si>
  <si>
    <t>EP Mobil</t>
  </si>
  <si>
    <t>Sonic 4™ Episode I</t>
  </si>
  <si>
    <t>Naruto Shippuden Watch Free</t>
  </si>
  <si>
    <t>Lean EQ</t>
  </si>
  <si>
    <t>$89.99</t>
  </si>
  <si>
    <t>Operate Now Hospital</t>
  </si>
  <si>
    <t>Multi Surgery ER Emergency Hospital Doctor Game</t>
  </si>
  <si>
    <t>ER Surgery Simulator</t>
  </si>
  <si>
    <t>Dentist Surgery ER Emergency Doctor Hospital Games</t>
  </si>
  <si>
    <t>Eye Transplant ER Emergency Hospital</t>
  </si>
  <si>
    <t>Lifeguard Beach Rescue ER Emergency Hospital Games</t>
  </si>
  <si>
    <t>Hospital ER Emergency Heart Surgery Doctor Games</t>
  </si>
  <si>
    <t>Superhero Doctor 2 ER Surgery</t>
  </si>
  <si>
    <t>ER</t>
  </si>
  <si>
    <t>NootNooter</t>
  </si>
  <si>
    <t>Doctor X ER On Wheels</t>
  </si>
  <si>
    <t>Foot Surgery Hospital Simulator ER Doctor Games</t>
  </si>
  <si>
    <t>ER Heart Surgery Emergency Simulator Game</t>
  </si>
  <si>
    <t>Pregnant Mom ER Emergency Doctor Hospital Games</t>
  </si>
  <si>
    <t>Doctr ER wait times in Canada</t>
  </si>
  <si>
    <t>Plastic Surgery Surgeon Simulator Er Doctor Games</t>
  </si>
  <si>
    <t>Shoulder Surgery ER Emergency Doctor Game</t>
  </si>
  <si>
    <t>Superhero Doctor 3 ER Surgery</t>
  </si>
  <si>
    <t>Mom Doctor ER Emergency Family Game</t>
  </si>
  <si>
    <t>ER Blood Draw Doctor Surgeon</t>
  </si>
  <si>
    <t>ER Emergency Hospital Brain Knee Eye Surgery</t>
  </si>
  <si>
    <t>Super Doctor 1Pregnant Mom ER Surgery Simulator</t>
  </si>
  <si>
    <t>Multi Surgery Hospital Pro Virtual Doctor ER Game</t>
  </si>
  <si>
    <t>Clumsy Santa ER Surgery</t>
  </si>
  <si>
    <t>Little Eye Surgery Simulator ER Doctor Game</t>
  </si>
  <si>
    <t>Spinal Cord Surgery Doctor Operation ER surgery</t>
  </si>
  <si>
    <t>ER Neck Surgery Hospital Christmas Emergency</t>
  </si>
  <si>
    <t>Super Doctor 2 My Newborn Baby ER Injection</t>
  </si>
  <si>
    <t>Virtual Brain Surgery Simulator Kid ER Emergency</t>
  </si>
  <si>
    <t>Crazy ER Open Heart Surgery Simulator</t>
  </si>
  <si>
    <t>ER Injection Simulator Blood Test Doctor Hospital</t>
  </si>
  <si>
    <t>Kids Doctor ER Emergency Rescue Kids Hospital Game</t>
  </si>
  <si>
    <t>Heart Surgery Doctor ER Emergency Game</t>
  </si>
  <si>
    <t>Virtual Mom Surgery Doctor ER Emergency Hospital</t>
  </si>
  <si>
    <t>ER Doctor Kids Emergency Room</t>
  </si>
  <si>
    <t>ER Assist</t>
  </si>
  <si>
    <t>Blood Injection ER Emergency Doctor ER injection</t>
  </si>
  <si>
    <t>Leader</t>
  </si>
  <si>
    <t>Doctor Games For Girls Hospital ER</t>
  </si>
  <si>
    <t>Open Heart Surgery Hospital ER Crazy Doctor Sim</t>
  </si>
  <si>
    <t>Hand Doctor Games ER Surgery Simulator</t>
  </si>
  <si>
    <t>Get SMART ERLA Opioids</t>
  </si>
  <si>
    <t>ER Doctor City Emergency Surgery City Doc FREE</t>
  </si>
  <si>
    <t>ER Hospital Simulator</t>
  </si>
  <si>
    <t>DMC ER Now</t>
  </si>
  <si>
    <t>Nose Surgery ER Simulator Lite</t>
  </si>
  <si>
    <t>FAHREDDİN erRÂZİ TEFSİRİ</t>
  </si>
  <si>
    <t>Cardinal Glennon ER Reference</t>
  </si>
  <si>
    <t>Scanner Radio Fire and Police Scanner</t>
  </si>
  <si>
    <t>Fill er Up</t>
  </si>
  <si>
    <t>SnakeBite911 ER</t>
  </si>
  <si>
    <t>Ankle Surgery ER Emergency</t>
  </si>
  <si>
    <t>Voxer Walkie Talkie Messenger</t>
  </si>
  <si>
    <t>ES File ExplorerManager PRO</t>
  </si>
  <si>
    <t>ES Task Manager Task Killer</t>
  </si>
  <si>
    <t>ES Audio Player Shortcut</t>
  </si>
  <si>
    <t>ES Disk Analyzer Storage Space</t>
  </si>
  <si>
    <t>ES App Locker</t>
  </si>
  <si>
    <t>ES Chromecast plugin</t>
  </si>
  <si>
    <t>860k</t>
  </si>
  <si>
    <t>ES Material Theme for Pro</t>
  </si>
  <si>
    <t>ES Holo Theme for Pro</t>
  </si>
  <si>
    <t>ES File Explorer</t>
  </si>
  <si>
    <t>ES Dark Theme for free</t>
  </si>
  <si>
    <t>364k</t>
  </si>
  <si>
    <t>ES Classic Theme</t>
  </si>
  <si>
    <t>ES Themes Classic Theme</t>
  </si>
  <si>
    <t>ES Holo Theme</t>
  </si>
  <si>
    <t>ES File Explorer Manager Locker Xplorer 2018</t>
  </si>
  <si>
    <t>ES Summer Chill Theme for Free</t>
  </si>
  <si>
    <t>387k</t>
  </si>
  <si>
    <t>Furrion ES Control</t>
  </si>
  <si>
    <t>OpenGL ES Extensions The OpenGL Utility</t>
  </si>
  <si>
    <t>File Ex ES File Explorer</t>
  </si>
  <si>
    <t>OpenGL ES CapsViewer</t>
  </si>
  <si>
    <t>ESIPTV</t>
  </si>
  <si>
    <t>OpenGLES Info</t>
  </si>
  <si>
    <t>626k</t>
  </si>
  <si>
    <t>Dr ES PV Calculator</t>
  </si>
  <si>
    <t>ES File Explorer File Manager 2018</t>
  </si>
  <si>
    <t>HTC Sense Input ES</t>
  </si>
  <si>
    <t>2019 Tricks Es File Explores</t>
  </si>
  <si>
    <t>ES Billing System Offline App</t>
  </si>
  <si>
    <t>ES Anywhere</t>
  </si>
  <si>
    <t>YEBIS OpenGL ES 30 Tech Demo</t>
  </si>
  <si>
    <t>RAR</t>
  </si>
  <si>
    <t>Advanced calculator fx 991 es plus 991 ms plus</t>
  </si>
  <si>
    <t>ES Solar</t>
  </si>
  <si>
    <t>File Manager by Xiaomi release file storage space</t>
  </si>
  <si>
    <t>ESLock File Recovery Lite</t>
  </si>
  <si>
    <t>161k</t>
  </si>
  <si>
    <t>Es Vegan</t>
  </si>
  <si>
    <t>ES1</t>
  </si>
  <si>
    <t>School scientific calculator fx 500 es plus 500 ms</t>
  </si>
  <si>
    <t>Esto Es Guerra TVN</t>
  </si>
  <si>
    <t>Economic Times Market News</t>
  </si>
  <si>
    <t>ET Markets NSE BSE India</t>
  </si>
  <si>
    <t>ET Telecom from Economic Times</t>
  </si>
  <si>
    <t>Égalité et Réconciliation</t>
  </si>
  <si>
    <t>Economic Times Market News Go Edition</t>
  </si>
  <si>
    <t>Hymnes et Louanges</t>
  </si>
  <si>
    <t>Lire avec Sami et Julie</t>
  </si>
  <si>
    <t>Lettre et demande demploi</t>
  </si>
  <si>
    <t>MAPSME Offline Map and Travel Navigation</t>
  </si>
  <si>
    <t>Recettes Faciles et Rapides</t>
  </si>
  <si>
    <t>Blagues et Histoires Drôles</t>
  </si>
  <si>
    <t>Lettre de motivation et CV</t>
  </si>
  <si>
    <t>Anime et Manga Amino en Français</t>
  </si>
  <si>
    <t>Google Arts Culture</t>
  </si>
  <si>
    <t>Photo Lab Picture Editor face effects art frames</t>
  </si>
  <si>
    <t>Beauty and the Beast</t>
  </si>
  <si>
    <t>Hornet Gay Social Network</t>
  </si>
  <si>
    <t>Learn Italian with MosaLingua</t>
  </si>
  <si>
    <t>iTranslate Translator Dictionary</t>
  </si>
  <si>
    <t>Oggy</t>
  </si>
  <si>
    <t>MomentCam Cartoons Stickers</t>
  </si>
  <si>
    <t>News by The Times of India Newspaper Latest News</t>
  </si>
  <si>
    <t>Pocket Mortys</t>
  </si>
  <si>
    <t>Ideal Weight BMI Calculator</t>
  </si>
  <si>
    <t>Epson iPrint</t>
  </si>
  <si>
    <t>Voice changer with effects</t>
  </si>
  <si>
    <t>Fitness Bodybuilding</t>
  </si>
  <si>
    <t>A+ Gallery Photos Videos</t>
  </si>
  <si>
    <t>EU Mobile Money</t>
  </si>
  <si>
    <t>European Union Simulator</t>
  </si>
  <si>
    <t>EU Charter</t>
  </si>
  <si>
    <t>EU Council</t>
  </si>
  <si>
    <t>EU Flags Free Live Wallpaper</t>
  </si>
  <si>
    <t>myLPGeu</t>
  </si>
  <si>
    <t>YouCamp EU</t>
  </si>
  <si>
    <t>$2.56</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</si>
  <si>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</si>
  <si>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</si>
  <si>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</si>
  <si>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</si>
  <si>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</si>
  <si>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</si>
  <si>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</si>
  <si>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</si>
  <si>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</si>
  <si>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</si>
  <si>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</si>
  <si>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</si>
  <si>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</si>
  <si>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</si>
  <si>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</si>
  <si>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</si>
  <si>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REUREADY</t>
  </si>
  <si>
    <t>taxieu</t>
  </si>
  <si>
    <t>CVRIA</t>
  </si>
  <si>
    <t>Speed Racing Ultimate 2</t>
  </si>
  <si>
    <t>EU Flag Live Wallpaper</t>
  </si>
  <si>
    <t>TAXLANDIA</t>
  </si>
  <si>
    <t>European Solidarity Corps</t>
  </si>
  <si>
    <t>Have your say on Europe</t>
  </si>
  <si>
    <t>EU CBRNE Glossary</t>
  </si>
  <si>
    <t>Doorstep EU</t>
  </si>
  <si>
    <t>EURES Your Job in Europe</t>
  </si>
  <si>
    <t>AutorouteEU</t>
  </si>
  <si>
    <t>Invasive Alien Species Europe</t>
  </si>
  <si>
    <t>Countries of the European Union Quiz</t>
  </si>
  <si>
    <t>EU Exit poll</t>
  </si>
  <si>
    <t>SchengenEU App</t>
  </si>
  <si>
    <t>I Know Stuff</t>
  </si>
  <si>
    <t>EU WHO War</t>
  </si>
  <si>
    <t>Lazionewseu</t>
  </si>
  <si>
    <t>Brexit EU</t>
  </si>
  <si>
    <t>Eu sou Rico</t>
  </si>
  <si>
    <t>$30.99</t>
  </si>
  <si>
    <t>EU Life Explorer</t>
  </si>
  <si>
    <t>EU Trademark Search Tool</t>
  </si>
  <si>
    <t>EU VAT Checker</t>
  </si>
  <si>
    <t>39k</t>
  </si>
  <si>
    <t>Dotti EU</t>
  </si>
  <si>
    <t>EU RCD Guide</t>
  </si>
  <si>
    <t>$3.61</t>
  </si>
  <si>
    <t>daskaleu</t>
  </si>
  <si>
    <t>Intra and extraEU trade data</t>
  </si>
  <si>
    <t>Programi podrške EU</t>
  </si>
  <si>
    <t>EU FP7 Adventure</t>
  </si>
  <si>
    <t>GastroHunterEU</t>
  </si>
  <si>
    <t>EU IP Codes</t>
  </si>
  <si>
    <t>970k</t>
  </si>
  <si>
    <t>Eu Sou Rico</t>
  </si>
  <si>
    <t>$394.99</t>
  </si>
  <si>
    <t>MOTOBAZAR EU</t>
  </si>
  <si>
    <t>TattooSupplieseu</t>
  </si>
  <si>
    <t>IF YOU TO EU PEGO</t>
  </si>
  <si>
    <t>$1.26</t>
  </si>
  <si>
    <t>VAT Checker for EU company</t>
  </si>
  <si>
    <t>Inboxeu</t>
  </si>
  <si>
    <t>CALIOPE EU Air Quality</t>
  </si>
  <si>
    <t>Konferencijaeu</t>
  </si>
  <si>
    <t>Reisedealzeu</t>
  </si>
  <si>
    <t>Going Abroad</t>
  </si>
  <si>
    <t>EU GDPR RiskCalc</t>
  </si>
  <si>
    <t>EU Whoiswho</t>
  </si>
  <si>
    <t>EU Brazil Green Business Forum</t>
  </si>
  <si>
    <t>EUSchwerbehinderung</t>
  </si>
  <si>
    <t>SK Bosnia Online EU Teplice</t>
  </si>
  <si>
    <t>CampervanGuide Pro</t>
  </si>
  <si>
    <t>Qserve EU MDR First Aid</t>
  </si>
  <si>
    <t>Im RichEu sou Ricoأنا غني我很有錢</t>
  </si>
  <si>
    <t>TrainPal EU Book German Train Tickets</t>
  </si>
  <si>
    <t>NativeScript Developer Day EU</t>
  </si>
  <si>
    <t>EU FP7 SAM</t>
  </si>
  <si>
    <t>Rail Planner EurailInterrail</t>
  </si>
  <si>
    <t>eu sou franky</t>
  </si>
  <si>
    <t>Tasker</t>
  </si>
  <si>
    <t>efootweareu online store</t>
  </si>
  <si>
    <t>ChargeHub Find EV Tesla Charging Stations</t>
  </si>
  <si>
    <t>PlugShare</t>
  </si>
  <si>
    <t>NEXTCHARGE Charging Stations</t>
  </si>
  <si>
    <t>NissanConnect® EV Services</t>
  </si>
  <si>
    <t>EV Connect</t>
  </si>
  <si>
    <t>HondaLink EV</t>
  </si>
  <si>
    <t>EV Stations Hawaii</t>
  </si>
  <si>
    <t>Emerge EV App eBike App</t>
  </si>
  <si>
    <t>EV Trip Optimizer for Tesla</t>
  </si>
  <si>
    <t>JuiceNet Smart EV Charging</t>
  </si>
  <si>
    <t>ZapMap EV charging points UK</t>
  </si>
  <si>
    <t>EV Charging</t>
  </si>
  <si>
    <t>Simple EV Calc</t>
  </si>
  <si>
    <t>CHOSEN EV Smart Charger</t>
  </si>
  <si>
    <t>Electric Car Charging Points Ev charger Stations</t>
  </si>
  <si>
    <t>ELMO EV Charging</t>
  </si>
  <si>
    <t>Bolt EV Charging Service</t>
  </si>
  <si>
    <t>ToU free EV public charging</t>
  </si>
  <si>
    <t>Light Meter EV</t>
  </si>
  <si>
    <t>Mas Akıllı Ev</t>
  </si>
  <si>
    <t>EV Finder</t>
  </si>
  <si>
    <t>SpeedApp EV</t>
  </si>
  <si>
    <t>EV Real Estate Search</t>
  </si>
  <si>
    <t>Ev Dizayn</t>
  </si>
  <si>
    <t>Power Plug EV charger</t>
  </si>
  <si>
    <t>Builder Craft House Building Exploration</t>
  </si>
  <si>
    <t>Texas Holdem EV Calculator</t>
  </si>
  <si>
    <t>Bird Enjoy The Ride</t>
  </si>
  <si>
    <t>AÖF Ev İdaresi 1 Sınıf</t>
  </si>
  <si>
    <t>EV Bon Dictionary</t>
  </si>
  <si>
    <t>German Vocabulary Trainer</t>
  </si>
  <si>
    <t>REV Robotic Enhance Vehicles</t>
  </si>
  <si>
    <t>myChevrolet</t>
  </si>
  <si>
    <t>Electric Car Taxi Driver NY City Cab Taxi Games</t>
  </si>
  <si>
    <t>EV Calculator</t>
  </si>
  <si>
    <t>Home Decoration Game</t>
  </si>
  <si>
    <t>EvAk Smart Home</t>
  </si>
  <si>
    <t>PokeType Dex</t>
  </si>
  <si>
    <t>Survival Forest Survivor Home Builder</t>
  </si>
  <si>
    <t>Room Creator Interior Design</t>
  </si>
  <si>
    <t>Doll House Design Decoration 2 Girls House Game</t>
  </si>
  <si>
    <t>Lux Home Decorating Room Games</t>
  </si>
  <si>
    <t>eCooltra scooter sharing Share electric scooters</t>
  </si>
  <si>
    <t>Design Home</t>
  </si>
  <si>
    <t>EW James Sons</t>
  </si>
  <si>
    <t>EW Manager</t>
  </si>
  <si>
    <t>PeopleTV Watch Celebrity News</t>
  </si>
  <si>
    <t>ewMagazin</t>
  </si>
  <si>
    <t>EW PDF</t>
  </si>
  <si>
    <t>EW Gate</t>
  </si>
  <si>
    <t>E W Bookkeeping Accountancy</t>
  </si>
  <si>
    <t>News 5 Cleveland</t>
  </si>
  <si>
    <t>EW Login</t>
  </si>
  <si>
    <t>Water Surfer Racing In Moto</t>
  </si>
  <si>
    <t>EW Handbook</t>
  </si>
  <si>
    <t>MeeEW</t>
  </si>
  <si>
    <t>EW Widgets for Zooper</t>
  </si>
  <si>
    <t>Ew the small alien</t>
  </si>
  <si>
    <t>The List</t>
  </si>
  <si>
    <t>EW MOTION THERAPY</t>
  </si>
  <si>
    <t>EW Neuron Scan</t>
  </si>
  <si>
    <t>ABC15 Arizona</t>
  </si>
  <si>
    <t>NATIVE ENTERTAINMENT MAGAZINE ISSUE 1</t>
  </si>
  <si>
    <t>KMTV 3 News Now</t>
  </si>
  <si>
    <t>Rescue Robots Survival Games</t>
  </si>
  <si>
    <t>Raytheon F16 EW 360 VR</t>
  </si>
  <si>
    <t>Pregnant Emergency Surgery</t>
  </si>
  <si>
    <t>Eddsworld Amino</t>
  </si>
  <si>
    <t>TMJ4com WTMJTV Milwaukee</t>
  </si>
  <si>
    <t>Storm Shield</t>
  </si>
  <si>
    <t>EdiRange</t>
  </si>
  <si>
    <t>Beard Live Camera Photo Editor</t>
  </si>
  <si>
    <t>WPTV 5 West Palm Beach</t>
  </si>
  <si>
    <t>No Pimple Fun games</t>
  </si>
  <si>
    <t>WKBW 7 Eyewitness News</t>
  </si>
  <si>
    <t>OMG Gross Zit Date Nightmare</t>
  </si>
  <si>
    <t>Garden Fever Free</t>
  </si>
  <si>
    <t>GO SMS PRO EMOJI PLUGIN</t>
  </si>
  <si>
    <t>Bike Race Bike Blast Rush</t>
  </si>
  <si>
    <t>Subway Simulator 3D</t>
  </si>
  <si>
    <t>XCOM TBG</t>
  </si>
  <si>
    <t>ETERNITY WARRIORS 2</t>
  </si>
  <si>
    <t>XE Currency</t>
  </si>
  <si>
    <t>Deus Ex GO</t>
  </si>
  <si>
    <t>ADWLauncher 1 EX</t>
  </si>
  <si>
    <t>XE Currency Pro</t>
  </si>
  <si>
    <t>GO Launcher EX UI50 theme</t>
  </si>
  <si>
    <t>Device Info Ex Live Wallpaper</t>
  </si>
  <si>
    <t>GO Weather EX Theme White</t>
  </si>
  <si>
    <t>Advanced EX for HYUNDAI</t>
  </si>
  <si>
    <t>170k</t>
  </si>
  <si>
    <t>MIUI Style GO Weather EX</t>
  </si>
  <si>
    <t>Remote EX for NISSAN</t>
  </si>
  <si>
    <t>Ex Explorer Dual view exproler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</si>
  <si>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</si>
  <si>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</si>
  <si>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</si>
  <si>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</si>
  <si>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</si>
  <si>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</si>
  <si>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</si>
  <si>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</si>
  <si>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</si>
  <si>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</si>
  <si>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</si>
  <si>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</si>
  <si>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</si>
  <si>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</si>
  <si>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Papyrus Ex</t>
  </si>
  <si>
    <t>190k</t>
  </si>
  <si>
    <t>GLASS GO Launcher EX Theme</t>
  </si>
  <si>
    <t>Moonlight GO Weather EX</t>
  </si>
  <si>
    <t>My Ex Girlfriend Comes Back</t>
  </si>
  <si>
    <t>An Elite Warrior Ex</t>
  </si>
  <si>
    <t>Gods Wars Ex Vampire</t>
  </si>
  <si>
    <t>BakaReader EX</t>
  </si>
  <si>
    <t>Snes9x EX+</t>
  </si>
  <si>
    <t>X your Ex Break Up Treatment</t>
  </si>
  <si>
    <t>Ex Quotes</t>
  </si>
  <si>
    <t>GO Contacts EX Black Grey</t>
  </si>
  <si>
    <t>376k</t>
  </si>
  <si>
    <t>CYANOGEN GO Launcher EX Theme</t>
  </si>
  <si>
    <t>Ex Service Taxis</t>
  </si>
  <si>
    <t>Rejoin Your Ex</t>
  </si>
  <si>
    <t>SOL Stone of Life EX</t>
  </si>
  <si>
    <t>How To Get Your Ex Back Fast</t>
  </si>
  <si>
    <t>ExDialer PRO Key</t>
  </si>
  <si>
    <t>Volume Control Ex</t>
  </si>
  <si>
    <t>Virtual Dice EX</t>
  </si>
  <si>
    <t>Black Theme Go Launcher EX</t>
  </si>
  <si>
    <t>EY Events</t>
  </si>
  <si>
    <t>EY GlobalOne</t>
  </si>
  <si>
    <t>EY Team Connect</t>
  </si>
  <si>
    <t>EY eMentor</t>
  </si>
  <si>
    <t>EY Conferences</t>
  </si>
  <si>
    <t>EY Africa</t>
  </si>
  <si>
    <t>EY TaxChat</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</si>
  <si>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</si>
  <si>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</si>
  <si>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</si>
  <si>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</si>
  <si>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</si>
  <si>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</si>
  <si>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</si>
  <si>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</si>
  <si>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</si>
  <si>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</si>
  <si>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</si>
  <si>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</si>
  <si>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Ey B0ss</t>
  </si>
  <si>
    <t>EY Staff ENTERTAINER</t>
  </si>
  <si>
    <t>EY EMEIA Diversity Inclusion</t>
  </si>
  <si>
    <t>Ey Sey Storytime រឿងនិទានតាឥសី</t>
  </si>
  <si>
    <t>EY Football</t>
  </si>
  <si>
    <t>Eyes The Scary Horror Game Adventure</t>
  </si>
  <si>
    <t>Amleen Ey</t>
  </si>
  <si>
    <t>EY Events Switzerland</t>
  </si>
  <si>
    <t>EY TaxLaw NL</t>
  </si>
  <si>
    <t>EYParthenon</t>
  </si>
  <si>
    <t>EY Belgium Inhouse Day 2018</t>
  </si>
  <si>
    <t>Tenh Ey</t>
  </si>
  <si>
    <t>EY Oil Gas</t>
  </si>
  <si>
    <t>Coupe Adhémar EY 2017</t>
  </si>
  <si>
    <t>哈哈姆特不EY</t>
  </si>
  <si>
    <t>Adhenarcos Coupe Adhemar EY 2018</t>
  </si>
  <si>
    <t>Third Eye</t>
  </si>
  <si>
    <t>Sudoku Master</t>
  </si>
  <si>
    <t>Jungle Monkey Run</t>
  </si>
  <si>
    <t>Hey Thats Pretty Good</t>
  </si>
  <si>
    <t>Everbridge</t>
  </si>
  <si>
    <t>I am Dentist Save my Teeth</t>
  </si>
  <si>
    <t>Best Auto Call Recorder Free</t>
  </si>
  <si>
    <t>EyPools</t>
  </si>
  <si>
    <t>Etihad Airways</t>
  </si>
  <si>
    <t>Beach Volleyball 3D</t>
  </si>
  <si>
    <t>Organizer</t>
  </si>
  <si>
    <t>EZ Video Download for Facebook</t>
  </si>
  <si>
    <t>EZCast Cast Media to TV</t>
  </si>
  <si>
    <t>EZ Cleaner Booster Optimizer</t>
  </si>
  <si>
    <t>EZ PZ RPG</t>
  </si>
  <si>
    <t>EZ Receipts</t>
  </si>
  <si>
    <t>EZ Thanks</t>
  </si>
  <si>
    <t>EZ Inspections</t>
  </si>
  <si>
    <t>EZELD Update</t>
  </si>
  <si>
    <t>EZ Display</t>
  </si>
  <si>
    <t>EZ Web Video Cast | Chromecast</t>
  </si>
  <si>
    <t>ez Share Android app</t>
  </si>
  <si>
    <t>EZ File ManagerRoot Explorer</t>
  </si>
  <si>
    <t>EZ Launcher</t>
  </si>
  <si>
    <t>EZSEE</t>
  </si>
  <si>
    <t>EZELD Driver App Free</t>
  </si>
  <si>
    <t>Ez Mirror Match</t>
  </si>
  <si>
    <t>EZ Notes Lite</t>
  </si>
  <si>
    <t>EZ Bluetooth</t>
  </si>
  <si>
    <t>Dream EZ</t>
  </si>
  <si>
    <t>Ez Texting</t>
  </si>
  <si>
    <t>EZ TV Player</t>
  </si>
  <si>
    <t>EZGUI Ground Station</t>
  </si>
  <si>
    <t>Ez iCam</t>
  </si>
  <si>
    <t>EZ App™ Train Control</t>
  </si>
  <si>
    <t>EZ App Installer</t>
  </si>
  <si>
    <t>EZ Clock Weather Widget</t>
  </si>
  <si>
    <t>EZ Pass</t>
  </si>
  <si>
    <t>EZ Usenet for Easynews®</t>
  </si>
  <si>
    <t>EZ View</t>
  </si>
  <si>
    <t>EZ TAG Express</t>
  </si>
  <si>
    <t>EZ Wifi Notification</t>
  </si>
  <si>
    <t>193k</t>
  </si>
  <si>
    <t>EZVPNGate</t>
  </si>
  <si>
    <t>EZ Switch Widget</t>
  </si>
  <si>
    <t>EZBuilder Mobile</t>
  </si>
  <si>
    <t>EZ LED</t>
  </si>
  <si>
    <t>FM Bank EZ Banking</t>
  </si>
  <si>
    <t>My EZLink Mobile</t>
  </si>
  <si>
    <t>EZ Financial Calculator</t>
  </si>
  <si>
    <t>EZ Quran</t>
  </si>
  <si>
    <t>EZ Screenshot</t>
  </si>
  <si>
    <t>EZ Utilities Extension</t>
  </si>
  <si>
    <t>EZPlacard Free Placard Calculator</t>
  </si>
  <si>
    <t>EZ game screen recorder with audio 1080P</t>
  </si>
  <si>
    <t>FA Player Essentials</t>
  </si>
  <si>
    <t>HTC Sense Input FA</t>
  </si>
  <si>
    <t>FEABIE Feedees BBW BHM FA</t>
  </si>
  <si>
    <t>Test Server SMS FA</t>
  </si>
  <si>
    <t>Facebook Face to Face Events</t>
  </si>
  <si>
    <t>FA Part 1 2 Past Papers Solved Free Offline</t>
  </si>
  <si>
    <t>CNY Slots Gong Xi Fa Cai 发财机</t>
  </si>
  <si>
    <t>Il Coccodrillo Come Fa</t>
  </si>
  <si>
    <t>246k</t>
  </si>
  <si>
    <t>Hertfordshire FA</t>
  </si>
  <si>
    <t>Farsi Keyboard</t>
  </si>
  <si>
    <t>Golden HoYeah Slots Real Casino Slots</t>
  </si>
  <si>
    <t>Dio Fa Cose</t>
  </si>
  <si>
    <t>FaFaFa™ Gold Casino Free slot machines</t>
  </si>
  <si>
    <t>Messenger Messenger</t>
  </si>
  <si>
    <t>FA Sumon songs</t>
  </si>
  <si>
    <t>NCLEXRN QA FLASH CARDS FA Davis</t>
  </si>
  <si>
    <t>LEADS FA</t>
  </si>
  <si>
    <t>All AJK Board Matric Fa Fsc Results</t>
  </si>
  <si>
    <t>Heart of Vegas™ Slots Free Slot Casino Games</t>
  </si>
  <si>
    <t>Authy 2Factor Authentication</t>
  </si>
  <si>
    <t>Facejjang</t>
  </si>
  <si>
    <t>Block Puzzle Wood Legend</t>
  </si>
  <si>
    <t>Soccer 2018</t>
  </si>
  <si>
    <t>Flash Light on Call SMS</t>
  </si>
  <si>
    <t>Fart sound pranks</t>
  </si>
  <si>
    <t>Facebook Creator</t>
  </si>
  <si>
    <t>Swift for Facebook Lite</t>
  </si>
  <si>
    <t>Friendly for Facebook</t>
  </si>
  <si>
    <t>Mini for fb lite</t>
  </si>
  <si>
    <t>Faster for Facebook Lite</t>
  </si>
  <si>
    <t>Who Viewed My FB Profile</t>
  </si>
  <si>
    <t>Puffin for Facebook</t>
  </si>
  <si>
    <t>Lite for Facebook Messenger</t>
  </si>
  <si>
    <t>Profile Tracker Who Viewed My Facebook Profile</t>
  </si>
  <si>
    <t>Who viewed my fb profile pro★★</t>
  </si>
  <si>
    <t>Video Downloader For FB Save FB Videos 2018</t>
  </si>
  <si>
    <t>Pink Color for Facebook</t>
  </si>
  <si>
    <t>Messenger</t>
  </si>
  <si>
    <t>Stickers for Imo fb whatsapp</t>
  </si>
  <si>
    <t>Downloader plus for FB</t>
  </si>
  <si>
    <t>Cover Camera for FB</t>
  </si>
  <si>
    <t>MB Notifications for FB Free</t>
  </si>
  <si>
    <t>MultiMessage for FB Messenger</t>
  </si>
  <si>
    <t>Messenger Kids Safer Messaging and Video Chat</t>
  </si>
  <si>
    <t>FB Live</t>
  </si>
  <si>
    <t>Phoenix Facebook Messenger</t>
  </si>
  <si>
    <t>Faster Social for Facebook</t>
  </si>
  <si>
    <t>Check Your Visitors on FB</t>
  </si>
  <si>
    <t>Videos downloader for Facebookfast fb video saver</t>
  </si>
  <si>
    <t>Stickers for Facebook</t>
  </si>
  <si>
    <t>Video Download For FB</t>
  </si>
  <si>
    <t>Video Downloader for FB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</si>
  <si>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</si>
  <si>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</si>
  <si>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</si>
  <si>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</si>
  <si>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</si>
  <si>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</si>
  <si>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</si>
  <si>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 Downloader</t>
  </si>
  <si>
    <t>Unlimited Group Links Whatsapp FB Telegram</t>
  </si>
  <si>
    <t>EasyLive FB Live Helper</t>
  </si>
  <si>
    <t>HD VideoDownlaoder For Fb XXVideo Downloader</t>
  </si>
  <si>
    <t>Barca News app for Barcelona FC Fans</t>
  </si>
  <si>
    <t>FC Barcelona Fantasy Manager Real football mobile</t>
  </si>
  <si>
    <t>Classic FC 64 IN 1</t>
  </si>
  <si>
    <t>FC Barcelona Official Keyboard</t>
  </si>
  <si>
    <t>Barcelona Live 2018Goals News for Barca FC Fans</t>
  </si>
  <si>
    <t>Barcelona News Sportfusion</t>
  </si>
  <si>
    <t>Barcelona Calendar</t>
  </si>
  <si>
    <t>Barca News FC Barcelona World Foot Transfers</t>
  </si>
  <si>
    <t>FC Bayern Munich</t>
  </si>
  <si>
    <t>FC BARCELONA EVENTS</t>
  </si>
  <si>
    <t>Cambridge English FC</t>
  </si>
  <si>
    <t>Barcelona Live Goal Score News for Barca Fans</t>
  </si>
  <si>
    <t>Seattle Sounders FC</t>
  </si>
  <si>
    <t>FCB Connect FC Barcelona</t>
  </si>
  <si>
    <t>1 FC Köln App</t>
  </si>
  <si>
    <t>File Commander File ManagerExplorer</t>
  </si>
  <si>
    <t>FC Porto</t>
  </si>
  <si>
    <t>Fulham FC</t>
  </si>
  <si>
    <t>Barcelona FC Noticias Live</t>
  </si>
  <si>
    <t>Chelsea FC Official Keyboard</t>
  </si>
  <si>
    <t>Burnley FC</t>
  </si>
  <si>
    <t>Atlanta United FC</t>
  </si>
  <si>
    <t>Barcelona Wallpaper HD</t>
  </si>
  <si>
    <t>Sydney FC Official App</t>
  </si>
  <si>
    <t>Birmingham City FC</t>
  </si>
  <si>
    <t>FC Browser Focus Privacy Browser</t>
  </si>
  <si>
    <t>My AEK Official ΑΕΚ FC app</t>
  </si>
  <si>
    <t>FC Parking</t>
  </si>
  <si>
    <t>Noticias FC Barcelona</t>
  </si>
  <si>
    <t>Toronto FC</t>
  </si>
  <si>
    <t>Middlesbrough FC Official</t>
  </si>
  <si>
    <t>GalaxianFC</t>
  </si>
  <si>
    <t>FC Red Bull Salzburg App</t>
  </si>
  <si>
    <t>FC Zenit official Android app</t>
  </si>
  <si>
    <t>Fan App for Portsmouth FC</t>
  </si>
  <si>
    <t>Latest Barcelona News 24h</t>
  </si>
  <si>
    <t>Mobile FC</t>
  </si>
  <si>
    <t>FirstCry Baby Kids Shopping Fashion Parenting</t>
  </si>
  <si>
    <t>Fan App for Reading FC</t>
  </si>
  <si>
    <t>Deportivo Toluca FC</t>
  </si>
  <si>
    <t>Underdog FC</t>
  </si>
  <si>
    <t>Las Vegas Lights FC</t>
  </si>
  <si>
    <t>APOEL FC</t>
  </si>
  <si>
    <t>FD Shift Calendar Widget</t>
  </si>
  <si>
    <t>73k</t>
  </si>
  <si>
    <t>Bank FD Interest Calculator</t>
  </si>
  <si>
    <t>FD VR Video Player Stored</t>
  </si>
  <si>
    <t>FD Mobile</t>
  </si>
  <si>
    <t>Formula DRIFT</t>
  </si>
  <si>
    <t>FD VR Virtual 3D Web Browser</t>
  </si>
  <si>
    <t>FD Community FCU Mobile</t>
  </si>
  <si>
    <t>Female Daily</t>
  </si>
  <si>
    <t>FD VR Virtual App Launcher</t>
  </si>
  <si>
    <t>FD VR Player for 360 Youtube</t>
  </si>
  <si>
    <t>FD VR Store VR Games and Apps</t>
  </si>
  <si>
    <t>Policy And FD Manager</t>
  </si>
  <si>
    <t>FD VR Virtual Reality Camera</t>
  </si>
  <si>
    <t>Sports Lite</t>
  </si>
  <si>
    <t>FD VR Theater for Youtube VR</t>
  </si>
  <si>
    <t>Story Time FD</t>
  </si>
  <si>
    <t>FD Calculator | Term Deposit | Fixed Deposit</t>
  </si>
  <si>
    <t>FD CANNECT</t>
  </si>
  <si>
    <t>Financial Calculator India</t>
  </si>
  <si>
    <t>FD Calculator EMI SIP RD Loan Eligilibility</t>
  </si>
  <si>
    <t>FD VR Cardboard Featured 360 Videos</t>
  </si>
  <si>
    <t>EMI FD RD Bank Calculator</t>
  </si>
  <si>
    <t>FD VR Player for Youtube 3D</t>
  </si>
  <si>
    <t>RDFD Calculator</t>
  </si>
  <si>
    <t>FD VR Music Videos MTV Pop and Rap in 360</t>
  </si>
  <si>
    <t>FD VR Virtual Photo Gallery</t>
  </si>
  <si>
    <t>Fix Deposit Calculator FD</t>
  </si>
  <si>
    <t>FD Interest Calculator</t>
  </si>
  <si>
    <t>Deposit Calculator FD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</si>
  <si>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</si>
  <si>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</si>
  <si>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</si>
  <si>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</si>
  <si>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</si>
  <si>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</si>
  <si>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</si>
  <si>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</si>
  <si>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</si>
  <si>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</si>
  <si>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</si>
  <si>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</si>
  <si>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FE CREDIT TET VUI</t>
  </si>
  <si>
    <t>FE Mechanical Engineering Prep</t>
  </si>
  <si>
    <t>FE Mobile</t>
  </si>
  <si>
    <t>Comunidad De Fe Minitries</t>
  </si>
  <si>
    <t>FE Other Disciplines Engineering Exam Prep</t>
  </si>
  <si>
    <t>FE EN ACCIÓN RADIO</t>
  </si>
  <si>
    <t>FE Electric Comp Engineering</t>
  </si>
  <si>
    <t>Caprock Santa Fe Credit Union</t>
  </si>
  <si>
    <t>FE Chemical Engineering Exam Prep</t>
  </si>
  <si>
    <t>Santa Fe Map and Walks</t>
  </si>
  <si>
    <t>FE IP</t>
  </si>
  <si>
    <t>Safe Santa Fe</t>
  </si>
  <si>
    <t>Santa Fe New Mexican eEdition</t>
  </si>
  <si>
    <t>LFE Premium Training</t>
  </si>
  <si>
    <t>Theme for Galaxy Note FE Launcher | Live Wallpaper</t>
  </si>
  <si>
    <t>Theme for Galaxy Note FE</t>
  </si>
  <si>
    <t>Note FE Theme And Launcher For Samsung Galaxy</t>
  </si>
  <si>
    <t>FE CPS</t>
  </si>
  <si>
    <t>La Fe de Jesus</t>
  </si>
  <si>
    <t>658k</t>
  </si>
  <si>
    <t>Santa Fe Indian Market</t>
  </si>
  <si>
    <t>FE Connect Fhoton</t>
  </si>
  <si>
    <t>Repair Hyundai Santa Fe</t>
  </si>
  <si>
    <t>La Fe de Jesús</t>
  </si>
  <si>
    <t>Santa Fe Espresso News</t>
  </si>
  <si>
    <t>Santa Fe Sentry</t>
  </si>
  <si>
    <t>Santa Fe Thrive</t>
  </si>
  <si>
    <t>FE Connect DriveTech</t>
  </si>
  <si>
    <t>FE Mix Jokes Status Wallpaper</t>
  </si>
  <si>
    <t>Frases Cristianas de Esperanza y Fe</t>
  </si>
  <si>
    <t>Theme for Samsung Galaxy Note FE</t>
  </si>
  <si>
    <t>Santa Fe VIP Tours</t>
  </si>
  <si>
    <t>Santa Fe App</t>
  </si>
  <si>
    <t>Curso Básico y Avanzado la Fe de Jesús AudioTexto</t>
  </si>
  <si>
    <t>Ríos de Fe</t>
  </si>
  <si>
    <t>Theme For Galaxy Note FE</t>
  </si>
  <si>
    <t>Le Fe de Jesus</t>
  </si>
  <si>
    <t>FG Mobile</t>
  </si>
  <si>
    <t>FG Wallet</t>
  </si>
  <si>
    <t>Burn Your Fat With Me FG</t>
  </si>
  <si>
    <t>FG OnTheGo</t>
  </si>
  <si>
    <t>FG Autumn Photo Puzzle</t>
  </si>
  <si>
    <t>Radio FG Paris Underground</t>
  </si>
  <si>
    <t>FG Radio Radios de France</t>
  </si>
  <si>
    <t>FG SPINNER</t>
  </si>
  <si>
    <t>FG Finder</t>
  </si>
  <si>
    <t>FG Chic House Lounge Musique Radios de France</t>
  </si>
  <si>
    <t>BROTHER IN WARS GUNNER CITY WARLORDS</t>
  </si>
  <si>
    <t>Angry Birds Space HD</t>
  </si>
  <si>
    <t>FG VOC</t>
  </si>
  <si>
    <t>Police Car Driver</t>
  </si>
  <si>
    <t>Modern Sniper Strike Best Commando Action 2k18</t>
  </si>
  <si>
    <t>Moto Fighter 3D</t>
  </si>
  <si>
    <t>FG Rockstar</t>
  </si>
  <si>
    <t>BMX Boy</t>
  </si>
  <si>
    <t>Crazy Bike attack Racing New motorcycle racing</t>
  </si>
  <si>
    <t>POLARIS 2MFG</t>
  </si>
  <si>
    <t>Gun Disassembly 2</t>
  </si>
  <si>
    <t>Fields of Battle</t>
  </si>
  <si>
    <t>Family Guy The Quest for Stuff</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</si>
  <si>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</si>
  <si>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</si>
  <si>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</si>
  <si>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</si>
  <si>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</si>
  <si>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</si>
  <si>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</si>
  <si>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</si>
  <si>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</si>
  <si>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</si>
  <si>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</si>
  <si>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</si>
  <si>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</si>
  <si>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</si>
  <si>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</si>
  <si>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</si>
  <si>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</si>
  <si>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</si>
  <si>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</si>
  <si>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</si>
  <si>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</si>
  <si>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</si>
  <si>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</si>
  <si>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</si>
  <si>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</si>
  <si>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</si>
  <si>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Kärnten</t>
  </si>
  <si>
    <t>FH® Cost Lookup FH®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</si>
  <si>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</si>
  <si>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</si>
  <si>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</si>
  <si>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</si>
  <si>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</si>
  <si>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</si>
  <si>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</si>
  <si>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</si>
  <si>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</si>
  <si>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</si>
  <si>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</si>
  <si>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</si>
  <si>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</si>
  <si>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</si>
  <si>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</si>
  <si>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Strike Ten Pin Bowling</t>
  </si>
  <si>
    <t>IKORO FH App Rosenheim</t>
  </si>
  <si>
    <t>My Truck</t>
  </si>
  <si>
    <t>Talking Tom Bubble Shooter</t>
  </si>
  <si>
    <t>Forgotten Hill Fall</t>
  </si>
  <si>
    <t>Forgotten Hill Mementoes</t>
  </si>
  <si>
    <t>EHiNFH conferenceapp</t>
  </si>
  <si>
    <t>BTKFH Online Campus</t>
  </si>
  <si>
    <t>Talking Husky Dog</t>
  </si>
  <si>
    <t>Bubble Bird Rescue</t>
  </si>
  <si>
    <t>Forgotten Hill Surgery</t>
  </si>
  <si>
    <t>Real Airplane Flight Simulator Pilot Games</t>
  </si>
  <si>
    <t>Dolphin and fish coloring book</t>
  </si>
  <si>
    <t>Carpooling FH Hagenberg</t>
  </si>
  <si>
    <t>Forgotten Hill Puppeteer</t>
  </si>
  <si>
    <t>Airplane Fly Hawaii</t>
  </si>
  <si>
    <t>FiSwitch</t>
  </si>
  <si>
    <t>Signal Info</t>
  </si>
  <si>
    <t>Signal Spy Monitor Signal Strength Data Usage</t>
  </si>
  <si>
    <t>WiFi Autoconnect</t>
  </si>
  <si>
    <t>253k</t>
  </si>
  <si>
    <t>Smart WiFi Hotspot PRO</t>
  </si>
  <si>
    <t>Talkie WiFi Calling Chats File Sharing</t>
  </si>
  <si>
    <t>Portable WiFi hotspot Premium</t>
  </si>
  <si>
    <t>420k</t>
  </si>
  <si>
    <t>Avast WiFi Finder</t>
  </si>
  <si>
    <t>Police Field Interview FI Card</t>
  </si>
  <si>
    <t>LG HiFi Plus Manager</t>
  </si>
  <si>
    <t>WeFi Free Fast WiFi Connect Find WiFi Map</t>
  </si>
  <si>
    <t>Talkie Pro WiFi Calling Chats File Sharing</t>
  </si>
  <si>
    <t>Safe WiFi</t>
  </si>
  <si>
    <t>root PryFi</t>
  </si>
  <si>
    <t>SatFi</t>
  </si>
  <si>
    <t>WiFi Monitor Pro analyzer of WiFi networks</t>
  </si>
  <si>
    <t>Candy simplyFi</t>
  </si>
  <si>
    <t>SCIFI UI</t>
  </si>
  <si>
    <t>WiFi Rabbit Unlock Key</t>
  </si>
  <si>
    <t>WiFi settings shortcut</t>
  </si>
  <si>
    <t>WiFi Master</t>
  </si>
  <si>
    <t>Micro Fi</t>
  </si>
  <si>
    <t>Portable WiFi hotspot Free</t>
  </si>
  <si>
    <t>WiFi Networks</t>
  </si>
  <si>
    <t>FI CFL</t>
  </si>
  <si>
    <t>Tassafi Finland</t>
  </si>
  <si>
    <t>TownWiFi | WiFi Everywhere</t>
  </si>
  <si>
    <t>Jazz WiFi</t>
  </si>
  <si>
    <t>Xposed WiFiPwd</t>
  </si>
  <si>
    <t>404k</t>
  </si>
  <si>
    <t>SatFi Voice</t>
  </si>
  <si>
    <t>WiFi Visualizer</t>
  </si>
  <si>
    <t>Lennox iComfort WiFi</t>
  </si>
  <si>
    <t>SciFi Sounds and Ringtones</t>
  </si>
  <si>
    <t>Sci Fi Sounds</t>
  </si>
  <si>
    <t>Free Wifi HotspoT</t>
  </si>
  <si>
    <t>FJ 4x4 Cruiser Offroad Driving</t>
  </si>
  <si>
    <t>FJ 4x4 Cruiser Snow Driving</t>
  </si>
  <si>
    <t>Wallpapers Toyota FJ Cruiser</t>
  </si>
  <si>
    <t>New Wallpapers Toyota FJ Cruiser Theme</t>
  </si>
  <si>
    <t>FJ Final Join Circles Game</t>
  </si>
  <si>
    <t>HD Wallpaper Toyota FJ Cruiser</t>
  </si>
  <si>
    <t>FJ Drive MercedesBenz Lease</t>
  </si>
  <si>
    <t>Driving n Parking School 2017</t>
  </si>
  <si>
    <t>FJ WiFi HDD</t>
  </si>
  <si>
    <t>Offroad Cruiser</t>
  </si>
  <si>
    <t>HD Themes Toyota Cruiser 70</t>
  </si>
  <si>
    <t>Toyota Cruisers Trucks Mag</t>
  </si>
  <si>
    <t>4 x4 Offroad SUV 3D Truck Simulator Driving 2017</t>
  </si>
  <si>
    <t>Cake Shop Kids Cooking</t>
  </si>
  <si>
    <t>HD Themes Toyota Cruiser 60</t>
  </si>
  <si>
    <t>HD Themes Toyota Cruiser70</t>
  </si>
  <si>
    <t>HD Themes Toyota Cruiser 80</t>
  </si>
  <si>
    <t>HD Themes Toyota Cruiser 50</t>
  </si>
  <si>
    <t>OFFROAD SIMULATOR 4x4 REAL</t>
  </si>
  <si>
    <t>HD Themes Toyota Cruiser 100VX</t>
  </si>
  <si>
    <t>HD Themes Toyota Cruiser 200</t>
  </si>
  <si>
    <t>HD Themes Toyota Cruiser 40</t>
  </si>
  <si>
    <t>Offroad 4x4 Car Driving</t>
  </si>
  <si>
    <t>Motocross Beach Jumping 3D</t>
  </si>
  <si>
    <t>Offroad drive 4x4 driving game</t>
  </si>
  <si>
    <t>Hair saloon Spa salon</t>
  </si>
  <si>
    <t>Rope Hero Vice Town</t>
  </si>
  <si>
    <t>Drive 4x4 Luxury SUV Jeep</t>
  </si>
  <si>
    <t>PIP Selfie Camera Photo Editor</t>
  </si>
  <si>
    <t>FJlink</t>
  </si>
  <si>
    <t>Motocross Mayhem</t>
  </si>
  <si>
    <t>Funny Jokes</t>
  </si>
  <si>
    <t>Flight Simulator Fly Plane 3D</t>
  </si>
  <si>
    <t>Motocross Fun Simulator</t>
  </si>
  <si>
    <t>Dino Defends king 3 Dinosaur T rex Hunter Games</t>
  </si>
  <si>
    <t>Fast Notes FJ</t>
  </si>
  <si>
    <t>FJ Toolkit</t>
  </si>
  <si>
    <t>Block Gun 3D Haunted Hollow</t>
  </si>
  <si>
    <t>Art of F J Taylor</t>
  </si>
  <si>
    <t>Driving Suv Toyota Car Simulator</t>
  </si>
  <si>
    <t>Navy Gunner Shoot War 3D</t>
  </si>
  <si>
    <t>Drift Legends</t>
  </si>
  <si>
    <t>FK</t>
  </si>
  <si>
    <t>FK FlightKid</t>
  </si>
  <si>
    <t>FK Sūduva Marijampolė</t>
  </si>
  <si>
    <t>FK Željezničar</t>
  </si>
  <si>
    <t>FK Oleksandria</t>
  </si>
  <si>
    <t>FK CLASSIC FOR YOU</t>
  </si>
  <si>
    <t>FK Sileks</t>
  </si>
  <si>
    <t>Kernel Manager for Franco Kernel ✨</t>
  </si>
  <si>
    <t>Qarabağ FK</t>
  </si>
  <si>
    <t>FK Sloboda Tuzla</t>
  </si>
  <si>
    <t>FK Jelgava</t>
  </si>
  <si>
    <t>FK Vojvodina</t>
  </si>
  <si>
    <t>FK Liepaja</t>
  </si>
  <si>
    <t>FK Teplice</t>
  </si>
  <si>
    <t>FK Sarajevo</t>
  </si>
  <si>
    <t>FK Vardar</t>
  </si>
  <si>
    <t>Ray Financial Calculator Pro</t>
  </si>
  <si>
    <t>FK Bregalnica Štip</t>
  </si>
  <si>
    <t>FK Mladost Lucani</t>
  </si>
  <si>
    <t>FK Radnicki Nis</t>
  </si>
  <si>
    <t>FK Dukla Prague</t>
  </si>
  <si>
    <t>FK Rad</t>
  </si>
  <si>
    <t>FK Jablonec</t>
  </si>
  <si>
    <t>FK Senica</t>
  </si>
  <si>
    <t>FK Vozdovac</t>
  </si>
  <si>
    <t>Toy Truck Rally 3D</t>
  </si>
  <si>
    <t>FK Mladá Boleslav</t>
  </si>
  <si>
    <t>FK Macva Sabac</t>
  </si>
  <si>
    <t>FK Crvena zvezda</t>
  </si>
  <si>
    <t>FK Events</t>
  </si>
  <si>
    <t>PRO MX MOTOCROSS 2</t>
  </si>
  <si>
    <t>FK Jonava</t>
  </si>
  <si>
    <t>FK Željezničar Izzy</t>
  </si>
  <si>
    <t>FK Čukarički</t>
  </si>
  <si>
    <t>Austria Wien FK Fussball Inoffizielle App</t>
  </si>
  <si>
    <t>FK Železiarne Podbrezová</t>
  </si>
  <si>
    <t>FK Viktoria Žižkov</t>
  </si>
  <si>
    <t>FK Zemun</t>
  </si>
  <si>
    <t>FK Atlantas</t>
  </si>
  <si>
    <t>FK Spartak Subotica</t>
  </si>
  <si>
    <t>FK Dedinje BGD</t>
  </si>
  <si>
    <t>FK Fotbal Třinec</t>
  </si>
  <si>
    <t>FK Crvena Zvezda Izzy</t>
  </si>
  <si>
    <t>FK Utenis Utena</t>
  </si>
  <si>
    <t>Crazy Freekick</t>
  </si>
  <si>
    <t>FL State Parks Guide</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</si>
  <si>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</si>
  <si>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</si>
  <si>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</si>
  <si>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</si>
  <si>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</si>
  <si>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</si>
  <si>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</si>
  <si>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</si>
  <si>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Florida</t>
  </si>
  <si>
    <t>Fish|Hunt FL</t>
  </si>
  <si>
    <t>Florida 511</t>
  </si>
  <si>
    <t>Florida Storms</t>
  </si>
  <si>
    <t>FL Racing Manager 2018 Lite</t>
  </si>
  <si>
    <t>Florida Tides Weather</t>
  </si>
  <si>
    <t>FL TaxVerify</t>
  </si>
  <si>
    <t>FL House</t>
  </si>
  <si>
    <t>FL Racing Manager 2015 Pro</t>
  </si>
  <si>
    <t>Lottery Driver Florida Result</t>
  </si>
  <si>
    <t>Florida Travel Guide</t>
  </si>
  <si>
    <t>The Florida Trail Guide</t>
  </si>
  <si>
    <t>Florida Pocket Brainbook</t>
  </si>
  <si>
    <t>Lottery Ticket Checker Florida Results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</si>
  <si>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</si>
  <si>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</si>
  <si>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</si>
  <si>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</si>
  <si>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</si>
  <si>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</si>
  <si>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</si>
  <si>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</si>
  <si>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</si>
  <si>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Restaurant Inspections FL</t>
  </si>
  <si>
    <t>226k</t>
  </si>
  <si>
    <t>Florida Keys</t>
  </si>
  <si>
    <t>South Florida AA Meetings</t>
  </si>
  <si>
    <t>Florida Travel Guide TOURIAS</t>
  </si>
  <si>
    <t>Florida State Gameday</t>
  </si>
  <si>
    <t>FL Bankers</t>
  </si>
  <si>
    <t>Fort Myers FL</t>
  </si>
  <si>
    <t>NewsJournalDaytona Beach FL</t>
  </si>
  <si>
    <t>Florida map</t>
  </si>
  <si>
    <t>Trinity Church Deltona FL</t>
  </si>
  <si>
    <t>FL Drone 2</t>
  </si>
  <si>
    <t>Beacon Baptist Jupiter FL</t>
  </si>
  <si>
    <t>Clearwater FL weather and more</t>
  </si>
  <si>
    <t>University of Florida</t>
  </si>
  <si>
    <t>Ocala Star Banner FL</t>
  </si>
  <si>
    <t>Alachua County Sheriff FL</t>
  </si>
  <si>
    <t>Lotto Results Mega Millions Powerball Lottery US</t>
  </si>
  <si>
    <t>Jax Sheriff FL</t>
  </si>
  <si>
    <t>Results for FL Lottery Florida</t>
  </si>
  <si>
    <t>Hidden Object Florida Vacation Adventure Fun Game</t>
  </si>
  <si>
    <t>WFLA News Channel 8 Tampa FL</t>
  </si>
  <si>
    <t>Florida Beach Wallpapers HD</t>
  </si>
  <si>
    <t>MY GULFPORT FL</t>
  </si>
  <si>
    <t>My MLS App</t>
  </si>
  <si>
    <t>Employ Florida Mobile</t>
  </si>
  <si>
    <t>St Petersburg FL weather and more</t>
  </si>
  <si>
    <t>LifePoint Church FL</t>
  </si>
  <si>
    <t>WSVN South Floridas Source for Weather</t>
  </si>
  <si>
    <t>PriorityONE Credit Union of Fl</t>
  </si>
  <si>
    <t>Florida Wildflowers</t>
  </si>
  <si>
    <t>Florida Blue</t>
  </si>
  <si>
    <t>ORLANDO FLORIDA MAP</t>
  </si>
  <si>
    <t>Florida Tech Mobile</t>
  </si>
  <si>
    <t>Florida Offline Road Map</t>
  </si>
  <si>
    <t>Florida Map offline</t>
  </si>
  <si>
    <t>The Ledger Lakeland Florida</t>
  </si>
  <si>
    <t>FRONTLINE COMMANDO</t>
  </si>
  <si>
    <t>Gainesville Florida Police Department</t>
  </si>
  <si>
    <t>Gainesville Bus Tracker</t>
  </si>
  <si>
    <t>Florida Today</t>
  </si>
  <si>
    <t>Florida HSMV Driver License</t>
  </si>
  <si>
    <t>WSVN 7 News Miami</t>
  </si>
  <si>
    <t>WICShopper</t>
  </si>
  <si>
    <t>First Federal Bank of Florida</t>
  </si>
  <si>
    <t>South Florida MLS</t>
  </si>
  <si>
    <t>Football Manager Mobile 2018</t>
  </si>
  <si>
    <t>FN Cam</t>
  </si>
  <si>
    <t>How it Works FN SCAR assault rifle</t>
  </si>
  <si>
    <t>FN pistol Model 1906 explained</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</si>
  <si>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</si>
  <si>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</si>
  <si>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</si>
  <si>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</si>
  <si>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</si>
  <si>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</si>
  <si>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</si>
  <si>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</si>
  <si>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</si>
  <si>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</si>
  <si>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</si>
  <si>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</si>
  <si>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</si>
  <si>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</si>
  <si>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FN 1870 Mobile Banking</t>
  </si>
  <si>
    <t>PIPCamera FN Photo Effect</t>
  </si>
  <si>
    <t>Bullet FN Theme</t>
  </si>
  <si>
    <t>240k</t>
  </si>
  <si>
    <t>FN model 1900 pistol explained</t>
  </si>
  <si>
    <t>Pistolet FN GP35 expliqué</t>
  </si>
  <si>
    <t>FN Web Radio</t>
  </si>
  <si>
    <t>Gun Builder ELITE</t>
  </si>
  <si>
    <t>FNH Payment Info</t>
  </si>
  <si>
    <t>Magnum 30 Gun Custom SImulator</t>
  </si>
  <si>
    <t>Pistolet FN 1906 expliqué</t>
  </si>
  <si>
    <t>Circle Colors PackFN Theme</t>
  </si>
  <si>
    <t>89k</t>
  </si>
  <si>
    <t>Calculator Fn</t>
  </si>
  <si>
    <t>Pint FN Theme</t>
  </si>
  <si>
    <t>234k</t>
  </si>
  <si>
    <t>HAL9000 FN Theme</t>
  </si>
  <si>
    <t>257k</t>
  </si>
  <si>
    <t>Solitaire+</t>
  </si>
  <si>
    <t>Fresh News</t>
  </si>
  <si>
    <t>Future Cloud</t>
  </si>
  <si>
    <t>Fruit Ninja Classic</t>
  </si>
  <si>
    <t>Hunting Safari 3D</t>
  </si>
  <si>
    <t>Gun Club Armory</t>
  </si>
  <si>
    <t>Ethical Hacking</t>
  </si>
  <si>
    <t>Armed Cam Gun Pack</t>
  </si>
  <si>
    <t>Fo File Manager</t>
  </si>
  <si>
    <t>Alarmfo choose your info</t>
  </si>
  <si>
    <t>FO Bixby</t>
  </si>
  <si>
    <t>861k</t>
  </si>
  <si>
    <t>Pinfo</t>
  </si>
  <si>
    <t>MARKET FO</t>
  </si>
  <si>
    <t>FO OP StNazaire</t>
  </si>
  <si>
    <t>FO SODEXO</t>
  </si>
  <si>
    <t>FO RCBT</t>
  </si>
  <si>
    <t>FO Interim</t>
  </si>
  <si>
    <t>MuFO</t>
  </si>
  <si>
    <t>FO PSA SeptFons</t>
  </si>
  <si>
    <t>FO BOULANGER</t>
  </si>
  <si>
    <t>FO AIRBUS TLSE</t>
  </si>
  <si>
    <t>FOMeter</t>
  </si>
  <si>
    <t>Theme fo Oppo A30 Wallpaper Icon</t>
  </si>
  <si>
    <t>Fo Fo Fish</t>
  </si>
  <si>
    <t>FO STELIA Méaulte</t>
  </si>
  <si>
    <t>RRIMS FO</t>
  </si>
  <si>
    <t>Neon Blue Gaming WallpaperTheme fo Lenovo K8 Note</t>
  </si>
  <si>
    <t>Photo Editor Collage Maker Pro</t>
  </si>
  <si>
    <t>Custos FO</t>
  </si>
  <si>
    <t>FO AIRBUS Nantes</t>
  </si>
  <si>
    <t>Stylish Fonts</t>
  </si>
  <si>
    <t>4x4 Jeep Racer</t>
  </si>
  <si>
    <t>Lalafo Pulsuz Elanlar</t>
  </si>
  <si>
    <t>My Earthquake Alerts US Worldwide Earthquakes</t>
  </si>
  <si>
    <t>FunForMobile Ringtones Chat</t>
  </si>
  <si>
    <t>Free Slideshow Maker Video Editor</t>
  </si>
  <si>
    <t>Frontline Terrorist Battle Shoot Free FPS Shooter</t>
  </si>
  <si>
    <t>BankNordik</t>
  </si>
  <si>
    <t>Sona Nær við allastaðni</t>
  </si>
  <si>
    <t>Mad Dash Fo Cash</t>
  </si>
  <si>
    <t>Launcher Theme for LG K10 2018</t>
  </si>
  <si>
    <t>Mobile Kick</t>
  </si>
  <si>
    <t>English To Shona Dictionary</t>
  </si>
  <si>
    <t>Posta App</t>
  </si>
  <si>
    <t>Thumbnail Maker</t>
  </si>
  <si>
    <t>Fon WiFi App WiFi Connect</t>
  </si>
  <si>
    <t>MODMASTER for Minecraft PE Pocket Edition Free</t>
  </si>
  <si>
    <t>MX Player Codec ARMv7</t>
  </si>
  <si>
    <t>FeaturePoints Free Gift Cards</t>
  </si>
  <si>
    <t>Draw with FP sDraw</t>
  </si>
  <si>
    <t>467k</t>
  </si>
  <si>
    <t>FP Click sound changer</t>
  </si>
  <si>
    <t>FP Connect</t>
  </si>
  <si>
    <t>FP VoiceBot</t>
  </si>
  <si>
    <t>157k</t>
  </si>
  <si>
    <t>FPsafe</t>
  </si>
  <si>
    <t>FP Legacy</t>
  </si>
  <si>
    <t>Race Manager FP</t>
  </si>
  <si>
    <t>FreedomPop Messaging PhoneSIM</t>
  </si>
  <si>
    <t>PhotoFunia</t>
  </si>
  <si>
    <t>Fingerprint Quick Action</t>
  </si>
  <si>
    <t>GKPB FP Online Church</t>
  </si>
  <si>
    <t>FP BW LCD View</t>
  </si>
  <si>
    <t>FP Markets</t>
  </si>
  <si>
    <t>FP Boss</t>
  </si>
  <si>
    <t>FP Opgaver</t>
  </si>
  <si>
    <t>FP Charging Daydream</t>
  </si>
  <si>
    <t>FP Live</t>
  </si>
  <si>
    <t>FP Runner</t>
  </si>
  <si>
    <t>Finger Scanner Gestures</t>
  </si>
  <si>
    <t>FP Market</t>
  </si>
  <si>
    <t>44k</t>
  </si>
  <si>
    <t>FP FCU</t>
  </si>
  <si>
    <t>SCM FPS Status</t>
  </si>
  <si>
    <t>Hondata Mobile</t>
  </si>
  <si>
    <t>676k</t>
  </si>
  <si>
    <t>FreedomPop Friends for Free Data</t>
  </si>
  <si>
    <t>FisherPrice® Smart Connect™</t>
  </si>
  <si>
    <t>Fingerprint Lock Screen Prank</t>
  </si>
  <si>
    <t>FP NFC Rewrite</t>
  </si>
  <si>
    <t>67k</t>
  </si>
  <si>
    <t>Fast Tract Diet</t>
  </si>
  <si>
    <t>Greek Bible FP Audio</t>
  </si>
  <si>
    <t>The FP Shield</t>
  </si>
  <si>
    <t>FP Разбитый дисплей</t>
  </si>
  <si>
    <t>552k</t>
  </si>
  <si>
    <t>FP Transportation</t>
  </si>
  <si>
    <t>885k</t>
  </si>
  <si>
    <t>Chat For Strangers Video Chat</t>
  </si>
  <si>
    <t>FreedomPop Diagnostics</t>
  </si>
  <si>
    <t>NFP 2018</t>
  </si>
  <si>
    <t>FQ Magazine</t>
  </si>
  <si>
    <t>Modern Counter Terrorist FPS Shoot</t>
  </si>
  <si>
    <t>FQ METER</t>
  </si>
  <si>
    <t>FQ Load Board for Transporters</t>
  </si>
  <si>
    <t>FQ India</t>
  </si>
  <si>
    <t>Miss FQ</t>
  </si>
  <si>
    <t>FQ Football Quiz</t>
  </si>
  <si>
    <t>Monster Ride Pro</t>
  </si>
  <si>
    <t>BEBONCOOL GAMEPAD V10</t>
  </si>
  <si>
    <t>Union League</t>
  </si>
  <si>
    <t>Fortune Quest Savior</t>
  </si>
  <si>
    <t>Modern Strike Online</t>
  </si>
  <si>
    <t>Trine 2 Complete Story</t>
  </si>
  <si>
    <t>Modern Counter Terror Attack Shooting Game</t>
  </si>
  <si>
    <t>Big Hunter</t>
  </si>
  <si>
    <t>sugar sugar</t>
  </si>
  <si>
    <t>$1.20</t>
  </si>
  <si>
    <t>ChopAssistant</t>
  </si>
  <si>
    <t>Modern Counter Global Strike 3D</t>
  </si>
  <si>
    <t>Fountain Live Wallpaper HD Dubai Wallpaper 3D</t>
  </si>
  <si>
    <t>Modern Counter Global Strike 3D V2</t>
  </si>
  <si>
    <t>HipChat beta version</t>
  </si>
  <si>
    <t>Winter Wonderland</t>
  </si>
  <si>
    <t>Soccer Clubs Logo Quiz</t>
  </si>
  <si>
    <t>Sid Story</t>
  </si>
  <si>
    <t>PopStar</t>
  </si>
  <si>
    <t>Reindeer VPN Proxy VPN</t>
  </si>
  <si>
    <t>Inf VPN Global Proxy Unlimited Free WIFI VPN</t>
  </si>
  <si>
    <t>Fuel Rewards® program</t>
  </si>
  <si>
    <t>Word Search Tab 1 FR</t>
  </si>
  <si>
    <t>1020k</t>
  </si>
  <si>
    <t>$1.04</t>
  </si>
  <si>
    <t>Fr Daoud Lamei</t>
  </si>
  <si>
    <t>FR Roster</t>
  </si>
  <si>
    <t>Fr Ignacio Outreach</t>
  </si>
  <si>
    <t>FR My Famous Lover</t>
  </si>
  <si>
    <t>Fatal Raid No1 Mobile FPS</t>
  </si>
  <si>
    <t>Poker ProFr</t>
  </si>
  <si>
    <t>Scoreboard FR</t>
  </si>
  <si>
    <t>SnakeBite911 FR</t>
  </si>
  <si>
    <t>My FR App</t>
  </si>
  <si>
    <t>lesparticuliersfr</t>
  </si>
  <si>
    <t>Fr Lupupa Sermons</t>
  </si>
  <si>
    <t>FR Plus 16</t>
  </si>
  <si>
    <t>Fr Agnel Pune</t>
  </si>
  <si>
    <t>DICTfr Mobile</t>
  </si>
  <si>
    <t>FR My Secret Pets</t>
  </si>
  <si>
    <t>Golden Dictionary FRAR</t>
  </si>
  <si>
    <t>FieldBi FR Offline</t>
  </si>
  <si>
    <t>HTC Sense Input FR</t>
  </si>
  <si>
    <t>Gold Quote Goldfr</t>
  </si>
  <si>
    <t>FanficFR</t>
  </si>
  <si>
    <t>Poop FR</t>
  </si>
  <si>
    <t>PLMGSS FR</t>
  </si>
  <si>
    <t>List iptv FR</t>
  </si>
  <si>
    <t>CardioFR</t>
  </si>
  <si>
    <t>Naruto Boruto FR</t>
  </si>
  <si>
    <t>Frim get new friends on local chat rooms</t>
  </si>
  <si>
    <t>Fr Agnel Ambarnath</t>
  </si>
  <si>
    <t>MangaFR Anime Vostfr</t>
  </si>
  <si>
    <t>Bulgarian French Dictionary Fr</t>
  </si>
  <si>
    <t>News Minecraftfr</t>
  </si>
  <si>
    <t>payermonstationnementfr</t>
  </si>
  <si>
    <t>FR Tides</t>
  </si>
  <si>
    <t>582k</t>
  </si>
  <si>
    <t>Chemin fr</t>
  </si>
  <si>
    <t>619k</t>
  </si>
  <si>
    <t>FR Calculator</t>
  </si>
  <si>
    <t>FR Forms</t>
  </si>
  <si>
    <t>Sya9a Maroc FR</t>
  </si>
  <si>
    <t>Fr Mike Schmitz Audio Teachings</t>
  </si>
  <si>
    <t>Parkinson Exercices FR</t>
  </si>
  <si>
    <t>The SCP Foundation DB fr nn5n</t>
  </si>
  <si>
    <t>iHoroscope 2018 Daily Horoscope Astrology</t>
  </si>
  <si>
    <t>Installs</t>
  </si>
  <si>
    <t>Row Labels</t>
  </si>
  <si>
    <t>Grand Total</t>
  </si>
  <si>
    <t>Count of App</t>
  </si>
  <si>
    <t>Column Labels</t>
  </si>
  <si>
    <t>(All)</t>
  </si>
  <si>
    <t>SUMIF(A4:A42,"&gt;=4.5",B4:B42)</t>
  </si>
  <si>
    <t>Greater than 4.5=</t>
  </si>
  <si>
    <t>Count of Category</t>
  </si>
  <si>
    <t>1. Sum of Apps Rated 4.5+ By Selecting Size</t>
  </si>
  <si>
    <t>2. No. of Teens Uses Paid Apps</t>
  </si>
  <si>
    <t>Sum of Installs</t>
  </si>
  <si>
    <t>Qtr1</t>
  </si>
  <si>
    <t>Qtr2</t>
  </si>
  <si>
    <t>Qtr3</t>
  </si>
  <si>
    <t>Qtr4</t>
  </si>
  <si>
    <t>Count of Last Updated</t>
  </si>
  <si>
    <t>4. Rating of Apps</t>
  </si>
  <si>
    <t>3. Free App Matters ?</t>
  </si>
  <si>
    <r>
      <t xml:space="preserve">ANALYSIS  ON  </t>
    </r>
    <r>
      <rPr>
        <b/>
        <sz val="37"/>
        <color theme="8"/>
        <rFont val="Californian FB"/>
        <family val="1"/>
      </rPr>
      <t>G</t>
    </r>
    <r>
      <rPr>
        <b/>
        <sz val="37"/>
        <color rgb="FFFF0000"/>
        <rFont val="Californian FB"/>
        <family val="1"/>
      </rPr>
      <t>o</t>
    </r>
    <r>
      <rPr>
        <b/>
        <sz val="37"/>
        <color rgb="FFFFC000"/>
        <rFont val="Californian FB"/>
        <family val="1"/>
      </rPr>
      <t>o</t>
    </r>
    <r>
      <rPr>
        <b/>
        <sz val="37"/>
        <color theme="8"/>
        <rFont val="Californian FB"/>
        <family val="1"/>
      </rPr>
      <t>g</t>
    </r>
    <r>
      <rPr>
        <b/>
        <sz val="37"/>
        <color theme="9"/>
        <rFont val="Californian FB"/>
        <family val="1"/>
      </rPr>
      <t>l</t>
    </r>
    <r>
      <rPr>
        <b/>
        <sz val="37"/>
        <color rgb="FFFF0000"/>
        <rFont val="Californian FB"/>
        <family val="1"/>
      </rPr>
      <t>e</t>
    </r>
    <r>
      <rPr>
        <b/>
        <sz val="36"/>
        <color theme="1"/>
        <rFont val="Agency FB"/>
        <family val="2"/>
      </rPr>
      <t xml:space="preserve">  Play  STORE  APPS</t>
    </r>
  </si>
  <si>
    <t>Paid vs Free Apps</t>
  </si>
  <si>
    <t>Percentage of Free or Paid App</t>
  </si>
  <si>
    <t>Free Apps Used by Category</t>
  </si>
  <si>
    <t>Percentage of App Last Update</t>
  </si>
  <si>
    <t>COUNT</t>
  </si>
  <si>
    <t>MOST POPULAR CATEGORY BY NUMBER OF INSTALLS</t>
  </si>
  <si>
    <t>2013</t>
  </si>
  <si>
    <t>2016</t>
  </si>
  <si>
    <t>LAST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</si>
</sst>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36"/>
      <color theme="1"/>
      <name val="Calibri"/>
      <family val="2"/>
      <scheme val="minor"/>
    </font>
    <font>
      <b/>
      <sz val="36"/>
      <color theme="1"/>
      <name val="Agency FB"/>
      <family val="2"/>
    </font>
    <font>
      <sz val="11"/>
      <name val="Calibri"/>
      <family val="2"/>
      <scheme val="minor"/>
    </font>
    <font>
      <b/>
      <sz val="37"/>
      <color theme="8"/>
      <name val="Californian FB"/>
      <family val="1"/>
    </font>
    <font>
      <b/>
      <sz val="37"/>
      <color rgb="FFFF0000"/>
      <name val="Californian FB"/>
      <family val="1"/>
    </font>
    <font>
      <b/>
      <sz val="37"/>
      <color rgb="FFFFC000"/>
      <name val="Californian FB"/>
      <family val="1"/>
    </font>
    <font>
      <b/>
      <sz val="37"/>
      <color theme="9"/>
      <name val="Californian FB"/>
      <family val="1"/>
    </font>
    <font>
      <b/>
      <sz val="24"/>
      <color theme="0"/>
      <name val="Calibri"/>
      <family val="2"/>
      <scheme val="minor"/>
    </font>
    <font>
      <b/>
      <sz val="20"/>
      <color theme="0"/>
      <name val="Calibri"/>
      <family val="2"/>
      <scheme val="minor"/>
    </font>
    <font>
      <b/>
      <sz val="26"/>
      <name val="Calibri"/>
      <family val="2"/>
      <scheme val="minor"/>
    </font>
    <font>
      <b/>
      <sz val="17"/>
      <color theme="0"/>
      <name val="Calibri"/>
      <family val="2"/>
      <scheme val="minor"/>
    </font>
    <font>
      <sz val="17"/>
      <color theme="1"/>
      <name val="Calibri"/>
      <family val="2"/>
      <scheme val="minor"/>
    </font>
    <font>
      <b/>
      <sz val="15"/>
      <color theme="0"/>
      <name val="Calibri"/>
      <family val="2"/>
      <scheme val="minor"/>
    </font>
    <font>
      <sz val="8"/>
      <color rgb="FF000000"/>
      <name val="Segoe UI"/>
      <family val="2"/>
    </font>
    <font>
      <b/>
      <sz val="14"/>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1"/>
        <bgColor indexed="64"/>
      </patternFill>
    </fill>
    <fill>
      <patternFill patternType="solid">
        <fgColor theme="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style="thin">
        <color theme="0"/>
      </right>
      <top/>
      <bottom style="thin">
        <color theme="0"/>
      </bottom>
      <diagonal/>
    </border>
    <border>
      <left/>
      <right style="thin">
        <color theme="0"/>
      </right>
      <top/>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top style="thin">
        <color theme="0"/>
      </top>
      <bottom/>
      <diagonal/>
    </border>
    <border>
      <left/>
      <right style="thin">
        <color theme="0"/>
      </right>
      <top style="thin">
        <color theme="0"/>
      </top>
      <bottom/>
      <diagonal/>
    </border>
    <border>
      <left/>
      <right/>
      <top/>
      <bottom style="thin">
        <color theme="0"/>
      </bottom>
      <diagonal/>
    </border>
    <border>
      <left style="thin">
        <color theme="0"/>
      </left>
      <right/>
      <top style="thin">
        <color theme="0"/>
      </top>
      <bottom/>
      <diagonal/>
    </border>
    <border>
      <left style="thin">
        <color theme="0"/>
      </left>
      <right/>
      <top/>
      <bottom/>
      <diagonal/>
    </border>
    <border>
      <left style="thin">
        <color theme="0"/>
      </left>
      <right/>
      <top/>
      <bottom style="thin">
        <color theme="0"/>
      </bottom>
      <diagonal/>
    </border>
    <border>
      <left/>
      <right style="thin">
        <color indexed="64"/>
      </right>
      <top style="thin">
        <color indexed="64"/>
      </top>
      <bottom/>
      <diagonal/>
    </border>
    <border>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66">
    <xf numFmtId="0" fontId="0" fillId="0" borderId="0" xfId="0"/>
    <xf numFmtId="3" fontId="0" fillId="0" borderId="0" xfId="0" applyNumberFormat="1"/>
    <xf numFmtId="14" fontId="0" fillId="0" borderId="0" xfId="0" applyNumberFormat="1"/>
    <xf numFmtId="0" fontId="0" fillId="0" borderId="0" xfId="0" applyAlignment="1">
      <alignment horizontal="left"/>
    </xf>
    <xf numFmtId="0" fontId="0" fillId="0" borderId="0" xfId="0" pivotButton="1"/>
    <xf numFmtId="0" fontId="0" fillId="0" borderId="0" xfId="0" applyAlignment="1">
      <alignment horizontal="left" indent="1"/>
    </xf>
    <xf numFmtId="0" fontId="0" fillId="0" borderId="0" xfId="0" applyNumberFormat="1"/>
    <xf numFmtId="0" fontId="16" fillId="0" borderId="0" xfId="0" applyFont="1"/>
    <xf numFmtId="0" fontId="0" fillId="0" borderId="10" xfId="0" applyBorder="1"/>
    <xf numFmtId="0" fontId="0" fillId="0" borderId="0" xfId="0" applyBorder="1"/>
    <xf numFmtId="0" fontId="0" fillId="35" borderId="0" xfId="0" applyFill="1"/>
    <xf numFmtId="0" fontId="0" fillId="35" borderId="0" xfId="0" applyFill="1" applyBorder="1"/>
    <xf numFmtId="0" fontId="0" fillId="35" borderId="15" xfId="0" applyFill="1" applyBorder="1"/>
    <xf numFmtId="0" fontId="0" fillId="35" borderId="19" xfId="0" applyFill="1" applyBorder="1"/>
    <xf numFmtId="0" fontId="0" fillId="35" borderId="21" xfId="0" applyFill="1" applyBorder="1"/>
    <xf numFmtId="0" fontId="18" fillId="35" borderId="0" xfId="0" applyFont="1" applyFill="1" applyBorder="1"/>
    <xf numFmtId="0" fontId="0" fillId="35" borderId="0" xfId="0" pivotButton="1" applyFill="1" applyBorder="1"/>
    <xf numFmtId="0" fontId="21" fillId="35" borderId="0" xfId="0" applyFont="1" applyFill="1"/>
    <xf numFmtId="0" fontId="21" fillId="35" borderId="0" xfId="0" applyFont="1" applyFill="1" applyBorder="1"/>
    <xf numFmtId="10" fontId="0" fillId="0" borderId="0" xfId="42" applyNumberFormat="1" applyFont="1"/>
    <xf numFmtId="0" fontId="0" fillId="35" borderId="23" xfId="0" applyFill="1" applyBorder="1"/>
    <xf numFmtId="0" fontId="0" fillId="35" borderId="24" xfId="0" applyFill="1" applyBorder="1"/>
    <xf numFmtId="0" fontId="0" fillId="35" borderId="0" xfId="0" applyFill="1" applyBorder="1" applyAlignment="1">
      <alignment horizontal="left"/>
    </xf>
    <xf numFmtId="0" fontId="0" fillId="35" borderId="0" xfId="0" applyNumberFormat="1" applyFill="1" applyBorder="1"/>
    <xf numFmtId="0" fontId="0" fillId="35" borderId="0" xfId="0" applyFill="1" applyBorder="1" applyAlignment="1">
      <alignment horizontal="left" indent="1"/>
    </xf>
    <xf numFmtId="164" fontId="28" fillId="35" borderId="0" xfId="42" applyNumberFormat="1" applyFont="1" applyFill="1" applyBorder="1" applyAlignment="1">
      <alignment vertical="center"/>
    </xf>
    <xf numFmtId="0" fontId="29" fillId="34" borderId="11" xfId="0" applyFont="1" applyFill="1" applyBorder="1" applyAlignment="1"/>
    <xf numFmtId="0" fontId="30" fillId="34" borderId="12" xfId="0" applyFont="1" applyFill="1" applyBorder="1" applyAlignment="1"/>
    <xf numFmtId="0" fontId="30" fillId="34" borderId="13" xfId="0" applyFont="1" applyFill="1" applyBorder="1" applyAlignment="1"/>
    <xf numFmtId="0" fontId="0" fillId="35" borderId="23" xfId="0" pivotButton="1" applyFill="1" applyBorder="1"/>
    <xf numFmtId="0" fontId="0" fillId="0" borderId="0" xfId="0" applyFill="1"/>
    <xf numFmtId="0" fontId="0" fillId="35" borderId="25" xfId="0" applyFill="1" applyBorder="1"/>
    <xf numFmtId="0" fontId="0" fillId="35" borderId="26" xfId="0" applyFill="1" applyBorder="1"/>
    <xf numFmtId="0" fontId="16" fillId="0" borderId="10" xfId="0" applyFont="1" applyBorder="1" applyAlignment="1">
      <alignment horizontal="center"/>
    </xf>
    <xf numFmtId="0" fontId="16" fillId="0" borderId="0" xfId="0" applyFont="1" applyAlignment="1">
      <alignment horizontal="center"/>
    </xf>
    <xf numFmtId="0" fontId="0" fillId="0" borderId="0" xfId="0" applyAlignment="1">
      <alignment horizontal="center"/>
    </xf>
    <xf numFmtId="0" fontId="20" fillId="33" borderId="19" xfId="0" applyFont="1" applyFill="1" applyBorder="1" applyAlignment="1">
      <alignment horizontal="center" vertical="center"/>
    </xf>
    <xf numFmtId="0" fontId="20" fillId="33" borderId="0" xfId="0" applyFont="1" applyFill="1" applyBorder="1" applyAlignment="1">
      <alignment horizontal="center" vertical="center"/>
    </xf>
    <xf numFmtId="0" fontId="33" fillId="35" borderId="0" xfId="0" applyFont="1" applyFill="1" applyBorder="1" applyAlignment="1">
      <alignment horizontal="center"/>
    </xf>
    <xf numFmtId="0" fontId="0" fillId="35" borderId="0" xfId="0" applyFill="1" applyBorder="1" applyAlignment="1">
      <alignment horizontal="center"/>
    </xf>
    <xf numFmtId="0" fontId="21" fillId="35" borderId="0" xfId="0" applyFont="1" applyFill="1" applyAlignment="1">
      <alignment horizontal="center"/>
    </xf>
    <xf numFmtId="0" fontId="19" fillId="36" borderId="22" xfId="0" applyFont="1" applyFill="1" applyBorder="1" applyAlignment="1">
      <alignment horizontal="center" vertical="center"/>
    </xf>
    <xf numFmtId="0" fontId="19" fillId="36" borderId="20" xfId="0" applyFont="1" applyFill="1" applyBorder="1" applyAlignment="1">
      <alignment horizontal="center" vertical="center"/>
    </xf>
    <xf numFmtId="0" fontId="19" fillId="36" borderId="23" xfId="0" applyFont="1" applyFill="1" applyBorder="1" applyAlignment="1">
      <alignment horizontal="center" vertical="center"/>
    </xf>
    <xf numFmtId="0" fontId="19" fillId="36" borderId="15" xfId="0" applyFont="1" applyFill="1" applyBorder="1" applyAlignment="1">
      <alignment horizontal="center" vertical="center"/>
    </xf>
    <xf numFmtId="0" fontId="19" fillId="36" borderId="24" xfId="0" applyFont="1" applyFill="1" applyBorder="1" applyAlignment="1">
      <alignment horizontal="center" vertical="center"/>
    </xf>
    <xf numFmtId="0" fontId="19" fillId="36" borderId="14" xfId="0" applyFont="1" applyFill="1" applyBorder="1" applyAlignment="1">
      <alignment horizontal="center" vertical="center"/>
    </xf>
    <xf numFmtId="164" fontId="28" fillId="36" borderId="16" xfId="42" applyNumberFormat="1" applyFont="1" applyFill="1" applyBorder="1" applyAlignment="1">
      <alignment horizontal="center" vertical="center"/>
    </xf>
    <xf numFmtId="164" fontId="28" fillId="36" borderId="17" xfId="42" applyNumberFormat="1" applyFont="1" applyFill="1" applyBorder="1" applyAlignment="1">
      <alignment horizontal="center" vertical="center"/>
    </xf>
    <xf numFmtId="164" fontId="28" fillId="36" borderId="18" xfId="42" applyNumberFormat="1" applyFont="1" applyFill="1" applyBorder="1" applyAlignment="1">
      <alignment horizontal="center" vertical="center"/>
    </xf>
    <xf numFmtId="0" fontId="31" fillId="34" borderId="11" xfId="0" applyFont="1" applyFill="1" applyBorder="1" applyAlignment="1">
      <alignment horizontal="center"/>
    </xf>
    <xf numFmtId="0" fontId="31" fillId="34" borderId="12" xfId="0" applyFont="1" applyFill="1" applyBorder="1" applyAlignment="1">
      <alignment horizontal="center"/>
    </xf>
    <xf numFmtId="0" fontId="31" fillId="34" borderId="13" xfId="0" applyFont="1" applyFill="1" applyBorder="1" applyAlignment="1">
      <alignment horizontal="center"/>
    </xf>
    <xf numFmtId="0" fontId="26" fillId="35" borderId="22" xfId="0" applyFont="1" applyFill="1" applyBorder="1" applyAlignment="1">
      <alignment horizontal="center" vertical="center"/>
    </xf>
    <xf numFmtId="0" fontId="26" fillId="35" borderId="19" xfId="0" applyFont="1" applyFill="1" applyBorder="1" applyAlignment="1">
      <alignment horizontal="center" vertical="center"/>
    </xf>
    <xf numFmtId="0" fontId="26" fillId="35" borderId="23" xfId="0" applyFont="1" applyFill="1" applyBorder="1" applyAlignment="1">
      <alignment horizontal="center" vertical="center"/>
    </xf>
    <xf numFmtId="0" fontId="26" fillId="35" borderId="0" xfId="0" applyFont="1" applyFill="1" applyBorder="1" applyAlignment="1">
      <alignment horizontal="center" vertical="center"/>
    </xf>
    <xf numFmtId="0" fontId="27" fillId="35" borderId="22" xfId="0" applyFont="1" applyFill="1" applyBorder="1" applyAlignment="1">
      <alignment horizontal="center" vertical="center"/>
    </xf>
    <xf numFmtId="0" fontId="27" fillId="35" borderId="20" xfId="0" applyFont="1" applyFill="1" applyBorder="1" applyAlignment="1">
      <alignment horizontal="center" vertical="center"/>
    </xf>
    <xf numFmtId="0" fontId="27" fillId="35" borderId="23" xfId="0" applyFont="1" applyFill="1" applyBorder="1" applyAlignment="1">
      <alignment horizontal="center" vertical="center"/>
    </xf>
    <xf numFmtId="0" fontId="27" fillId="35" borderId="15" xfId="0" applyFont="1" applyFill="1" applyBorder="1" applyAlignment="1">
      <alignment horizontal="center" vertical="center"/>
    </xf>
    <xf numFmtId="0" fontId="27" fillId="35" borderId="24" xfId="0" applyFont="1" applyFill="1" applyBorder="1" applyAlignment="1">
      <alignment horizontal="center" vertical="center"/>
    </xf>
    <xf numFmtId="0" fontId="27" fillId="35" borderId="14" xfId="0" applyFont="1" applyFill="1" applyBorder="1" applyAlignment="1">
      <alignment horizontal="center" vertical="center"/>
    </xf>
    <xf numFmtId="0" fontId="27" fillId="35" borderId="16" xfId="0" applyFont="1" applyFill="1" applyBorder="1" applyAlignment="1">
      <alignment horizontal="center" vertical="center"/>
    </xf>
    <xf numFmtId="0" fontId="27" fillId="35" borderId="17" xfId="0" applyFont="1" applyFill="1" applyBorder="1" applyAlignment="1">
      <alignment horizontal="center" vertical="center"/>
    </xf>
    <xf numFmtId="0" fontId="27" fillId="35" borderId="18"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2">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alignment horizontal="left"/>
    </dxf>
    <dxf>
      <numFmt numFmtId="19" formatCode="dd/mm/yyyy"/>
    </dxf>
    <dxf>
      <numFmt numFmtId="3" formatCode="#,##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[FinalSheet.xlsx]Calculation!PivotTable3</c:name>
    <c:fmtId val="80"/>
  </c:pivotSource>
  <c:chart>
    <c:title>
      <c:tx>
        <c:rich>
          <a:bodyPr rot="0" spcFirstLastPara="1" vertOverflow="ellipsis" vert="horz" wrap="square" anchor="ctr" anchorCtr="1"/>
          <a:lstStyle/>
          <a:p>
            <a:pPr>
              <a:defRPr sz="2000" b="0" i="0" u="none" strike="noStrike" kern="1200" cap="none" spc="0" normalizeH="0" baseline="0">
                <a:solidFill>
                  <a:schemeClr val="dk1"/>
                </a:solidFill>
                <a:latin typeface="+mn-lt"/>
                <a:ea typeface="+mn-ea"/>
                <a:cs typeface="+mn-cs"/>
              </a:defRPr>
            </a:pPr>
            <a:r>
              <a:rPr lang="en-IN" b="1">
                <a:solidFill>
                  <a:schemeClr val="dk1"/>
                </a:solidFill>
                <a:latin typeface="+mn-lt"/>
                <a:ea typeface="+mn-ea"/>
                <a:cs typeface="+mn-cs"/>
              </a:rPr>
              <a:t>Percentage</a:t>
            </a:r>
            <a:r>
              <a:rPr lang="en-IN" b="1" baseline="0">
                <a:solidFill>
                  <a:schemeClr val="dk1"/>
                </a:solidFill>
                <a:latin typeface="+mn-lt"/>
                <a:ea typeface="+mn-ea"/>
                <a:cs typeface="+mn-cs"/>
              </a:rPr>
              <a:t> of Free Vs Paid By Category</a:t>
            </a:r>
            <a:endParaRPr lang="en-IN" b="1"/>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Calculation!$J$3:$J$4</c:f>
              <c:strCache>
                <c:ptCount val="1"/>
                <c:pt idx="0">
                  <c:v>Free</c:v>
                </c:pt>
              </c:strCache>
            </c:strRef>
          </c:tx>
          <c:spPr>
            <a:solidFill>
              <a:schemeClr val="accent1"/>
            </a:solidFill>
            <a:ln>
              <a:noFill/>
            </a:ln>
            <a:effectLst/>
            <a:sp3d/>
          </c:spPr>
          <c:invertIfNegative val="0"/>
          <c:cat>
            <c:strRef>
              <c:f>Calculation!$I$5:$I$38</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Calculation!$J$5:$J$38</c:f>
              <c:numCache>
                <c:formatCode>General</c:formatCode>
                <c:ptCount val="33"/>
                <c:pt idx="0">
                  <c:v>124322100</c:v>
                </c:pt>
                <c:pt idx="1">
                  <c:v>53080061</c:v>
                </c:pt>
                <c:pt idx="2">
                  <c:v>27197050</c:v>
                </c:pt>
                <c:pt idx="3">
                  <c:v>1916446260</c:v>
                </c:pt>
                <c:pt idx="4">
                  <c:v>863452090</c:v>
                </c:pt>
                <c:pt idx="5">
                  <c:v>56086150</c:v>
                </c:pt>
                <c:pt idx="6">
                  <c:v>24150916201</c:v>
                </c:pt>
                <c:pt idx="7">
                  <c:v>206514757</c:v>
                </c:pt>
                <c:pt idx="8">
                  <c:v>533350000</c:v>
                </c:pt>
                <c:pt idx="9">
                  <c:v>2455460000</c:v>
                </c:pt>
                <c:pt idx="10">
                  <c:v>15973160</c:v>
                </c:pt>
                <c:pt idx="11">
                  <c:v>9192999586</c:v>
                </c:pt>
                <c:pt idx="12">
                  <c:v>770163132</c:v>
                </c:pt>
                <c:pt idx="13">
                  <c:v>257838751</c:v>
                </c:pt>
                <c:pt idx="14">
                  <c:v>30565724450</c:v>
                </c:pt>
                <c:pt idx="15">
                  <c:v>1360548402</c:v>
                </c:pt>
                <c:pt idx="16">
                  <c:v>125212461</c:v>
                </c:pt>
                <c:pt idx="17">
                  <c:v>62995810</c:v>
                </c:pt>
                <c:pt idx="18">
                  <c:v>533644429</c:v>
                </c:pt>
                <c:pt idx="19">
                  <c:v>724160790</c:v>
                </c:pt>
                <c:pt idx="20">
                  <c:v>41543344</c:v>
                </c:pt>
                <c:pt idx="21">
                  <c:v>5393207260</c:v>
                </c:pt>
                <c:pt idx="22">
                  <c:v>31471010</c:v>
                </c:pt>
                <c:pt idx="23">
                  <c:v>2070225988</c:v>
                </c:pt>
                <c:pt idx="24">
                  <c:v>9719268915</c:v>
                </c:pt>
                <c:pt idx="25">
                  <c:v>12461679314</c:v>
                </c:pt>
                <c:pt idx="26">
                  <c:v>2573338685</c:v>
                </c:pt>
                <c:pt idx="27">
                  <c:v>12513861902</c:v>
                </c:pt>
                <c:pt idx="28">
                  <c:v>1527330683</c:v>
                </c:pt>
                <c:pt idx="29">
                  <c:v>11451044474</c:v>
                </c:pt>
                <c:pt idx="30">
                  <c:v>6361704086</c:v>
                </c:pt>
                <c:pt idx="31">
                  <c:v>6221931720</c:v>
                </c:pt>
                <c:pt idx="32">
                  <c:v>425288520</c:v>
                </c:pt>
              </c:numCache>
            </c:numRef>
          </c:val>
          <c:extLst>
            <c:ext xmlns:c16="http://schemas.microsoft.com/office/drawing/2014/chart" uri="{C3380CC4-5D6E-409C-BE32-E72D297353CC}">
              <c16:uniqueId val="{00000000-0D56-4859-8E66-1536DF32B8C7}"/>
            </c:ext>
          </c:extLst>
        </c:ser>
        <c:ser>
          <c:idx val="1"/>
          <c:order val="1"/>
          <c:tx>
            <c:strRef>
              <c:f>Calculation!$K$3:$K$4</c:f>
              <c:strCache>
                <c:ptCount val="1"/>
                <c:pt idx="0">
                  <c:v>Paid</c:v>
                </c:pt>
              </c:strCache>
            </c:strRef>
          </c:tx>
          <c:spPr>
            <a:solidFill>
              <a:schemeClr val="accent2"/>
            </a:solidFill>
            <a:ln>
              <a:noFill/>
            </a:ln>
            <a:effectLst/>
            <a:sp3d/>
          </c:spPr>
          <c:invertIfNegative val="0"/>
          <c:cat>
            <c:strRef>
              <c:f>Calculation!$I$5:$I$38</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Calculation!$K$5:$K$38</c:f>
              <c:numCache>
                <c:formatCode>General</c:formatCode>
                <c:ptCount val="33"/>
                <c:pt idx="0">
                  <c:v>16000</c:v>
                </c:pt>
                <c:pt idx="1">
                  <c:v>50150</c:v>
                </c:pt>
                <c:pt idx="3">
                  <c:v>23316</c:v>
                </c:pt>
                <c:pt idx="4">
                  <c:v>212775</c:v>
                </c:pt>
                <c:pt idx="6">
                  <c:v>1360050</c:v>
                </c:pt>
                <c:pt idx="7">
                  <c:v>21350</c:v>
                </c:pt>
                <c:pt idx="8">
                  <c:v>602000</c:v>
                </c:pt>
                <c:pt idx="9">
                  <c:v>200000</c:v>
                </c:pt>
                <c:pt idx="10">
                  <c:v>1</c:v>
                </c:pt>
                <c:pt idx="11">
                  <c:v>29205314</c:v>
                </c:pt>
                <c:pt idx="12">
                  <c:v>185602</c:v>
                </c:pt>
                <c:pt idx="13">
                  <c:v>60000</c:v>
                </c:pt>
                <c:pt idx="14">
                  <c:v>20999965</c:v>
                </c:pt>
                <c:pt idx="15">
                  <c:v>474110</c:v>
                </c:pt>
                <c:pt idx="17">
                  <c:v>100</c:v>
                </c:pt>
                <c:pt idx="18">
                  <c:v>1179110</c:v>
                </c:pt>
                <c:pt idx="19">
                  <c:v>121100</c:v>
                </c:pt>
                <c:pt idx="20">
                  <c:v>660833</c:v>
                </c:pt>
                <c:pt idx="21">
                  <c:v>5500</c:v>
                </c:pt>
                <c:pt idx="22">
                  <c:v>50100</c:v>
                </c:pt>
                <c:pt idx="23">
                  <c:v>4257794</c:v>
                </c:pt>
                <c:pt idx="24">
                  <c:v>1978740</c:v>
                </c:pt>
                <c:pt idx="25">
                  <c:v>1412055</c:v>
                </c:pt>
                <c:pt idx="26">
                  <c:v>10100</c:v>
                </c:pt>
                <c:pt idx="27">
                  <c:v>6000</c:v>
                </c:pt>
                <c:pt idx="28">
                  <c:v>1243815</c:v>
                </c:pt>
                <c:pt idx="29">
                  <c:v>1727441</c:v>
                </c:pt>
                <c:pt idx="30">
                  <c:v>183060</c:v>
                </c:pt>
                <c:pt idx="31">
                  <c:v>71000</c:v>
                </c:pt>
                <c:pt idx="32">
                  <c:v>812000</c:v>
                </c:pt>
              </c:numCache>
            </c:numRef>
          </c:val>
          <c:extLst>
            <c:ext xmlns:c16="http://schemas.microsoft.com/office/drawing/2014/chart" uri="{C3380CC4-5D6E-409C-BE32-E72D297353CC}">
              <c16:uniqueId val="{00000001-0D56-4859-8E66-1536DF32B8C7}"/>
            </c:ext>
          </c:extLst>
        </c:ser>
        <c:dLbls>
          <c:showLegendKey val="0"/>
          <c:showVal val="0"/>
          <c:showCatName val="0"/>
          <c:showSerName val="0"/>
          <c:showPercent val="0"/>
          <c:showBubbleSize val="0"/>
        </c:dLbls>
        <c:gapWidth val="150"/>
        <c:shape val="box"/>
        <c:axId val="1109721695"/>
        <c:axId val="1125930175"/>
        <c:axId val="0"/>
      </c:bar3DChart>
      <c:catAx>
        <c:axId val="110972169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100" b="1"/>
                  <a:t>Category</a:t>
                </a:r>
                <a:endParaRPr lang="en-IN" b="1"/>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25930175"/>
        <c:crosses val="autoZero"/>
        <c:auto val="1"/>
        <c:lblAlgn val="ctr"/>
        <c:lblOffset val="100"/>
        <c:noMultiLvlLbl val="0"/>
      </c:catAx>
      <c:valAx>
        <c:axId val="112593017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100" b="1"/>
                  <a:t>Instals</a:t>
                </a:r>
                <a:endParaRPr lang="en-IN" b="1"/>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7216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[FinalSheet.xlsx]Calculation!PivotTable6</c:name>
    <c:fmtId val="21"/>
  </c:pivotSource>
  <c:chart>
    <c:title>
      <c:layout>
        <c:manualLayout>
          <c:xMode val="edge"/>
          <c:yMode val="edge"/>
          <c:x val="0.795483100510324"/>
          <c:y val="2.895369363149015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blipFill>
            <a:blip xmlns:r="http://schemas.openxmlformats.org/officeDocument/2006/relationships" r:embed="rId3"/>
            <a:tile tx="0" ty="0" sx="100000" sy="100000" flip="none" algn="tl"/>
          </a:blip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4">
              <a:lumMod val="60000"/>
              <a:lumOff val="40000"/>
            </a:schemeClr>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7030A0"/>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9044020555083933E-2"/>
          <c:y val="0.18048188923764705"/>
          <c:w val="0.92132765587235321"/>
          <c:h val="0.59845943104671595"/>
        </c:manualLayout>
      </c:layout>
      <c:bar3DChart>
        <c:barDir val="col"/>
        <c:grouping val="clustered"/>
        <c:varyColors val="0"/>
        <c:ser>
          <c:idx val="0"/>
          <c:order val="0"/>
          <c:tx>
            <c:strRef>
              <c:f>Calculation!$AA$3:$AA$4</c:f>
              <c:strCache>
                <c:ptCount val="1"/>
                <c:pt idx="0">
                  <c:v>2016</c:v>
                </c:pt>
              </c:strCache>
            </c:strRef>
          </c:tx>
          <c:spPr>
            <a:solidFill>
              <a:schemeClr val="accent2">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Calculation!$Z$5:$Z$40</c:f>
              <c:strCache>
                <c:ptCount val="35"/>
                <c:pt idx="0">
                  <c:v>1</c:v>
                </c:pt>
                <c:pt idx="1">
                  <c:v>1.4</c:v>
                </c:pt>
                <c:pt idx="2">
                  <c:v>1.8</c:v>
                </c:pt>
                <c:pt idx="3">
                  <c:v>1.9</c:v>
                </c:pt>
                <c:pt idx="4">
                  <c:v>2</c:v>
                </c:pt>
                <c:pt idx="5">
                  <c:v>2.1</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pt idx="33">
                  <c:v>5</c:v>
                </c:pt>
                <c:pt idx="34">
                  <c:v>NaN</c:v>
                </c:pt>
              </c:strCache>
            </c:strRef>
          </c:cat>
          <c:val>
            <c:numRef>
              <c:f>Calculation!$AA$5:$AA$40</c:f>
              <c:numCache>
                <c:formatCode>General</c:formatCode>
                <c:ptCount val="35"/>
                <c:pt idx="0">
                  <c:v>3</c:v>
                </c:pt>
                <c:pt idx="1">
                  <c:v>1</c:v>
                </c:pt>
                <c:pt idx="2">
                  <c:v>2</c:v>
                </c:pt>
                <c:pt idx="3">
                  <c:v>2</c:v>
                </c:pt>
                <c:pt idx="4">
                  <c:v>2</c:v>
                </c:pt>
                <c:pt idx="5">
                  <c:v>1</c:v>
                </c:pt>
                <c:pt idx="6">
                  <c:v>2</c:v>
                </c:pt>
                <c:pt idx="7">
                  <c:v>2</c:v>
                </c:pt>
                <c:pt idx="8">
                  <c:v>1</c:v>
                </c:pt>
                <c:pt idx="9">
                  <c:v>3</c:v>
                </c:pt>
                <c:pt idx="10">
                  <c:v>1</c:v>
                </c:pt>
                <c:pt idx="11">
                  <c:v>5</c:v>
                </c:pt>
                <c:pt idx="12">
                  <c:v>5</c:v>
                </c:pt>
                <c:pt idx="13">
                  <c:v>10</c:v>
                </c:pt>
                <c:pt idx="14">
                  <c:v>4</c:v>
                </c:pt>
                <c:pt idx="15">
                  <c:v>9</c:v>
                </c:pt>
                <c:pt idx="16">
                  <c:v>8</c:v>
                </c:pt>
                <c:pt idx="17">
                  <c:v>24</c:v>
                </c:pt>
                <c:pt idx="18">
                  <c:v>16</c:v>
                </c:pt>
                <c:pt idx="19">
                  <c:v>21</c:v>
                </c:pt>
                <c:pt idx="20">
                  <c:v>19</c:v>
                </c:pt>
                <c:pt idx="21">
                  <c:v>27</c:v>
                </c:pt>
                <c:pt idx="22">
                  <c:v>43</c:v>
                </c:pt>
                <c:pt idx="23">
                  <c:v>38</c:v>
                </c:pt>
                <c:pt idx="24">
                  <c:v>55</c:v>
                </c:pt>
                <c:pt idx="25">
                  <c:v>63</c:v>
                </c:pt>
                <c:pt idx="26">
                  <c:v>74</c:v>
                </c:pt>
                <c:pt idx="27">
                  <c:v>60</c:v>
                </c:pt>
                <c:pt idx="28">
                  <c:v>35</c:v>
                </c:pt>
                <c:pt idx="29">
                  <c:v>28</c:v>
                </c:pt>
                <c:pt idx="30">
                  <c:v>19</c:v>
                </c:pt>
                <c:pt idx="31">
                  <c:v>8</c:v>
                </c:pt>
                <c:pt idx="32">
                  <c:v>10</c:v>
                </c:pt>
                <c:pt idx="33">
                  <c:v>26</c:v>
                </c:pt>
                <c:pt idx="34">
                  <c:v>150</c:v>
                </c:pt>
              </c:numCache>
            </c:numRef>
          </c:val>
          <c:extLst>
            <c:ext xmlns:c16="http://schemas.microsoft.com/office/drawing/2014/chart" uri="{C3380CC4-5D6E-409C-BE32-E72D297353CC}">
              <c16:uniqueId val="{00000000-65B0-43CC-BE44-3A29D388204B}"/>
            </c:ext>
          </c:extLst>
        </c:ser>
        <c:dLbls>
          <c:showLegendKey val="0"/>
          <c:showVal val="1"/>
          <c:showCatName val="0"/>
          <c:showSerName val="0"/>
          <c:showPercent val="0"/>
          <c:showBubbleSize val="0"/>
        </c:dLbls>
        <c:gapWidth val="150"/>
        <c:shape val="box"/>
        <c:axId val="1054524671"/>
        <c:axId val="634224511"/>
        <c:axId val="0"/>
      </c:bar3DChart>
      <c:catAx>
        <c:axId val="105452467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b="1"/>
                  <a:t>Ratings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34224511"/>
        <c:crosses val="autoZero"/>
        <c:auto val="1"/>
        <c:lblAlgn val="ctr"/>
        <c:lblOffset val="100"/>
        <c:noMultiLvlLbl val="0"/>
      </c:catAx>
      <c:valAx>
        <c:axId val="634224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APPS</a:t>
                </a:r>
              </a:p>
            </c:rich>
          </c:tx>
          <c:layout>
            <c:manualLayout>
              <c:xMode val="edge"/>
              <c:yMode val="edge"/>
              <c:x val="9.6890459619338783E-3"/>
              <c:y val="0.403978131538504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4524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[FinalSheet.xlsx]Calculation!PivotTable8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Paid</a:t>
            </a:r>
            <a:r>
              <a:rPr lang="en-US" sz="1600" b="1" baseline="0"/>
              <a:t> Vs Free Apps(2018)</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9.021842355175691E-2"/>
              <c:y val="5.06146059291395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245014245014245"/>
              <c:y val="-5.061460592913955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5285"/>
                    <a:gd name="adj2" fmla="val -64287"/>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4245014245014245"/>
              <c:y val="-5.061460592913955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5285"/>
                    <a:gd name="adj2" fmla="val -64287"/>
                  </a:avLst>
                </a:prstGeom>
                <a:noFill/>
                <a:ln>
                  <a:noFill/>
                </a:ln>
              </c15:spPr>
            </c:ext>
          </c:extLst>
        </c:dLbl>
      </c:pivotFmt>
      <c:pivotFmt>
        <c:idx val="5"/>
        <c:spPr>
          <a:solidFill>
            <a:schemeClr val="accent1"/>
          </a:solidFill>
          <a:ln w="19050">
            <a:solidFill>
              <a:schemeClr val="lt1"/>
            </a:solidFill>
          </a:ln>
          <a:effectLst/>
        </c:spPr>
        <c:dLbl>
          <c:idx val="0"/>
          <c:layout>
            <c:manualLayout>
              <c:x val="-9.021842355175691E-2"/>
              <c:y val="5.06146059291395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0.14245014245014245"/>
              <c:y val="-5.061460592913955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5285"/>
                    <a:gd name="adj2" fmla="val -64287"/>
                  </a:avLst>
                </a:prstGeom>
                <a:noFill/>
                <a:ln>
                  <a:noFill/>
                </a:ln>
              </c15:spPr>
            </c:ext>
          </c:extLst>
        </c:dLbl>
      </c:pivotFmt>
      <c:pivotFmt>
        <c:idx val="8"/>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9.021842355175691E-2"/>
              <c:y val="5.06146059291395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Calculation!$O$21</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146F-40FB-8484-19F0A12D0FE6}"/>
              </c:ext>
            </c:extLst>
          </c:dPt>
          <c:dPt>
            <c:idx val="1"/>
            <c:bubble3D val="0"/>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146F-40FB-8484-19F0A12D0FE6}"/>
              </c:ext>
            </c:extLst>
          </c:dPt>
          <c:dLbls>
            <c:dLbl>
              <c:idx val="0"/>
              <c:layout>
                <c:manualLayout>
                  <c:x val="0.14245014245014245"/>
                  <c:y val="-5.061460592913955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5285"/>
                        <a:gd name="adj2" fmla="val -64287"/>
                      </a:avLst>
                    </a:prstGeom>
                    <a:noFill/>
                    <a:ln>
                      <a:noFill/>
                    </a:ln>
                  </c15:spPr>
                </c:ext>
                <c:ext xmlns:c16="http://schemas.microsoft.com/office/drawing/2014/chart" uri="{C3380CC4-5D6E-409C-BE32-E72D297353CC}">
                  <c16:uniqueId val="{00000001-146F-40FB-8484-19F0A12D0FE6}"/>
                </c:ext>
              </c:extLst>
            </c:dLbl>
            <c:dLbl>
              <c:idx val="1"/>
              <c:layout>
                <c:manualLayout>
                  <c:x val="-9.021842355175691E-2"/>
                  <c:y val="5.06146059291395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46F-40FB-8484-19F0A12D0FE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Calculation!$N$22:$N$24</c:f>
              <c:strCache>
                <c:ptCount val="2"/>
                <c:pt idx="0">
                  <c:v>Free</c:v>
                </c:pt>
                <c:pt idx="1">
                  <c:v>Paid</c:v>
                </c:pt>
              </c:strCache>
            </c:strRef>
          </c:cat>
          <c:val>
            <c:numRef>
              <c:f>Calculation!$O$22:$O$24</c:f>
              <c:numCache>
                <c:formatCode>General</c:formatCode>
                <c:ptCount val="2"/>
                <c:pt idx="0">
                  <c:v>9495</c:v>
                </c:pt>
                <c:pt idx="1">
                  <c:v>750</c:v>
                </c:pt>
              </c:numCache>
            </c:numRef>
          </c:val>
          <c:extLst>
            <c:ext xmlns:c16="http://schemas.microsoft.com/office/drawing/2014/chart" uri="{C3380CC4-5D6E-409C-BE32-E72D297353CC}">
              <c16:uniqueId val="{00000004-146F-40FB-8484-19F0A12D0FE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[FinalSheet.xlsx]Calculation!PivotTable4</c:name>
    <c:fmtId val="6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2700">
            <a:solidFill>
              <a:schemeClr val="lt1">
                <a:shade val="50000"/>
              </a:schemeClr>
            </a:solidFill>
          </a:ln>
          <a:effectLst>
            <a:glow>
              <a:schemeClr val="accent1"/>
            </a:glow>
            <a:outerShdw blurRad="647700" sx="112000" sy="112000" algn="ctr" rotWithShape="0">
              <a:prstClr val="black">
                <a:alpha val="20000"/>
              </a:prstClr>
            </a:outerShdw>
          </a:effectLst>
          <a:scene3d>
            <a:camera prst="orthographicFront"/>
            <a:lightRig rig="threePt" dir="t"/>
          </a:scene3d>
          <a:sp3d>
            <a:bevelT w="40005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w="12700">
            <a:solidFill>
              <a:schemeClr val="lt1">
                <a:shade val="50000"/>
              </a:schemeClr>
            </a:solidFill>
          </a:ln>
          <a:effectLst>
            <a:glow>
              <a:schemeClr val="accent1"/>
            </a:glow>
            <a:outerShdw blurRad="647700" sx="112000" sy="112000" algn="ctr" rotWithShape="0">
              <a:prstClr val="black">
                <a:alpha val="20000"/>
              </a:prstClr>
            </a:outerShdw>
          </a:effectLst>
          <a:scene3d>
            <a:camera prst="orthographicFront"/>
            <a:lightRig rig="threePt" dir="t"/>
          </a:scene3d>
          <a:sp3d>
            <a:bevelT w="400050"/>
          </a:sp3d>
        </c:spPr>
      </c:pivotFmt>
      <c:pivotFmt>
        <c:idx val="24"/>
        <c:spPr>
          <a:solidFill>
            <a:schemeClr val="accent1"/>
          </a:solidFill>
          <a:ln w="12700">
            <a:solidFill>
              <a:schemeClr val="lt1">
                <a:shade val="50000"/>
              </a:schemeClr>
            </a:solidFill>
          </a:ln>
          <a:effectLst>
            <a:glow>
              <a:schemeClr val="accent1"/>
            </a:glow>
            <a:outerShdw blurRad="647700" sx="112000" sy="112000" algn="ctr" rotWithShape="0">
              <a:prstClr val="black">
                <a:alpha val="20000"/>
              </a:prstClr>
            </a:outerShdw>
          </a:effectLst>
          <a:scene3d>
            <a:camera prst="orthographicFront"/>
            <a:lightRig rig="threePt" dir="t"/>
          </a:scene3d>
          <a:sp3d>
            <a:bevelT w="400050"/>
          </a:sp3d>
        </c:spPr>
      </c:pivotFmt>
      <c:pivotFmt>
        <c:idx val="25"/>
        <c:spPr>
          <a:solidFill>
            <a:schemeClr val="accent1"/>
          </a:solidFill>
          <a:ln w="12700">
            <a:solidFill>
              <a:schemeClr val="lt1">
                <a:shade val="50000"/>
              </a:schemeClr>
            </a:solidFill>
          </a:ln>
          <a:effectLst>
            <a:glow>
              <a:schemeClr val="accent1"/>
            </a:glow>
            <a:outerShdw blurRad="647700" sx="112000" sy="112000" algn="ctr" rotWithShape="0">
              <a:prstClr val="black">
                <a:alpha val="20000"/>
              </a:prstClr>
            </a:outerShdw>
          </a:effectLst>
          <a:scene3d>
            <a:camera prst="orthographicFront"/>
            <a:lightRig rig="threePt" dir="t"/>
          </a:scene3d>
          <a:sp3d>
            <a:bevelT w="400050"/>
          </a:sp3d>
        </c:spPr>
      </c:pivotFmt>
      <c:pivotFmt>
        <c:idx val="26"/>
        <c:spPr>
          <a:solidFill>
            <a:schemeClr val="accent1"/>
          </a:solidFill>
          <a:ln w="12700">
            <a:solidFill>
              <a:schemeClr val="lt1">
                <a:shade val="50000"/>
              </a:schemeClr>
            </a:solidFill>
          </a:ln>
          <a:effectLst>
            <a:glow>
              <a:schemeClr val="accent1"/>
            </a:glow>
            <a:outerShdw blurRad="647700" sx="112000" sy="112000" algn="ctr" rotWithShape="0">
              <a:prstClr val="black">
                <a:alpha val="20000"/>
              </a:prstClr>
            </a:outerShdw>
          </a:effectLst>
          <a:scene3d>
            <a:camera prst="orthographicFront"/>
            <a:lightRig rig="threePt" dir="t"/>
          </a:scene3d>
          <a:sp3d>
            <a:bevelT w="400050"/>
          </a:sp3d>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Calculation!$O$3:$O$4</c:f>
              <c:strCache>
                <c:ptCount val="1"/>
                <c:pt idx="0">
                  <c:v>2013</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7B7-44F7-8A24-0F310006BCA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7B7-44F7-8A24-0F310006BCA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7B7-44F7-8A24-0F310006BCA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7B7-44F7-8A24-0F310006BCA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Calculation!$N$5:$N$9</c:f>
              <c:strCache>
                <c:ptCount val="4"/>
                <c:pt idx="0">
                  <c:v>Qtr1</c:v>
                </c:pt>
                <c:pt idx="1">
                  <c:v>Qtr2</c:v>
                </c:pt>
                <c:pt idx="2">
                  <c:v>Qtr3</c:v>
                </c:pt>
                <c:pt idx="3">
                  <c:v>Qtr4</c:v>
                </c:pt>
              </c:strCache>
            </c:strRef>
          </c:cat>
          <c:val>
            <c:numRef>
              <c:f>Calculation!$O$5:$O$9</c:f>
              <c:numCache>
                <c:formatCode>General</c:formatCode>
                <c:ptCount val="4"/>
                <c:pt idx="0">
                  <c:v>9</c:v>
                </c:pt>
                <c:pt idx="1">
                  <c:v>21</c:v>
                </c:pt>
                <c:pt idx="2">
                  <c:v>46</c:v>
                </c:pt>
                <c:pt idx="3">
                  <c:v>32</c:v>
                </c:pt>
              </c:numCache>
            </c:numRef>
          </c:val>
          <c:extLst>
            <c:ext xmlns:c16="http://schemas.microsoft.com/office/drawing/2014/chart" uri="{C3380CC4-5D6E-409C-BE32-E72D297353CC}">
              <c16:uniqueId val="{00000008-47B7-44F7-8A24-0F310006BCA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27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Radio" firstButton="1" fmlaLink="$F$19" lockText="1"/>
</file>

<file path=xl/ctrlProps/ctrlProp2.xml><?xml version="1.0" encoding="utf-8"?>
<formControlPr xmlns="http://schemas.microsoft.com/office/spreadsheetml/2009/9/main" objectType="Radio" checked="Checked" lockText="1"/>
</file>

<file path=xl/ctrlProps/ctrlProp3.xml><?xml version="1.0" encoding="utf-8"?>
<formControlPr xmlns="http://schemas.microsoft.com/office/spreadsheetml/2009/9/main" objectType="List" dx="26" fmlaLink="$G$23" fmlaRange="$I$5:$I$37" sel="3" val="0"/>
</file>

<file path=xl/ctrlProps/ctrlProp4.xml><?xml version="1.0" encoding="utf-8"?>
<formControlPr xmlns="http://schemas.microsoft.com/office/spreadsheetml/2009/9/main" objectType="List" dx="26" fmlaLink="$G$19" fmlaRange="$F$5:$F$10" sel="6" val="0"/>
</file>

<file path=xl/ctrlProps/ctrlProp5.xml><?xml version="1.0" encoding="utf-8"?>
<formControlPr xmlns="http://schemas.microsoft.com/office/spreadsheetml/2009/9/main" objectType="Radio" checked="Checked" firstButton="1" fmlaLink="$J$35" lockText="1"/>
</file>

<file path=xl/ctrlProps/ctrlProp6.xml><?xml version="1.0" encoding="utf-8"?>
<formControlPr xmlns="http://schemas.microsoft.com/office/spreadsheetml/2009/9/main" objectType="Radio" lockText="1"/>
</file>

<file path=xl/ctrlProps/ctrlProp7.xml><?xml version="1.0" encoding="utf-8"?>
<formControlPr xmlns="http://schemas.microsoft.com/office/spreadsheetml/2009/9/main" objectType="List" dx="26" fmlaLink="$P$28" fmlaRange="Calculation!$F$5:$F$10" sel="4" val="0"/>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2.jpeg"/><Relationship Id="rId7"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112957</xdr:colOff>
      <xdr:row>2</xdr:row>
      <xdr:rowOff>26445</xdr:rowOff>
    </xdr:from>
    <xdr:to>
      <xdr:col>3</xdr:col>
      <xdr:colOff>742122</xdr:colOff>
      <xdr:row>13</xdr:row>
      <xdr:rowOff>99391</xdr:rowOff>
    </xdr:to>
    <mc:AlternateContent xmlns:mc="http://schemas.openxmlformats.org/markup-compatibility/2006" xmlns:a14="http://schemas.microsoft.com/office/drawing/2010/main">
      <mc:Choice Requires="a14">
        <xdr:graphicFrame macro="">
          <xdr:nvGraphicFramePr>
            <xdr:cNvPr id="2" name="Size">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918896" y="392205"/>
              <a:ext cx="1824766" cy="25135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4</xdr:col>
          <xdr:colOff>1021080</xdr:colOff>
          <xdr:row>18</xdr:row>
          <xdr:rowOff>182880</xdr:rowOff>
        </xdr:from>
        <xdr:to>
          <xdr:col>5</xdr:col>
          <xdr:colOff>1219200</xdr:colOff>
          <xdr:row>19</xdr:row>
          <xdr:rowOff>160020</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FREE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xdr:colOff>
          <xdr:row>19</xdr:row>
          <xdr:rowOff>15240</xdr:rowOff>
        </xdr:from>
        <xdr:to>
          <xdr:col>7</xdr:col>
          <xdr:colOff>15240</xdr:colOff>
          <xdr:row>20</xdr:row>
          <xdr:rowOff>22860</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PAID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129540</xdr:colOff>
          <xdr:row>22</xdr:row>
          <xdr:rowOff>7620</xdr:rowOff>
        </xdr:from>
        <xdr:to>
          <xdr:col>6</xdr:col>
          <xdr:colOff>182880</xdr:colOff>
          <xdr:row>46</xdr:row>
          <xdr:rowOff>22860</xdr:rowOff>
        </xdr:to>
        <xdr:sp macro="" textlink="">
          <xdr:nvSpPr>
            <xdr:cNvPr id="2052" name="List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106680</xdr:colOff>
          <xdr:row>20</xdr:row>
          <xdr:rowOff>129540</xdr:rowOff>
        </xdr:from>
        <xdr:to>
          <xdr:col>3</xdr:col>
          <xdr:colOff>952500</xdr:colOff>
          <xdr:row>27</xdr:row>
          <xdr:rowOff>45720</xdr:rowOff>
        </xdr:to>
        <xdr:sp macro="" textlink="">
          <xdr:nvSpPr>
            <xdr:cNvPr id="2056" name="List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xdr:col>
      <xdr:colOff>98397</xdr:colOff>
      <xdr:row>6</xdr:row>
      <xdr:rowOff>173638</xdr:rowOff>
    </xdr:from>
    <xdr:to>
      <xdr:col>17</xdr:col>
      <xdr:colOff>53578</xdr:colOff>
      <xdr:row>24</xdr:row>
      <xdr:rowOff>24107</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234638</xdr:colOff>
      <xdr:row>6</xdr:row>
      <xdr:rowOff>152129</xdr:rowOff>
    </xdr:from>
    <xdr:to>
      <xdr:col>30</xdr:col>
      <xdr:colOff>455290</xdr:colOff>
      <xdr:row>24</xdr:row>
      <xdr:rowOff>48491</xdr:rowOff>
    </xdr:to>
    <xdr:grpSp>
      <xdr:nvGrpSpPr>
        <xdr:cNvPr id="14" name="Group 13">
          <a:extLst>
            <a:ext uri="{FF2B5EF4-FFF2-40B4-BE49-F238E27FC236}">
              <a16:creationId xmlns:a16="http://schemas.microsoft.com/office/drawing/2014/main" id="{00000000-0008-0000-0200-00000E000000}"/>
            </a:ext>
          </a:extLst>
        </xdr:cNvPr>
        <xdr:cNvGrpSpPr/>
      </xdr:nvGrpSpPr>
      <xdr:grpSpPr>
        <a:xfrm>
          <a:off x="10333678" y="1249409"/>
          <a:ext cx="8064172" cy="3188202"/>
          <a:chOff x="13920620" y="5800164"/>
          <a:chExt cx="8325791" cy="3362310"/>
        </a:xfrm>
      </xdr:grpSpPr>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00000000-0008-0000-0200-000008000000}"/>
                  </a:ext>
                </a:extLst>
              </xdr:cNvPr>
              <xdr:cNvGraphicFramePr/>
            </xdr:nvGraphicFramePr>
            <xdr:xfrm>
              <a:off x="21148334" y="5800164"/>
              <a:ext cx="1098077" cy="336231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507030" y="1240700"/>
                <a:ext cx="1054831" cy="3162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13920620" y="5809672"/>
          <a:ext cx="7142667" cy="333370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xdr:col>
      <xdr:colOff>75210</xdr:colOff>
      <xdr:row>6</xdr:row>
      <xdr:rowOff>163578</xdr:rowOff>
    </xdr:from>
    <xdr:to>
      <xdr:col>3</xdr:col>
      <xdr:colOff>611482</xdr:colOff>
      <xdr:row>24</xdr:row>
      <xdr:rowOff>7820</xdr:rowOff>
    </xdr:to>
    <xdr:grpSp>
      <xdr:nvGrpSpPr>
        <xdr:cNvPr id="11" name="Group 10">
          <a:extLst>
            <a:ext uri="{FF2B5EF4-FFF2-40B4-BE49-F238E27FC236}">
              <a16:creationId xmlns:a16="http://schemas.microsoft.com/office/drawing/2014/main" id="{00000000-0008-0000-0200-00000B000000}"/>
            </a:ext>
          </a:extLst>
        </xdr:cNvPr>
        <xdr:cNvGrpSpPr/>
      </xdr:nvGrpSpPr>
      <xdr:grpSpPr>
        <a:xfrm>
          <a:off x="1131850" y="1260858"/>
          <a:ext cx="1196672" cy="3136082"/>
          <a:chOff x="620487" y="2511730"/>
          <a:chExt cx="1068778" cy="3137955"/>
        </a:xfrm>
      </xdr:grpSpPr>
      <mc:AlternateContent xmlns:mc="http://schemas.openxmlformats.org/markup-compatibility/2006" xmlns:a14="http://schemas.microsoft.com/office/drawing/2010/main">
        <mc:Choice Requires="a14">
          <xdr:graphicFrame macro="">
            <xdr:nvGraphicFramePr>
              <xdr:cNvPr id="2" name="Size 1">
                <a:extLst>
                  <a:ext uri="{FF2B5EF4-FFF2-40B4-BE49-F238E27FC236}">
                    <a16:creationId xmlns:a16="http://schemas.microsoft.com/office/drawing/2014/main" id="{00000000-0008-0000-0200-000002000000}"/>
                  </a:ext>
                </a:extLst>
              </xdr:cNvPr>
              <xdr:cNvGraphicFramePr>
                <a:graphicFrameLocks noChangeAspect="1"/>
              </xdr:cNvGraphicFramePr>
            </xdr:nvGraphicFramePr>
            <xdr:xfrm>
              <a:off x="622465" y="2511730"/>
              <a:ext cx="1066800" cy="2497455"/>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141815" y="1252149"/>
                <a:ext cx="1199286" cy="2475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D$7">
        <xdr:nvSpPr>
          <xdr:cNvPr id="10" name="TextBox 9">
            <a:extLst>
              <a:ext uri="{FF2B5EF4-FFF2-40B4-BE49-F238E27FC236}">
                <a16:creationId xmlns:a16="http://schemas.microsoft.com/office/drawing/2014/main" id="{00000000-0008-0000-0200-00000A000000}"/>
              </a:ext>
            </a:extLst>
          </xdr:cNvPr>
          <xdr:cNvSpPr txBox="1"/>
        </xdr:nvSpPr>
        <xdr:spPr>
          <a:xfrm>
            <a:off x="620487" y="5135223"/>
            <a:ext cx="1066800" cy="514462"/>
          </a:xfrm>
          <a:prstGeom prst="rect">
            <a:avLst/>
          </a:prstGeom>
          <a:blipFill>
            <a:blip xmlns:r="http://schemas.openxmlformats.org/officeDocument/2006/relationships" r:embed="rId3"/>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162B46-9F13-4A12-975E-4ED5829DC5C3}" type="TxLink">
              <a:rPr lang="en-US" sz="3200" b="1" i="0" u="none" strike="noStrike">
                <a:solidFill>
                  <a:sysClr val="windowText" lastClr="000000"/>
                </a:solidFill>
                <a:latin typeface="Calibri"/>
                <a:cs typeface="Calibri"/>
              </a:rPr>
              <a:pPr algn="ctr"/>
              <a:t>2780</a:t>
            </a:fld>
            <a:endParaRPr lang="en-IN" sz="3200">
              <a:solidFill>
                <a:sysClr val="windowText" lastClr="000000"/>
              </a:solidFill>
            </a:endParaRPr>
          </a:p>
        </xdr:txBody>
      </xdr:sp>
    </xdr:grpSp>
    <xdr:clientData/>
  </xdr:twoCellAnchor>
  <xdr:oneCellAnchor>
    <xdr:from>
      <xdr:col>1</xdr:col>
      <xdr:colOff>646119</xdr:colOff>
      <xdr:row>3</xdr:row>
      <xdr:rowOff>47407</xdr:rowOff>
    </xdr:from>
    <xdr:ext cx="1839685" cy="671081"/>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1002538" y="600472"/>
          <a:ext cx="1839685" cy="6710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solidFill>
                <a:schemeClr val="bg1"/>
              </a:solidFill>
              <a:latin typeface="Arial Black" panose="020B0A04020102020204" pitchFamily="34" charset="0"/>
            </a:rPr>
            <a:t>No. Of Apps  &gt;=4.5 Rating</a:t>
          </a:r>
        </a:p>
      </xdr:txBody>
    </xdr:sp>
    <xdr:clientData/>
  </xdr:oneCellAnchor>
  <xdr:oneCellAnchor>
    <xdr:from>
      <xdr:col>21</xdr:col>
      <xdr:colOff>510541</xdr:colOff>
      <xdr:row>7</xdr:row>
      <xdr:rowOff>28401</xdr:rowOff>
    </xdr:from>
    <xdr:ext cx="1579791" cy="374141"/>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12943841" y="1273001"/>
          <a:ext cx="157979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t>Rating of Apps</a:t>
          </a:r>
          <a:endParaRPr lang="en-IN" sz="1800" b="1" baseline="0"/>
        </a:p>
      </xdr:txBody>
    </xdr:sp>
    <xdr:clientData/>
  </xdr:oneCellAnchor>
  <mc:AlternateContent xmlns:mc="http://schemas.openxmlformats.org/markup-compatibility/2006">
    <mc:Choice xmlns:a14="http://schemas.microsoft.com/office/drawing/2010/main" Requires="a14">
      <xdr:twoCellAnchor>
        <xdr:from>
          <xdr:col>7</xdr:col>
          <xdr:colOff>196274</xdr:colOff>
          <xdr:row>29</xdr:row>
          <xdr:rowOff>13854</xdr:rowOff>
        </xdr:from>
        <xdr:to>
          <xdr:col>9</xdr:col>
          <xdr:colOff>467360</xdr:colOff>
          <xdr:row>32</xdr:row>
          <xdr:rowOff>152400</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4432994" y="5459614"/>
              <a:ext cx="1490286" cy="687186"/>
              <a:chOff x="3659907" y="5068453"/>
              <a:chExt cx="1512456" cy="461819"/>
            </a:xfrm>
          </xdr:grpSpPr>
          <xdr:sp macro="" textlink="">
            <xdr:nvSpPr>
              <xdr:cNvPr id="3073" name="Option Butto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3659907" y="5068453"/>
                <a:ext cx="692726" cy="450269"/>
              </a:xfrm>
              <a:prstGeom prst="rect">
                <a:avLst/>
              </a:prstGeom>
              <a:solidFill>
                <a:srgbClr val="D8D8D8"/>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FREE</a:t>
                </a:r>
              </a:p>
            </xdr:txBody>
          </xdr:sp>
          <xdr:sp macro="" textlink="">
            <xdr:nvSpPr>
              <xdr:cNvPr id="3074" name="Option Button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4428605" y="5070072"/>
                <a:ext cx="743758" cy="460200"/>
              </a:xfrm>
              <a:prstGeom prst="rect">
                <a:avLst/>
              </a:prstGeom>
              <a:solidFill>
                <a:srgbClr val="D8D8D8"/>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PAID</a:t>
                </a:r>
              </a:p>
            </xdr:txBody>
          </xdr:sp>
        </xdr:grpSp>
        <xdr:clientData/>
      </xdr:twoCellAnchor>
    </mc:Choice>
    <mc:Fallback/>
  </mc:AlternateContent>
  <xdr:twoCellAnchor editAs="oneCell">
    <xdr:from>
      <xdr:col>28</xdr:col>
      <xdr:colOff>115455</xdr:colOff>
      <xdr:row>2</xdr:row>
      <xdr:rowOff>113144</xdr:rowOff>
    </xdr:from>
    <xdr:to>
      <xdr:col>30</xdr:col>
      <xdr:colOff>352440</xdr:colOff>
      <xdr:row>5</xdr:row>
      <xdr:rowOff>96980</xdr:rowOff>
    </xdr:to>
    <xdr:pic>
      <xdr:nvPicPr>
        <xdr:cNvPr id="22" name="Picture 21">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7128837" y="473362"/>
          <a:ext cx="1456185" cy="52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221673</xdr:colOff>
      <xdr:row>2</xdr:row>
      <xdr:rowOff>41565</xdr:rowOff>
    </xdr:from>
    <xdr:to>
      <xdr:col>10</xdr:col>
      <xdr:colOff>355600</xdr:colOff>
      <xdr:row>6</xdr:row>
      <xdr:rowOff>30481</xdr:rowOff>
    </xdr:to>
    <xdr:pic>
      <xdr:nvPicPr>
        <xdr:cNvPr id="19" name="Graphic 18" descr="Filter">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677593" y="407325"/>
          <a:ext cx="743527" cy="720436"/>
        </a:xfrm>
        <a:prstGeom prst="rect">
          <a:avLst/>
        </a:prstGeom>
      </xdr:spPr>
    </xdr:pic>
    <xdr:clientData/>
  </xdr:twoCellAnchor>
  <xdr:twoCellAnchor>
    <xdr:from>
      <xdr:col>2</xdr:col>
      <xdr:colOff>172064</xdr:colOff>
      <xdr:row>25</xdr:row>
      <xdr:rowOff>173106</xdr:rowOff>
    </xdr:from>
    <xdr:to>
      <xdr:col>6</xdr:col>
      <xdr:colOff>524462</xdr:colOff>
      <xdr:row>39</xdr:row>
      <xdr:rowOff>147484</xdr:rowOff>
    </xdr:to>
    <xdr:graphicFrame macro="">
      <xdr:nvGraphicFramePr>
        <xdr:cNvPr id="25" name="Chart 24">
          <a:extLst>
            <a:ext uri="{FF2B5EF4-FFF2-40B4-BE49-F238E27FC236}">
              <a16:creationId xmlns:a16="http://schemas.microsoft.com/office/drawing/2014/main" id="{00000000-0008-0000-0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167640</xdr:colOff>
          <xdr:row>29</xdr:row>
          <xdr:rowOff>22860</xdr:rowOff>
        </xdr:from>
        <xdr:to>
          <xdr:col>14</xdr:col>
          <xdr:colOff>373380</xdr:colOff>
          <xdr:row>37</xdr:row>
          <xdr:rowOff>99060</xdr:rowOff>
        </xdr:to>
        <xdr:sp macro="" textlink="">
          <xdr:nvSpPr>
            <xdr:cNvPr id="3079" name="List Box 7" hidden="1">
              <a:extLst>
                <a:ext uri="{63B3BB69-23CF-44E3-9099-C40C66FF867C}">
                  <a14:compatExt spid="_x0000_s3079"/>
                </a:ext>
                <a:ext uri="{FF2B5EF4-FFF2-40B4-BE49-F238E27FC236}">
                  <a16:creationId xmlns:a16="http://schemas.microsoft.com/office/drawing/2014/main" id="{00000000-0008-0000-0200-000007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221671</xdr:colOff>
      <xdr:row>26</xdr:row>
      <xdr:rowOff>27709</xdr:rowOff>
    </xdr:from>
    <xdr:to>
      <xdr:col>30</xdr:col>
      <xdr:colOff>540326</xdr:colOff>
      <xdr:row>38</xdr:row>
      <xdr:rowOff>110836</xdr:rowOff>
    </xdr:to>
    <xdr:grpSp>
      <xdr:nvGrpSpPr>
        <xdr:cNvPr id="20" name="Group 19">
          <a:extLst>
            <a:ext uri="{FF2B5EF4-FFF2-40B4-BE49-F238E27FC236}">
              <a16:creationId xmlns:a16="http://schemas.microsoft.com/office/drawing/2014/main" id="{00000000-0008-0000-0200-000014000000}"/>
            </a:ext>
          </a:extLst>
        </xdr:cNvPr>
        <xdr:cNvGrpSpPr/>
      </xdr:nvGrpSpPr>
      <xdr:grpSpPr>
        <a:xfrm>
          <a:off x="10930311" y="4782589"/>
          <a:ext cx="7552575" cy="2419927"/>
          <a:chOff x="12399817" y="4724399"/>
          <a:chExt cx="7550727" cy="2396836"/>
        </a:xfrm>
      </xdr:grpSpPr>
      <mc:AlternateContent xmlns:mc="http://schemas.openxmlformats.org/markup-compatibility/2006" xmlns:tsle="http://schemas.microsoft.com/office/drawing/2012/timeslicer">
        <mc:Choice Requires="tsle">
          <xdr:graphicFrame macro="">
            <xdr:nvGraphicFramePr>
              <xdr:cNvPr id="28" name="Last Updated">
                <a:extLst>
                  <a:ext uri="{FF2B5EF4-FFF2-40B4-BE49-F238E27FC236}">
                    <a16:creationId xmlns:a16="http://schemas.microsoft.com/office/drawing/2014/main" id="{00000000-0008-0000-0200-00001C000000}"/>
                  </a:ext>
                </a:extLst>
              </xdr:cNvPr>
              <xdr:cNvGraphicFramePr/>
            </xdr:nvGraphicFramePr>
            <xdr:xfrm>
              <a:off x="12399817" y="5555672"/>
              <a:ext cx="4738255" cy="1524001"/>
            </xdr:xfrm>
            <a:graphic>
              <a:graphicData uri="http://schemas.microsoft.com/office/drawing/2012/timeslicer">
                <tsle:timeslicer name="Last Updated"/>
              </a:graphicData>
            </a:graphic>
          </xdr:graphicFrame>
        </mc:Choice>
        <mc:Fallback xmlns="">
          <xdr:sp macro="" textlink="">
            <xdr:nvSpPr>
              <xdr:cNvPr id="0" name=""/>
              <xdr:cNvSpPr>
                <a:spLocks noTextEdit="1"/>
              </xdr:cNvSpPr>
            </xdr:nvSpPr>
            <xdr:spPr>
              <a:xfrm>
                <a:off x="11155766" y="5579100"/>
                <a:ext cx="4700857" cy="152945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aphicFrame macro="">
        <xdr:nvGraphicFramePr>
          <xdr:cNvPr id="29" name="Chart 28">
            <a:extLst>
              <a:ext uri="{FF2B5EF4-FFF2-40B4-BE49-F238E27FC236}">
                <a16:creationId xmlns:a16="http://schemas.microsoft.com/office/drawing/2014/main" id="{00000000-0008-0000-0200-00001D000000}"/>
              </a:ext>
            </a:extLst>
          </xdr:cNvPr>
          <xdr:cNvGraphicFramePr>
            <a:graphicFrameLocks/>
          </xdr:cNvGraphicFramePr>
        </xdr:nvGraphicFramePr>
        <xdr:xfrm>
          <a:off x="17304325" y="4724399"/>
          <a:ext cx="2646219" cy="2396836"/>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tam Dhoke" refreshedDate="43786.728830439817" createdVersion="6" refreshedVersion="6" minRefreshableVersion="3" recordCount="10245" xr:uid="{00000000-000A-0000-FFFF-FFFF0E000000}">
  <cacheSource type="worksheet">
    <worksheetSource name="Table1"/>
  </cacheSource>
  <cacheFields count="14">
    <cacheField name="App" numFmtId="0">
      <sharedItems count="9522">
        <s v="Photo Editor Candy Camera Grid ScrapBook"/>
        <s v="Coloring book moana"/>
        <s v="U Launcher Lite FREE Live Cool Themes Hide Apps"/>
        <s v="Sketch Draw Paint"/>
        <s v="Pixel Draw Number Art Coloring Book"/>
        <s v="Paper flowers instructions"/>
        <s v="Smoke Effect Photo Maker Smoke Editor"/>
        <s v="Infinite Painter"/>
        <s v="Garden Coloring Book"/>
        <s v="Kids Paint Free Drawing Fun"/>
        <s v="Text on Photo Fonteee"/>
        <s v="Name Art Photo Editor Focus n Filters"/>
        <s v="Tattoo Name On My Photo Editor"/>
        <s v="Mandala Coloring Book"/>
        <s v="3D Color Pixel by Number Sandbox Art Coloring"/>
        <s v="Learn To Draw Kawaii Characters"/>
        <s v="Photo Designer Write your name with shapes"/>
        <s v="350 Diy Room Decor Ideas"/>
        <s v="FlipaClip Cartoon animation"/>
        <s v="ibis Paint X"/>
        <s v="Logo Maker Small Business"/>
        <s v="Boys Photo Editor Six Pack Mens Suit"/>
        <s v="Superheroes Wallpapers | 4K Backgrounds"/>
        <s v="Mcqueen Coloring pages"/>
        <s v="HD Mickey Minnie Wallpapers"/>
        <s v="Harley Quinn wallpapers HD"/>
        <s v="Colorfit Drawing Coloring"/>
        <s v="Animated Photo Editor"/>
        <s v="Pencil Sketch Drawing"/>
        <s v="Easy Realistic Drawing Tutorial"/>
        <s v="Pink Silver Bow Keyboard Theme"/>
        <s v="Art Drawing Ideas"/>
        <s v="Anime Manga Coloring Book"/>
        <s v="Easy Origami Ideas"/>
        <s v="I Creative Idea"/>
        <s v="How to draw Ladybug and Cat Noir"/>
        <s v="UNICORN Color By Number Pixel Art Coloring"/>
        <s v="Floor Plan Creator"/>
        <s v="PIP Camera PIP Collage Maker"/>
        <s v="How To Color Disney Princess Coloring Pages"/>
        <s v="Drawing Clothes Fashion Ideas"/>
        <s v="Sad Poetry Photo Frames 2018"/>
        <s v="Textgram write on photos"/>
        <s v="Paint Splash"/>
        <s v="Popsicle Sticks and Similar DIY Craft Ideas"/>
        <s v="Canva Poster banner card maker graphic design"/>
        <s v="Install images with music to make video without Net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Trovit"/>
        <s v="Fines of the State Traffic Safety Inspectorate are official inspection payment of fines"/>
        <s v="SK Enca Direct Malls Used Cars Search"/>
        <s v="Android Auto Maps Media Messaging Voice"/>
        <s v="PDDUA"/>
        <s v="Tickets SDA 2019 + Exam RF"/>
        <s v="Super Cars Wallpapers And Backgrounds"/>
        <s v="Police Lights Sirens Follow Me"/>
        <s v="Police Detector Speed Camera Radar"/>
        <s v="Best Car Wallpapers"/>
        <s v="Tickets + PDA 2018 Exam"/>
        <s v="Pick Your Part Garage"/>
        <s v="PakWheels Buy Sell Cars"/>
        <s v="Supervision service"/>
        <s v="Speed Camera Detector Traffic Speed Alert"/>
        <s v="Used car search Goo net whole car Go to net"/>
        <s v="CarMax Cars for Sale Search Used Car Inventory"/>
        <s v="BEST CAR SOUNDS"/>
        <s v="RST Sale of cars on the PCT"/>
        <s v="AutoScout24 Switzerland Find your new car"/>
        <s v="Zona Azul Digital Fácil SP CET OFFICIAL São Paulo"/>
        <s v="SMS Park"/>
        <s v="SKencar"/>
        <s v="Fuelio Gas log costs"/>
        <s v="auto fines"/>
        <s v="Used car is the first car used car purchase used car quotation dealer information to"/>
        <s v="All of the parking lot National Park application parking lot search parking sharing discount payment"/>
        <s v="Inquiry Fines and Debits of Vehicles"/>
        <s v="Gas Station"/>
        <s v="Hush Beauty for Everyone"/>
        <s v="ipsy Makeup Beauty and Tips"/>
        <s v="Natural recipes for your beauty"/>
        <s v="BestCam Selfieselfie beauty camera photo editor"/>
        <s v="Mirror Zoom Exposure"/>
        <s v="Beauty Selfie Camera"/>
        <s v="Hairstyles step by step"/>
        <s v="Filters for Selfie"/>
        <s v="Tie Always be happy"/>
        <s v="Ulta Beauty"/>
        <s v="Prom MakeUp Tutorial"/>
        <s v="Selfie Camera"/>
        <s v="Sweet Selfie Beauty Camera"/>
        <s v="Colors of white in Urdu"/>
        <s v="Selfie Camera Photo Editor Filter Sticker"/>
        <s v="Wrinkles and rejuvenation"/>
        <s v="Eyes Makeup Beauty Tips"/>
        <s v="Photo Editor 2018"/>
        <s v="Step By Step Eyes Makeup Tutorial"/>
        <s v="Beauty Camera Selfie Camera"/>
        <s v="Girls Hairstyles"/>
        <s v="Mirror Camera Mirror + Selfie Camera"/>
        <s v="Beauty Tips Beauty Tips in Sinhala"/>
        <s v="Haircut TutorialsHaircut Videos"/>
        <s v="Sephora Skin Care Beauty Makeup Fragrance Shop"/>
        <s v="Manicure nail design"/>
        <s v="Sticker Camera Selfie Filters Beauty Camera"/>
        <s v="Filters for B Live"/>
        <s v="Skin Care and Natural Beauty"/>
        <s v="Facial Wrinkle Reduction"/>
        <s v="Makeup Videos"/>
        <s v="Secrets of beauty youth and health"/>
        <s v="Recipes and tips for losing weight"/>
        <s v="Discover Color"/>
        <s v="Eyeliner step by step 2018"/>
        <s v="Dresses Ideas Fashions +3000"/>
        <s v="Lady adviser beauty health"/>
        <s v="Step By Step Hairstyles For Women"/>
        <s v="Rainbow Camera"/>
        <s v="Methods of teeth whitening"/>
        <s v="Girls hairstyles 2018"/>
        <s v="Wattpad 📖 Free Books"/>
        <s v="EBook Read Read Book for free"/>
        <s v="Download free book with green book"/>
        <s v="Wikipedia"/>
        <s v="Amazon Kindle"/>
        <s v="Cool Reader"/>
        <s v="Dictionary MerriamWebster"/>
        <s v="NOOK Read eBooks Magazines"/>
        <s v="Free Panda Radio Music"/>
        <s v="Book store"/>
        <s v="FBReader Favorite Book Reader"/>
        <s v="English Grammar Complete Handbook"/>
        <s v="Free Books Spirit Fanfiction and Stories"/>
        <s v="Google Play Books"/>
        <s v="AlReader any text book reader"/>
        <s v="Offline English Dictionary"/>
        <s v="Oxford Dictionary of English Free"/>
        <s v="Offline English to Tagalog Dictionary"/>
        <s v="Spanish English Translator"/>
        <s v="FamilySearch Tree"/>
        <s v="Cloud of Books"/>
        <s v="Recipes of Prophetic Medicine for free"/>
        <s v="ReadEra free ebook reader"/>
        <s v="NOOK App for NOOK Devices"/>
        <s v="Anonymous caller detection"/>
        <s v="Ebook Reader"/>
        <s v="Litnet Ebooks"/>
        <s v="Read books online"/>
        <s v="English to Urdu Dictionary"/>
        <s v="eBoox book reader fb2 epub zip"/>
        <s v="English Persian Dictionary"/>
        <s v="Flybook"/>
        <s v="All Maths Formulas"/>
        <s v="Ancestry"/>
        <s v="HTC Help"/>
        <s v="English translation from Bengali"/>
        <s v="Pdf Book Download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Offline"/>
        <s v="Visual Voicemail by MetroPCS"/>
        <s v="Indeed Job Search"/>
        <s v="Uber Driver"/>
        <s v="ADP Mobile Solutions"/>
        <s v="Snag Jobs Hiring Now"/>
        <s v="Docs To Go™ Free Office Suite"/>
        <s v="Google My Business"/>
        <s v="OfficeSuite Free Office + PDF Editor"/>
        <s v="USPS MOBILE®"/>
        <s v="Job Search by ZipRecruiter"/>
        <s v="Curriculum vitae App CV Builder Free Resume Maker"/>
        <s v="Google Primer"/>
        <s v="Alba Heaven Alvarez Job Portal Services"/>
        <s v="SuperLivePro"/>
        <s v="Facebook Pages Manager"/>
        <s v="OfficeSuite Pro + PDF Trial"/>
        <s v="My Space Employment Center"/>
        <s v="Box"/>
        <s v="Polaris Office for LG"/>
        <s v="Call Blocker"/>
        <s v="Jobs in Alabama Jobs in Alba"/>
        <s v="Square Point of Sale POS"/>
        <s v="PluginAOT v50"/>
        <s v="Kariyernet"/>
        <s v="SEEK Job Search"/>
        <s v="Become a Job Find a job or advertise"/>
        <s v="ZOOM Cloud Meetings"/>
        <s v="Easy Installer Apps On SD"/>
        <s v="Facebook Ads Manager"/>
        <s v="IndiaMART Search Products Buy Sell Trade"/>
        <s v="ViettelPost express delivery"/>
        <s v="MyASUS Service Center"/>
        <s v="Job Korea Career Jobs"/>
        <s v="104 Looking for a job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PDF Scanner"/>
        <s v="Tiny Scanner PDF Scanner App"/>
        <s v="Fast Scanner Free PDF Scan"/>
        <s v="Mobile Doc Scanner MDScan Lite"/>
        <s v="TurboScan scan documents and receipts in PDF"/>
        <s v="Tiny Scanner Pro PDF Doc Scan"/>
        <s v="Zenefits"/>
        <s v="Google Ads"/>
        <s v="Slack"/>
        <s v="FreshBooks Classic"/>
        <s v="Insightly CRM"/>
        <s v="QuickBooks Accounting Invoicing Expenses"/>
        <s v="HipChat Chat Built for Teams"/>
        <s v="Xero Accounting Software"/>
        <s v="MailChimp Email Marketing Automation"/>
        <s v="Crew Free Messaging and Scheduling"/>
        <s v="Asana organize team projects"/>
        <s v="Google Analytics"/>
        <s v="AdWords Express"/>
        <s v="Accounting App Zoho Books"/>
        <s v="Invoice Time Tracking Zoho"/>
        <s v="joinme Simple Meetings"/>
        <s v="Invoice 2go Professional Invoices and Estimates"/>
        <s v="Cisco Webex Meetings"/>
        <s v="ScreenMeet Easy Phone Meeting"/>
        <s v="Cisco Webex Teams"/>
        <s v="Microsoft Remote Desktop"/>
        <s v="Start Meeting"/>
        <s v="ClickMeeting Webinars"/>
        <s v="BlueJeans for Android"/>
        <s v="Skype for Business for Android"/>
        <s v="Verify Receipts Expenses"/>
        <s v="LINE WEBTOON Free Comics"/>
        <s v="Manga Master Best manga comic reader"/>
        <s v="GANMA All original stories free of charge for all original comics"/>
        <s v="Röhrich Werner Soundboard"/>
        <s v="Unicorn Pokez Color By Number"/>
        <s v="MangaToon Comics updated Daily"/>
        <s v="Manga Net Best Online Manga Reader"/>
        <s v="Manga Rock Best Manga Reader"/>
        <s v="Manga read Thai translation"/>
        <s v="The Vietnam Story Fun Stories"/>
        <s v="Dragon Ball Wallpaper Ringtones"/>
        <s v="Funny Jokes Photos"/>
        <s v="Truyện Vui Tý Quậy"/>
        <s v="Comic Es Shojo manga love comics free of charge ♪ ♪"/>
        <s v="comico Popular Original Cartoon Updated Everyday Comico"/>
        <s v="Daily Manga Comic Webtoon"/>
        <s v="漫咖 Comics MangaNovel and Stories"/>
        <s v="Emmanuella Funny Videos 2018"/>
        <s v="DC Comics"/>
        <s v="Manga Zero Japanese cartoon and comic reader"/>
        <s v="Marvel Unlimited"/>
        <s v="Tapas Comics Novels and Stories"/>
        <s v="Childrens cartoons MithuMinaRaju"/>
        <s v="Narrators Voice"/>
        <s v="Ranobbe complete free Novelba Free app that you can read and write novels"/>
        <s v="Faustop Sounds"/>
        <s v="Manga Mania Best online manga reader"/>
        <s v="NAME"/>
        <s v="Manga AZ Manga Comic Reader"/>
        <s v="Buff Thun Daily Free Webtoon Comics Web Fiction Mini Game"/>
        <s v="pixiv comic everyones manga app"/>
        <s v="Funny Jokes and Stories 2018"/>
        <s v="Hojiboy Tojiboyev Life Hacks"/>
        <s v="Perfect Viewer"/>
        <s v="Best Wallpapers Backgrounds100000+ 4K HD"/>
        <s v="think Comics"/>
        <s v="Memes Button"/>
        <s v="Laftel Watching and Announcing Snooping Streaming"/>
        <s v="Messenger Text and Video Chat for Free"/>
        <s v="WhatsApp Messenger"/>
        <s v="Messenger for SMS"/>
        <s v="Google Chrome Fast Secure"/>
        <s v="Messenger Lite Free Calls Messages"/>
        <s v="Gmail"/>
        <s v="Hangouts"/>
        <s v="Viber Messenger"/>
        <s v="My Tele2"/>
        <s v="Firefox Browser fast private"/>
        <s v="Yahoo Mail Stay Organized"/>
        <s v="imo beta free calls and text"/>
        <s v="imo free video calls and chat"/>
        <s v="Contacts"/>
        <s v="Call Free Free Call"/>
        <s v="Web Browser Explorer"/>
        <s v="Opera Mini fast web browser"/>
        <s v="Browser 4G"/>
        <s v="MegaFon Dashboard"/>
        <s v="ZenUI Dialer Contacts"/>
        <s v="Cricket Visual Voicemail"/>
        <s v="Opera Browser Fast and Secure"/>
        <s v="TracFone My Account"/>
        <s v="Firefox Focus The privacy browser"/>
        <s v="Google Voice"/>
        <s v="Chrome Dev"/>
        <s v="Xperia Link™"/>
        <s v="TouchPal Keyboard Fun Emoji Android Keyboard"/>
        <s v="Who"/>
        <s v="Skype Lite Free Video Call Chat"/>
        <s v="WeChat"/>
        <s v="UC Browser Mini Tiny Fast Private Secure"/>
        <s v="WhatsApp Business"/>
        <s v="My magenta"/>
        <s v="Android Messages"/>
        <s v="Telegram"/>
        <s v="Google Duo High Quality Video Calls"/>
        <s v="Puffin Web Browser"/>
        <s v="Seznamcz"/>
        <s v="Antillean Gold Telegram original version"/>
        <s v="ATT Visual Voicemail"/>
        <s v="GMX Mail"/>
        <s v="Omlet Chat"/>
        <s v="UC Browser Fast Download Private Secure"/>
        <s v="My Vodacom SA"/>
        <s v="Microsoft Edge"/>
        <s v="Hangouts Dialer Call Phones"/>
        <s v="Talkatone Free Texts Calls Phone Number"/>
        <s v="Calls Text by Mo+"/>
        <s v="free video calls and chat"/>
        <s v="Skype free IM video calls"/>
        <s v="GO SMS Pro Messenger Free Themes Emoji"/>
        <s v="Messaging+ SMS MMS Free"/>
        <s v="chomp SMS"/>
        <s v="Glide Video Chat Messenger"/>
        <s v="Text SMS"/>
        <s v="Google Allo"/>
        <s v="Talkray Free Calls Texts"/>
        <s v="LINE Free Calls Messages"/>
        <s v="GroupMe"/>
        <s v="mysms SMS Text Messaging Sync"/>
        <s v="BBM Free Calls Messages"/>
        <s v="KakaoTalk Free Calls Text"/>
        <s v="2ndLine Second Phone Number"/>
        <s v="CM Browser Ad Blocker Fast Download Privacy"/>
        <s v="Ninesky Browser"/>
        <s v="Dolphin Browser Fast Private Adblock🐬"/>
        <s v="Ghostery Privacy Browser"/>
        <s v="InBrowser Incognito Browsing"/>
        <s v="Web Browser for Android"/>
        <s v="DU BrowserBrowse fast fun"/>
        <s v="Lightning Web Browser"/>
        <s v="Web Browser"/>
        <s v="Puffin Browser Pro"/>
        <s v="Contacts+"/>
        <s v="ExDialer Dialer Contacts"/>
        <s v="PHONE for Google Voice GTalk"/>
        <s v="Safest Call Blocker"/>
        <s v="Full Screen Caller ID"/>
        <s v="Hiya Caller ID Block"/>
        <s v="Mr NumberBlock calls spam"/>
        <s v="Should I Answer"/>
        <s v="RocketDial Dialer Contacts"/>
        <s v="CallApp Caller ID Blocker Phone Call Recorder"/>
        <s v="Whoscall Caller ID Block"/>
        <s v="CIA Caller ID Call Blocker"/>
        <s v="Calls Blacklist Call Blocker"/>
        <s v="Call Control Call Blocker"/>
        <s v="True Contact Real Caller ID"/>
        <s v="Video Caller Id"/>
        <s v="SyncME Caller ID Block"/>
        <s v="Burner Free Phone Number"/>
        <s v="Truecaller Caller ID SMS spam blocking Dialer"/>
        <s v="Caller ID +"/>
        <s v="K9 Mail"/>
        <s v="myMail Email for Hotmail Gmail and Outlook Mail"/>
        <s v="Email TypeApp Mail App"/>
        <s v="All Email Providers"/>
        <s v="Newton Mail Email App for Gmail Outlook IMAP"/>
        <s v="GO Notifier"/>
        <s v="MailRu Email App"/>
        <s v="Mail1Click Secure Mail"/>
        <s v="Daum Mail Next Mail"/>
        <s v="mailcom mail"/>
        <s v="SolMail AllinOne email app"/>
        <s v="Vonage Mobile® Call Video Text"/>
        <s v="JusTalk Free Video Calls and Fun Video Chat"/>
        <s v="Moco+ Chat Meet People"/>
        <s v="Calculator"/>
        <s v="Truth or Dare Pro"/>
        <s v="Private Dating Hide App Blue for PrivacyHider"/>
        <s v="Ad Blocker for SayHi"/>
        <s v="AMBW Dating App Asian Men Black Women Interracial"/>
        <s v="Zoosk Dating App Meet Singles"/>
        <s v="OkCupid Dating"/>
        <s v="Match™ Dating Meet Singles"/>
        <s v="Hily Dating Chat Match Meet Hook up"/>
        <s v="Hinge Dating Relationships"/>
        <s v="Casual Dating Adult Singles Joyride"/>
        <s v="BBW Dating Plus Size Chat"/>
        <s v="Moco Chat Meet People"/>
        <s v="CMB Free Dating App"/>
        <s v="Hot or Not Find someone right now"/>
        <s v="eharmony Online Dating App"/>
        <s v="Free Dating App Flirt Chat Match with Singles"/>
        <s v="Chispa the Dating App for Latino Latina Singles"/>
        <s v="Clover Dating App"/>
        <s v="Black People Meet Singles Date"/>
        <s v="Mingle2 Free Online Dating Singles Chat Rooms"/>
        <s v="Free Dating App Flirt Chat Cheers"/>
        <s v="stranger chat anonymous chat"/>
        <s v="Blendr Chat Flirt Meet"/>
        <s v="Free Dating Hook Up Messenger"/>
        <s v="Find Real Love YouLove Premium Dating"/>
        <s v="Once Quality Matches Every day"/>
        <s v="BLK Swipe Match Chat"/>
        <s v="Cougar Dating Life Date Older Women Sugar Mummy"/>
        <s v="Howlr"/>
        <s v="Stranger Chat Date"/>
        <s v="Free Dating Flirt Chat Choice of Love"/>
        <s v="RandoChat Chat roulette"/>
        <s v="BeWild Free Dating Chat App"/>
        <s v="FastMeet Chat Dating Love"/>
        <s v="Free Dating App YoCutie Flirt Chat Meet"/>
        <s v="OurTime Dating for Singles 50+"/>
        <s v="FarmersOnly Dating"/>
        <s v="Dating for 50 plus Mature Singles FINALLY"/>
        <s v="Sudy Meet Elite Rich Single"/>
        <s v="Christian Dating For Free App"/>
        <s v="Just She Top Lesbian Dating"/>
        <s v="Single Parent Meet 1 Dating"/>
        <s v="EliteSingles Dating for Single Professionals"/>
        <s v="Millionaire Match Rich Singles Dating App"/>
        <s v="InterracialCupid Interracial Dating App"/>
        <s v="Sugar Mommas Dating And Single Search"/>
        <s v="Hide App Private Dating Safe Chat PrivacyHider"/>
        <s v="muzmatch Muslim Arab Singles Marriage Dating"/>
        <s v="NoBuffDating Free Dating App"/>
        <s v="Sugar Daddy Dating App"/>
        <s v="Adult Dirty Emojis"/>
        <s v="Free Dating App Meet Local Singles Flirt Chat"/>
        <s v="Meet4U Chat Love Singles"/>
        <s v="SnpCupid Dating"/>
        <s v="Chat Rooms Avatars Date Galaxy"/>
        <s v="Adult Dating AdultFinder"/>
        <s v="Gay Sugar Daddy Dating Hookup Sudy Gay"/>
        <s v="Meet24 Love Chat Singles"/>
        <s v="BBWCupid BBW Dating App"/>
        <s v="ChatVideo Meet new people"/>
        <s v="TryDate Free Online Dating App Chat Meet Adults"/>
        <s v="Black White Interracial Dating Interracial Match"/>
        <s v="USA Singles Meet Match and Date Free Date"/>
        <s v="FlirtChat ♥Free DatingFlirting App♥"/>
        <s v="The League"/>
        <s v="Herpes Dating 1000K+ Singles"/>
        <s v="Heart mill"/>
        <s v="95Live SG1 Live Streaming App"/>
        <s v="Mutual LDS Dating"/>
        <s v="2RedBeans"/>
        <s v="SweetRing Meet Match Date"/>
        <s v="BiggerCity Chat for gay bears chubs chasers"/>
        <s v="SilverSingles The 50+ Dating App"/>
        <s v="Herpes Positive Singles Dating"/>
        <s v="Glam Premium Dating App"/>
        <s v="iDates Chats Flirts Dating Love Relations"/>
        <s v="JustDating"/>
        <s v="Interracial Match Dating App"/>
        <s v="Russian Dating Chat for Russian speaking RusDate"/>
        <s v="Sky People SPI A secure blind date through authentication by Seoul National University"/>
        <s v="Sweet mi unlimited hunnam hunting blind date"/>
        <s v="Mingle Online Dating App to Chat Meet People"/>
        <s v="BBW Dating Curvy Singles Chat LargeFriends"/>
        <s v="Hitwe meet people and chat"/>
        <s v="A hundred"/>
        <s v="JustSayHi Dating App Chat Meet Singles Nearby"/>
        <s v="FERZU Furries Social Network"/>
        <s v="WannaMeet Dating Chat App"/>
        <s v="Luxy Pro Elite Dating Single"/>
        <s v="Dating Network"/>
        <s v="Chatting Free chat random chat boyfriend girlfriend"/>
        <s v="iPairMeet Chat Dating"/>
        <s v="Meet chat date Free dating app Chocolate app"/>
        <s v="Transenger Ts Dating and Chat for Free"/>
        <s v="OStar"/>
        <s v="Free Cam Girls Live Webcam"/>
        <s v="Cardi B Live Stream Video Chat Prank"/>
        <s v="Live Girls Talk Free Video Chat"/>
        <s v="Live Talk Free Text and Video Chat"/>
        <s v="Chat Kids Chat Room For Kids"/>
        <s v="Girls Live Chat Free Text Video Chat"/>
        <s v="Random Video Chat"/>
        <s v="MouseMingle"/>
        <s v="American Girls Mobile Numbers"/>
        <s v="Random Video Chat App With Strangers"/>
        <s v="FREE VIDEO CHAT LIVE VIDEO AND TEXT CHAT"/>
        <s v="Awake Dating"/>
        <s v="Live Chat Free Video Chat Rooms"/>
        <s v="Meet With Strangers Video Chat Dating"/>
        <s v="FREE LIVE TALK"/>
        <s v="Random Chat App with Strangers"/>
        <s v="Ost Zombies Cast New Music and Lyrics"/>
        <s v="Dating White Girls"/>
        <s v="Live Chat Free Video Talk"/>
        <s v="Geeks Dating"/>
        <s v="Live chat free video chat"/>
        <s v="House party live chat"/>
        <s v="Fishing Brain Boating Maps Marine"/>
        <s v="CAM5678 Video Chat"/>
        <s v="Video chat live advices"/>
        <s v="chat live chat"/>
        <s v="Pet Lovers Dating"/>
        <s v="Friend Find free chat + flirt dating app"/>
        <s v="Latin Dating"/>
        <s v="Spine The dating app"/>
        <s v="Online Chat Girls Meet"/>
        <s v="Wifi Mingle"/>
        <s v="Girls Live Talk Free Text and Video Chat"/>
        <s v="Soy Luna Top Music And Lyrics"/>
        <s v="When Will You Get Married"/>
        <s v="HOW TO ASK A GIRL OUT"/>
        <s v="Online Girls Chat Group"/>
        <s v="The DJ Match with People"/>
        <s v="Toronto Dating"/>
        <s v="i miss you quotes and photos"/>
        <s v="JoJo Siwa Top Hits Music"/>
        <s v="UK Girls Mobile Numbers"/>
        <s v="chat saudi arabia"/>
        <s v="Chat Click Dating Search"/>
        <s v="Iraq love chat"/>
        <s v="Healthy Relationships Guide"/>
        <s v="following"/>
        <s v="Gods by Night"/>
        <s v="PlusOne"/>
        <s v="Love Calendar Couple Sharing Calendar CoupleDay"/>
        <s v="Speeding Joyride Car Meet App"/>
        <s v="LOBSTR go on a lunch date"/>
        <s v="Titanic App Feminist Dating Application"/>
        <s v="French Chat Room"/>
        <s v="Soul Mate"/>
        <s v="Diamond Engagement Rings"/>
        <s v="Dating Tips For Men"/>
        <s v="Halalguur"/>
        <s v="Find Lover"/>
        <s v="2Date Dating App Love and matching"/>
        <s v="Teenage Chat Dating"/>
        <s v="Girls Online Talk Free Text and Video Chat"/>
        <s v="Online Girls Chat"/>
        <s v="LIVE VIDEO TALK"/>
        <s v="SkyLove Dating and chat"/>
        <s v="Free Live TalkVideo Call"/>
        <s v="FindLoving"/>
        <s v="Sugar Daddies Dating App"/>
        <s v="Chat Mexico meet people flirt and friendship"/>
        <s v="Duolingo Learn Languages Free"/>
        <s v="TED"/>
        <s v="English Communication Learn English for Chinese Learn English for Chinese"/>
        <s v="Khan Academy"/>
        <s v="Learn English with Wlingua"/>
        <s v="Ai La Trieu Phu ALTP Free"/>
        <s v="Princess Coloring Book"/>
        <s v="Learn Spanish Español"/>
        <s v="English Grammar Test"/>
        <s v="Speed Reading"/>
        <s v="English for beginners"/>
        <s v="Flame درب عقلك يوميا"/>
        <s v="Mermaids"/>
        <s v="Learn Japanese Korean Chinese Offline Free"/>
        <s v="Kids Mode"/>
        <s v="PBS KIDS Video"/>
        <s v="Dinosaurs Coloring Pages"/>
        <s v="Cars Coloring Pages"/>
        <s v="Babbel Learn Languages"/>
        <s v="Math Tricks"/>
        <s v="Monster Truck Driver Racing"/>
        <s v="Learn English Words Free"/>
        <s v="Japanese English oneshop search dictionary Free Japanese English Japanese dictionary application"/>
        <s v="English speaking texts"/>
        <s v="Thai Handwriting"/>
        <s v="THAI DICT 2018"/>
        <s v="Kanji test Han search Kanji training free version"/>
        <s v="Game for KIDS KIDS matchem"/>
        <s v="Flippy Campus Buy sell on campus at a discount"/>
        <s v="Free intellectual training game application |"/>
        <s v="ABC Preschool Free"/>
        <s v="PINKFONG Baby Shark"/>
        <s v="English words application mikan"/>
        <s v="Learn English for beginners"/>
        <s v="Listen and learn English in seven days"/>
        <s v="Lumosity 1 Brain Games Cognitive Training App"/>
        <s v="Learn English from Persian Persian to English"/>
        <s v="English with Lingualeo"/>
        <s v="Learn languages grammar vocabulary with Memrise"/>
        <s v="Quizlet Learn Languages Vocab with Flashcards"/>
        <s v="Udemy Online Courses"/>
        <s v="Coursera Online courses"/>
        <s v="edX Online Courses by Harvard MIT more"/>
        <s v="Elevate Brain Training Games"/>
        <s v="NeuroNation Focus and Brain Training"/>
        <s v="Peak Brain Games Training"/>
        <s v="Memorado Brain Games"/>
        <s v="Lynda Online Training Videos"/>
        <s v="Brilliant"/>
        <s v="CppDroid CC++ IDE"/>
        <s v="QuizLearn Python"/>
        <s v="C++ Tutorials"/>
        <s v="C++ Programming"/>
        <s v="C Programming"/>
        <s v="Udacity Lifelong Learning"/>
        <s v="Learn C++"/>
        <s v="Learn programming"/>
        <s v="Learn JavaScript"/>
        <s v="Learn Java"/>
        <s v="Learn HTML"/>
        <s v="Programming Hub Learn to code"/>
        <s v="Learn SQL"/>
        <s v="Ready4 SAT Prep4 SAT"/>
        <s v="Socratic Math Answers Homework Help"/>
        <s v="Ready4 GMAT Prep4 GMAT"/>
        <s v="Pocket GMAT Math"/>
        <s v="GMAT Question Bank"/>
        <s v="GRE Tutor"/>
        <s v="GRE Flashcards"/>
        <s v="play2prep ACT SAT prep"/>
        <s v="SAT Test"/>
        <s v="GMAT Math Flashcards"/>
        <s v="Pocket SAT Math"/>
        <s v="TOEFL Prep Practice from Magoosh"/>
        <s v="GRE Prep Practice by Magoosh"/>
        <s v="GRE® Flashcards by Kaplan"/>
        <s v="SAT Vocabulary"/>
        <s v="Magoosh GMAT Prep Practice"/>
        <s v="SAT Flashcards Prep Vocabulary"/>
        <s v="Rosetta Stone Learn to Speak Read New Languages"/>
        <s v="Google Classroom"/>
        <s v="LinkedIn Learning Online Courses to Learn Skills"/>
        <s v="Learn English with Phrases"/>
        <s v="Free english course"/>
        <s v="Learn 50 languages"/>
        <s v="Babbel Learn Spanish"/>
        <s v="Mango Languages Lovable Language Courses"/>
        <s v="Learn English with Aco"/>
        <s v="Learn to Speak English"/>
        <s v="busuu Learn Languages Spanish English More"/>
        <s v="My Class Schedule Timetable"/>
        <s v="Study Checker"/>
        <s v="My Study Life School Planner"/>
        <s v="HomeWork"/>
        <s v="Next Gen Science Standards"/>
        <s v="myHomework Student Planner"/>
        <s v="Teachers Gradebook Additio"/>
        <s v="Common Core"/>
        <s v="Homework Planner"/>
        <s v="TeachersPayTeachers"/>
        <s v="Edmodo"/>
        <s v="Socrative Teacher"/>
        <s v="Training schedule AllUniver"/>
        <s v="Remind School Communication"/>
        <s v="ClassDojo"/>
        <s v="Lerni Learn languages"/>
        <s v="HelloTalk Chat Speak Learn Foreign Languages"/>
        <s v="Innovative Learn 34 Languages"/>
        <s v="Chegg Study Homework Help"/>
        <s v="Canvas Student"/>
        <s v="Timetable"/>
        <s v="EasyBib Citation Generator"/>
        <s v="SoloLearn Learn to Code for Free"/>
        <s v="Kids Learn Languages by Mondly"/>
        <s v="Blinkist Nonfiction Books"/>
        <s v="Sago Mini Hat Maker"/>
        <s v="Fuzzy Numbers PreK Number Foundation"/>
        <s v="Toca Life City"/>
        <s v="Toca Life Hospital"/>
        <s v="Netflix"/>
        <s v="Complete Spanish Movies"/>
        <s v="Pluto TV Its Free TV"/>
        <s v="Tubi TV Free Movies TV"/>
        <s v="YouTube Kids"/>
        <s v="Mobile TV"/>
        <s v="TV+"/>
        <s v="Digital TV"/>
        <s v="Motorola Spotlight Player™"/>
        <s v="Vigo Lite"/>
        <s v="Google Play Games"/>
        <s v="Hotstar"/>
        <s v="PeersTV broadcast TV channels First Match TV TNT"/>
        <s v="The green alien dance"/>
        <s v="Spectrum TV"/>
        <s v="H TV"/>
        <s v="StarTimes Live International Champions Cup"/>
        <s v="Cinematic Cinematic"/>
        <s v="MEGOGO Cinema and TV"/>
        <s v="Talking Angela"/>
        <s v="DStv Now"/>
        <s v="ivi movies and TV shows in HD"/>
        <s v="Radio Javan"/>
        <s v="Viki Asian TV Dramas Movies"/>
        <s v="Talking Ginger 2"/>
        <s v="Girly Lock Screen Wallpaper with Quotes"/>
        <s v="NoDraw Colors by Number 2018"/>
        <s v="_xdd25__xd83d_ Football Wallpapers 4K | Full HD Backgrounds 😍"/>
        <s v="Movies by Flixster with Rotten Tomatoes"/>
        <s v="Low Poly Puzzle art game"/>
        <s v="BBC Media Player"/>
        <s v="Amazon Prime Video"/>
        <s v="Adult Glitter Color by Number Book Sandbox Pages"/>
        <s v="IMDb Movies TV"/>
        <s v="Twitch Livestream Multiplayer Games Esports"/>
        <s v="Ziggo GO"/>
        <s v="YouTube Gaming"/>
        <s v="PlayStation App"/>
        <s v="Talking Ben the Dog"/>
        <s v="Red Bull TV Live Sports Music Entertainment"/>
        <s v="Trailer Addict Movie Trailers"/>
        <s v="Cinemark Theatres"/>
        <s v="Regal Cinemas"/>
        <s v="Fandango Movies Times + Tickets"/>
        <s v="Marcus Theatres"/>
        <s v="Harkins Theatres"/>
        <s v="AMC Theatres"/>
        <s v="Food Network"/>
        <s v="Cooking Channel"/>
        <s v="Animal Planet GO"/>
        <s v="VRV Anime game videos more"/>
        <s v="DramaFever Stream Asian Drama Shows Movies"/>
        <s v="Crunchyroll Everything Anime"/>
        <s v="Investigation Discovery GO"/>
        <s v="Crackle Free TV Movies"/>
        <s v="CBS Full Episodes Live TV"/>
        <s v="STARZ"/>
        <s v="Acorn TV Worldclass TV from Britain and Beyond"/>
        <s v="HISTORY Watch TV Show Full Episodes Specials"/>
        <s v="Nick"/>
        <s v="VH1"/>
        <s v="FOX NOW On Demand Live TV"/>
        <s v="AE Watch Full Episodes of TV Shows"/>
        <s v="The CW"/>
        <s v="BET NOW Watch Shows"/>
        <s v="Hulu Stream TV Movies more"/>
        <s v="HBO NOW Stream TV Movies"/>
        <s v="Univision NOW Live TV and On Demand"/>
        <s v="SHOWTIME"/>
        <s v="Lifetime Watch Full Episodes Original Movies"/>
        <s v="SeriesGuide Show Movie Manager"/>
        <s v="Comedy Central"/>
        <s v="CW Seed"/>
        <s v="The NBC App Watch Live TV and Full Episodes"/>
        <s v="WWE"/>
        <s v="Universal Kids"/>
        <s v="MTV"/>
        <s v="LEGO® TV"/>
        <s v="HBO GO Stream with TV Package"/>
        <s v="Showtime Anytime"/>
        <s v="PlayKids Educational cartoons and games for kids"/>
        <s v="FOX"/>
        <s v="Telemundo Now"/>
        <s v="Vudu Movies TV"/>
        <s v="Yidio TV Show Movie Guide"/>
        <s v="Redbox"/>
        <s v="Tribeca Shortlist Handpicked Movies"/>
        <s v="Nick Jr Shows Games"/>
        <s v="Sticker Market Emoji keyboard"/>
        <s v="Kidjo TV Kids Have Fun Learn"/>
        <s v="Laugh Out Loud by Kevin Hart"/>
        <s v="ColorFul Adult Coloring Book"/>
        <s v="Hamilton The Official App"/>
        <s v="My Talking Pet"/>
        <s v="Funny Pics"/>
        <s v="Funny Quotes Free"/>
        <s v="LOL Pics Funny Pictures"/>
        <s v="Meme Creator"/>
        <s v="Imgur Find funny GIFs memes watch viral videos"/>
        <s v="Meme Generator"/>
        <s v="SketchBook draw and paint"/>
        <s v="Colorfy Coloring Book for Adults Free"/>
        <s v="All Events in City"/>
        <s v="Ticketmaster Event Tickets"/>
        <s v="Reminder"/>
        <s v="Birdays Birthday reminder"/>
        <s v="StubHub Tickets to Sports Concerts Events"/>
        <s v="Fever"/>
        <s v="DroidAdmin for Android Advice"/>
        <s v="SeatGeek Tickets to Sports Concerts Broadway"/>
        <s v="my4D"/>
        <s v="VAN NIAN 2018 Vietnamese Calendar"/>
        <s v="Vivid Seats Event Tickets"/>
        <s v="Name days"/>
        <s v="LBB Find New Unique Things To Do Around You"/>
        <s v="Happy Birthday Songs Offline"/>
        <s v="Series Valley of the Wolves full of part"/>
        <s v="Mummatikabalkuragi"/>
        <s v="Gametime Tickets to Sports Concerts Theater"/>
        <s v="PTI Flex Maker Photo Frame Editor Songs 2018"/>
        <s v="Wipe out"/>
        <s v="Birthdays Other Events"/>
        <s v="Sarajevo Film Festival Official"/>
        <s v="Summer Madness"/>
        <s v="Events High Meet Your City"/>
        <s v="videgreniersorg"/>
        <s v="SUMMER SONIC app"/>
        <s v="Quake Volcanoes 3D Globe of Volcanic Eruptions"/>
        <s v="Prosperity"/>
        <s v="Picktrainer Indias largest photo contest app"/>
        <s v="AASINASIA 2018"/>
        <s v="Moot Peru 2018"/>
        <s v="FM News"/>
        <s v="Goldstar Live Event Tickets"/>
        <s v="Emmabodafestivalen"/>
        <s v="KudaGo things to do in NY"/>
        <s v="Mindvalley U Tallinn 2018"/>
        <s v="Rockmaraton Info"/>
        <s v="Freitas Auctioneer Official"/>
        <s v="mobLee Events"/>
        <s v="Xceed Clubs DJs Festivals Tickets"/>
        <s v="AMM Events CPD"/>
        <s v="Arab Halls For Wedding Events"/>
        <s v="MeAuDote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Buy Load Pay Bills Send Money"/>
        <s v="Post Bank"/>
        <s v="İşCep"/>
        <s v="Peoples Bank"/>
        <s v="Google Pay"/>
        <s v="Transfer"/>
        <s v="TMobile in"/>
        <s v="TrueMoney Wallet"/>
        <s v="AlfaBank AlfaBank"/>
        <s v="Bank of Brazil"/>
        <s v="WiseBanyan Invest For Free"/>
        <s v="Robinhood Investing No Fees"/>
        <s v="Wells Fargo Daily Change"/>
        <s v="Even organize your money get paid early"/>
        <s v="Digit Save Money Automatically"/>
        <s v="Stash Invest Learn Save"/>
        <s v="Acorns Invest Spare Change"/>
        <s v="Money Lover Expense Tracker Budget Planner"/>
        <s v="Expense IQ Money Manager"/>
        <s v="Money Manager Expense Budget"/>
        <s v="Prism Pay Bills Track Money Personal Finance"/>
        <s v="Monefy Money Manager"/>
        <s v="Simple Better Banking"/>
        <s v="Chime Mobile Banking"/>
        <s v="Bluebird by American Express"/>
        <s v="Walmart MoneyCard"/>
        <s v="Moven Smart Finances"/>
        <s v="Qapital Save Small Live Large"/>
        <s v="Experian Free Credit Report"/>
        <s v="Branch"/>
        <s v="WalletHub Free Credit Score Report Monitoring"/>
        <s v="CreditWise from Capital One"/>
        <s v="NerdWallet Personal Finance Credit Score Cash"/>
        <s v="my face"/>
        <s v="Credit Sesame"/>
        <s v="Mint Budget Bills Finance"/>
        <s v="Fresh EBT Food Stamp Balance"/>
        <s v="Hurdlr Track Mileage Expenses and Log Receipts"/>
        <s v="Mobills Budget Planner"/>
        <s v="Everlance Free Mileage Log"/>
        <s v="MileIQ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News"/>
        <s v="CNBC Breaking Business News Live Market Data"/>
        <s v="US Stock Market"/>
        <s v="Bloomberg Professional"/>
        <s v="ETRADE Mobile"/>
        <s v="MSN Money Stock Quotes News"/>
        <s v="Fox Business"/>
        <s v="NSE Mobile Trading"/>
        <s v="Yahoo Finance"/>
        <s v="JStock Stock Market Portfolio News"/>
        <s v="Webull Stock Quotes Free Stock Trading"/>
        <s v="Trading 212 Forex Stocks CFDs"/>
        <s v="Moneycontrol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Easy and Fast Recipes"/>
        <s v="Cookpad FREE recipe search makes fun cooking musical making"/>
        <s v="DELISH KITCHEN FREE recipe movies make food fun and easy"/>
        <s v="Sumine side dish dish recipe side dish"/>
        <s v="Easy Recipes"/>
        <s v="Delicious Recipes"/>
        <s v="Tastely"/>
        <s v="Pastry Cooking Without Net"/>
        <s v="Frigo Magic Easy recipe idea and antiwaste"/>
        <s v="McDonalds McDonalds Japan"/>
        <s v="Debonairs Pizza"/>
        <s v="Popeyes® App"/>
        <s v="Dunkin Donuts"/>
        <s v="Pyaterochka"/>
        <s v="Refreshing app Free application that can use deal coupons"/>
        <s v="Simple Recipes"/>
        <s v="Grubhub Food Delivery"/>
        <s v="Panera Bread"/>
        <s v="ChickfilA"/>
        <s v="hellofood Food Delivery"/>
        <s v="Starbucks"/>
        <s v="Easy and quick desserts"/>
        <s v="Dominos Pizza USA"/>
        <s v="Chef Recipes Cooking"/>
        <s v="Delivery Clubfood delivery pizza sushi burger salad"/>
        <s v="HungerStation"/>
        <s v="Delivery yogi"/>
        <s v="Delivery trough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Without Internet"/>
        <s v="Wendys Food and Offers"/>
        <s v="My Recipes Cookbook RecetteTek"/>
        <s v="Healthy Recipes Free"/>
        <s v="Cookbook Recipes"/>
        <s v="ChefTap Recipes Grocery List"/>
        <s v="Recipe Keeper"/>
        <s v="My CookBook Recipe Manager"/>
        <s v="50 Healthy Slow Cooker Recipes"/>
        <s v="Easy Healthy Recipes"/>
        <s v="Allrecipes Dinner Spinner"/>
        <s v="My CookBook Pro Ad Free"/>
        <s v="Paprika Recipe Manager"/>
        <s v="Yummly Recipes Shopping List"/>
        <s v="Kitchen Stories Recipes Cooking"/>
        <s v="Cookpad"/>
        <s v="BigOven Recipes Meal Planner Grocery List More"/>
        <s v="Postmates Food Delivery Order Eats Alcohol"/>
        <s v="Instacart Grocery Delivery"/>
        <s v="OpenTable Restaurants Near Me"/>
        <s v="Foursquare City Guide"/>
        <s v="Zomato Restaurant Finder and Food Delivery App"/>
        <s v="Munchery Chef Crafted Fresh Food Delivered"/>
        <s v="deliverycom Order Food Alcohol Laundry"/>
        <s v="Eat24 Food Delivery Takeout"/>
        <s v="BeyondMenu Food Delivery"/>
        <s v="EatStreet Food Delivery App"/>
        <s v="Pizza Hut"/>
        <s v="Caviar Food Delivery"/>
        <s v="DoorDash Food Delivery"/>
        <s v="Uber Eats Local Food Delivery"/>
        <s v="Seamless Food DeliveryTakeout"/>
        <s v="Talabat Food Delivery"/>
        <s v="TheFork Restaurants booking and special offers"/>
        <s v="foodpanda Local Food Delivery"/>
        <s v="Home Workout No Equipment"/>
        <s v="Step Counter Calorie Counter"/>
        <s v="Lose Belly Fat in 30 Days Flat Stomach"/>
        <s v="Pedometer Step Counter Free Calorie Burner"/>
        <s v="Six Pack in 30 Days Abs Workout"/>
        <s v="Lose Weight in 30 Days"/>
        <s v="Pedometer"/>
        <s v="LG Health"/>
        <s v="Step Counter Pedometer Free Calorie Counter"/>
        <s v="Pedometer Step Counter Weight Loss Tracker App"/>
        <s v="Sportractive GPS Running Cycling Distance Tracker"/>
        <s v="30 Day Fitness Challenge Workout at Home"/>
        <s v="Home Workout for Men Bodybuilding"/>
        <s v="Fat Burning Workout Home Weight lose"/>
        <s v="Buttocks and Abdomen"/>
        <s v="Walking for Weight Loss Walk Tracker"/>
        <s v="Running Jogging"/>
        <s v="Walk with Map My Walk"/>
        <s v="Sleep Sounds"/>
        <s v="Fitbit"/>
        <s v="Lose Belly FatHome Abs Fitness Workout"/>
        <s v="Runtastic Running App Mile Tracker"/>
        <s v="Cycling Bike Tracker"/>
        <s v="Abs TrainingBurn belly fat"/>
        <s v="Calorie Counter EasyFit free"/>
        <s v="Nike+ Run Club"/>
        <s v="Aunjai i lert u"/>
        <s v="Garmin Connect™"/>
        <s v="BetterMe Weight Loss Workouts"/>
        <s v="Bike Computer GPS Cycling Tracker"/>
        <s v="Calorie Counter MyFitnessPal"/>
        <s v="Six Packs for ManBody Building with No Equipment"/>
        <s v="Weight Watchers Mobile"/>
        <s v="Endomondo Running Walking"/>
        <s v="Running Distance Tracker +"/>
        <s v="The TKApp everything under control"/>
        <s v="Runkeeper GPS Track Run Walk"/>
        <s v="Walking Pedometer diet"/>
        <s v="Recipes for hair and face tried"/>
        <s v="Abs Workout 30 Days Fitness App for Six Pack Abs"/>
        <s v="8fit Workouts Meal Planner"/>
        <s v="Keep Trainer Workout Trainer Fitness Coach"/>
        <s v="Run with Map My Run"/>
        <s v="Weight Loss Running by Verv"/>
        <s v="Couch to 10K Running Trainer"/>
        <s v="PumpUp Fitness Community"/>
        <s v="Home workouts fat burning abs legs armschest"/>
        <s v="Running Weight Loss Walking Jogging Hiking FITAPP"/>
        <s v="Strava Training Track Running Cycling Swimming"/>
        <s v="Workout Trainer fitness coach"/>
        <s v="Fabulous Motivate Me Meditate Relax Sleep"/>
        <s v="StrongLifts 5x5 Workout Gym Log Personal Trainer"/>
        <s v="7 Minute Workout"/>
        <s v="Workout Tracker Gym Trainer Fitness Log Book"/>
        <s v="Freeletics Personal Trainer Fitness Workouts"/>
        <s v="Nike Training Club Workouts Fitness Plans"/>
        <s v="Fitbit Coach"/>
        <s v="JEFIT Workout Tracker Weight Lifting Gym Log App"/>
        <s v="Map My Ride GPS Cycling Riding"/>
        <s v="Daily Workouts Exercise Fitness Routine Trainer"/>
        <s v="Google Fit Fitness Tracking"/>
        <s v="Sworkit Workouts Fitness Plans"/>
        <s v="Map My Fitness Workout Trainer"/>
        <s v="Sports Tracker Running Cycling"/>
        <s v="Seven 7 Minute Workout Training Challenge"/>
        <s v="Daily Yoga Yoga Fitness Plans"/>
        <s v="Pocket Yoga"/>
        <s v="Relax Meditation Sleep with Sleep Sounds"/>
        <s v="Free Meditation Take a Break"/>
        <s v="Meditate OM"/>
        <s v="Yoga Track Yoga"/>
        <s v="My Chakra Meditation"/>
        <s v="Relax with Andrew Johnson Lite"/>
        <s v="Meditation Music Relax Yoga"/>
        <s v="Meditation Studio"/>
        <s v="Down Dog Great Yoga Anywhere"/>
        <s v="21Day Meditation Experience"/>
        <s v="My Chakra Meditation 2"/>
        <s v="Simply Yoga Fitness Trainer for Workouts Poses"/>
        <s v="Calm Meditate Sleep Relax"/>
        <s v="Relax Melodies P Sleep Sounds"/>
        <s v="Relax Melodies Sleep Sounds"/>
        <s v="Simple Habit Meditation"/>
        <s v="Headspace Meditation Mindfulness"/>
        <s v="Yoga Studio Mind Body"/>
        <s v="Pregnancy Baby Tracker"/>
        <s v="My Cycles Period and Ovulation"/>
        <s v="Im Expecting Pregnancy App"/>
        <s v="The Bump Pregnancy Tracker"/>
        <s v="My Days Ovulation Calendar Period Tracker ™"/>
        <s v="Best Ovulation Tracker Fertility Calendar App Glow"/>
        <s v="Eve Period Tracker Love Sex Relationships App"/>
        <s v="Fertility Friend Ovulation App"/>
        <s v="Pregnancy Tracker"/>
        <s v="Period Tracker"/>
        <s v="Spot On Period Birth Control Cycle Tracker"/>
        <s v="OvuView Ovulation and Fertility"/>
        <s v="Period Tracker Period Calendar Ovulation Tracker"/>
        <s v="Period Tracker Clue Period and Ovulation Tracker"/>
        <s v="WomanLog Calendar"/>
        <s v="Geocaching®"/>
        <s v="Map My Hike GPS Hiking"/>
        <s v="ViewRanger Hike Ride or Walk"/>
        <s v="Runtastic Mountain Bike GPS Tracker"/>
        <s v="AllTrails Hiking Running Mountain Bike Trails"/>
        <s v="Water Drink Reminder"/>
        <s v="Zombies Run 5k Training Free"/>
        <s v="Tracks"/>
        <s v="YAZIO Calorie Counter Nutrition Diary Diet Plan"/>
        <s v="Technutri calorie counter diet and carb tracker"/>
        <s v="Couch to 5K by RunDouble"/>
        <s v="Fooducate Healthy Weight Loss Calorie Counter"/>
        <s v="My Diet Coach Weight Loss Motivation Tracker"/>
        <s v="Lose It Calorie Counter"/>
        <s v="Calorie Counter MyNetDiary"/>
        <s v="10 Best Foods for You"/>
        <s v="MyPlate Calorie Tracker"/>
        <s v="My Diet Diary Calorie Counter"/>
        <s v="Calorie Counter Macros"/>
        <s v="Calorie Counter by FatSecret"/>
        <s v="Weight Loss Tracker RecStyle"/>
        <s v="Lark 247 Health Coach"/>
        <s v="MealLoggerPhoto Food Journal"/>
        <s v="Health and Nutrition Guide"/>
        <s v="Calorie Counter Diet Tracker"/>
        <s v="Food Calorie Calculator"/>
        <s v="Monitor Your Weight"/>
        <s v="Eat Fit Diet and Health Free"/>
        <s v="Self Healing"/>
        <s v="Happify"/>
        <s v="Binaural Beats Therapy"/>
        <s v="Pacifica Stress Anxiety"/>
        <s v="Relaxing Sounds"/>
        <s v="White Sound Pro"/>
        <s v="Insight Timer Free Meditation App"/>
        <s v="Selfhelp Anxiety Management"/>
        <s v="Brain Waves Binaural Beats"/>
        <s v="Prana Breath Calm Meditate"/>
        <s v="7 Cups Anxiety Stress Chat"/>
        <s v="Runtastic Sleep Better Sleep Cycle Smart Alarm"/>
        <s v="White Noise Lite"/>
        <s v="Stop Breathe Think Meditation Mindfulness"/>
        <s v="Zillow Find Houses for Sale Apartments for Rent"/>
        <s v="Viva Decora Decoration Photos Architecture House"/>
        <s v="Apartments Rentals Zillow"/>
        <s v="Realtorcom Real Estate Homes for Sale and Rent"/>
        <s v="Real Estate sale rent Trovit"/>
        <s v="591 housing transactions renting houses middleclass houses new cases realtime registration villas through the sky apartment suites MRT buying a house selling prices housing mortgages"/>
        <s v="Homescom 🏠 For Sale Rent"/>
        <s v="CYANOGEN Rent buy an apartment a room a cottage 3+"/>
        <s v="Trulia Real Estate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Hong Kong"/>
        <s v="Trulia Rent Apartments Homes"/>
        <s v="Redfin Real Estate"/>
        <s v="Domofond Real Estate Buy rent an apartment"/>
        <s v="realestatecomau Buy Rent Sell Property"/>
        <s v="Yes319 real price login query"/>
        <s v="DaBang Rental Homes in Korea"/>
        <s v="DIY On A Budget"/>
        <s v="Free Foreclosure Real Estate Search by USHUDcom"/>
        <s v="Mortgage by Zillow Calculator Rates"/>
        <s v="Home Security Camera WardenCam reuse old phones"/>
        <s v="Room planner Interior Floorplan Design for IKEA"/>
        <s v="Rentcom Apartment Homes"/>
        <s v="Good house to buy a house"/>
        <s v="LH Housing Promotion Notice"/>
        <s v="Apartmentscom Rental Search"/>
        <s v="Hemnet"/>
        <s v="At home rental real estate room finding application such as apartment apartment"/>
        <s v="Alfred Home Security Camera"/>
        <s v="House app beautiful everyday ~"/>
        <s v="Home tips and advice"/>
        <s v="N1RU Real estate apartments new buildings lodging"/>
        <s v="Ruler"/>
        <s v="Home Decor Showpiece Art making Medium Difficulty"/>
        <s v="乐屋网 Buying a house selling a house renting a house"/>
        <s v="Real estate court auction information site Hyundai court auction"/>
        <s v="iProperty Malaysia"/>
        <s v="ColorSnap® Visualizer"/>
        <s v="Apartment Decorating Ideas"/>
        <s v="Bedroom Decorating Ideas"/>
        <s v="Room Painting Ideas"/>
        <s v="Kitchen Island Ideas"/>
        <s v="Living Room Decorating Ideas"/>
        <s v="Bathroom Decorating Ideas"/>
        <s v="Wall Decorating Ideas"/>
        <s v="Zumper Apartment Rental Finder"/>
        <s v="RadPad Apartment Finder App"/>
        <s v="Homesnap Real Estate Rentals"/>
        <s v="Trulia Mortgage Calculators"/>
        <s v="Public Digital Library"/>
        <s v="Quotes"/>
        <s v="Best New Ringtones 2018 Free 🔥 For Android™"/>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make the easiest pattern"/>
        <s v="I will return his eggs"/>
        <s v="Bird Sounds Bird Ringtones for Free 2018"/>
        <s v="Benefits of olive oil with garlic"/>
        <s v="Sad hair without net"/>
        <s v="Top Popular Ringtones 2018 Free 🔥"/>
        <s v="Wifi Connect Library"/>
        <s v="Super Funny Ringtones 2018 🔔"/>
        <s v="Apk Installer"/>
        <s v="SAMSUNG RETAILMODE 2018"/>
        <s v="OpenCV Manager"/>
        <s v="Eternal life"/>
        <s v="V380s"/>
        <s v="Cool Popular Ringtones 2018 🔥"/>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Myanmar Keyboard"/>
        <s v="Easy Makeup Tutorials"/>
        <s v="Horoscopes Daily Zodiac Horoscope and Astrology"/>
        <s v="Entel"/>
        <s v="ZenUI Safeguard"/>
        <s v="Live 4D Results MY SG"/>
        <s v="Diary with lock"/>
        <s v="FOSSIL Q DESIGN YOUR DIAL"/>
        <s v="Telstra"/>
        <s v="Family Locator GPS Tracker"/>
        <s v="Van Nien 2018 Lich Van su Lich Am"/>
        <s v="Safeway"/>
        <s v="HTC Speak"/>
        <s v="Kawaii Easy Drawing How to draw Step by Step"/>
        <s v="Tattoodo Find your next tattoo"/>
        <s v="HM"/>
        <s v="Samsung+"/>
        <s v="Anime Avatar Creator Make Your Own Avatar"/>
        <s v="Beautiful Design Birthday Cake"/>
        <s v="Pronunciation and know the name of the caller from his number"/>
        <s v="Super Slime Simulator Satisfying Slime App"/>
        <s v="Caf My Account"/>
        <s v="H Pack"/>
        <s v="Family convenience store FamilyMart"/>
        <s v="သိင်္ Astrology Min Thein Kha BayDin"/>
        <s v="w UN map"/>
        <s v="Official Matsumoto Kiyoshi application"/>
        <s v="Galaxy Gift"/>
        <s v="PASS by KT formerly KT certified"/>
        <s v="Safety stepping stone"/>
        <s v="Rate Guide Bill Letter"/>
        <s v="US Mission buy gourmet movie KTV"/>
        <s v="OK cashbag point of pleasure"/>
        <s v="JOANN Crafts Coupons"/>
        <s v="MK eCatalog"/>
        <s v="Vaniday Beauty Booking App"/>
        <s v="Fashion in Vogue"/>
        <s v="Mirror"/>
        <s v="StyleSeat"/>
        <s v="Wedding Countdown Widget"/>
        <s v="My Day Countdown Calendar 🗓️"/>
        <s v="justWink Greeting Cards"/>
        <s v="Wedding LookBook by The Knot"/>
        <s v="Big Days Events Countdown"/>
        <s v="Wedding Planner by WeddingWire Venues Checklist"/>
        <s v="Been Together Ad Dday"/>
        <s v="WedMeGood Wedding Planner"/>
        <s v="DIY Garden Ideas"/>
        <s v="Brit + Co"/>
        <s v="Creative Ideas DIY Craft"/>
        <s v="Homestyler Interior Design Decorating Ideas"/>
        <s v="Wheretoget Shop in style"/>
        <s v="My Dressing Fashion closet"/>
        <s v="Chictopia"/>
        <s v="Scarf Fashion Designer"/>
        <s v="Zara"/>
        <s v="Real Estate by Movoto"/>
        <s v="Etta Homes"/>
        <s v="Houlihan Lawrence"/>
        <s v="Home Scouting® MLS Mobile"/>
        <s v="HousingReal Estate Property"/>
        <s v="ZipRealty Real Estate Homes"/>
        <s v="Sothebys International Realty"/>
        <s v="Zoopla Property Search UK Home to buy rent"/>
        <s v="Neighborhoods Apartments"/>
        <s v="Keller Williams Real Estate"/>
        <s v="Relax Rain ~ Rain Sounds"/>
        <s v="Relax Ocean ~ Nature Sounds"/>
        <s v="Bed Time Fan White Noise Sleep Sounds"/>
        <s v="Nature Sounds"/>
        <s v="SleepyTime Bedtime Calculator"/>
        <s v="White Noise Baby"/>
        <s v="White Noise ~ Sleeping Sounds"/>
        <s v="Journey Diary Journal"/>
        <s v="7 Day Food Journal Challenge"/>
        <s v="ROBLOX"/>
        <s v="Subway Surfers"/>
        <s v="Candy Crush Saga"/>
        <s v="Solitaire"/>
        <s v="Bubble Shooter"/>
        <s v="Hello Kitty Nail Salon"/>
        <s v="slitherio"/>
        <s v="Temple Run 2"/>
        <s v="Pou"/>
        <s v="Helix Jump"/>
        <s v="Block Puzzle"/>
        <s v="Angry Birds Rio"/>
        <s v="Sonic Dash"/>
        <s v="Candy Crush Soda Saga"/>
        <s v="Zombie Hunter King"/>
        <s v="Kick the Buddy"/>
        <s v="Block Puzzle Classic Legend"/>
        <s v="PACMAN"/>
        <s v="Super Jim Jump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Temple Quest"/>
        <s v="Shooting King"/>
        <s v="Zombie Catchers"/>
        <s v="Minion Rush Despicable Me Official Game"/>
        <s v="Farm Heroes Saga"/>
        <s v="Geometry Dash World"/>
        <s v="My Talking Angela"/>
        <s v="Cut the Rope FULL FREE"/>
        <s v="Sniper 3D Gun Shooter Free Shooting Games FPS"/>
        <s v="Cooking Fever"/>
        <s v="Toon Blast"/>
        <s v="Score Hero"/>
        <s v="Toy Blast"/>
        <s v="Miraculous Ladybug Cat Noir The Official Game"/>
        <s v="Wordscapes"/>
        <s v="Garena Free Fire"/>
        <s v="Bowmasters"/>
        <s v="My Talking Tom"/>
        <s v="Jungle Marble Blast"/>
        <s v="Rider"/>
        <s v="Roll the Ball®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émon GO"/>
        <s v="Paint Hit"/>
        <s v="Snake VS Block"/>
        <s v="Rolly Vortex"/>
        <s v="Woody Puzzle"/>
        <s v="Stack Jump"/>
        <s v="Color by Number New Coloring Book"/>
        <s v="The Cube"/>
        <s v="Extreme Car Driving Simulator"/>
        <s v="Bricks n Balls"/>
        <s v="The Fish Master"/>
        <s v="Color Road"/>
        <s v="Draw In"/>
        <s v="PLANK"/>
        <s v="Looper"/>
        <s v="Trivia Crack"/>
        <s v="Will it Crush"/>
        <s v="Tomb of the Mask"/>
        <s v="Baseball Boy"/>
        <s v="PUBG MOBILE"/>
        <s v="Episode Choose Your Story"/>
        <s v="Hello Stars"/>
        <s v="Run Sausage Run"/>
        <s v="Tank Stars"/>
        <s v="Holeio"/>
        <s v="Mini Golf King Multiplayer Game"/>
        <s v="Flip the Gun Simulator Game"/>
        <s v="Mad Skills BMX 2"/>
        <s v="MMX Hill Dash 2 Offroad Truck Car Bike Racing"/>
        <s v="Word Link"/>
        <s v="Last Day on Earth Survival"/>
        <s v="MARVEL Strike Force"/>
        <s v="Partymasters Fun Idle Game"/>
        <s v="Harry Potter Hogwarts Mystery"/>
        <s v="Offroad Outlaws"/>
        <s v="Grim Soul Dark Fantasy Survival"/>
        <s v="DRAGON BALL LEGENDS"/>
        <s v="Homescapes"/>
        <s v="New YAHTZEE® With Buddies Dice Game"/>
        <s v="Word Crossy A crossword game"/>
        <s v="MLB TAP SPORTS BASEBALL 2018"/>
        <s v="Hero Hunters"/>
        <s v="Cooking Madness A Chefs Restaurant Games"/>
        <s v="Ice Crush 2018 A new Puzzle Matching Adventure"/>
        <s v="TerraGenesis Space Colony"/>
        <s v="Merge Dragons"/>
        <s v="SHADOWGUN LEGENDS"/>
        <s v="RULES OF SURVIVAL"/>
        <s v="Cash Inc Money Clicker Game Business Adventure"/>
        <s v="Tokyo Ghoul Dark War"/>
        <s v="Lineage 2 Revolution"/>
        <s v="Chapters Interactive Stories"/>
        <s v="Honkai Impact 3rd"/>
        <s v="The Game of Life"/>
        <s v="Clue"/>
        <s v="The Room Old Sins"/>
        <s v="Farming Simulator 18"/>
        <s v="RollerCoaster Tycoon® Classic"/>
        <s v="Call of DutyBlack Ops Zombies"/>
        <s v="Star Wars ™ DIRTY"/>
        <s v="Monument Valley 2"/>
        <s v="Angry Birds 2"/>
        <s v="Fallout Shelter"/>
        <s v="The Sims™ FreePlay"/>
        <s v="Best Fiends Free Puzzle Game"/>
        <s v="MARVEL Contest of Champions"/>
        <s v="Jurassic World™ Alive"/>
        <s v="Choices Stories You Play"/>
        <s v="Solitaire TriPeaks"/>
        <s v="The Walking Dead Road to Survival"/>
        <s v="Hustle Castle Fantasy Kingdom"/>
        <s v="Might Magic Elemental Guardians"/>
        <s v="Love NikkiDress UP Queen"/>
        <s v="Summoners War"/>
        <s v="FINAL FANTASY BRAVE EXVIUS"/>
        <s v="Idle Heroes"/>
        <s v="FateGrand Order English"/>
        <s v="Dungeon Hunter Champions Epic Online Action RPG"/>
        <s v="Yes day"/>
        <s v="Jewels Star OZ adventure"/>
        <s v="Sweet Fruit Candy"/>
        <s v="Shoot Bubble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Match 3 Puzzle"/>
        <s v="Bubble Shooter Genies"/>
        <s v="Blossom Blast Saga"/>
        <s v="Candy Bomb"/>
        <s v="Gems or jewels"/>
        <s v="Power Pop Bubbles"/>
        <s v="Jewels classic Prince"/>
        <s v="Fruit Block Puzzle Legend"/>
        <s v="Bubble Shooter Space"/>
        <s v="1LINE One Line with One Touch"/>
        <s v="Marble Woka Woka 2018 Bubble Shooter Match 3"/>
        <s v="Super Jabber Jump 3"/>
        <s v="Rush"/>
        <s v="Jetpack Joyride"/>
        <s v="Racing in Car 2"/>
        <s v="Dog Run Pet Dog Simulator"/>
        <s v="Jewels Crush Match 3 Puzzle"/>
        <s v="Coloring Learn"/>
        <s v="Mahjong"/>
        <s v="Super ABC Learning games for kids Preschool apps"/>
        <s v="Toy Pop Cubes"/>
        <s v="Educational Games 4 Kids"/>
        <s v="Candy Pop Story"/>
        <s v="Candy Smash"/>
        <s v="Happy Fruits Bomb Cube Blast"/>
        <s v="Princess Adventures Puzzles"/>
        <s v="Kids Educational Game 3 Free"/>
        <s v="Puzzle Kids Animals Shapes and Jigsaw Puzzles"/>
        <s v="Baby Panda Care"/>
        <s v="Kids Educational All in One"/>
        <s v="Number Counting games for toddler preschool kids"/>
        <s v="Toca Kitchen 2"/>
        <s v="PJ Masks Moonlight Heroes"/>
        <s v="Learn To Draw Glow Flower"/>
        <s v="No Color Color by Number Number Coloring"/>
        <s v="Drawly Color by Number Pixel Art Coloring"/>
        <s v="Baby puzzles"/>
        <s v="Garden Fruit Legend"/>
        <s v="Candy Day"/>
        <s v="Learn To Draw Glow Princess"/>
        <s v="ABC Kids Tracing Phonics"/>
        <s v="Barbie Magical Fashion"/>
        <s v="Piano Kids Music Songs"/>
        <s v="Farming Simulator 14"/>
        <s v="Educational Games for Kids"/>
        <s v="Fruit Boom"/>
        <s v="Hot Wheels Race Off"/>
        <s v="Baby Tiger Care My Cute Virtual Pet Friend"/>
        <s v="Strawberry Shortcake Ice Cream Island"/>
        <s v="Rhythm Patrol"/>
        <s v="Kiddopia Preschool Learning Games"/>
        <s v="Toca Mystery House"/>
        <s v="DisneyNOW TV Shows Games"/>
        <s v="Papumba Academy Fun Learning For Kids"/>
        <s v="Drawing for Kids Learning Games for Toddlers age 3"/>
        <s v="Baby Pandas Juice Shop"/>
        <s v="Dr Panda Restaurant 3"/>
        <s v="LEGO® Friends Heartlake Rush"/>
        <s v="Baby ABC in box Kids alphabet games for toddlers"/>
        <s v="Henry Danger Crime Warp"/>
        <s v="Thomas Friends Race On"/>
        <s v="Super School Educational Kids Games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Stores"/>
        <s v="Sago Mini Big City"/>
        <s v="Pinkalicious Party"/>
        <s v="Moana Island Life"/>
        <s v="Basketball FRVR Shoot the Hoop and Slam Dunk"/>
        <s v="My Oasis Calming and Relaxing Idle Clicker Game"/>
        <s v="My Little Pony Rainbow Runners"/>
        <s v="Extreme Racing 2 Real driving RC cars game"/>
        <s v="Cars Lightning League"/>
        <s v="Little Panda Run"/>
        <s v="Snoopys Town Tale City Building Simulator"/>
        <s v="Car Racing game for Kids Beepzz Dogs 🐕"/>
        <s v="Pony Friends 🦄 Beepzz racing game for kids"/>
        <s v="LEGO® Juniors Create Cruise"/>
        <s v="Xtreme Racing 2018 Jeep 4x4 off road simulator"/>
        <s v="Thomas Friends Go Go Thomas"/>
        <s v="Ninja Dash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Mini RC Race"/>
        <s v="Doctor Pets"/>
        <s v="Supermarket Game for Kids"/>
        <s v="Supermarket Manager Cashier Simulator Kids Games"/>
        <s v="Kids Animals Jigsaw Puzzles 😄"/>
        <s v="Inside Out Thought Bubbles"/>
        <s v="Monster High™"/>
        <s v="Cute Pet Puppies"/>
        <s v="Frozen Free Fall"/>
        <s v="Shopkins World"/>
        <s v="Monica Toy TV"/>
        <s v="Toy Guitar with songs for kids"/>
        <s v="Endless Numbers"/>
        <s v="Toddler Learning Games Little Kids Games"/>
        <s v="Sworkit Kids Fitness Meets Fun"/>
        <s v="Earth to Luna Watch and Play"/>
        <s v="Nancy Drew Codes and Clues"/>
        <s v="Masha and the Bear Child Games"/>
        <s v="codeSpark Academy The Foos"/>
        <s v="Toca Builders"/>
        <s v="LEGO® Friends"/>
        <s v="My Little Work Garage"/>
        <s v="Alizay pirate girl"/>
        <s v="Word Search Games in english"/>
        <s v="Chess Free"/>
        <s v="Tic Tac Toe"/>
        <s v="Dominos Game ✔️"/>
        <s v="Checkers ✔️"/>
        <s v="Crazy Colors Bubbles Matching"/>
        <s v="Chess for Kids Play Learn"/>
        <s v="Block Puzzle Night in Egypt"/>
        <s v="Mosaic puzzles"/>
        <s v="Chess School for Beginners"/>
        <s v="RISK Global Domination"/>
        <s v="Pino chess"/>
        <s v="Chess PRO Free"/>
        <s v="Children Educational Game Full"/>
        <s v="AllinOne Mahjong 3 FREE"/>
        <s v="Hactar Go"/>
        <s v="AllinOne Mahjong 3"/>
        <s v="World Racers family board game"/>
        <s v="SweetLand Family Board Game"/>
        <s v="Steam Rails to Riches"/>
        <s v="Whoowasit Best kids game"/>
        <s v="Lanterns The Harvest Festival"/>
        <s v="Tsuro The Game of the Path"/>
        <s v="THE aMAZEing Labyrinth"/>
        <s v="Chess and Mate"/>
        <s v="Kids Balloon Pop Game Free 🎈"/>
        <s v="Sounds for Toddlers FREE"/>
        <s v="Elmo Calls by Sesame Street"/>
        <s v="Sago Mini Friends"/>
        <s v="Tee and Mo Bath Time Free"/>
        <s v="Bita and the Animals Pelos Ares"/>
        <s v="TOFU OhSUSHI"/>
        <s v="DreamWorks Friends"/>
        <s v="Avokiddo Emotions"/>
        <s v="Nighty Night Circus"/>
        <s v="Sago Mini Babies"/>
        <s v="Dr Panda Totos Treehouse"/>
        <s v="Fun Kid Racing Motocross"/>
        <s v="Barbie Life™"/>
        <s v="Palace Pets in Whisker Haven"/>
        <s v="Sweet Baby Girl Dream House and Play Time"/>
        <s v="Hello Kitty Lunchbox"/>
        <s v="Sweet Baby Girl Newborn Baby"/>
        <s v="COOKING MAMA Lets Cook"/>
        <s v="Ever After High™ Charmed Style"/>
        <s v="Fun Kid Racing"/>
        <s v="Learn to Read with Tommy Turtle"/>
        <s v="Mad Libs"/>
        <s v="ABCmousecom"/>
        <s v="My Little Pony Celebration"/>
        <s v="Thomas Friends Delivery"/>
        <s v="Nasty Goats"/>
        <s v="Starfall Free Member"/>
        <s v="Animal Jam Play Wild"/>
        <s v="Video Editor"/>
        <s v="Real Racing 3"/>
        <s v="Minecraft"/>
        <s v="Card Wars Adventure Time"/>
        <s v="Monash Uni Low FODMAP Diet"/>
        <s v="iBP Blood Pressure"/>
        <s v="Pedi STAT"/>
        <s v="ASCCP Mobile"/>
        <s v="Journal Club Medicine"/>
        <s v="Paramedic Protocol Provider"/>
        <s v="MommyMeds"/>
        <s v="Medical ID In Case of Emergency ICE"/>
        <s v="Human Anatomy Atlas 2018 Complete 3D Human Body"/>
        <s v="Essential Anatomy 3"/>
        <s v="Vargo Anesthesia Mega App"/>
        <s v="EMT Review Plus"/>
        <s v="Muscle Trigger Point Anatomy"/>
        <s v="2017 EMRA Antibiotic Guide"/>
        <s v="ASRA Coags"/>
        <s v="IBM Micromedex Drug Info"/>
        <s v="Diabetes Diet Tracker"/>
        <s v="VeinSeek"/>
        <s v="Block Buddy"/>
        <s v="Super Hearing Secret Voices Recorder PRO"/>
        <s v="EMT Study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Human Anatomy Kinesiology Bones"/>
        <s v="CCHT PREP"/>
        <s v="Paramedic Meds"/>
        <s v="Advanced Comprehension Therapy"/>
        <s v="OmniMedix Medical Calculator"/>
        <s v="Breathing Zone"/>
        <s v="Lab Values + Medical Reference"/>
        <s v="Recognise Foot"/>
        <s v="Anti Mosquito simulation"/>
        <s v="Pain Tracker Diary"/>
        <s v="Menstrual Calendar Premium"/>
        <s v="Whist Tinnitus Relief"/>
        <s v="Critical Care Paramedic Review"/>
        <s v="With Helper Pro Pill Reminder"/>
        <s v="Manage My Pain Pro"/>
        <s v="End Anxiety Pro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Baby Countdown Calendar"/>
        <s v="Teladoc Member"/>
        <s v="myAir™ for Air10™ by ResMed"/>
        <s v="Blood Pressure"/>
        <s v="Pregnancy Week By Week"/>
        <s v="Doctor On Demand"/>
        <s v="BioLife Plasma Services"/>
        <s v="OneTouch Reveal"/>
        <s v="To"/>
        <s v="Ovia Fertility Tracker Ovulation Calculator"/>
        <s v="Anthem Anywhere"/>
        <s v="Blood Donor"/>
        <s v="My Calendar Period Tracker"/>
        <s v="Youper AI Therapy"/>
        <s v="Zocdoc Find Doctors Book Appointments"/>
        <s v="1800 Contacts Lens Store"/>
        <s v="Blood Pressure Log MyDiary"/>
        <s v="PulsePoint Respond"/>
        <s v="Ovia Parenting Baby Development Tracker"/>
        <s v="MyQuest for Patients"/>
        <s v="OptumRx"/>
        <s v="CVS Caremark"/>
        <s v="freds Pharmacy"/>
        <s v="Ada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The Migraine and Headache tracker"/>
        <s v="LabCorp | Patient"/>
        <s v="Anatomy Learning 3D Atlas"/>
        <s v="Super Hearing Super Ear Amplifier"/>
        <s v="Moodpath Depression Anxiety Test"/>
        <s v="Teach Me Anatomy"/>
        <s v="Baritastic Bariatric Tracker"/>
        <s v="Brilliant Distinctions®"/>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Sleep Nap Focus"/>
        <s v="HESI A2 Pocket Prep"/>
        <s v="Johns Hopkins Guides ABX"/>
        <s v="FP Notebook"/>
        <s v="5 Minute Clinical Consult 2019 1 for 25 years"/>
        <s v="Open Sesame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Medication Reminder"/>
        <s v="Visualmed"/>
        <s v="ABG Master"/>
        <s v="OrthoFlow"/>
        <s v="Be the Expert in Phlebotomy Professional Nursing"/>
        <s v="JH Blood Pressure Monitor"/>
        <s v="Sway Medical"/>
        <s v="Exposure Ed"/>
        <s v="Nucleus Smart"/>
        <s v="Penn State Health OnDemand"/>
        <s v="Breastfeeding Tracker Baby Log"/>
        <s v="Lego Ninjago Wallpaper"/>
        <s v="RT 516 VET"/>
        <s v="EXOGEN Connects US"/>
        <s v="Full Code Emergency Medicine Simulation"/>
        <s v="Maricopa AH"/>
        <s v="Dare EMS Protocols"/>
        <s v="Pediatric Emergency Guide"/>
        <s v="Weill Cornell Medicine"/>
        <s v="Doctors Care"/>
        <s v="PCOS Guide Fight PCOS naturally"/>
        <s v="EVA Menstrual calendar and fertility"/>
        <s v="Hello Face"/>
        <s v="Cochrane Library"/>
        <s v="Labs on Demand"/>
        <s v="Diabetes Testing"/>
        <s v="GGDE Prevent Beat Depression Symptoms"/>
        <s v="Dermatology Atlas Colored Illustrative"/>
        <s v="Jaylex"/>
        <s v="Tablet Reminder"/>
        <s v="Clinical Pharmacology"/>
        <s v="Galaxies of Hope"/>
        <s v="Smartshading AI"/>
        <s v="KBAEZ Health Guide"/>
        <s v="FoothillsVet"/>
        <s v="Eversense"/>
        <s v="PrimeDelivery"/>
        <s v="Youre an Anime"/>
        <s v="Anatomy Physiology Vocabulary Exam Review App"/>
        <s v="Drug Calculator"/>
        <s v="HACH Cares"/>
        <s v="WAH 247"/>
        <s v="CT Scan Cross Sectional Anatomy"/>
        <s v="VetCode"/>
        <s v="ear super hearing"/>
        <s v="Traditional Chinese Medicine Fangfang Liangfang Daquan Practical and ancient Chinese medicine and old prescriptions for the treatment of various incurable diseases"/>
        <s v="COPD GOLD 2017"/>
        <s v="Summit Medical Video Visits"/>
        <s v="ExtendedCare Virtual Care Room"/>
        <s v="Lord Fairfax EMS Council"/>
        <s v="MyWoundDoctor Provider"/>
        <s v="NCLEX Multitopic Nursing Exam ReviewQuiz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Intubate Anesthetize Train"/>
        <s v="myvi by"/>
        <s v="420 BZ Budeze Delivery"/>
        <s v="Fever Meter"/>
        <s v="Super Ear Super Hearing"/>
        <s v="Blood Pressure Monitor"/>
        <s v="BELONG Beating Cancer Together"/>
        <s v="BP Journal Blood Pressure Diary"/>
        <s v="TelaDoc"/>
        <s v="Blood Pressure Stay Healthy"/>
        <s v="ConnectLine"/>
        <s v="Club"/>
        <s v="Zen Leaf"/>
        <s v="Homeopathic Medicine Finder"/>
        <s v="Patient Portal"/>
        <s v="Nemours CareConnect"/>
        <s v="tö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free text + calls"/>
        <s v="Google+"/>
        <s v="The Messenger App"/>
        <s v="Messenger Pro"/>
        <s v="Free Messages Video ChatText for Messenger Plus"/>
        <s v="Telegram X"/>
        <s v="The Video Messenger App"/>
        <s v="Jodel The Hyperlocal App"/>
        <s v="Who Viewed My Facebook Profile Stalkers Visitors"/>
        <s v="Hide Something Photo Video"/>
        <s v="Love Sticker"/>
        <s v="Web Browser Fast Explorer"/>
        <s v="LiveMe Video chat new friends and make money"/>
        <s v="VidStatus app Status Videos Status Downloader"/>
        <s v="Love Images"/>
        <s v="Web Browser Fast Secure Web Explorer"/>
        <s v="SPARK Live random video chat meet new people"/>
        <s v="Golden telegram"/>
        <s v="Amino Communities and Chats"/>
        <s v="Facebook Local"/>
        <s v="Meet Talk to Strangers Using Random Video Chat"/>
        <s v="MobilePatrol Public Safety App"/>
        <s v="_xdc98__xd83d_ WhatsLov Smileys of love stickers and GIF"/>
        <s v="Phone Tracker Family Locator"/>
        <s v="HTC Social Plugin Facebook"/>
        <s v="Periscope Live Video"/>
        <s v="Quora"/>
        <s v="Kate Mobile for VK"/>
        <s v="Family GPS tracker KidControl + GPS by SMS Locator"/>
        <s v="LinkedIn"/>
        <s v="Moment"/>
        <s v="Text Me Text Free Call Free Second Phone Number"/>
        <s v="Meetup"/>
        <s v="Text Free WiFi Calling App"/>
        <s v="Badoo Free Chat Dating App"/>
        <s v="Text free Free Text + Call"/>
        <s v="textPlus Free Text Calls"/>
        <s v="Free phone calls free texting SMS on free number"/>
        <s v="Tango Live Video Broadcast"/>
        <s v="MeetMe Chat Meet New People"/>
        <s v="Tagged Meet Chat Dating"/>
        <s v="ooVoo Video Calls Messaging Stories"/>
        <s v="SayHi Chat Meet New People"/>
        <s v="Whisper"/>
        <s v="Tapatalk 100000+ Forums"/>
        <s v="Blogger"/>
        <s v="Bloglovin"/>
        <s v="Blogaway for Android Blogger"/>
        <s v="TwitCasting Live"/>
        <s v="Stream Live Video Community"/>
        <s v="YouNow Live Stream Video Chat"/>
        <s v="Mirrativ Live Stream Any App"/>
        <s v="Nextdoor Local neighborhood news classifieds"/>
        <s v="SKOUT Meet Chat Go Live"/>
        <s v="Banjo"/>
        <s v="We Heart It"/>
        <s v="Timehop"/>
        <s v="Frontback Social Photos"/>
        <s v="Path"/>
        <s v="Couple Relationship App"/>
        <s v="POF Free Dating App"/>
        <s v="LOVOO"/>
        <s v="Jaumo Dating Flirt Live Video"/>
        <s v="Patook make platonic friends"/>
        <s v="Zello PTT Walkie Talkie"/>
        <s v="magicApp Calling Messaging"/>
        <s v="Dating App Flirt Chat WMatch"/>
        <s v="uCiC Videos and Photos on demand"/>
        <s v="Mico Stranger Chat Random video Chat Live Meet"/>
        <s v="Waplog Free Chat Dating App Meet Singles"/>
        <s v="Amazon for Tablets"/>
        <s v="Wish Shopping Made Fun"/>
        <s v="OfferUp Buy Sell Offer Up"/>
        <s v="Shopee No 1 Online Shopping"/>
        <s v="Shopee No1 Online Shopping"/>
        <s v="Kroger"/>
        <s v="AliExpress Smarter Shopping Better Living"/>
        <s v="Walmart"/>
        <s v="eBay Buy Sell this Summer Discover Deals Now"/>
        <s v="letgo Buy Sell Used Stuff Cars Real Estate"/>
        <s v="Amazon Shopping"/>
        <s v="Lazada Online Shopping Deals"/>
        <s v="OLX Buy and Sell"/>
        <s v="The wall"/>
        <s v="Flipp Weekly Shopping"/>
        <s v="Shrimp skin shopping spend less buy better"/>
        <s v="Lotte Home Shopping LOTTE Homeshopping"/>
        <s v="Horn free country requirements"/>
        <s v="Jijing"/>
        <s v="GS SHOP"/>
        <s v="The birth"/>
        <s v="CJmall"/>
        <s v="Home Shopping Only in apps 10 off + 10 off"/>
        <s v="EHS Dongsen Shopping"/>
        <s v="bigbasket online grocery"/>
        <s v="Bukalapak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Womens Fashion"/>
        <s v="Buscapé Offers and discounts"/>
        <s v="Myntra Online Shopping App"/>
        <s v="11st"/>
        <s v="Coupang"/>
        <s v="Wemep Special price representative special shopping shopping app coupon shipping"/>
        <s v="Target now with Cartwheel"/>
        <s v="Flipkart Online Shopping App"/>
        <s v="Sams Club Wholesale Shopping Instant Savings"/>
        <s v="Chilindo"/>
        <s v="Rossmann PL"/>
        <s v="Jingdong pick good things go to Jingdong"/>
        <s v="CheckPoints 🏆 Rewards App"/>
        <s v="Extreme Coupon Finder"/>
        <s v="SnipSnap Coupon App"/>
        <s v="Checkout 51 Grocery coupons"/>
        <s v="Coupon Sherpa"/>
        <s v="Gyft Mobile Gift Card Wallet"/>
        <s v="SavingStar Grocery Coupons"/>
        <s v="The Coupons App"/>
        <s v="Shopkick Free Gift Cards Shop Rewards Deals"/>
        <s v="Key Ring Cards Coupon Sales"/>
        <s v="Ibotta Cash Back Savings Rewards Coupons App"/>
        <s v="RetailMeNot Coupons Deals Discount Shopping"/>
        <s v="Groupon Shop Deals Discounts Coupons"/>
        <s v="Kohls Scan Shop Pay Save"/>
        <s v="Stocard Rewards Cards Wallet"/>
        <s v="Nike"/>
        <s v="Poshmark Buy Sell Fashion"/>
        <s v="Mercari The Selling App"/>
        <s v="Blidz Hunt Free Deals On Trending Items"/>
        <s v="Shopular Coupons Weekly Ads Shopping Deals"/>
        <s v="LivingSocial Local Deals"/>
        <s v="Couponscom Grocery Coupons Cash Back Savings"/>
        <s v="Ebates Cash Back Coupons Rewards Savings"/>
        <s v="FidMe Loyalty Cards Deals at Grocery Supermarket"/>
        <s v="Ratings by Consumer Reports"/>
        <s v="HauteLook"/>
        <s v="Nordstrom"/>
        <s v="Modcloth Unique Indie Womens Fashion Style"/>
        <s v="Fancy"/>
        <s v="Twice Buy Sell Clothing"/>
        <s v="Slice Package Tracker"/>
        <s v="LightInTheBox Online Shopping"/>
        <s v="Best Buy"/>
        <s v="JackThreads Mens Shopping"/>
        <s v="zulily Shop Daily Deals in Fashion and Home"/>
        <s v="MiniInTheBox Online Shopping"/>
        <s v="Zappos Shoe shopping made simple"/>
        <s v="Urban Outfitters"/>
        <s v="Tophatter 90 Second Auctions"/>
        <s v="Shopfully Weekly Ads Deals"/>
        <s v="Slickdeals Coupons Shopping"/>
        <s v="Wanelo Shopping"/>
        <s v="Etsy Handmade Vintage Goods"/>
        <s v="ASOS"/>
        <s v="Overstock Home Decor Furniture Shopping"/>
        <s v="FindSave Local Shopping"/>
        <s v="Receipt Hog Receipts to Cash"/>
        <s v="ShopSavvy Barcode QR Scanner"/>
        <s v="Savory DealsFreebiesSales"/>
        <s v="Newegg Mobile"/>
        <s v="REI Shop Outdoor Gear"/>
        <s v="The Home Depot"/>
        <s v="Boxed Wholesale"/>
        <s v="La LaShop Designer Brands Street"/>
        <s v="TouchNote Cards Gifts"/>
        <s v="Shutterfly Free Prints Photo Books Cards Gifts"/>
        <s v="FreePrints Free Photos Delivered"/>
        <s v="Groovebook Photo Books Gifts"/>
        <s v="Moony Lab Print Photos Books Magnets ™"/>
        <s v="LALALAB prints your photos photobooks and magnets"/>
        <s v="Snapfish"/>
        <s v="Google Photos"/>
        <s v="Motorola Camera"/>
        <s v="HD Camera Best Cam with filters panorama"/>
        <s v="Face Filter Selfie Editor Sweet Camera"/>
        <s v="LightX Photo Editor Photo Effects"/>
        <s v="Sweet Snap live filter Selfie photo edit"/>
        <s v="Adobe Photoshop ExpressPhoto Editor Collage Maker"/>
        <s v="HD Camera Quick Snap Photo Video"/>
        <s v="B612 Beauty Filter Camera"/>
        <s v="Waterfall Photo Frames"/>
        <s v="Photo frame"/>
        <s v="Huji Cam"/>
        <s v="Unicorn Photo"/>
        <s v="HD Camera"/>
        <s v="Makeup Editor Beauty Photo Editor Selfie Camera"/>
        <s v="Makeup Photo Editor Makeup Camera Makeup Editor"/>
        <s v="Moto Photo Editor"/>
        <s v="InstaBeauty Makeup Selfie Cam"/>
        <s v="Garden Photo Frames Garden Photo Editor"/>
        <s v="Camera360 Lite Selfie Camera"/>
        <s v="Sweet Snap Lite live filter Selfie photo editor"/>
        <s v="Selfie Camera Beauty Camera Photo EditorCollage"/>
        <s v="Night Photo Frame"/>
        <s v="YouCam Makeup Magic Selfie Makeovers"/>
        <s v="Selfie Photo Editor"/>
        <s v="BeautyPlus Easy Photo Editor Selfie Camera"/>
        <s v="ASUS Gallery"/>
        <s v="My Photo Keyboard"/>
        <s v="Kids Photo Frames"/>
        <s v="Pencil Photo SketchSketching Drawing Photo Editor"/>
        <s v="Pretty Makeup Beauty Photo Editor Snappy Camera"/>
        <s v="Photo Collage Layout Editor"/>
        <s v="DSLR Camera Hd Ultra Professional"/>
        <s v="Snap Cat Face Camera"/>
        <s v="Silent Camera High Quality"/>
        <s v="Sweet Camera Selfie Filters Beauty Camera"/>
        <s v="Photo Frames"/>
        <s v="Sweet Selfie selfie camera beauty cam photo edit"/>
        <s v="Candy selfie photo editor live filter camera"/>
        <s v="YouCam Perfect Selfie Photo Editor"/>
        <s v="Open Camera"/>
        <s v="Beauty Makeup Photo Makeover"/>
        <s v="Blur Image Background Editor Blur Photo Editor"/>
        <s v="Muzy Share photos collages"/>
        <s v="QuickPic Photo Gallery with Google Drive Support"/>
        <s v="Flickr"/>
        <s v="Camera for Android"/>
        <s v="Photo Editor Selfie Camera Filter Mirror Image"/>
        <s v="Photo Mixer"/>
        <s v="Photo Editor"/>
        <s v="Cymera Camera Photo Editor FilterCollageLayout"/>
        <s v="Wondershare PowerCam"/>
        <s v="love"/>
        <s v="LINE Camera Photo editor"/>
        <s v="InstaSize Photo Filters Collage Editor"/>
        <s v="KVAD Camera + Selfie Photo Filter Grids"/>
        <s v="Candy Camera selfie beauty camera photo editor"/>
        <s v="Camera51 a smarter camera"/>
        <s v="InstaCam Camera for Selfie"/>
        <s v="Phogy 3D Camera"/>
        <s v="Sweet Camera"/>
        <s v="Camera360 Selfie Photo Editor with Funny Sticker"/>
        <s v="RetroSelfie Selfie Editor"/>
        <s v="Mega Photo"/>
        <s v="Blur Image Background"/>
        <s v="MIX by Camera360"/>
        <s v="Facetune For Free"/>
        <s v="SuperPhoto Effects Filters"/>
        <s v="Camera FV5 Lite"/>
        <s v="HD Camera Ultra"/>
        <s v="Cameringo Lite Filters Camera"/>
        <s v="Camera ZOOM FX FREE"/>
        <s v="HD Camera Pro for Android"/>
        <s v="HD Camera for Android"/>
        <s v="GoPro formerly Capture"/>
        <s v="Photo Editor Pro"/>
        <s v="Beauty Makeup Snappy Collage Photo Editor Lidow"/>
        <s v="Samsung SMART CAMERA App"/>
        <s v="Square InPic Photo Editor Collage Maker"/>
        <s v="HighSpeed Camera GIFBurst"/>
        <s v="Camera MX Free Photo Video Camera"/>
        <s v="Lapse It Time Lapse Pro"/>
        <s v="EyeEm Camera Photo Filter"/>
        <s v="Retrica"/>
        <s v="VSCO"/>
        <s v="Camera FV5"/>
        <s v="PhotoWonder Pro Beauty Photo Editor Collage Maker"/>
        <s v="Photo Effects Pro"/>
        <s v="No Crop Square for Instagram"/>
        <s v="Picture Grid Builder"/>
        <s v="Photo Studio"/>
        <s v="FilterGrid CamPhoto Editor"/>
        <s v="Mirror PhotoEditor Collage HD"/>
        <s v="Pic Stitch 1 Collage Maker"/>
        <s v="PhotoDirector Photo Editor App"/>
        <s v="Pic Collage Photo Editor"/>
        <s v="Photo Editor by Aviary"/>
        <s v="Video Editor MusicCutNo Crop"/>
        <s v="Pixlr Free Photo Editor"/>
        <s v="Photo Collage Maker"/>
        <s v="PicsArt Photo Studio Collage Maker Pic Editor"/>
        <s v="Photo Collage Editor"/>
        <s v="Color Touch Effects"/>
        <s v="Z Camera Photo Editor Beauty Selfie Collage"/>
        <s v="PhotoGrid Video Pic Collage Maker Photo Editor"/>
        <s v="Pixgram video photo slideshow"/>
        <s v="Fotor Photo Editor Photo Collage Photo Effects"/>
        <s v="Snapseed"/>
        <s v="Font Studio Photo Texts Image"/>
        <s v="Add Text To Photo"/>
        <s v="Phonto Text on Photos"/>
        <s v="CollageAdd Stickers papelook"/>
        <s v="Photo Collage InstaMag"/>
        <s v="Meitu Beauty Cam Easy Photo Editor"/>
        <s v="ESPN"/>
        <s v="Free Sports TV"/>
        <s v="LiveScore Live Sport Updates"/>
        <s v="MLB At Bat"/>
        <s v="NFL"/>
        <s v="theScore Live Sports Scores News Stats Videos"/>
        <s v="Onefootball Soccer Scores"/>
        <s v="Cristiano Ronaldo Wallpaper"/>
        <s v="FIFA Tournaments Soccer News Live Scores"/>
        <s v="Futbol24"/>
        <s v="kicker football news"/>
        <s v="Football Live Scores"/>
        <s v="Pro 2018 Series A and B"/>
        <s v="BeSoccer Soccer Live Score"/>
        <s v="Sportpl LIVE"/>
        <s v="FotMob Live Soccer Scores"/>
        <s v="Yahoo Fantasy Sports 1 Rated Fantasy App"/>
        <s v="CBS Sports App Scores News Stats Watch Live"/>
        <s v="The Team Live Sport football tennis rugby"/>
        <s v="MARCA Sports Leader Diary"/>
        <s v="Sahadan Live Scores"/>
        <s v="BBC Sport"/>
        <s v="Foot Mercato transfers results news live"/>
        <s v="All Football Latest News Videos"/>
        <s v="Premier League Official App"/>
        <s v="Eurosport"/>
        <s v="beIN SPORTS TR"/>
        <s v="ESPN Fantasy Sports"/>
        <s v="All Football GO Live Score Games"/>
        <s v="Top Mercato football news"/>
        <s v="GollerCepte Live Score"/>
        <s v="Championat"/>
        <s v="Bleacher Report sports news scores highlights"/>
        <s v="Hovercraft Racer"/>
        <s v="World Cup 2018"/>
        <s v="GollerCepte 1903"/>
        <s v="League18"/>
        <s v="Speed Boat Racing"/>
        <s v="La Liga Spanish Soccer League Official"/>
        <s v="Lionel Messi Wallpapers"/>
        <s v="Goal Live Scores"/>
        <s v="The 5th Stand"/>
        <s v="NUsport"/>
        <s v="U + professional baseball"/>
        <s v="Mackolik Live Results"/>
        <s v="Mercato foot by Maxifoot"/>
        <s v="MLB Ballpark"/>
        <s v="MUTV Manchester United TV"/>
        <s v="Hole19 Golf GPS App Rangefinder Scorecard"/>
        <s v="WatchESPN"/>
        <s v="CBS Sports Fantasy"/>
        <s v="NBC Sports"/>
        <s v="NBC Sports Gold"/>
        <s v="UFC"/>
        <s v="Telemundo Deportes Live"/>
        <s v="SwingAid Level up Golf"/>
        <s v="Golf Channel"/>
        <s v="The Rules of Golf"/>
        <s v="GolfNow Tee Time Deals at Golf Courses Golf GPS"/>
        <s v="Golf GPS by SwingxSwing"/>
        <s v="Zepp Golf Swing Analyzer"/>
        <s v="Live Golf Scores US European Golf"/>
        <s v="Golfshot Golf GPS + Tee Times"/>
        <s v="PGA TOUR LIVE"/>
        <s v="Golf GPS Rangefinder Golf Pad"/>
        <s v="Mobitee GPS Golf Free"/>
        <s v="GolfLogix GPS + Putt Breaks"/>
        <s v="Golfshot Plus Golf GPS"/>
        <s v="PGA TOUR"/>
        <s v="FanDuel Daily Fantasy Sports"/>
        <s v="DraftKings Daily Fantasy Sports"/>
        <s v="Fantasy Football Manager FPL"/>
        <s v="Fantasy Football"/>
        <s v="US Open Tennis Championships 2018"/>
        <s v="Live Tennis Rankings LTR"/>
        <s v="Tennis Livescore Widget"/>
        <s v="Tennis Temple Live Scores"/>
        <s v="The Championships Wimbledon 2018"/>
        <s v="Tennis 24 tennis live scores"/>
        <s v="Yahoo Sports scores stats news highlights"/>
        <s v="Tennis News and Scores"/>
        <s v="MSN Sports Scores Schedule"/>
        <s v="FOX Sports Live Streaming Scores News"/>
        <s v="Sports Alerts NFL edition"/>
        <s v="NCAA March Madness Live"/>
        <s v="SportsManias Fantasy Team News"/>
        <s v="Thuuz Sports"/>
        <s v="NCAA Sports"/>
        <s v="850 Sports News Digest"/>
        <s v="365Scores Live Scores"/>
        <s v="Cricbuzz Live Cricket Scores News"/>
        <s v="Fantasy Football NFL News"/>
        <s v="NBA"/>
        <s v="NHL"/>
        <s v="NASCAR MOBILE"/>
        <s v="Univision Deportes Liga MX MLS Fútbol Live"/>
        <s v="Real Basketball"/>
        <s v="Expedia Hotels Flights Car Rental Travel Deals"/>
        <s v="trivago Hotels Travel"/>
        <s v="Hopper Watch Book Flights"/>
        <s v="TripIt Travel Organizer"/>
        <s v="Trip by Skyscanner City Travel Guide"/>
        <s v="CityMaps2Go Plan Trips Travel Guide Offline Maps"/>
        <s v="KAYAK Flights Hotels Cars"/>
        <s v="Skyscanner"/>
        <s v="World Travel Guide by Triposo"/>
        <s v="Hotelscom Book Hotel Rooms Find Vacation Deals"/>
        <s v="Bookingcom Travel Deals"/>
        <s v="Hostelworld Hostels Cheap Hotels Travel App"/>
        <s v="Google Trips Travel Planner"/>
        <s v="TripAdvisor Hotels Flights Restaurants Attractions"/>
        <s v="Airbnb"/>
        <s v="Maps Navigate Explore"/>
        <s v="GPS Map Free"/>
        <s v="Offline Maps Navigation"/>
        <s v="Google Earth"/>
        <s v="GasBuddy Find Cheap Gas"/>
        <s v="Southwest Airlines"/>
        <s v="ATT Navigator Maps Traffic"/>
        <s v="VZ Navigator"/>
        <s v="KakaoMap Map Navigation"/>
        <s v="Google Street View"/>
        <s v="AirAsia"/>
        <s v="Goibibo Flight Hotel Bus Car IRCTC Booking App"/>
        <s v="Allegiant"/>
        <s v="Amtrak"/>
        <s v="JAL Domestic and international flights"/>
        <s v="Flight Hotel Booking App ixigo"/>
        <s v="VZ Navigator for Tablets"/>
        <s v="HSL Tickets route planner and information"/>
        <s v="Wisepilot for XPERIA™"/>
        <s v="VZ Navigator for Galaxy S4"/>
        <s v="MAIN"/>
        <s v="Yoriza Pension travel lodging pension camping caravan pool villas accommodation discount"/>
        <s v="Foursquare Swarm Check In"/>
        <s v="PagesJaunes local search"/>
        <s v="Flightradar24 Flight Tracker"/>
        <s v="Yatra Flights Hotels Bus Trains Cabs"/>
        <s v="SNCF"/>
        <s v="Fly Delta"/>
        <s v="Despegarcom Hotels and Flights"/>
        <s v="Navigation Plus"/>
        <s v="2GIS directory navigator"/>
        <s v="Poynt"/>
        <s v="Gaode Map"/>
        <s v="Priceline Hotel Deals Rental Cars Flights"/>
        <s v="TravelPirates"/>
        <s v="Free Radar Detector"/>
        <s v="American Airlines"/>
        <s v="Where to travel ticket hotel train ticket car ticket travel tickets"/>
        <s v="United Airlines"/>
        <s v="NTES"/>
        <s v="Where is my Train Indian Railway PNR Status"/>
        <s v="MakeMyTripFlight Hotel Bus Cab IRCTC Rail Booking"/>
        <s v="Restaurant Finder"/>
        <s v="Zagat"/>
        <s v="Gormey Find Best Restaurants"/>
        <s v="Find Dining Restaurant Finder"/>
        <s v="Urbanspoon Restaurant Reviews"/>
        <s v="Yelp Food Shopping Services Nearby"/>
        <s v="Qatar Airways"/>
        <s v="Hipmunk Hotels Flights"/>
        <s v="Skiplagged Exclusive Flights Hotels"/>
        <s v="CWT To Go"/>
        <s v="British Airways"/>
        <s v="Cheap Flights Hotels momondo"/>
        <s v="CheapTickets Hotels Flights Travel Deals"/>
        <s v="JetBlue"/>
        <s v="Flights"/>
        <s v="The Emirates App"/>
        <s v="Cheapflights Flight Search"/>
        <s v="KLM Royal Dutch Airlines"/>
        <s v="Orbitz Hotels Flights Package Deals"/>
        <s v="Lufthansa"/>
        <s v="easyJet Travel App"/>
        <s v="IndiGo"/>
        <s v="LateRooms Find Hotel Deals"/>
        <s v="Choice Hotels"/>
        <s v="Couchsurfing Travel App"/>
        <s v="Hotwire Hotel Car Rental App"/>
        <s v="HOTEL DEALS"/>
        <s v="HomeAway Vacation Rentals"/>
        <s v="IHG® Hotel Deals Rewards"/>
        <s v="SPG Starwood Hotels Resorts"/>
        <s v="HotelTonight Book amazing deals at great hotels"/>
        <s v="Hotels Combined Cheap deals"/>
        <s v="Agoda Hotel Booking Deals"/>
        <s v="Turo Better Than Car Rental"/>
        <s v="Ascape VR 360° Virtual Travel"/>
        <s v="Cheap hotel deals and discounts Hotellook"/>
        <s v="GPS Status Toolbox"/>
        <s v="Airport + Flight Tracker Radar"/>
        <s v="Scout GPS Navigation Meet Up"/>
        <s v="Street Panorama View"/>
        <s v="Geo Tracker GPS tracker"/>
        <s v="DreamTrips"/>
        <s v="Navmii GPS USA Navfree"/>
        <s v="Sygic Truck GPS Navigation"/>
        <s v="Moto File Manager"/>
        <s v="Google"/>
        <s v="Google Translate"/>
        <s v="Moto Display"/>
        <s v="Motorola Alert"/>
        <s v="Motorola Assist"/>
        <s v="Cache CleanerDU Speed Booster booster cleaner"/>
        <s v="Moto Suggestions ™"/>
        <s v="Moto Voice"/>
        <s v="Device Help"/>
        <s v="Account Manager"/>
        <s v="myMetro"/>
        <s v="File Manager"/>
        <s v="My Telcel"/>
        <s v="Calculator free calculator multi calculator app"/>
        <s v="ASUS Sound Recorder"/>
        <s v="iWnn IME for Nexus"/>
        <s v="Samsung Max Data Savings Privacy Protection"/>
        <s v="Android TV Remote Service"/>
        <s v="ZenUI Help"/>
        <s v="SHAREit Transfer Share"/>
        <s v="ZenUI Keyboard Emoji Theme"/>
        <s v="Files Go by Google Free up space on your phone"/>
        <s v="SD card backup"/>
        <s v="Nokia mobile support"/>
        <s v="File Manager Take Command of Your Files Easily"/>
        <s v="Samsung Calculator"/>
        <s v="Clear"/>
        <s v="Phone"/>
        <s v="HTC Lock Screen"/>
        <s v="Gboard the Google Keyboard"/>
        <s v="Google Korean Input"/>
        <s v="ATT Smart WiFi"/>
        <s v="Google app for Android TV"/>
        <s v="Sound Recorder Recorder Voice Changer Free"/>
        <s v="Remote Link PC Remote"/>
        <s v="HTC Sense Input"/>
        <s v="Share Music Transfer Files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LED Light"/>
        <s v="LED Flashlight"/>
        <s v="Tiny Flashlight + LED"/>
        <s v="Flashlight LED Torch"/>
        <s v="Color Flashlight"/>
        <s v="Flashlight"/>
        <s v="CM Flashlight Compass SOS"/>
        <s v="Flashlight HD LED"/>
        <s v="Flashlight Torch LED Light"/>
        <s v="Super Flashlight + LED"/>
        <s v="Brightest LED Flashlight"/>
        <s v="Brightest Flashlight Free ®"/>
        <s v="Fraction Calculator Plus Free"/>
        <s v="Calculator Plus Free"/>
        <s v="CALCU™ Stylish Calculator Free"/>
        <s v="Mobi Calculator free AD free"/>
        <s v="Calculator with Percent Free"/>
        <s v="Graphing Calculator"/>
        <s v="Unit Converter"/>
        <s v="Calculator ++"/>
        <s v="MyScript Calculator"/>
        <s v="ConvertPad Unit Converter"/>
        <s v="Unit Converter Pro"/>
        <s v="Classic Calculator"/>
        <s v="Scientific Calculator Free"/>
        <s v="weight conversion calculator"/>
        <s v="Age Calculator"/>
        <s v="EzCalculator"/>
        <s v="SuperVPN Free VPN Client"/>
        <s v="Hideman VPN"/>
        <s v="Fast Secure VPN"/>
        <s v="Free Premium VPN FinchVPN"/>
        <s v="Hotspot Shield Free VPN Proxy WiFi Security"/>
        <s v="OpenVPN Connect Fast Safe SSL VPN Client"/>
        <s v="VPN Fast Secure Unlimited WiFi with VyprVPN"/>
        <s v="FREEDOME VPN Unlimited anonymous Wifi Security"/>
        <s v="SurfEasy Secure Android VPN"/>
        <s v="TunnelBear VPN"/>
        <s v="VPN Free Betternet Hotspot VPN Private Browser"/>
        <s v="Smart Keyboard Trial"/>
        <s v="Emoji keyboard Cute Emoticons GIF Stickers"/>
        <s v="GO Keyboard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Security Lockscreen"/>
        <s v="Solo Locker DIY Locker"/>
        <s v="Lock Screen"/>
        <s v="ZERO Lock Screen"/>
        <s v="AppLock Fingerprint"/>
        <s v="Applock"/>
        <s v="Smart AppLock App Protect"/>
        <s v="Screen Off and Lock"/>
        <s v="Screen Lock"/>
        <s v="Nova Launcher"/>
        <s v="Funny Ringtones"/>
        <s v="ZEDGE™ Ringtones Wallpapers"/>
        <s v="XOS LauncherThemeWallpaper"/>
        <s v="3D Live Neon Weed Launcher"/>
        <s v="Evie Launcher"/>
        <s v="Golden Launcher"/>
        <s v="Launcher"/>
        <s v="CM Launcher 3D Theme Wallpapers Efficient"/>
        <s v="4K Wallpapers and Ultra HD Backgrounds"/>
        <s v="OnePlus Launcher"/>
        <s v="Birds Sounds Ringtones Wallpapers"/>
        <s v="Funny Alarm Clock Ringtones"/>
        <s v="ZenUI Launcher"/>
        <s v="Color Call Caller Screen LED Flash"/>
        <s v="New Launcher 2018"/>
        <s v="Diamond Zipper Lock Screen"/>
        <s v="Emoji Keyboard Cute EmojiGIF Sticker Emoticon"/>
        <s v="3D Blue Glass Water Keyboard Theme"/>
        <s v="Backgrounds HD Wallpapers"/>
        <s v="Smart Launcher 5"/>
        <s v="New 2018 Keyboard"/>
        <s v="APUS Launcher Theme Wallpaper Hide Apps"/>
        <s v="ZenUI Themes Stylish Themes"/>
        <s v="Keyboard wallpapers photos"/>
        <s v="Lovely Cute Pink Kitty Cat Keyboard Theme"/>
        <s v="Apex Launcher"/>
        <s v="Microsoft Launcher"/>
        <s v="Goku Wallpaper Art"/>
        <s v="Door Lock Screen"/>
        <s v="Yandex Browser with Protect"/>
        <s v="Cute wallpapers kawaii backgrounds images"/>
        <s v="ASUS Cover for ZenFone 2"/>
        <s v="Hola Launcher ThemeWallpaper"/>
        <s v="OnePlus Icon Pack Square"/>
        <s v="Live 3D Neon Blue Love Heart Keyboard Theme"/>
        <s v="Pink Diamond Princess Keyboard Theme"/>
        <s v="Wallpapers HD 4K Backgrounds"/>
        <s v="Photo Lock App Hide Pictures Videos"/>
        <s v="Romantic Love Photo Frames"/>
        <s v="Colorful Glitter Neon Butterfly Keyboard Theme"/>
        <s v="OnePlus Icon Pack"/>
        <s v="Water Garden Live Wallpaper"/>
        <s v="Water Droplets Keyboard Theme"/>
        <s v="FUN Keyboard Emoji Keyboard StickerTheme GIF"/>
        <s v="Freeme LauncherStylish Theme"/>
        <s v="Ringtones Wallpapers for Me"/>
        <s v="Ringtone Maker"/>
        <s v="Retro Clock Widget"/>
        <s v="Zooper Widget"/>
        <s v="Beautiful Widgets Pro"/>
        <s v="Beautiful Widgets Free"/>
        <s v="HD Widgets"/>
        <s v="DashClock Widget"/>
        <s v="Fancy Widgets"/>
        <s v="Kairo XP for HD Widgets"/>
        <s v="icon wallpaper dressup💞CocoPPa"/>
        <s v="The real aquarium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Pink Roses Live Wallpaper"/>
        <s v="Butterfly Live Wallpaper"/>
        <s v="Koi Free Live Wallpaper"/>
        <s v="Wallpaper"/>
        <s v="Wolves Live Wallpaper"/>
        <s v="Horses Live Wallpaper"/>
        <s v="Tropical Beach Live Wallpaper"/>
        <s v="Glowing Flowers Live Wallpaper"/>
        <s v="Dolphins Live Wallpaper"/>
        <s v="Buzz LauncherSmartFree Theme"/>
        <s v="YandexShell Launcher+Dialer"/>
        <s v="ADW Launcher 2"/>
        <s v="BIG Launcher"/>
        <s v="Smart Launcher Pro 3"/>
        <s v="iKeyboard emoji emoticons"/>
        <s v="Simple Neon Blue Future Tech Keyboard Theme"/>
        <s v="aitype Free Emoji Keyboard"/>
        <s v="GO Keyboard Emoticon keyboard Free Theme GIF"/>
        <s v="TouchPal Purple Butterfly Theme"/>
        <s v="2018Emoji Keyboard 😂 Emoticons Lite stickergif"/>
        <s v="Lavender Emoji Keyboard Theme"/>
        <s v="Microsoft Word"/>
        <s v="AllInOne Toolbox Cleaner Booster App Manager"/>
        <s v="Adobe Acrobat Reader"/>
        <s v="AVG Cleaner Speed Battery Memory Booster"/>
        <s v="Google Drive"/>
        <s v="QR Scanner Barcode Scanner 2018"/>
        <s v="Chrome Beta"/>
        <s v="Microsoft Outlook"/>
        <s v="Google PDF Viewer"/>
        <s v="Microsoft Excel"/>
        <s v="My Claro Peru"/>
        <s v="Power Booster Junk Cleaner CPU Cooler Boost"/>
        <s v="Google Assistant"/>
        <s v="Microsoft OneDrive"/>
        <s v="Calculator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Organizer Planner for Notes Memos"/>
        <s v="HTC Mail"/>
        <s v="Advanced Task Killer"/>
        <s v="MyVodafone India Online Recharge Pay Bills"/>
        <s v="Microsoft PowerPoint"/>
        <s v="Microsoft Translator"/>
        <s v="My AirtelOnline Recharge Pay Bill Wallet UPI"/>
        <s v="Samsung Notes"/>
        <s v="Do It Later Tasks ToDos"/>
        <s v="Verizon Cloud"/>
        <s v="myATT"/>
        <s v="SwiftKey Keyboard"/>
        <s v="Hackers Keyboard"/>
        <s v="MEGA"/>
        <s v="Security Privacy"/>
        <s v="7 Weeks Habit Goal Tracker"/>
        <s v="Loop Habit Tracker"/>
        <s v="TickTick To Do List with Reminder Day Planner"/>
        <s v="Keeper Free Password Manager Secure Vault"/>
        <s v="Pushbullet SMS on PC"/>
        <s v="Wunderlist ToDo List Tasks"/>
        <s v="Planner ProPersonal Organizer"/>
        <s v="Todoist Todo lists for task management errands"/>
        <s v="Cozi Family Organizer"/>
        <s v="IFTTT"/>
        <s v="Anydo Todo list Calendar Reminders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Word Docs Sheets Slide PDF"/>
        <s v="WPS Office Word Docs PDF Note Slide Sheet"/>
        <s v="Google Slides"/>
        <s v="ColorNote Notepad Notes"/>
        <s v="Note Everything"/>
        <s v="Simple Notepad"/>
        <s v="Keep My Notes Notepad Memo"/>
        <s v="Sticky Note + Sync Notes"/>
        <s v="Notepad"/>
        <s v="Squid Take Notes Markup PDFs"/>
        <s v="Ultimate Notepad"/>
        <s v="Notepad To do list"/>
        <s v="JotterPad Writer Screenplay Novel"/>
        <s v="Planning Center Services"/>
        <s v="Calendar+ Schedule Planner App"/>
        <s v="Today Calendar 2017"/>
        <s v="ToDo Calendar Planner"/>
        <s v="New Calendar"/>
        <s v="Calendar Widget Month + Agenda"/>
        <s v="DigiCal Calendar Agenda"/>
        <s v="Time Recording Timesheet App"/>
        <s v="Jorte Calendar Organizer"/>
        <s v="Business Calendar 2"/>
        <s v="aCalendar Android Phone"/>
        <s v="aCalendar+ Calendar Tasks"/>
        <s v="G Cloud Backup"/>
        <s v="Unclouded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Homemade Recipes"/>
        <s v="My baby Phone"/>
        <s v="Baby Sleep White noise lullabies for newborns"/>
        <s v="Arabic Chat Chat"/>
        <s v="BookBaby Baby Development"/>
        <s v="Kids Craft Ideas"/>
        <s v="Child Growth Tracking"/>
        <s v="Family Album Mitene Private Photo Video Sharing"/>
        <s v="Family GPS Tracker and Chat + Baby Monitor Online"/>
        <s v="Educational Childrens Songs"/>
        <s v="How do I take care of my child"/>
        <s v="Baby Name Together"/>
        <s v="White Noise for Baby"/>
        <s v="Favorite Soviet cartoons"/>
        <s v="The first year of a babys life"/>
        <s v="Safe365 Cell Phone GPS Locator For Your Family"/>
        <s v="Listen to the story~The Story of the Fairy Tales"/>
        <s v="Amazon FreeTime Kids Videos Books TV shows"/>
        <s v="Kids Fang Infant Videos Childrens Songs Fairy Tales Lullaby Collections"/>
        <s v="PPS Online"/>
        <s v="Johny Johny Yes Papa Nursery Rhyme offline Video"/>
        <s v="Latest Emmanuella Comedy Video"/>
        <s v="Baby Care Tracker"/>
        <s v="Urban Limo Taxi Simulator"/>
        <s v="Rainbow Journal Activities"/>
        <s v="Classical music for baby"/>
        <s v="How do I care about my child"/>
        <s v="My Child from eDzieckopl"/>
        <s v="Baby Panda Musical Genius"/>
        <s v="Baby Monitor"/>
        <s v="Daniel Tiger for Parents"/>
        <s v="Voice Tables no internet"/>
        <s v="Vegetable Fun"/>
        <s v="Its open"/>
        <s v="Childrens Stories 2018 The Lion Come Lion"/>
        <s v="Feed Baby Baby Tracker"/>
        <s v="The Weather Channel Rain Forecast Storm Alerts"/>
        <s v="Weather forecast"/>
        <s v="AccuWeather Daily Forecast Live Weather Reports"/>
        <s v="Live Weather Pro"/>
        <s v="Weather by WeatherBug Forecast Radar Alerts"/>
        <s v="weather weather forecast"/>
        <s v="MyRadar NOAA Weather Radar"/>
        <s v="SMHI Weather"/>
        <s v="Free live weather on screen"/>
        <s v="Weather Radar Widget"/>
        <s v="Weather Simple weather forecast"/>
        <s v="Weather Crave"/>
        <s v="Klara weather"/>
        <s v="Yahoo Weather"/>
        <s v="Real time Weather Forecast"/>
        <s v="METEO FRANCE"/>
        <s v="APE Weather Live Forecast"/>
        <s v="Live Weather Daily Local Weather Forecast"/>
        <s v="Weather"/>
        <s v="Rainfall radar weather"/>
        <s v="Yahoo Weather for SH Forecast for understanding the approach of rain clouds Free"/>
        <s v="The Weather Network"/>
        <s v="Klartse Swedens best weather"/>
        <s v="GO Weather Widget Theme Wallpaper Efficient"/>
        <s v="Info BMKG"/>
        <s v="Weather From DMIYR"/>
        <s v="wettercom Weather and Radar"/>
        <s v="Storm Radar Tornado Tracker Hurricane Alerts"/>
        <s v="YandexWeather"/>
        <s v="Local Weather Forecast Visual Widget"/>
        <s v="Wetter by tonlinede"/>
        <s v="HTC Weather"/>
        <s v="Weather Live Pro"/>
        <s v="AEMETs time"/>
        <s v="New 2018 Weather App Widget"/>
        <s v="Météociel"/>
        <s v="Weather by eltiempoes"/>
        <s v="Climatempo Lite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Mp3 Player"/>
        <s v="HD Movie Video Player"/>
        <s v="YouCut Video Editor Video Maker No Watermark"/>
        <s v="Video EditorCrop VideoMovie VideoMusicEffects"/>
        <s v="YouTube Studio"/>
        <s v="video player for android"/>
        <s v="Vigo Video"/>
        <s v="Google Play Movies TV"/>
        <s v="HTC Service DLNA"/>
        <s v="VPlayer"/>
        <s v="MiniMovie Free Video and Slideshow Editor"/>
        <s v="Samsung Video Library"/>
        <s v="OnePlus Gallery"/>
        <s v="LIKE Magic Video Maker Community"/>
        <s v="HTC ServiceVideo Player"/>
        <s v="Play Tube"/>
        <s v="Droid Zap by Motorola"/>
        <s v="video player"/>
        <s v="G Guide Program Guide SOFTBANK EMOBILE WILLCOM version"/>
        <s v="VideoGuru Video Maker"/>
        <s v="HTC Gallery"/>
        <s v="PowerDirector Video Editor App 4K Slow Mo More"/>
        <s v="Cartoon Network App"/>
        <s v="MX Player"/>
        <s v="Video Status"/>
        <s v="Video Wallpaper Show"/>
        <s v="SVT Play"/>
        <s v="BluTV"/>
        <s v="Tencent Video Supporting the whole network"/>
        <s v="Casper Ssinema"/>
        <s v="amazer Global Kpop Video Community"/>
        <s v="Omlet Arcade Stream Meet Play"/>
        <s v="VUE video editor camcorder"/>
        <s v="Fox News Breaking News Live Video News Alerts"/>
        <s v="NEW Read Newspaper News 24h"/>
        <s v="BaBe + Indonesian News"/>
        <s v="daily News"/>
        <s v="BBC News"/>
        <s v="Free TV Shows AppNews TV Series Episode Movies"/>
        <s v="News24"/>
        <s v="Le Monde the continuous news"/>
        <s v="Wireless news"/>
        <s v="CNN Breaking US World News"/>
        <s v="Gnoche entertainment news sports news is also free"/>
        <s v="BaBe Read News"/>
        <s v="Nigeria News NAIJcom"/>
        <s v="detikcom Latest Most Complete News"/>
        <s v="Dailyhunt Newshunt Latest News Viral Videos"/>
        <s v="BaBe Lite Read Quota Saving News"/>
        <s v="ARY NEWS URDU"/>
        <s v="Bengali Newspaper The first L"/>
        <s v="Read Latest News Information Gossip and Politics"/>
        <s v="Reddit Social News Trending Memes Funny Videos"/>
        <s v="BBC Persian | BBC Farsi News"/>
        <s v="Google News"/>
        <s v="Opera News Trending news and videos"/>
        <s v="Topbuzz Breaking News Videos Funny GIFs"/>
        <s v="Twitter"/>
        <s v="Pulse Nabd World News Urgent"/>
        <s v="Asahi Shimbun Digital"/>
        <s v="Breaking News Local news Attacks and Alerts Free"/>
        <s v="WE"/>
        <s v="Sky News"/>
        <s v="Microsoft News"/>
        <s v="Onet news weather sport"/>
        <s v="Vietnam Today Read online newspapers the hottest news 24h"/>
        <s v="Apple Daily Apple News"/>
        <s v="The Report Fox Breitbart Conservative News"/>
        <s v="РИА Новости"/>
        <s v="Tencent News"/>
        <s v="ARY NEWS"/>
        <s v="Kurio Read the Latest News"/>
        <s v="Daily Mail Online"/>
        <s v="Flipboard News For Our Time"/>
        <s v="Loop Caribbean Local News"/>
        <s v="AD News Sports Region Entertainment"/>
        <s v="Podcast Addict"/>
        <s v="Podcast Republic Podcast Player Radio Player"/>
        <s v="Podcast App Free Offline Podcasts by Player FM"/>
        <s v="Spreaker Podcast Radio"/>
        <s v="BeyondPod Podcast Manager"/>
        <s v="Dezeen Magazine RSS Reader"/>
        <s v="issuu Read Magazines Catalogs Newspapers"/>
        <s v="BuzzFeed News Tasty Quizzes"/>
        <s v="Fast News"/>
        <s v="LA Times Your California News"/>
        <s v="The Washington Post Classic"/>
        <s v="Chicago Tribune"/>
        <s v="USA TODAY"/>
        <s v="World Newspapers"/>
        <s v="The Wall Street Journal Business Market News"/>
        <s v="Financial Times"/>
        <s v="The Guardian"/>
        <s v="NYTimes Latest News"/>
        <s v="Digg"/>
        <s v="News360 Personalized News"/>
        <s v="RT News Russia Today"/>
        <s v="NPR News"/>
        <s v="Reuters News"/>
        <s v="Bloomberg Market Financial News"/>
        <s v="Haystack TV Local World News Free"/>
        <s v="ABC News US World News"/>
        <s v="NBC News"/>
        <s v="Sync for reddit"/>
        <s v="AP Mobile Breaking News"/>
        <s v="HuffPost News"/>
        <s v="News Republic"/>
        <s v="Newsroom News Worth Sharing"/>
        <s v="SmartNews Breaking News Headlines"/>
        <s v="Updates for Samsung Android Update Versions"/>
        <s v="AC Tips News for Android™"/>
        <s v="CBS News"/>
        <s v="NPR One"/>
        <s v="JailBase Arrests + Mugshots"/>
        <s v="Pocket"/>
        <s v="AOL News Mail Video"/>
        <s v="BaconReader for Reddit"/>
        <s v="Waze GPS Maps Traffic Alerts Live Navigation"/>
        <s v="T map te map T map navigation"/>
        <s v="MapQuest Directions Maps GPS Navigation"/>
        <s v="Yahoo transit guide free timetable operation information transfer search"/>
        <s v="乗換NAVITIME Timetable Route Search in Japan Tokyo"/>
        <s v="Transit RealTime Transit App"/>
        <s v="Mapycz Cycling Hiking offline maps"/>
        <s v="Uber"/>
        <s v="GPS Navigation Offline Maps Sygic"/>
        <s v="Map and Router Badge"/>
        <s v="YandexTransport"/>
        <s v="Air Traffic"/>
        <s v="Speed Cameras Radar"/>
        <s v="Atlan3D Navigation Korea navigator"/>
        <s v="Compass"/>
        <s v="Mappy Plan route comparison GPS"/>
        <s v="Gps Route Finder"/>
        <s v="My Location GPS Maps Share Save Places"/>
        <s v="Yanosik antyradar traffic jams navigation camera"/>
        <s v="NAVITIME Map Transfer Navi"/>
        <s v="Sygic Car Navigation"/>
        <s v="Czech Public Transport IDOS"/>
        <s v="Karta GPS Offline Navigation"/>
        <s v="Circle ratio"/>
        <s v="Soviet Military Maps Free"/>
        <s v="Truck Car Navi by Navitime Large size car traffic jam traffic closure live camera typhoon precipitation map"/>
        <s v="Sentin Information Map"/>
        <s v="Snapp"/>
        <s v="GPS Speedometer and Odometer"/>
        <s v="GPS Traffic Speedcam Route Planner by ViaMichelin"/>
        <s v="Trucker Path Truck Stops Weigh Stations"/>
        <s v="Map Coordinates"/>
        <s v="Grab Driver"/>
        <s v="SBB Mobile"/>
        <s v="GPS Speedometer Distance Meter"/>
        <s v="Blitzerde"/>
        <s v="GPS Speedometer Trip Meter Altimeter"/>
        <s v="Radarbot Free Speed Camera Detector Speedometer"/>
        <s v="FindShip"/>
        <s v="ÖBB Scotty"/>
        <s v="Subway Terminator Smarter Subway"/>
        <s v="Alopec Online Shipping System"/>
        <s v="YandexTrains"/>
        <s v="NAVITIME Bus Transit JAPAN"/>
        <s v="hum app"/>
        <s v="Moovit Bus Time Train Time Live Info"/>
        <s v="Dynavix Navigation Maps Traffic data Cameras"/>
        <s v="National Rail Enquiries"/>
        <s v="ixigo CabsCompare Book Taxi"/>
        <s v="Maps GPS Navigation OsmAnd"/>
        <s v="A Call From Santa Claus"/>
        <s v="Rope Hero Return of a Legend"/>
        <s v="A Word A Day"/>
        <s v="Draw a Stickman EPIC 2 Free"/>
        <s v="Akinator"/>
        <s v="Dog Sim Online Raise a Family"/>
        <s v="Color by Number Draw Sandbox Pixel Art"/>
        <s v="A+ Mobile"/>
        <s v="Build a Bridge"/>
        <s v="UNO ™ Friends"/>
        <s v="Find a Way Addictive Puzzle"/>
        <s v="CompTIA A+ Pocket Prep"/>
        <s v="Comptia A+ 220901 220902"/>
        <s v="Create A Superhero HD"/>
        <s v="Azar"/>
        <s v="4 in a Row"/>
        <s v="Super Mario Run"/>
        <s v="STARDOM THE ALIST"/>
        <s v="LokLok Draw on a Lock Screen"/>
        <s v="The Tribez Build a Village"/>
        <s v="Photo Warp"/>
        <s v="CompTIA Exam Training"/>
        <s v="Magisto Video Editor Maker"/>
        <s v="Glow Hockey"/>
        <s v="Asphalt 8 Airborne"/>
        <s v="Basketball Stars"/>
        <s v="Leps World 2 🍀🍀"/>
        <s v="Wolfify Be a Werewolf"/>
        <s v="Law of Creation A Playable Manga"/>
        <s v="Real City Car Driver"/>
        <s v="Rolling Sky"/>
        <s v="Gymnastics Superstar Spin your way to gold"/>
        <s v="Fake Call Fake Caller ID"/>
        <s v="SuperCity Build a Story"/>
        <s v="Four In A Line Free"/>
        <s v="Like A Boss"/>
        <s v="AutoCAD DWG Viewer Editor"/>
        <s v="Hungry Hearts Diner A Tale of StarCrossed Souls"/>
        <s v="Dragon Sim Online Be A Dragon"/>
        <s v="Fortune City A Finance App"/>
        <s v="Draw A Stickman"/>
        <s v="Be A Legend Soccer"/>
        <s v="Bible"/>
        <s v="Cat Sim Online Play with Cats"/>
        <s v="Four In A Line"/>
        <s v="Tik Tok including musically"/>
        <s v="Disney Magic Timer by OralB"/>
        <s v="BMessenger Video Chat"/>
        <s v="Bestie Camera360 Selfie"/>
        <s v="B"/>
        <s v="BIGO LIVE Live Stream"/>
        <s v="BBLEBLE40 Scan"/>
        <s v="Cardi B Piano Game"/>
        <s v="ADSB Driver"/>
        <s v="MORTAL KOMBAT X"/>
        <s v="B17 Flying Fortress WWII LWP"/>
        <s v="► MultiCraft Free Miner 👍"/>
        <s v="BGOOD"/>
        <s v="BDubs®"/>
        <s v="OralB App"/>
        <s v="Smart Launcher theme b gold"/>
        <s v="Next Launcher 3D Theme HitB"/>
        <s v="Pixel Gun 3D Survival shooter Battle Royale"/>
        <s v="B52 Spirits of Glory Deluxe"/>
        <s v="Servers Ultimate Pack B"/>
        <s v="Air Transat CinePlus B"/>
        <s v="Perfect Piano"/>
        <s v="Hay Day"/>
        <s v="BGrade Renegade"/>
        <s v="CARDI B WALLPAPERS"/>
        <s v="Plan B"/>
        <s v="Block Hexa Puzzle™"/>
        <s v="B Tiff Viewer"/>
        <s v="Cardi B Wallpaper"/>
        <s v="A B Taxi"/>
        <s v="Cardi B HD Wallpapers Lock Screen"/>
        <s v="CURSUM B"/>
        <s v="Learn C NEW"/>
        <s v="Mobile C CC++ Compiler"/>
        <s v="Critical Ops"/>
        <s v="C4droid CC++ compiler IDE"/>
        <s v="CL Mobile Classifieds for Craigslist"/>
        <s v="C Locker Pro"/>
        <s v="C Programs and Reference"/>
        <s v="C Launcher Themes Wallpapers DIY Smart Clean"/>
        <s v="C Programming Zone"/>
        <s v="C Offline Tutorial"/>
        <s v="Neon Glow C Icon Pack"/>
        <s v="All C Programs"/>
        <s v="Clean Master Space Cleaner Antivirus"/>
        <s v="C by GE"/>
        <s v="CPlus for Craigslist Officially Licensed"/>
        <s v="AltC"/>
        <s v="CSPAN Radio"/>
        <s v="BridgeC Get More Storage"/>
        <s v="Community by C Space"/>
        <s v="My C Spire"/>
        <s v="learn c in hindi"/>
        <s v="Learn C Programming Examples OFFLINE"/>
        <s v="C Programming Learn Code Theory Discuss"/>
        <s v="Expert C Programming Learn C Coding Easily"/>
        <s v="codeEazy CC++JAVA"/>
        <s v="Batmobile™ RC Controller"/>
        <s v="C Pattern Programs Free"/>
        <s v="C Programs Handbook"/>
        <s v="C Functions"/>
        <s v="Learn C Net C Sharp Programming Tutorial App"/>
        <s v="Learn Basic C For Beginners"/>
        <s v="C Prowess"/>
        <s v="101 C Programming Problems"/>
        <s v="Let us C Example Programs"/>
        <s v="C Examples"/>
        <s v="C BOOKC PROGRAMS"/>
        <s v="100+ C Programs"/>
        <s v="Dubsmash"/>
        <s v="Discord Chat for Gamers"/>
        <s v="Hitman Sniper"/>
        <s v="FRONTLINE COMMANDO DDAY"/>
        <s v="Fruit Ninja®"/>
        <s v="DU Recorder Screen Recorder Video Editor Live"/>
        <s v="Beach Buggy Blitz"/>
        <s v="Vector"/>
        <s v="Dr Driving"/>
        <s v="D Day World War II Commando Survival Shooting"/>
        <s v="Geometry Dash Meltdown"/>
        <s v="Koi Live Wallpaper"/>
        <s v="KineMaster Pro Video Editor"/>
        <s v="Block City Wars + skins export"/>
        <s v="Bike Race Free Top Motorcycle Racing Games"/>
        <s v="Dance School Stories Dance Dreams Come True"/>
        <s v="3D Bowling"/>
        <s v="Mind Games Pro"/>
        <s v="Z Ringtones PREMIUM 2018"/>
        <s v="Smash Hit"/>
        <s v="Bad Piggies"/>
        <s v="Temple Run"/>
        <s v="Broken Screen Prank"/>
        <s v="Screen Lock with Fingerprint Simulator"/>
        <s v="Tuner gStrings Free"/>
        <s v="Car Parking Game 3D Real City Driving Challenge"/>
        <s v="E"/>
        <s v="E News"/>
        <s v="Chuck Es Skate Universe"/>
        <s v="Eventbrite Discover popular events nearby fun"/>
        <s v="Eternium"/>
        <s v="Ecigarette for free"/>
        <s v="Moto LED for Moto X E Root"/>
        <s v="Mobile Security Antivirus"/>
        <s v="Lookout Security Antivirus"/>
        <s v="World History Quick eBook"/>
        <s v="Greeting Cards Wishes"/>
        <s v="Maps GPS Navigation OsmAnd+"/>
        <s v="theScore esports"/>
        <s v="EX File Explorer File Manager"/>
        <s v="Aab e Hayat Full Novel"/>
        <s v="EBookDroid PDF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Search the real world"/>
        <s v="FSecure SAFE"/>
        <s v="MHD FSeries"/>
        <s v="FSecure AV Test"/>
        <s v="FSecure Mobile Security"/>
        <s v="feast"/>
        <s v="Dumb Ways to Die 2 The Games"/>
        <s v="Speech Therapy F"/>
        <s v="HumorCast Authentic Weather"/>
        <s v="F M Mobile Banking"/>
        <s v="F"/>
        <s v="RPG End of Aspiration F"/>
        <s v="FSim Space Shuttle"/>
        <s v="Weather Live"/>
        <s v="Norwegian For Kids Babies F"/>
        <s v="R+F PULSE"/>
        <s v="FSecure Freedome for Business"/>
        <s v="F1 watchface by Delta"/>
        <s v="flux preview rootonly"/>
        <s v="F Length Sim no Ads"/>
        <s v="Arto finfrared photo"/>
        <s v="Convert degree Celsius to Fahrenheit or °F to °C"/>
        <s v="FGas Solutions"/>
        <s v="Gangstar Vegas mafia game"/>
        <s v="Offroad Car G"/>
        <s v="Google Now Launcher"/>
        <s v="Rolling G Sky"/>
        <s v="GSwitch 2"/>
        <s v="GSwitch 3"/>
        <s v="G Cloud Apps Backup Key root"/>
        <s v="Share G Images Sharing Wallpapers App"/>
        <s v="Next Launcher 3D Theme HitG"/>
        <s v="Wrestling Revolution 3D"/>
        <s v="GPlaylists"/>
        <s v="GSwitch"/>
        <s v="Offroad GClass 2018"/>
        <s v="GSHOCK+"/>
        <s v="Ramfer CNC Lathe Gcode Tool"/>
        <s v="GForce Driving Assistant"/>
        <s v="My G"/>
        <s v="GSHOCK Connected"/>
        <s v="Go"/>
        <s v="GHoma"/>
        <s v="GNetTrack Pro"/>
        <s v="G Theme 2 for LG V30 LG G6"/>
        <s v="Speedometer with GFORCE meter"/>
        <s v="A41 WatchFace for Android Wear Smart Watch"/>
        <s v="RadialG Infinity"/>
        <s v="GNetReport Pro"/>
        <s v="Dialer theme G Black Gold"/>
        <s v="GREMOTE"/>
        <s v="Car GForce Meter"/>
        <s v="GNetWiFi Pro"/>
        <s v="HSPA+ Tweaker 3G booster"/>
        <s v="Offroad Car H"/>
        <s v="Guns Shot Sounds"/>
        <s v="HPlus"/>
        <s v="Geometry Dash Lite"/>
        <s v="DNS Changer BEST GprsEdge3GHH+4G"/>
        <s v="Hnest Meditation"/>
        <s v="Car Driving Simulator Drift"/>
        <s v="Deaf Hearing chat device H"/>
        <s v="صور حرف H"/>
        <s v="H Band 20"/>
        <s v="HLooK Dating"/>
        <s v="HConnect"/>
        <s v="most expensive app H"/>
        <s v="AntennaPict β"/>
        <s v="Elkhart County 4H Fair"/>
        <s v="H letter images"/>
        <s v="H Band"/>
        <s v="The World Ends With You"/>
        <s v="MJX H"/>
        <s v="tinyCam Monitor FREE"/>
        <s v="HKakashi theme Xperia™"/>
        <s v="RC City Police Heavy Traffic Racer"/>
        <s v="Alphabet H Passcode Lock Screen"/>
        <s v="Ohio State Fair 4H"/>
        <s v="Larry H Miller Automotive"/>
        <s v="AddOn Alcatel h"/>
        <s v="My Android Device SW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iGun Pro The Original Gun App"/>
        <s v="Im Ping Pong King"/>
        <s v="LINE I Love Coffee"/>
        <s v="Instachat 😜"/>
        <s v="Fame Boom for Real Followers Likes"/>
        <s v="NinJump"/>
        <s v="FollowMeter for Instagram"/>
        <s v="I LOVE PASTA"/>
        <s v="Talking Tom Cat"/>
        <s v="Fidget Spinner"/>
        <s v="J Touch"/>
        <s v="JNovel Club"/>
        <s v="J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Email App"/>
        <s v="K Mail Email App"/>
        <s v="Keepsafe Photo Vault Hide Private Photos Videos"/>
        <s v="KIM KARDASHIAN HOLLYWOOD"/>
        <s v="Sight Words PreK to Grade3"/>
        <s v="Substratum KManager for KKlock"/>
        <s v="KDRAMA Amino for KDrama Fans"/>
        <s v="K keyboard Myanmar"/>
        <s v="Zapzapmath K6 Math Games"/>
        <s v="KPOP Amino for KPop Entertainment"/>
        <s v="KMOJI"/>
        <s v="KChiing VPN Free"/>
        <s v="Preschool AllInOne"/>
        <s v="OST"/>
        <s v="Kpop Music Quiz Kpop Game"/>
        <s v="Radio K KUOM"/>
        <s v="Math Games for PreK Grade 4"/>
        <s v="Speech Therapy K"/>
        <s v="KOtic Universe"/>
        <s v="Magic Tiles TWICE Edition KPop"/>
        <s v="CASE K12 Math English Science"/>
        <s v="Mermaid Princess Pre K Games"/>
        <s v="KApp Mitarbeiter Galeria Kaufhof"/>
        <s v="Niche College K12 and Neighborhood Search"/>
        <s v="KSpapp the KSpace app"/>
        <s v="Math Quiz Free Grades K123"/>
        <s v="K9 Material unofficial"/>
        <s v="Discovery Kds Play Español"/>
        <s v="Magic Tiles Blackpink Edition KPop"/>
        <s v="Wallpapers Bus Scania Irizar K"/>
        <s v="AnnaK Tarot"/>
        <s v="Kpop Music"/>
        <s v="Daily KTalk"/>
        <s v="Korean Dungeon KWord 1000"/>
        <s v="Leps World 🍀"/>
        <s v="LPOINT 엘포인트 포인트 멤버십 적립 사용 모바일 카드 쿠폰 롯데"/>
        <s v="SpongeBob Diner Dash"/>
        <s v="Messenger L SMS MMS"/>
        <s v="Tom Loves Angela"/>
        <s v="EXOL"/>
        <s v="Lie Detector"/>
        <s v="EXOL Amino for EXO Fans"/>
        <s v="Calculator L"/>
        <s v="My Teacher Classroom Play"/>
        <s v="Emoji Android L Keyboard"/>
        <s v="Lollipop Keyboard L Pro"/>
        <s v="French to English Speaking Apprendre l Anglais"/>
        <s v="Ant Smasher by Best Cool Fun Games"/>
        <s v="Cheating Tom 3 Genius School"/>
        <s v="Clock L"/>
        <s v="Dialer theme Droid L"/>
        <s v="SPEED L"/>
        <s v="Lie Detector Test Prank"/>
        <s v="Xbox"/>
        <s v="Je Parle ANGLAIS Apprendre langlais Audio cours"/>
        <s v="Mobizen Screen Recorder Record Capture Edit"/>
        <s v="Mobizen Screen Recorder for SAMSUNG"/>
        <s v="MapleStory M"/>
        <s v="MFiles"/>
        <s v="M Launcher Marshmallow 60"/>
        <s v="Mobizen Screen Recorder for LG Record Capture"/>
        <s v="MakeupPlus Your Own Virtual Makeup Artist"/>
        <s v="M3X5X6Mİ3İ8 RACİNG 2018"/>
        <s v="360M Flight"/>
        <s v="Macceleration 3D Car Racing"/>
        <s v="m&gt;notes notepad"/>
        <s v="M+"/>
        <s v="Super Hero M Craft Run"/>
        <s v="MSight Pro"/>
        <s v="_xdc8e__xd83d_ Im rich"/>
        <s v="Dont Hug Me Im So Scared"/>
        <s v="GTSM"/>
        <s v="M star Dialer"/>
        <s v="Im Rich Trump Edition"/>
        <s v="Free WiFi Connect"/>
        <s v="M Notifier for M Launcher"/>
        <s v="M Theme Dark Green Icon Pack"/>
        <s v="mFaisaa"/>
        <s v="mgo BiH"/>
        <s v="Libre Scan DiabetesM addon"/>
        <s v="mride your motorcycle app"/>
        <s v="RopenFly 4"/>
        <s v="N Launcher Nougat Theme"/>
        <s v="Dino in CityDinosaur N Police"/>
        <s v="N Launcher Pro Nougat 70"/>
        <s v="Cops N Robbers FPS Mini Game"/>
        <s v="Cops N Robbers 2"/>
        <s v="Hands n Guns Simulator"/>
        <s v="Hide N Seek Mini Game"/>
        <s v="N Launcher Nougat 70"/>
        <s v="Cookn Recipe App"/>
        <s v="RopenFly 3 Dusk Till Dawn"/>
        <s v="Tap N Pay"/>
        <s v="NCom Wizard"/>
        <s v="DragnBoom"/>
        <s v="Traps n Gemstones"/>
        <s v="Shop n Save"/>
        <s v="Dual NBack Brain game"/>
        <s v="N Files File Manager Explorer"/>
        <s v="Cops N Robbers"/>
        <s v="Madagascar Surf n Slides Free"/>
        <s v="Ghostsn Goblins MOBILE"/>
        <s v="Mopar Drag N Brag"/>
        <s v="Read Unlimitedly Kidsn Books"/>
        <s v="Dark Infusion Substratum Theme for Android N O"/>
        <s v="Fantastic Chefs Match n Cook"/>
        <s v="Eatn Park"/>
        <s v="Draw N Guess Multiplayer"/>
        <s v="Car Parking Crane N Drifting"/>
        <s v="Lock n Roll Pro Ad Free"/>
        <s v="Rock N Cash Casino Slots Free Vegas Slot Games"/>
        <s v="Sketch n go"/>
        <s v="Rock n Roll Music Quiz Game"/>
        <s v="Cook n Learn Smart Kitchen"/>
        <s v="JumpNShoot Attack"/>
        <s v="Ghoulsn Ghosts MOBILE"/>
        <s v="NBack"/>
        <s v="Oddworld New n Tasty"/>
        <s v="Knights N Squires"/>
        <s v="Planet O Icon Pack"/>
        <s v="The NoiseOMeter"/>
        <s v="O Launcher 80 for Android™ O Oreo Launcher"/>
        <s v="Opera Mini browser beta"/>
        <s v="Stand OFood® Full"/>
        <s v="WiFioMatic"/>
        <s v="DetectOGromit DOG 2"/>
        <s v="O Shopping"/>
        <s v="Obbligo o Verità PRO"/>
        <s v="AC Remote for O General NOW FREE"/>
        <s v="ORoute Orienteering"/>
        <s v="DrinkOTron The Drinking Game"/>
        <s v="Multiling O Keyboard + emoji"/>
        <s v="Google IO 2018"/>
        <s v="Prime Key for Nougat Launcher O Launcher KitKat"/>
        <s v="OO Launcher for Android O 80 Oreo™ Launcher"/>
        <s v="Band OClock"/>
        <s v="O Launcher"/>
        <s v="Verdad o Reto"/>
        <s v="Pixlromatic"/>
        <s v="OLevel Past Papers Solution up to 2017"/>
        <s v="O Multiple App Cloner Duals APP tarallel"/>
        <s v="The Maze Runner"/>
        <s v="Psiphon Pro The Internet Freedom VPN"/>
        <s v="P Icon Pack for Pixel"/>
        <s v="Android P | Xperia™ Theme 4800+ icons"/>
        <s v="Android P Home KLWP"/>
        <s v="PHome for KLWP"/>
        <s v="Super P Launcher for Android P 90 launcher theme"/>
        <s v="pixiv"/>
        <s v="SubEMUI P Pro EMUI 81805X Theme"/>
        <s v="Pacify Exceed Android P Theme for Xperia™"/>
        <s v="Theme Android P Design for LG V30"/>
        <s v="Pistachio Launcher for Android P 90"/>
        <s v="Theme Android P for LG G7 V35"/>
        <s v="Volume Slider Like Android P Volume Control"/>
        <s v="Pacify Android P theme Theme for Xperia™"/>
        <s v="P Launcher for Android™ 90"/>
        <s v="PixelLab Text on pictures"/>
        <s v="Popsicle Launcher for Android P 90 launcher"/>
        <s v="Theme Android P Black design for LG V30"/>
        <s v="P Launcher Theme For Android™ 90"/>
        <s v="Theme Android P Black for LG G7 V35"/>
        <s v="P Theme for Android™ P 90 Style Launcher"/>
        <s v="Android P 90"/>
        <s v="Pureness Pacify Android P Theme for Xperia™"/>
        <s v="Android P Wallpapers"/>
        <s v="P XPERIA Theme™ | Design For SONY 🎨"/>
        <s v="Parallel Space Multiple accounts Two face"/>
        <s v="Theme for New Android P"/>
        <s v="P9 Launcher Android™ 90 P Launcher Style"/>
        <s v="Android P Style Icon Pack"/>
        <s v="Android P Stock Wallpapers"/>
        <s v="GPix Android P Dark EMUI 85 THEME"/>
        <s v="GPix Android P EMUI 85 THEME"/>
        <s v="AndroidP Mono Grey EMUI 85 Theme"/>
        <s v="P XPERIA Theme™ | PURPLE Design For SONY 🎨"/>
        <s v="Materialistic P Wallpapers"/>
        <s v="Android P Rotation"/>
        <s v="P XPERIA Theme™ | INDIGO Design For SONY 🎨"/>
        <s v="Android P Launcher 90 launcher"/>
        <s v="Pixel OreoP Dark White AMOLED UI Icon Pack"/>
        <s v="pretty Easy privacy p≡p"/>
        <s v="P Icon Pack"/>
        <s v="Q Alerts QAnon Drop Notifications Research +++"/>
        <s v="The Q Live Trivia Game Network"/>
        <s v="Fossil Q"/>
        <s v="Q"/>
        <s v="Official QR Code® Reader Q"/>
        <s v="Q Cat Live Wallpaper"/>
        <s v="Q MINDshare Mobile"/>
        <s v="Fossil Q Legacy"/>
        <s v="Offroad Car Q"/>
        <s v="Qbert Rebooted"/>
        <s v="Gun Shoot War Q"/>
        <s v="FaceQ"/>
        <s v="Q Actions Digital Assistant"/>
        <s v="Q Link Wireless Zone"/>
        <s v="Q Avatar Avatar Maker"/>
        <s v="Q downloader download your social media videos"/>
        <s v="Q Avatar Pro"/>
        <s v="QSee Plus"/>
        <s v="Q Wunder"/>
        <s v="QSee QC View"/>
        <s v="Leica Q"/>
        <s v="Q Remote Control"/>
        <s v="QTicketing"/>
        <s v="DJMAX TECHNIKA Q Music Game"/>
        <s v="myQ"/>
        <s v="QR Code Reader"/>
        <s v="ICQ Video Calls Chat Messenger"/>
        <s v="Q Operator"/>
        <s v="Q Call"/>
        <s v="Qslope"/>
        <s v="QTech Companion App"/>
        <s v="Q Mobile Banking"/>
        <s v="Q Quiz SK"/>
        <s v="Big Q Car Service"/>
        <s v="QSee QT View"/>
        <s v="DataCamp Learn R Python SQL"/>
        <s v="R Language Reference Guide"/>
        <s v="Run R Script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Programming Concepts"/>
        <s v="Learn R Programming"/>
        <s v="Car Parking Nissan GTR R35 Simulator"/>
        <s v="R Quick Reference Big Data"/>
        <s v="Learn R Programming Free EBook"/>
        <s v="RMEduS 음성인식을 활용한 R 프로그래밍 실습 시스템"/>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Free Antivirus Booster Cleaner"/>
        <s v="S Player Lightest and Most Powerful Video Player"/>
        <s v="Offroad Pickup Truck S"/>
        <s v="S Launcher Pro for Galaxy"/>
        <s v="Type S LED"/>
        <s v="S Note"/>
        <s v="S Photo Editor Collage Maker Photo Collage"/>
        <s v="Stupid Zombies"/>
        <s v="Smore Earn Cash Rewards"/>
        <s v="PitchBlack S Samsung Substratum Theme For Oreo"/>
        <s v="Samsung Smart Switch Mobile"/>
        <s v="S S9 Launcher Galaxy S8S9 Launcher theme cool"/>
        <s v="Crime Wars S Andreas"/>
        <s v="S Pen Keeper"/>
        <s v="SH Script Runner"/>
        <s v="City Taxi Driver sim 2016 Cab simulator Games"/>
        <s v="Shopping List S PRO"/>
        <s v="Tinder"/>
        <s v="TMobile"/>
        <s v="Dino TRex"/>
        <s v="ATT Uverse"/>
        <s v="ATT Messages for Tablet"/>
        <s v="T Uploader"/>
        <s v="TMobile DIGITS"/>
        <s v="ATT Digital Life"/>
        <s v="DIRECTV Remote App"/>
        <s v="ATT Smart Limits℠"/>
        <s v="TMobile Tuesdays"/>
        <s v="ATT Mobile Transfer"/>
        <s v="TMobile Content Transfer"/>
        <s v="TMobile Visual Voicemail"/>
        <s v="I Cant Wake Up"/>
        <s v="ATT FamilyMap®"/>
        <s v="TMobile® FamilyMode™"/>
        <s v="Portable WiFi hotspot"/>
        <s v="ATT Call Protect"/>
        <s v="Dont Starve Pocket Edition"/>
        <s v="Please Dont Touch Anything"/>
        <s v="ATT DriveMode"/>
        <s v="The T Factor"/>
        <s v="Please Dont Touch Anything 3D"/>
        <s v="Dont Panic with Andrew J"/>
        <s v="Dont touch my phone"/>
        <s v="Dont Starve Shipwrecked"/>
        <s v="Ludo Dont get angry"/>
        <s v="Jurassic Life T Rex Simulator"/>
        <s v="TMobile SyncUP DRIVE"/>
        <s v="Tshirt design Snaptee"/>
        <s v="MBTA GPS Track the T"/>
        <s v="T Rowe Price Personal® App"/>
        <s v="Můj TMobile Business"/>
        <s v="U by BBT"/>
        <s v="U LIVE Video Chat Stream"/>
        <s v="U Webinars Meetings Messenger"/>
        <s v="Hollywood U Rising Stars"/>
        <s v="UDictionary Best English Learning Dictionary"/>
        <s v="Ustream"/>
        <s v="ENCHANT U"/>
        <s v="uapp"/>
        <s v="Kicker U"/>
        <s v="UHaul"/>
        <s v="Vienna UBahn"/>
        <s v="Kicker U Lite"/>
        <s v="UScan"/>
        <s v="Octo U Your driving companion"/>
        <s v="I Love U ThemeEmoji Keyboard"/>
        <s v="Channel U"/>
        <s v="Parallel U App Cloner Duals APP tarallel"/>
        <s v="U Pull It Auto Dismantler"/>
        <s v="Wii U Simulator"/>
        <s v="U Camera Phone 6s OS 9 style"/>
        <s v="U get Wireless Speed Test"/>
        <s v="U Guard"/>
        <s v="DRC Sim Wii U Gamepad"/>
        <s v="See U Random video chat video chat"/>
        <s v="verifyU VideoIdent"/>
        <s v="What U See"/>
        <s v="U Assist Screen Mirroring Sharing App"/>
        <s v="U+Box"/>
        <s v="Wi u Emulator"/>
        <s v="Waiting For U Launcher Theme"/>
        <s v="U of I Community Credit Union"/>
        <s v="UReport"/>
        <s v="Meet U Get Friends for Snapchat Kik Instagram"/>
        <s v="Alarmy Sleep If U Can Pro"/>
        <s v="UDisco"/>
        <s v="SAYU"/>
        <s v="Be U Salons HairBeauty Deals In Delhi Bangalore"/>
        <s v="U48 Submarine Commander Free"/>
        <s v="Berlin Subway BVG UBahn SBahn map and routes"/>
        <s v="Remote For ATT Uverse TV NOW FREE"/>
        <s v="Pocket U ASW"/>
        <s v="V LIVE Star Live App"/>
        <s v="Identity V"/>
        <s v="VMate"/>
        <s v="V Made"/>
        <s v="Grand Theft Auto V The Manual"/>
        <s v="V for Voodoo"/>
        <s v="Sin City Crime Simulator V Gangster"/>
        <s v="The Gang Sniper V Pocket Edition"/>
        <s v="Vimeo"/>
        <s v="All Video Downloader"/>
        <s v="VaultHide SMSPics VideosApp LockCloud backup"/>
        <s v="VidPlay"/>
        <s v="HD Video Downloader 2018 Best video mate"/>
        <s v="VCUBE Seminar Mobile"/>
        <s v="VivaVideo Video Editor Photo Movie"/>
        <s v="Mod GTA V for MCPE"/>
        <s v="Vi Trainer"/>
        <s v="San Andreas Gang Crime V"/>
        <s v="The Grand Bike V"/>
        <s v="V360° Camera"/>
        <s v="FINAL FANTASY V"/>
        <s v="BTS V LINE Launcher theme"/>
        <s v="VideoShowVideo Editor Video Maker Beauty Camera"/>
        <s v="FORD V SERIES CALC NO LIMIT"/>
        <s v="VMate Lite Funny Short Videos Social Network"/>
        <s v="Mirk V Launcher Theme"/>
        <s v="Mike V Skateboard Party PRO"/>
        <s v="The grand theft V Wallpaper"/>
        <s v="V Bucks ProTips New"/>
        <s v="Cheats for GTA V"/>
        <s v="V for Vampire Free"/>
        <s v="Get Free Vbucksfortnite Hints"/>
        <s v="V BTS Wallpaper"/>
        <s v="vview"/>
        <s v="Mental Hospital V"/>
        <s v="Grand Stickman Cover V"/>
        <s v="Cheat Codes for GTA V"/>
        <s v="DRAGON QUEST V"/>
        <s v="Easy VBux free"/>
        <s v="BTS V Kim Taehyung Wallpapers Kpop HD New"/>
        <s v="W Pro Weather Forecast Animated Weather Maps"/>
        <s v="W Weather Forecast Animated Radar Maps"/>
        <s v="WHistory Standalone"/>
        <s v="Words With Friends Classic"/>
        <s v="Fantasy Squad W"/>
        <s v="Weather Clock Widget for Android"/>
        <s v="W Box VMS"/>
        <s v="W Box VMS HD"/>
        <s v="Ace Screen Recorder w facecam"/>
        <s v="WIFI WPS WPA TESTER"/>
        <s v="Flashlight Free w compass"/>
        <s v="App Lock Locker w fingerprint Parental Control"/>
        <s v="IRS W9 form"/>
        <s v="Open in WhatsApp click to chat"/>
        <s v="B W Filter for Photo Editor Pro"/>
        <s v="WowBox"/>
        <s v="Zaatar w Zeit"/>
        <s v="WPSApp"/>
        <s v="WhatsCall Free Global Phone Call App Cheap Calls"/>
        <s v="Dictionary WordWeb"/>
        <s v="Profile wo crop for Telegram"/>
        <s v="weather HD"/>
        <s v="Draw Something Classic"/>
        <s v="XVPN Free Unlimited VPN Proxy"/>
        <s v="X Launcher With OS11 Style Theme Control Center"/>
        <s v="Phone X Launcher OS 11 iLauncher Control Center"/>
        <s v="Lock Screen Phone X Style OS 11"/>
        <s v="Nose Doctor X Booger Mania"/>
        <s v="Control Center iOS 11 Phone X Control Panel"/>
        <s v="X Browser"/>
        <s v="X Launcher Pro PhoneX Theme OS11 Control Center"/>
        <s v="Xplore File Manager"/>
        <s v="Flashlight X"/>
        <s v="iSwipe Phone X"/>
        <s v="X Launcher Pro IOS Style Theme Control Center"/>
        <s v="X Home Bar Free"/>
        <s v="ROOT X Privacy Installer"/>
        <s v="Extreme X Ray Robot Stunts"/>
        <s v="Xray Scanner Prank"/>
        <s v="X Launcher Prime With OS Style Theme No Ads"/>
        <s v="The XFiles Deep State Hidden Object Adventure"/>
        <s v="Theme for Iphone X Plus"/>
        <s v="Casino X Free Online Slots"/>
        <s v="XWOLF"/>
        <s v="Light X Icon Pack"/>
        <s v="XPlane 10 Flight Simulator"/>
        <s v="Anime X Wallpaper"/>
        <s v="NEW Theme for Phone X"/>
        <s v="XPlane to GPS"/>
        <s v="Control Center iOS 11 Phone X notifications"/>
        <s v="iLocker X iOS11 Lockscreen with HD Wallpapers"/>
        <s v="iLauncher OS 12 Pro Phone X"/>
        <s v="Hero Fighter X"/>
        <s v="Slendrina X"/>
        <s v="X Back Icon Pack"/>
        <s v="Guide for XMEN"/>
        <s v="Decibel X PRO Sound Meter dBA Noise Detector"/>
        <s v="Flight Simulator X 2016 Free"/>
        <s v="Robocar X Ray"/>
        <s v="Space X Sky Wars of Air Force"/>
        <s v="OSX EMUI 458 THEME"/>
        <s v="Flexiroam X"/>
        <s v="Xray scanner simulator"/>
        <s v="X Construction"/>
        <s v="X Home Bar Home Bar Gesture Pro"/>
        <s v="PLAYBULB X"/>
        <s v="XWing Squadron Builder"/>
        <s v="YouTube TV Watch Record Live TV"/>
        <s v="JW Caleb y Sofia"/>
        <s v="Boomerang Make and Race"/>
        <s v="Talking Tom Ben News"/>
        <s v="Vegas Crime Simulator"/>
        <s v="PewDiePies Tuber Simulator"/>
        <s v="Real Gangster Crime"/>
        <s v="Antivirus Mobile Security"/>
        <s v="Flashlight Ultimate"/>
        <s v="Gangster Town"/>
        <s v="Rope Hero 3"/>
        <s v="Avast Mobile Security 2018 Antivirus App Lock"/>
        <s v="NQ Mobile Security Antivirus"/>
        <s v="yHomework Math Solver"/>
        <s v="GO Launcher 3D parallax Themes HD Wallpapers"/>
        <s v="ZArchiver"/>
        <s v="Zapya File Transfer Sharing"/>
        <s v="Experiment Z Zombie"/>
        <s v="Z Champions"/>
        <s v="CPUZ"/>
        <s v="WithstandZ Zombie Survival"/>
        <s v="Zombie War Z Hero Survival Rules"/>
        <s v="DRAGON BALL Z DOKKAN BATTLE"/>
        <s v="Moto Z Market"/>
        <s v="Cube Z Pixel Zombies"/>
        <s v="Z App"/>
        <s v="GALAKZ Variant Mobile"/>
        <s v="Space Z 🌏 🚀Icon Pack Theme"/>
        <s v="Reload The ZTeam"/>
        <s v="Rage Z Multiplayer Zombie FPS Online Shooter"/>
        <s v="Pixel Z Gunner 3D Battle Survival Fps"/>
        <s v="Saiyan Z Super SSJ Ultimate Combat"/>
        <s v="Mini DAYZ Zombie Survival"/>
        <s v="Free Z Glass GO Keyboard Theme"/>
        <s v="Zombie AvengersDreamskyStickman War Z"/>
        <s v="Z Camera"/>
        <s v="ZArchiver Donate"/>
        <s v="Cardio Z"/>
        <s v="GO SMS Pro Z Glass Theme EX"/>
        <s v="Route Z"/>
        <s v="Z PIVOT"/>
        <s v="Dragon X Adventure Warrior Z"/>
        <s v="Ultimate Fighter Z"/>
        <s v="Theme eXp Black Z Light"/>
        <s v="Toy Battle Z"/>
        <s v="Wave Z Live Wallpaper"/>
        <s v="30 Day Ab Challenge"/>
        <s v="Angry Birds Blast"/>
        <s v="ab"/>
        <s v="Ultimate Ab Core Workouts"/>
        <s v="Angry Birds Evolution"/>
        <s v="Angry Birds Match"/>
        <s v="Angry Birds POP Bubble Shooter"/>
        <s v="Abs Workout Burn Belly Fat with No Equipment"/>
        <s v="6 Pack Promise Ultimate Abs"/>
        <s v="AB Repeat Player"/>
        <s v="Abs Core Back Workout Challenge"/>
        <s v="AB Mobile App"/>
        <s v="Daily Ab Workout"/>
        <s v="Angry Birds Epic RPG"/>
        <s v="AB repeater"/>
        <s v="Daily Ab Workout Core Abs Fitness Exercises"/>
        <s v="Abs workout 7 minutes"/>
        <s v="Angry Birds Friends"/>
        <s v="30 Day Ab Challenge FREE"/>
        <s v="AB Blast Match 3"/>
        <s v="AB Click2Shop"/>
        <s v="Math games for kids times tables AB Math"/>
        <s v="AB Crush Match 3"/>
        <s v="ABS Workout Belly workout 30 days AB"/>
        <s v="AB Match"/>
        <s v="Math games for kids times tables training"/>
        <s v="7 minute abs workout Daily Ab Workout"/>
        <s v="AB Anywhere Mobile Banking"/>
        <s v="5 Minute Ab Workouts"/>
        <s v="Angry Birds Go"/>
        <s v="AB Screen Recorder"/>
        <s v="Six Pack Abs Photo Editor"/>
        <s v="Best Blood Type AB Food Diet Personality"/>
        <s v="Angry Birds Star Wars"/>
        <s v="30 Day AB Challenge Lumowell"/>
        <s v="Ab Workouts"/>
        <s v="Ab Workouts Ab Generator"/>
        <s v="Chatime AB Rewards"/>
        <s v="Abs workout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NOW FREE"/>
        <s v="Air Conditioner Maintenance"/>
        <s v="AC Remote for Daikin NOW FREE"/>
        <s v="AC Universal Remote Control"/>
        <s v="AC Remote for LG NOW FREE"/>
        <s v="Plugin app System AC"/>
        <s v="LG AC Smart Diagnosis"/>
        <s v="AC Remote for Midea NOW FREE"/>
        <s v="AC REFRIGERANT CAPACITY"/>
        <s v="Remote Control For All AC Universal Remote"/>
        <s v="All Type Ac Repair Services"/>
        <s v="AC Remote Control Simulator"/>
        <s v="Mi Remote controller for TV STB AC and more"/>
        <s v="AcDisplay"/>
        <s v="AC Mobile Control"/>
        <s v="AC Remote For LG"/>
        <s v="Universal AC Remote Control Simulator"/>
        <s v="HiSmart AC"/>
        <s v="AC Remote for Sharp NOW FREE"/>
        <s v="AC Remote for Samsung NOW FREE"/>
        <s v="Pocket AC"/>
        <s v="AC Remote for Carrier NOW FREE"/>
        <s v="AC TV DVD Set Top Box Remote control IR"/>
        <s v="Free Adblocker Browser Adblock Popup Blocker"/>
        <s v="Ad Detect Plugin Handy Tool"/>
        <s v="AppBrain Ad Detector"/>
        <s v="AD Nieuws Sport Regio Entertainment"/>
        <s v="Flud Ad free"/>
        <s v="AdClear Ad blocker for Samsung"/>
        <s v="Adblock Browser for Android"/>
        <s v="Adguard Content Blocker"/>
        <s v="tTorrent ad free"/>
        <s v="cronometer ad free"/>
        <s v="Ad Detector"/>
        <s v="Adblock Plus for Samsung Internet Browse safe"/>
        <s v="MyRadar NOAA Weather Radar Ad Free"/>
        <s v="Safe Notes Secure Adfree notepad"/>
        <s v="Adblock Fast"/>
        <s v="FVD AdFree"/>
        <s v="2000 AD Comics and Judge Dredd"/>
        <s v="Anti Adware"/>
        <s v="Ad Blocker Turbo Adblocker Browser"/>
        <s v="Weather Radar Pro AdFree"/>
        <s v="ONScripter Plus Ad Free"/>
        <s v="Vpn Hosts ad blocker no root support ipv6"/>
        <s v="Google AdSense"/>
        <s v="Adfree Triangle Solver"/>
        <s v="Ez Screen Recorder no ad"/>
        <s v="Best Applock Locker No Ads"/>
        <s v="Local Services ads by Google"/>
        <s v="Ad Block REMOVER NEED ROOT"/>
        <s v="WhatsFake Pro Ad free"/>
        <s v="Photo Compress 20 Ad Free"/>
        <s v="Ad Removal thereisonlywe"/>
        <s v="Brave Browser Fast AdBlocker"/>
        <s v="Solitaire Decked Out Ad Free"/>
        <s v="WeatherClear Adfree Weather Minute forecast"/>
        <s v="Ad Remove Plugin for App2SD"/>
        <s v="Digital Clock Simple Tiny Adfree Desk Clock"/>
        <s v="RAM Cleanup AdFree Option"/>
        <s v="Emo Ads Blocker Browser"/>
        <s v="Bing Ads"/>
        <s v="My baby firework Remove ad"/>
        <s v="Apps Ads Detector"/>
        <s v="TIMBER AD FILTER Very useful ad block app"/>
        <s v="Alchemy Classic Ad Free"/>
        <s v="Easy Hotspot Ad Free"/>
        <s v="AE + Aerie Jeans Dresses Swimsuits Bralettes"/>
        <s v="Adobe Premiere Clip"/>
        <s v="Shortcuts for After Effects"/>
        <s v="AE Sudoku"/>
        <s v="ESS Mobile for AE"/>
        <s v="AE Jewels 2 Island Adventures"/>
        <s v="AE BubbleOffline Bubble Games"/>
        <s v="AE Basketball"/>
        <s v="AE Bingo Offline Bingo Games"/>
        <s v="AE Jewels"/>
        <s v="AE Spider Solitaire"/>
        <s v="AE Coin Mania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Free Video Editor"/>
        <s v="Event Manager AllEventsin"/>
        <s v="Nasihat Chalo ae Pyaara"/>
        <s v="AE Master Moto"/>
        <s v="Brica BPRO5 AE"/>
        <s v="AE Manager"/>
        <s v="AE Air Hockey"/>
        <s v="Connectae Local Search UAE"/>
        <s v="AE Fishing Hunter"/>
        <s v="ActionDirector Video Editor Edit Videos Fast"/>
        <s v="Ivanti AE Agent"/>
        <s v="AE Checkout Plugin"/>
        <s v="NewTek NDI"/>
        <s v="AfterFocus"/>
        <s v="AF Link"/>
        <s v="AF Hydro"/>
        <s v="Gunship III Vietnam People AF"/>
        <s v="AF Comics Reader Free"/>
        <s v="Flim Af Somali Hindi Fanproj"/>
        <s v="DSLR camera Auto Focus and Blur Professional"/>
        <s v="AFSTROKE FREE"/>
        <s v="Hesabaf Send money in Afghanistan"/>
        <s v="AppFinder by AppTap"/>
        <s v="iFunny"/>
        <s v="Toppen af Danmark"/>
        <s v="AFSTROKE"/>
        <s v="ishare AFKLM AFKL ishare"/>
        <s v="Bazaraf"/>
        <s v="DSLR Blur Camera Auto Focus"/>
        <s v="Ariana News AF"/>
        <s v="AF Legendary 2017"/>
        <s v="AR effect"/>
        <s v="ASUS PixelMaster Camera"/>
        <s v="AzadBazaraf"/>
        <s v="easyFocus"/>
        <s v="AF Nutrition Integratori"/>
        <s v="Blur Image DSLR focus effect"/>
        <s v="Tafsiir Quraan MP3 Af Soomaali Quraanka Kariimka"/>
        <s v="Camera Pro"/>
        <s v="Rоhiaf"/>
        <s v="HD Camera silent shutter"/>
        <s v="AF Our Time to Shine"/>
        <s v="A Better Camera"/>
        <s v="Auto Dslr Photo Effect Auto Focus Effect"/>
        <s v="9GAG Funny Gifs Pics Memes Videos for IGTV"/>
        <s v="AF Johannesburg"/>
        <s v="PhotoScan by Google Photos"/>
        <s v="Gun Strike Shoot"/>
        <s v="50000 Free eBooks Free AudioBooks"/>
        <s v="Whats Up"/>
        <s v="Afterlight"/>
        <s v="Blurfoto Auto blur photo background DSLR focus"/>
        <s v="Blur"/>
        <s v="AG Contacts Premium edition"/>
        <s v="Ag PhD Field Guide"/>
        <s v="AG Drive 3D"/>
        <s v="Apps for SportsBєttingag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
        <s v="Ag PhD Planting Population Calculator"/>
        <s v="Ag Trucking Mobile App"/>
        <s v="Lakeside AG Moultrie"/>
        <s v="Ag Guardian"/>
        <s v="Wind Weather Meter for Ag"/>
        <s v="Ag Across America"/>
        <s v="Border Ag Energy"/>
        <s v="AgPro Companies"/>
        <s v="My Ag Report"/>
        <s v="Alabama Ag Credit Ag Banking"/>
        <s v="AG EMS Tour"/>
        <s v="Mix Tank Tank Mixing Ag App"/>
        <s v="Eternal Light AG"/>
        <s v="AG test"/>
        <s v="West Central Ag"/>
        <s v="Platincoin Wallet PLC Group AG"/>
        <s v="TriAg WV FCU"/>
        <s v="Ag PhD Soybean Diseases"/>
        <s v="United Ag Cooperative"/>
        <s v="Ag Valley Cooperative"/>
        <s v="Michaels AG Sound Board"/>
        <s v="AgPower"/>
        <s v="Fertilizer Removal By Crop"/>
        <s v="AG Track"/>
        <s v="Denis Brogniart AH"/>
        <s v="Freeland AH"/>
        <s v="MD PAWS AH"/>
        <s v="AH Connect Adventist Health"/>
        <s v="Woodland AH"/>
        <s v="Mukwonago AH"/>
        <s v="Angelcare AH"/>
        <s v="WoW AH Tracker"/>
        <s v="AH Kollection for KLWP"/>
        <s v="Chenoweth AH"/>
        <s v="Sayers AH"/>
        <s v="Claus Paws AH"/>
        <s v="Denis Brogniart AH 2"/>
        <s v="Ah Cutie"/>
        <s v="AH Alarm Panel"/>
        <s v="Arrowhead AH App"/>
        <s v="Ah Monster"/>
        <s v="Kimbrough AH"/>
        <s v="The Ah Yeah Button"/>
        <s v="Beeah Employee App"/>
        <s v="Clarksburg AH"/>
        <s v="WAH AH"/>
        <s v="Prestige AH"/>
        <s v="San Dimas AH"/>
        <s v="Ah Bailar"/>
        <s v="Ebenezer AH"/>
        <s v="Boston AH"/>
        <s v="AH1 Viper Cobra Ops helicopter flight simulator"/>
        <s v="Ah"/>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Artificial Intelligence"/>
        <s v="Artificial Intelligence"/>
        <s v="Orbita AI Exciting mobile puzzles riddles"/>
        <s v="SMS AI Bot"/>
        <s v="ChatBot AI Talking Girl"/>
        <s v="Ai File Viewer"/>
        <s v="ParaTek Ai Speech generator"/>
        <s v="Extreme Personal Voice Assistant"/>
        <s v="AI Face Beauty Analysis IntelliFace Free"/>
        <s v="Robin AI Voice Assistant"/>
        <s v="Learn Artificial Intelligence"/>
        <s v="AI Benchmark"/>
        <s v="AI Today Artificial Intelligence News AI 101"/>
        <s v="Tomo Ai Pet Chat Bot"/>
        <s v="Puck AI Personal Assistant Robot"/>
        <s v="Builder by Engineerai"/>
        <s v="Chat With Artificial Intelligence"/>
        <s v="Friday Smart Personal Assistant"/>
        <s v="Picai Smart AI Camera"/>
        <s v="Virtual Eye AI"/>
        <s v="Lyra Virtual Assistant"/>
        <s v="2048AI"/>
        <s v="ai robot keyboard"/>
        <s v="AI with Python Tutorial"/>
        <s v="aiBot Box"/>
        <s v="Adobe Illustrator Draw"/>
        <s v="FaceApp"/>
        <s v="Message AI Write Better Messages Free"/>
        <s v="ChatBolo AI Chatbot Online"/>
        <s v="MiAI Artificial Intelligence Assistant"/>
        <s v="AI Draw | Art Filter for Selfie"/>
        <s v="Turbo AI™ Personal assistant"/>
        <s v="Message AI Write Better Messages"/>
        <s v="AI Image Recognizer beta"/>
        <s v="AI Sight"/>
        <s v="Jarvis artificial intelligent"/>
        <s v="DREAMe Dream Analysis AI"/>
        <s v="AJ Jump Animal Jam Kangaroos"/>
        <s v="AJ Academy Amazing Animals"/>
        <s v="Dash Tag Fun Endless Runner"/>
        <s v="Jamaa Amino for Animal Jam"/>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AJ Styles HD Wallpaper"/>
        <s v="AJ Media Vault"/>
        <s v="AJ Gray Dark Icon Pack"/>
        <s v="Little Pets Animal Guardians"/>
        <s v="AJCOMICS"/>
        <s v="AJ Blue Icon Pack"/>
        <s v="AJ Tracey Music and Lyrics"/>
        <s v="AJ Turquoise Dark Icon Pack"/>
        <s v="AJ렌터카 법인 카셰어링"/>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realistic weapon simulator"/>
        <s v="Counter Terrorist Attack"/>
        <s v="Wallpapers AK 74M"/>
        <s v="Weapons simulator AK47"/>
        <s v="Wallpapers AK 12"/>
        <s v="AK 47 Lock Screen"/>
        <s v="Gun AK 47"/>
        <s v="AK Blackjack"/>
        <s v="Jigsaw Puzzles AK 74M"/>
        <s v="AK47 guns Sounds"/>
        <s v="AK Phone"/>
        <s v="AK Booster"/>
        <s v="GUN ZOMBIE"/>
        <s v="Ak Parti Yardım Toplama"/>
        <s v="AK Lodi Films"/>
        <s v="Gun Mod Guns in Minecraft PE"/>
        <s v="Kymco AK 550"/>
        <s v="AK Math Coach"/>
        <s v="Shoot Strike War Fire"/>
        <s v="ALcom"/>
        <s v="University of Alabama"/>
        <s v="Alabama Gameday Live"/>
        <s v="ALcom Alabama Football News"/>
        <s v="Alabama Road Trips"/>
        <s v="Alabama DMV Permit Test AL"/>
        <s v="AlQuran Free"/>
        <s v="Official AL Fishing Hunting"/>
        <s v="Al Quran Tafsir by Word"/>
        <s v="AlMoazin Lite Prayer Times"/>
        <s v="Al Quran Indonesia"/>
        <s v="AlQuran Bahasa Indonesia"/>
        <s v="Al Quran Al karim"/>
        <s v="Al jazeera TV"/>
        <s v="Al Jazeera English"/>
        <s v="AlMuhaffiz"/>
        <s v="Al Quran Audio Full 30 Juz"/>
        <s v="Quran for All AlHuda Int"/>
        <s v="AL Voice Recorder"/>
        <s v="Ayat Al Quran"/>
        <s v="Quran Juz30 Mahad al Zahra"/>
        <s v="Al Quran EAlim Translations MP3 Offline"/>
        <s v="Al Mayadeen"/>
        <s v="AlQuran AlMuallim"/>
        <s v="Were Working Out Al Kavadlo"/>
        <s v="AlQuran 30 Juz free copies"/>
        <s v="Koran Read MP3 30 Juz Offline"/>
        <s v="Al Quran MP3 Quran Reading®"/>
        <s v="AlQuran Bahasa Indonesia PRO"/>
        <s v="Hafizi Quran 15 lines per page"/>
        <s v="AlQuran Ahmad Saud Offline"/>
        <s v="12 Step Meditations Sober Prayers AA NA ALANON"/>
        <s v="Quran for Android"/>
        <s v="Al Quran Free القرآن Islam"/>
        <s v="Taha Al Junaid Quran Mp3"/>
        <s v="Surah AlWaqiah"/>
        <s v="Muslim Pro Prayer Times Azan Quran Qibla"/>
        <s v="Hisnul Al Muslim Hisn Invocations Adhkaar"/>
        <s v="I am rich"/>
        <s v="I am Rich Plus"/>
        <s v="I am rich VIP"/>
        <s v="I Am Rich Premium"/>
        <s v="I am extremely Rich"/>
        <s v="I am richpremium"/>
        <s v="I am Rich Person"/>
        <s v="I am Rich Premium Plus"/>
        <s v="I Am Rich Pro"/>
        <s v="I Am Innocent"/>
        <s v="I am rich Most expensive app"/>
        <s v="I am Bread"/>
        <s v="Where Am I At"/>
        <s v="Where Am I GPS Loc"/>
        <s v="I am Millionaire Richest guy in the town"/>
        <s v="Coast To Coast AM Insider"/>
        <s v="I AM RICH PRO PLUS"/>
        <s v="Where Am I"/>
        <s v="What Am I Brain Teasers"/>
        <s v="Who am I Biblical"/>
        <s v="DWWW 774 Ultimate AM Radio"/>
        <s v="Vikings an Archers Journey"/>
        <s v="Trell An app for Explorers | Best Wanderlust App"/>
        <s v="Virtual Families 2"/>
        <s v="My Emma"/>
        <s v="League of Gamers Be an ESports Legend"/>
        <s v="Draw a Stickman EPIC Free"/>
        <s v="My Horse"/>
        <s v="My Boo Your Virtual Pet Game"/>
        <s v="Create apps fast with beautiful design and no code"/>
        <s v="THE KING OF FIGHTERSA 2012F"/>
        <s v="Diary with lock password"/>
        <s v="Fast like a Fox"/>
        <s v="Scoompa Video Slideshow Maker and Video Editor"/>
        <s v="Girls Craft Exploration"/>
        <s v="The PCH App"/>
        <s v="Legend Animate Text in Video"/>
        <s v="Resume Builder Free 5 Minute CV Maker Templates"/>
        <s v="AO Surgery Reference"/>
        <s v="AOOTA Fracture Classification"/>
        <s v="AO Player"/>
        <s v="Ao Oni2"/>
        <s v="A O Smith"/>
        <s v="AOEVENT"/>
        <s v="Arena of Valor 5v5 Arena Game"/>
        <s v="PlacarTv Futebol Ao Vivo"/>
        <s v="Virtual lover"/>
        <s v="The Hunt for the Lost Treasure"/>
        <s v="Attack the Light"/>
        <s v="Princess Closet Otome games free dating sim"/>
        <s v="Gravidez ao Vivo"/>
        <s v="PES 2018 PRO EVOLUTION SOCCER"/>
        <s v="Mobile Legends Bang Bang"/>
        <s v="Kill Shot Bravo Sniper FPS"/>
        <s v="Tennis Champion 3D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MLS Soccer Games"/>
        <s v="Heroes Arena"/>
        <s v="virtual lover 3D"/>
        <s v="Range Master Sniper Academy"/>
        <s v="FC Barcelona Official App"/>
        <s v="Can Your Pet Returns Teen"/>
        <s v="GUYZ Gay Chat Gay Dating"/>
        <s v="Bubbu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IP Cam Streams"/>
        <s v="Body scanner prank"/>
        <s v="AP ENPS Mobile"/>
        <s v="AP® Guide"/>
        <s v="WiFi Access Point hotspot"/>
        <s v="AP Mobile"/>
        <s v="AP Manager"/>
        <s v="AP App for Android™"/>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Computer Science"/>
        <s v="AP Series Solution Pro"/>
        <s v="AP Statistics Prep Practice Tests and Flashcards"/>
        <s v="eChallan Andhra Pradesh AP"/>
        <s v="AP Art History Flashcards"/>
        <s v="True Skate"/>
        <s v="AP European History Practice Tests and Flashcards"/>
        <s v="AdventureQuest 3D MMO"/>
        <s v="AdventureQuest Dragons"/>
        <s v="Battle Gems AdventureQuest"/>
        <s v="Undead Assault"/>
        <s v="AQ Service"/>
        <s v="AQ wisdom +"/>
        <s v="AQ SMS Notify"/>
        <s v="AQ Math Facts"/>
        <s v="Adventure Quest World Mobile Quiz"/>
        <s v="Aqw3d Design Notes Manager"/>
        <s v="AQ Aspergers Test"/>
        <s v="Guess the Class 🔥 AQW"/>
        <s v="AQ Ria Retail"/>
        <s v="Accounting Quiz AQ Malaysia"/>
        <s v="AQ Guards"/>
        <s v="Wowkwis aq Kaqaquj"/>
        <s v="AQ Coach"/>
        <s v="AQ Dentals"/>
        <s v="中国語 AQリスニング"/>
        <s v="ClanHQ"/>
        <s v="QuickShortcutMaker"/>
        <s v="Iron Blade"/>
        <s v="QR Droid"/>
        <s v="QR BARCODE SCANNER"/>
        <s v="Dungeon Boss Strategy RPG"/>
        <s v="Questland Turn Based RPG"/>
        <s v="Order Chaos 2 3D MMO RPG"/>
        <s v="Dungeon Quest"/>
        <s v="Dungeon Hunter 5 Action RPG"/>
        <s v="Grow Stone Online 2d pixel RPG MMORPG game"/>
        <s v="Evil Apples A Dirty Card Game"/>
        <s v="Megatramp a Story of Success"/>
        <s v="Ghost Snap AR Horror Survival"/>
        <s v="The Walking Dead Our World"/>
        <s v="Snaappy 3D fun AR core communication platform"/>
        <s v="Sketchfab"/>
        <s v="Ingress"/>
        <s v="My Tamagotchi Forever"/>
        <s v="Egg Inc"/>
        <s v="Flat Pack"/>
        <s v="Crayola Color Blaster"/>
        <s v="Guns of Boom Online Shooter"/>
        <s v="Guns Royale Multiplayer Blocky Battle Royale"/>
        <s v="Buildcom Shop Home Improvement Expert Advice"/>
        <s v="Wayfair Shop All Things Home"/>
        <s v="Stack It AR"/>
        <s v="ARuler AR Ruler app Measure tools"/>
        <s v="SNOW AR Camera"/>
        <s v="Monster Park AR Jurassic Dinosaurs in Real World"/>
        <s v="AR Remote Car"/>
        <s v="Solar System AR ARCore"/>
        <s v="Super AR"/>
        <s v="Spacecraft AR"/>
        <s v="Assemblr Create 3D Models Sandbox AR"/>
        <s v="MCRAFT AR EDITOR"/>
        <s v="Jenga® AR"/>
        <s v="Nightenfell Shared AR"/>
        <s v="Portal AR Step Into Scotland"/>
        <s v="Arcraft AR Sandbox"/>
        <s v="Augment 3D Augmented Reality"/>
        <s v="Satellite AR"/>
        <s v="Figment AR"/>
        <s v="AR Tank Battle"/>
        <s v="AR Dragon Pet"/>
        <s v="Paint Space AR"/>
        <s v="Just a Line Draw Anywhere with AR"/>
        <s v="AR Toybox Augmented Reality Demos"/>
        <s v="Mind Map AR Augmented Reality ARCore Mind Mapping"/>
        <s v="Miku AR CameraMikuture"/>
        <s v="AR Toys Playground Sandbox | Remote Car"/>
        <s v="Summer Camp Island AR"/>
        <s v="AR Sport Cars"/>
        <s v="AS News and sports results"/>
        <s v="MARCA Diario Líder Deportivo"/>
        <s v="AS Diario online deportivo Fútbol motor y más"/>
        <s v="SleepCloud Backup for Sleep as Android"/>
        <s v="AS Guí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Book Reader"/>
        <s v="My OldBoy Free GBC Emulator"/>
        <s v="My Boy Free GBA Emulator"/>
        <s v="Samsung Health"/>
        <s v="WiFi Baby Monitor NannyCam"/>
        <s v="Maleficent Free Fall"/>
        <s v="Alarm Clock Plus★"/>
        <s v="Image 2 Wallpaper"/>
        <s v="PS4 Second Screen"/>
        <s v="Alarm Clock Stopwatch Timer"/>
        <s v="SAMURAI vs ZOMBIES DEFENSE"/>
        <s v="Seen"/>
        <s v="Ringdroid"/>
        <s v="Twilight Blue light filter"/>
        <s v="ATT THANKS®"/>
        <s v="Five Nights at Freddys 4 Demo"/>
        <s v="Five Nights at Freddys 3 Demo"/>
        <s v="Fandom Five Nights at Freddys"/>
        <s v="Nights at Cube Pizzeria 3D 2"/>
        <s v="Five Tries At Love Dating Sim"/>
        <s v="Rivals at War 2084"/>
        <s v="Multiple Videos at Same Time"/>
        <s v="Coloring Book at Five Nights"/>
        <s v="Rivals at War Firefight"/>
        <s v="Five nights at Minecraft"/>
        <s v="Five Nights at Freddys"/>
        <s v="Nights at Cube Pizzeria 3D 3"/>
        <s v="7 Nights at Pixel Pizzeria 2"/>
        <s v="Nights at Slender Pizzeria 3D"/>
        <s v="DIRECTV"/>
        <s v="One Night at Golden Freddys"/>
        <s v="DIRECTV for Tablets"/>
        <s v="Nights at Cube Pizzeria 3D 4"/>
        <s v="Five Nights at Neighbor House"/>
        <s v="Asylum Night Shift Five Nights Survival"/>
        <s v="Five Nights at Freddys SL"/>
        <s v="Two Nights at jumpscare"/>
        <s v="Five Nights at Pizzeria"/>
        <s v="Block Battles Heroes at War Multiplayer PVP"/>
        <s v="Five Nights at Freddys 4"/>
        <s v="Five Nights at Flappys"/>
        <s v="5 Nights at Cube Pizzeria City"/>
        <s v="Five Nights at Freddys 3"/>
        <s v="Undertale AU Amino"/>
        <s v="Audiobooks from Audible"/>
        <s v="Au Mobile Audition Chính Hiệu"/>
        <s v="AU Mobile Indonesia"/>
        <s v="Au Bon Pain"/>
        <s v="Au Pair Legend"/>
        <s v="Super Dancer"/>
        <s v="AU Results AU COE Corner"/>
        <s v="viewcomau Buy Rent or Research Real Estate"/>
        <s v="Au Weather Free"/>
        <s v="BringGo AU NZ"/>
        <s v="AU Spark"/>
        <s v="Rugby AU"/>
        <s v="Learners Test Free AU Driver Knowledge Test DKT"/>
        <s v="Auallstar for KR"/>
        <s v="STUCOR AU"/>
        <s v="loanscomau Smart Money"/>
        <s v="AU Students Zone Result 2016"/>
        <s v="Top 5 Bσσkie in AU"/>
        <s v="AU Results 2017 Auzone"/>
        <s v="Au Pair"/>
        <s v="AU Call Blocker Block Unwanted Calls Texts 2018"/>
        <s v="realcommercialcomau"/>
        <s v="Powershop AU"/>
        <s v="Australia Newspapers AU News Apps"/>
        <s v="newscomau"/>
        <s v="Media Sosial TNI AU"/>
        <s v="Dance On Mobile"/>
        <s v="Super Dancer VN"/>
        <s v="Alerte au gogol"/>
        <s v="Neuvaine au SaintEsprit"/>
        <s v="Neuvaines et prières au Coeur Sacré de Jésus"/>
        <s v="SMS Au revoir"/>
        <s v="allhomescomau"/>
        <s v="Jobs in Canada Emplois au Canada"/>
        <s v="Predator Calls for Hunting AU"/>
        <s v="Romance et Mystères au Lycée"/>
        <s v="Au Rubis les bijoutiers"/>
        <s v="Love Dance"/>
        <s v="mon guide au bank populaire infos et instructions"/>
        <s v="Avatar Musik"/>
        <s v="JobOf Emploi au Cameroun"/>
        <s v="Mali 7 Actualités au Mali"/>
        <s v="Gâteau au yaourt"/>
        <s v="AVG AntiVirus 2018 for Android Security"/>
        <s v="AV Tools"/>
        <s v="Total AV"/>
        <s v="日本AV历史"/>
        <s v="AV Buddy Free"/>
        <s v="AV HD Video Player"/>
        <s v="AV Tools Pro"/>
        <s v="Avakin Life 3D virtual world"/>
        <s v="AVIPTV"/>
        <s v="HD Video Player wmvavimp4flvavmpgmkv2017"/>
        <s v="Baby Monitor AV"/>
        <s v="HD Video Player Video MP3 Player | AV Player |"/>
        <s v="Remote for Onkyo AV Receivers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Web Security"/>
        <s v="Mobile Security Antivirus Web Scan App Lock"/>
        <s v="MyAV Remote for Denon Marantz AV Receivers"/>
        <s v="EML UPnPAV Control Point"/>
        <s v="Kinot Eichah for Tisha BAv"/>
        <s v="Samsung TV AV Guide 2016"/>
        <s v="Professional AV Solution Products information"/>
        <s v="AV High School District"/>
        <s v="Bitdefender Antivirus Free"/>
        <s v="Kinot Tishaa Beav Ashkenaz"/>
        <s v="AV Anthonys"/>
        <s v="Avast Cleanup Boost Phone Cleaner Optimizer"/>
        <s v="AW free video calls and chat"/>
        <s v="Aw Restaurant"/>
        <s v="Nougat Android 7 Launcher AW"/>
        <s v="AW Screen Recorder No Root"/>
        <s v="AW Restaurants"/>
        <s v="Add Watermark Free"/>
        <s v="AW Tozer Devotionals Daily"/>
        <s v="AW Toolbox"/>
        <s v="Analog Clock AW Plus7"/>
        <s v="Analog Clock AW7"/>
        <s v="MediBeat for AW Android 1"/>
        <s v="Armored Warfare Assault"/>
        <s v="Watch AW7"/>
        <s v="AW TeamUp"/>
        <s v="Auction Wars Storage King"/>
        <s v="AW Training"/>
        <s v="Digital Clock AW7"/>
        <s v="Analog and Digital Clock AW7"/>
        <s v="AW Connect"/>
        <s v="Analog Clock AW7 PRO"/>
        <s v="AW Reader news apps Dutch"/>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 Heroes"/>
        <s v="Ultimate Watch 2 watch face"/>
        <s v="Amber Weather"/>
        <s v="Advanced Warfare Guns"/>
        <s v="AirWatch Inbox"/>
        <s v="Newsaw"/>
        <s v="Pujie Black Watch Face for Android Wear OS"/>
        <s v="Bits Watch Face"/>
        <s v="The Pursuit of God"/>
        <s v="FoodAw Order Food Online in Aruba"/>
        <s v="F05WatchFace for Android Wear"/>
        <s v="ByssWeather for Wear OS"/>
        <s v="AW Le News di AndroidWorld"/>
        <s v="Anime Expo 2018"/>
        <s v="Adventure Xpress"/>
        <s v="AXEIO Brutal Survival Battleground"/>
        <s v="Dynamics AX"/>
        <s v="AX Player Nougat Video Player"/>
        <s v="Armani Exchange Connected"/>
        <s v="Axe Champ"/>
        <s v="AX Battery Saver"/>
        <s v="Axe Champ Hit"/>
        <s v="Axe Champion"/>
        <s v="Vikings Stickman Axe Fighting"/>
        <s v="AX Video Player"/>
        <s v="Katalogenax"/>
        <s v="Axe"/>
        <s v="Axetatic Axe Throwing Game"/>
        <s v="Axe Champs Wars"/>
        <s v="Tips Microsoft Dynamics Ax"/>
        <s v="Axe Knight"/>
        <s v="AX Timesheets App for Dynamics"/>
        <s v="Axxess AXDSP"/>
        <s v="AX Window"/>
        <s v="Axxess Updater"/>
        <s v="The Vikings"/>
        <s v="Axe Spinner"/>
        <s v="INTERACTIVE CALCULUS PRO"/>
        <s v="KnifeAxe Throwing"/>
        <s v="Stickman and Axe"/>
        <s v="Axe Throw Flip Champ Axes Champion Throwing Games"/>
        <s v="Q7 SmartWatch"/>
        <s v="Workflow Approvals App AX 2012"/>
        <s v="Tips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Flip The Knife Axe Simulator"/>
        <s v="Axe Clicker"/>
        <s v="Cyborg AX001"/>
        <s v="Axe Wallpaper"/>
        <s v="Woodman Deluxe"/>
        <s v="Ay"/>
        <s v="AY Collection"/>
        <s v="AY Sing"/>
        <s v="Ay Up"/>
        <s v="AY Recorder Screen Recorder Live Video Editor"/>
        <s v="Ay Caramba"/>
        <s v="Ay Sabz Gunbad Waly"/>
        <s v="Ay Yıldız Xperia Live Theme"/>
        <s v="25 Mins Ako ay may lobo Etc Pinoy Kid Song Offline"/>
        <s v="camera zoom moon"/>
        <s v="Ako ay may lobo Pinoy Kid Song Offline"/>
        <s v="Ay Yıldız Analog Saat"/>
        <s v="Ay Telekom Oim"/>
        <s v="Holy Quran Mehmet Emin Ay"/>
        <s v="Ay Yıldız Duvar Kağıtları"/>
        <s v="Ay Hasnain k Nana Milad Naat"/>
        <s v="Mehmet Emin Ay İlahileri"/>
        <s v="Ay Metro"/>
        <s v="AY Oakmont"/>
        <s v="YAKALA AY"/>
        <s v="Lunar Calendar"/>
        <s v="Pinoy Kid Song Ako ay may Lobo"/>
        <s v="Lunar Calendar Lite"/>
        <s v="Ay Mohabbat Teri Khatir Novel"/>
        <s v="AY Recruitment"/>
        <s v="Quran Khmer Offline AY"/>
        <s v="Ay Yıldız Keyboard"/>
        <s v="AY EMLAK"/>
        <s v="Ay Vamos PJ Balvin Piano"/>
        <s v="Ay Peruk"/>
        <s v="Sun Moon AR Locator"/>
        <s v="Display Phone Screen On TV"/>
        <s v="San Andreas Crime Stories"/>
        <s v="Masha and The Bear"/>
        <s v="Miami crime simulator"/>
        <s v="Strange Hero Future Battle"/>
        <s v="Gangster Town Vice District"/>
        <s v="iMediaShare Photos Music"/>
        <s v="Earth Moon in HD Gyro 3D Parallax Live Wallpaper"/>
        <s v="Mad Day Truck Distance Game"/>
        <s v="AZ Screen Recorder No Root"/>
        <s v="AZ Browser Private Download"/>
        <s v="AZ Lottery Players Club"/>
        <s v="AZ Plugin 2 newest"/>
        <s v="Kids AZ"/>
        <s v="AZ Camera Manual Pro Cam"/>
        <s v="AZ App Store"/>
        <s v="AZ Screen Recorder pro"/>
        <s v="Permit Test AZ Arizona MVD DOT"/>
        <s v="AZ PLAYER HD"/>
        <s v="Long Realty AZ Home Search"/>
        <s v="NB|AZ Mobile Banking"/>
        <s v="Movie Downloader Torrent Az Torrent"/>
        <s v="AZ Screen Recorder"/>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Northern AZ"/>
        <s v="Arizona DMV Permit Test AZ"/>
        <s v="Oxford AZ of English Usage"/>
        <s v="Cures AZ"/>
        <s v="AZ Practice Test Questions"/>
        <s v="Arizona Trail"/>
        <s v="Ultrasound AZ"/>
        <s v="AZ Punjabi Songs Music Videos 2018"/>
        <s v="Barista Coffee Dictionary AZ"/>
        <s v="Phoenix and Arizona Cameras"/>
        <s v="AZ REMOTE CONTROL"/>
        <s v="Greater London AZ 2016"/>
        <s v="Ba Financial Calculator plus"/>
        <s v="Financial Calculator BA Chien"/>
        <s v="BA4You"/>
        <s v="BA Pro Financial Calculator"/>
        <s v="BA Calculator"/>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Learn The Holy Quran"/>
        <s v="Instant Badumtss"/>
        <s v="Ba Zi Fortune"/>
        <s v="BA VPN Free Unlimited VPN"/>
        <s v="Ba dum tss Rimshot widget"/>
        <s v="Alif Ba Ta Song Arabic Kids"/>
        <s v="Fitness Dance for Zumba Workout Exercise"/>
        <s v="Cafeba"/>
        <s v="058ba"/>
        <s v="Loreal BA Makeup"/>
        <s v="PROFESSOR SEEBA LINGUAGENS E SUAS TECNOLOGIAS"/>
        <s v="Poteau BA"/>
        <s v="Elif Ba Oyunu"/>
        <s v="Ain Arabic Kids Alif Ba ta"/>
        <s v="Klixba"/>
        <s v="PBA® Bowling Challenge"/>
        <s v="Avios for Android"/>
        <s v="Banana Kong"/>
        <s v="BA 3 Banjarmasin"/>
        <s v="Elifba Quran Learning Game"/>
        <s v="Space Shooter Galaxy Attack"/>
        <s v="Hunt Buddy BC"/>
        <s v="iHunter BC"/>
        <s v="iFish BC"/>
        <s v="BC Connect"/>
        <s v="Ice Crush 10000 BC"/>
        <s v="BC Navigator"/>
        <s v="BC Lotto Check"/>
        <s v="BC Liquor Stores"/>
        <s v="BC MVA Fines"/>
        <s v="British Columbia Transit Info"/>
        <s v="BC Hospital Wait Times"/>
        <s v="Town of Princeton BC"/>
        <s v="Explore British Columbia BC Travel Guide"/>
        <s v="Bridge Constructor Stunts FREE"/>
        <s v="BCs Pizza"/>
        <s v="Baby Connect activity log"/>
        <s v="BC Wildfire"/>
        <s v="BC Slots The Lost Reels FREE"/>
        <s v="BC Mobile Intro Americas"/>
        <s v="Car Driving Theory Test BC"/>
        <s v="Truck Driving Test Class 3 BC"/>
        <s v="BC Highways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Bangla Live TVRadio"/>
        <s v="bds Mongolian Grill"/>
        <s v="BD Briight Your Diabetes Personal Assistant"/>
        <s v="Jagobd Bangla TVOfficial"/>
        <s v="Business Dictionary"/>
        <s v="BD Data Plan 3G 4G"/>
        <s v="বাংলা টিভি প্রো BD Bangla TV"/>
        <s v="BD tools"/>
        <s v="BD Provider App"/>
        <s v="Izneo Read Manga Comics BD"/>
        <s v="BD Radio TV Free List"/>
        <s v="BD Simplist Through Their Eyes"/>
        <s v="BD Online News"/>
        <s v="BD Bank Interest"/>
        <s v="BD Earn Pro"/>
        <s v="Comics Reader"/>
        <s v="Upohar BD"/>
        <s v="Electricity Bill Calculator BD"/>
        <s v="BD Fishpedia"/>
        <s v="BD Attendance"/>
        <s v="BD All Sim Offer"/>
        <s v="BD TYCOON"/>
        <s v="BD Sports Box TV"/>
        <s v="Tour BD Bahir Dar Map"/>
        <s v="BD Field Force"/>
        <s v="BD CRICKET LIVE"/>
        <s v="BD All Results"/>
        <s v="BD Online Passport Application"/>
        <s v="BD Internet Packages Updated"/>
        <s v="Live Radio BD"/>
        <s v="iCard BD Plus"/>
        <s v="BD Dialer"/>
        <s v="Youboox Livres BD et magazines"/>
        <s v="BANGLA TV 3G4G"/>
        <s v="Earn Money BD"/>
        <s v="BD Hospitals"/>
        <s v="Rabbithole"/>
        <s v="Educationboard Results BD"/>
        <s v="BD Online Shop"/>
        <s v="Remote for Samsung TV BluRay Players Read Desc"/>
        <s v="Vehicle Case Checker BD"/>
        <s v="Remote for Sony TV Sony BluRay Players MyAV"/>
        <s v="Remote for Panasonic TV+BD+AVR"/>
        <s v="Exam Result BD"/>
        <s v="BD Live Call"/>
        <s v="Helping BD"/>
        <s v="Best Browser BD social networking"/>
        <s v="Traffic signs BD"/>
        <s v="BD Internet Package Activator"/>
        <s v="be Produbanco"/>
        <s v="Millionaire Who want to be"/>
        <s v="Photo Editor by BeFunky"/>
        <s v="Be My Eyes Helping the blind"/>
        <s v="Be My Princess PARTY"/>
        <s v="Movement BE"/>
        <s v="Be Stronger"/>
        <s v="Be My Love Animated Keyboard"/>
        <s v="Be My Princess 2"/>
        <s v="Millionaire Quiz Free Be Rich"/>
        <s v="Be the Manager 2018 Football Strategy"/>
        <s v="Be like Me Hay Nhu Toi"/>
        <s v="Be Fabulous PHOTO BOOTH"/>
        <s v="RadarNow"/>
        <s v="Be My Princess"/>
        <s v="Fat No More Be the Biggest Loser in the Gym"/>
        <s v="Be Like Bill Maker"/>
        <s v="Top Eleven 2018 Be a Soccer Manager"/>
        <s v="Free GPS Navigation"/>
        <s v="Be the Manager 2016 football"/>
        <s v="Hair Salon Fun Games"/>
        <s v="Adobe Photoshop Fix"/>
        <s v="Make your Be Like Bill"/>
        <s v="Be like Bill Generator"/>
        <s v="Be you GO Launcher Theme"/>
        <s v="Star Girl Fashion Makeup Dress Up"/>
        <s v="Be Like Bro Compilation"/>
        <s v="YAY TBH"/>
        <s v="The Sims™ Mobile"/>
        <s v="Find My Friends"/>
        <s v="Beauty Idol Fashion Queen"/>
        <s v="Unseen No Last Seen"/>
        <s v="OK KO Lakewood Plaza Turbo"/>
        <s v="Hard Time Prison Sim"/>
        <s v="She Will Be Loved Lyrics"/>
        <s v="Battlefield™ Companion"/>
        <s v="Wolf of the BFCommando MOBILE"/>
        <s v="BF at Sea Refueled"/>
        <s v="BF Movies Fun"/>
        <s v="BF Browser by Betfilter Stop Gambling Today"/>
        <s v="My BF App"/>
        <s v="Funny videos for whatsapp"/>
        <s v="BF games"/>
        <s v="BF 3d Wallpapers"/>
        <s v="Hot Bhojpuri Video songs"/>
        <s v="Bullet Force"/>
        <s v="GF BF Chat Stories Hindi English Convesation"/>
        <s v="BF Scale Health Fitness Tool"/>
        <s v="BFCalc"/>
        <s v="BF 4 Guns"/>
        <s v="My Virtual Boyfriend"/>
        <s v="Sexy Hot Detector Prank"/>
        <s v="BF Combat Genesis"/>
        <s v="Womens Health TipsBreastFaceBodyweight lose"/>
        <s v="Combat BF Black Ops 3"/>
        <s v="BF Beautiful Nature"/>
        <s v="BF 3d Images"/>
        <s v="Jigsaw Puzzles Bus Scania BF"/>
        <s v="BF 3d View Wallpapers"/>
        <s v="Hot Bhojpuri Video Song 2018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Chatbot"/>
        <s v="XXX DISTILLERY"/>
        <s v="Cute Questions BF"/>
        <s v="BG Score"/>
        <s v="BG Advisor™"/>
        <s v="BG Products"/>
        <s v="BG LINKED BGLINKED"/>
        <s v="BG Monitor Diabetes"/>
        <s v="BG Monitor Diabetes Pro"/>
        <s v="HTC Sense InputBG"/>
        <s v="Photo BG Changer"/>
        <s v="BG TV App"/>
        <s v="BG BRIDAL GALLERY"/>
        <s v="HTC Sense Input BG"/>
        <s v="BG Editor"/>
        <s v="BG Sports News"/>
        <s v="Board Game Stats Play tracking for tabletop games"/>
        <s v="Bg TV Online"/>
        <s v="PhotoLayersSuperimposeEraser"/>
        <s v="ZdraveiBG"/>
        <s v="BG+Phone Backup"/>
        <s v="BGKontakti London BG Kontakti"/>
        <s v="ReactNative BG Geolocation"/>
        <s v="BG TV Stations"/>
        <s v="BG video floating video background video"/>
        <s v="BG TV Program"/>
        <s v="BG Cable TV"/>
        <s v="BG Middle East"/>
        <s v="Blender BG Photo Blend With Background"/>
        <s v="BG MUSIC PLAYER MUSIC PLAYER"/>
        <s v="SommelierBG"/>
        <s v="BG Future School"/>
        <s v="Cordova BG Geolocation"/>
        <s v="Simple Photo BG Changer"/>
        <s v="BGKontakti Bayern BG Kontakti"/>
        <s v="BGKontakti Vienna BG Kontakti"/>
        <s v="CARSbg"/>
        <s v="bgtimetv"/>
        <s v="BG Torneos"/>
        <s v="YourTube Video Views BG"/>
        <s v="BG Television"/>
        <s v="Cъновник BG"/>
        <s v="Auto Background Changer"/>
        <s v="Block Gun 3D Call of Destiny"/>
        <s v="BG Remover Eraser Pro"/>
        <s v="BG Metro Red voznje"/>
        <s v="BG Cricket"/>
        <s v="BG Guide"/>
        <s v="Bg Radios Bulgarian radio stations online"/>
        <s v="Microbg Cloud POS System"/>
        <s v="BGFLEET"/>
        <s v="tripbg"/>
        <s v="Detebg"/>
        <s v="BLOOD GLORY IMMORTALS"/>
        <s v="Change photo background"/>
        <s v="EsBg Offline Voice Translator"/>
        <s v="Baldurs Gate Enhanced Edition"/>
        <s v="Shadow Fight 2 Special Edition"/>
        <s v="ePazarbg"/>
        <s v="Revitabg"/>
        <s v="Background Eraser"/>
        <s v="ePaybg"/>
        <s v="Top Novini BG"/>
        <s v="Block Gun 3D Ghost Ops"/>
        <s v="Music for Youtube Tube Music BG Red+"/>
        <s v="Bg+ Call Blocker"/>
        <s v="BG Blurry HD Wallpapers"/>
        <s v="Background Changer Eraser"/>
        <s v="Stolicabg"/>
        <s v="Cut Out Background Eraser and background changer"/>
        <s v="Photo Background Changer 2018 Blur Background"/>
        <s v="BGCN TV"/>
        <s v="ScorePal"/>
        <s v="Backgammon NJ for Android"/>
        <s v="BG Burger"/>
        <s v="JOBSbg"/>
        <s v="CSCS BG в български"/>
        <s v="LEGO ® Batman Beyond Gotham"/>
        <s v="Blood Glucose Tracker"/>
        <s v="Baldurs Gate II"/>
        <s v="Rento Dice Board Game Online"/>
        <s v="Learn Bulgarian Free"/>
        <s v="N+ News Bulgaria"/>
        <s v="Remix Second Hand"/>
        <s v="Ultimate Background Eraser"/>
        <s v="OnTrack Diabetes"/>
        <s v="ALLINONE PACKAGE TRACKING"/>
        <s v="Survival Run with Bear Grylls"/>
        <s v="VIP Backgammon Free Play Backgammon Online"/>
        <s v="Grabobg"/>
        <s v="BusyBox Pro"/>
        <s v="GEM™"/>
        <s v="Diabetes Connect"/>
        <s v="BH Photo Video Pro Audio"/>
        <s v="BH by Kinomap"/>
        <s v="BH Cosmetics"/>
        <s v="BH Bikes Premium"/>
        <s v="BH Kids AR"/>
        <s v="BH Bikes GPS Locator"/>
        <s v="BH Patrole"/>
        <s v="CINEMABH"/>
        <s v="DSLR Photography Training apps"/>
        <s v="Radio Belo Horizonte"/>
        <s v="BH Online"/>
        <s v="Belo Horizonte Map offline"/>
        <s v="Bh Public School"/>
        <s v="BH Mission Playbook"/>
        <s v="BH INVEST"/>
        <s v="Comunidad BH"/>
        <s v="VIVA BH"/>
        <s v="Discípulos em BH"/>
        <s v="BarbersBH"/>
        <s v="BH Fitness Nutrition"/>
        <s v="Lexus Tech BH Service Pro"/>
        <s v="Photo Editor BPhoto"/>
        <s v="BH Challenge Museum of the Jewish People"/>
        <s v="BH BURGER HEIM"/>
        <s v="B y H Niños ES"/>
        <s v="ZUL Rotativo Digital BH"/>
        <s v="Coomotaxi BH"/>
        <s v="BH Mail"/>
        <s v="FitConsole"/>
        <s v="Run on Earth"/>
        <s v="BH Rocking"/>
        <s v="Battleheart Legacy"/>
        <s v="Treadmill Workouts Free P"/>
        <s v="ZiraatBank BH"/>
        <s v="Digital Tourist BH Itinerary"/>
        <s v="BH Táxi"/>
        <s v="BH Connect"/>
        <s v="Out of Bounds BH Demo"/>
        <s v="EduNAVBH"/>
        <s v="BH Açaí"/>
        <s v="BH Recepti"/>
        <s v="Bi en Línea"/>
        <s v="Gayvox Gay Lesbian Bi Dating"/>
        <s v="Microsoft Power BIBusiness data analytics"/>
        <s v="BI Mobile Banking"/>
        <s v="BI News"/>
        <s v="BI SmartLINK"/>
        <s v="BILO"/>
        <s v="Bitmoji Your Personal Emoji"/>
        <s v="Sisense Mobile BI"/>
        <s v="Starg Gay Same Sex Bi"/>
        <s v="Propel BI APP"/>
        <s v="BI Office"/>
        <s v="BILO Rx"/>
        <s v="BI APP"/>
        <s v="Oracle BI Mobile"/>
        <s v="BiTank Ads Free"/>
        <s v="biCube Mobile Token"/>
        <s v="Business Intelligence Data"/>
        <s v="BI Mobile"/>
        <s v="Grindr Gay chat"/>
        <s v="Zoho Reports Mobile BI"/>
        <s v="Power BI Ultimate Orientation"/>
        <s v="Pool Billiards Classic bi a"/>
        <s v="Lesbian Chat Dating SPICY"/>
        <s v="BiTank"/>
        <s v="happn Local dating app"/>
        <s v="Dictionarycom Find Definitions for English Words"/>
        <s v="MinT BI"/>
        <s v="BI Barcode Scanner"/>
        <s v="Learn English Vocabulary 6000 Words"/>
        <s v="Zalo Video Call"/>
        <s v="Bible KJV"/>
        <s v="All Language Translator"/>
        <s v="Bike Rivals"/>
        <s v="Bingo Party Free Bingo Games"/>
        <s v="Little Big City 2"/>
        <s v="BJs Wholesale Club"/>
        <s v="BJs Mobile App"/>
        <s v="BJs Express Scan"/>
        <s v="BJs Bingo Gaming Casino"/>
        <s v="BJUFO"/>
        <s v="BJ Bridge Pro 2018"/>
        <s v="BJ Bridge Free 2018"/>
        <s v="BJ Jamie"/>
        <s v="The Daily BJ"/>
        <s v="BJFPV"/>
        <s v="BJ Bridge Acol Beginner 2018"/>
        <s v="BJ Memo Widget"/>
        <s v="BJ Grand Salon Mobile App"/>
        <s v="BJ Bridge Standard American 2018"/>
        <s v="BJ Strategy Tester"/>
        <s v="Eating Show Food BJ"/>
        <s v="Virtual DJ Sound Mixer"/>
        <s v="Cards CasinoVideo Poker BJ"/>
        <s v="DJ Music Pad"/>
        <s v="BJDRONE"/>
        <s v="Real CasinoSlotKenoBJPoker"/>
        <s v="AfreecaTV"/>
        <s v="BJ Confidential"/>
        <s v="Basic Strategy Training BJ 21"/>
        <s v="HON BJ ACS COLLEGE ALE"/>
        <s v="One Launcher"/>
        <s v="BJ Toys"/>
        <s v="Alumni BJ"/>
        <s v="뽕티비 개인방송 인터넷방송 BJ방송"/>
        <s v="BJ card game blackjack"/>
        <s v="BMHBJ Congregation"/>
        <s v="BJs Community SoundBoard"/>
        <s v="Real DJ Simulator"/>
        <s v="BJ TIKET"/>
        <s v="BLACKJACK"/>
        <s v="Blackjack Verite Drills"/>
        <s v="BJ Foods"/>
        <s v="3D DJ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K Chat"/>
        <s v="BURGER KING®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Gyan"/>
        <s v="Capital Bk Mobile Business Dep"/>
        <s v="BK Travel Solutions"/>
        <s v="BK Murli Dictionary H to E"/>
        <s v="Bk Usha behn"/>
        <s v="BkEmu BK001011M emulator"/>
        <s v="BK Gold App"/>
        <s v="Of the wall Arapaho bk"/>
        <s v="Burger King Italia"/>
        <s v="Red Embrace BLYaoi Game"/>
        <s v="Blood Domination BL Game"/>
        <s v="Yaoi Ooku Distorted Love"/>
        <s v="Yaoi Novels Shounen ai Bookfiction"/>
        <s v="Cerulean Heart"/>
        <s v="BL 女性向け恋愛ゲーム◆俺プリクロス"/>
        <s v="WebComics"/>
        <s v="Lezhin Comics Daily Releases"/>
        <s v="Heirs Graces"/>
        <s v="BL Driver"/>
        <s v="Gaydorado"/>
        <s v="Chess of Blades BLYaoi Game No VA"/>
        <s v="TappyToon Comics Webtoons"/>
        <s v="SecondSecret 恋を読むBLノベルゲーム"/>
        <s v="Lust in Terror Manor The Truth Unveiled | Otome"/>
        <s v="BL 女性向け恋愛ゲーム◆ごくメン"/>
        <s v="あなカレBL無料ゲーム"/>
        <s v="KRain BL"/>
        <s v="감성학원 BL 첫사랑"/>
        <s v="Chess of Blades Demo"/>
        <s v="BL Flowers Digital"/>
        <s v="BL 1Click Camera Free"/>
        <s v="Manga Books"/>
        <s v="BL 1Click Camera"/>
        <s v="OTOME of Ikemen cafe"/>
        <s v="BL info"/>
        <s v="BL File Explorer"/>
        <s v="BL IPCamera"/>
        <s v="BL Carrier"/>
        <s v="Skill Tree BL Pre Sequel"/>
        <s v="BL Holo Theme"/>
        <s v="BL Portfolio"/>
        <s v="Skywatch BL"/>
        <s v="BL Animal Hospital"/>
        <s v="BL Banking DES"/>
        <s v="BL ONLINE PERSONAL TRAINING"/>
        <s v="BL Community Icon Pack"/>
        <s v="BL Mobile Banking"/>
        <s v="MEGA MAN MOBILE"/>
        <s v="BL Taxi"/>
        <s v="BLTZ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Toilet Log"/>
        <s v="BM Stores"/>
        <s v="BM CRM"/>
        <s v="MobilightBM"/>
        <s v="iFORA BM"/>
        <s v="Basket Manager 2016 Free"/>
        <s v="BM Pharmacy"/>
        <s v="postitbm"/>
        <s v="orderinbm"/>
        <s v="BM Assets"/>
        <s v="BM Interventi"/>
        <s v="BM Tahmin Ücretsiz İddaa Tahminleri"/>
        <s v="RIVBM FPV"/>
        <s v="BM Physiotherapy Clinic"/>
        <s v="BBMoji Your personalized BBM Stickers"/>
        <s v="Dormi Baby Monitor"/>
        <s v="På sporet ABC BM"/>
        <s v="BAMMS for BM 1Park"/>
        <s v="Bet Master Pro Soccer Predictions"/>
        <s v="MbH BM"/>
        <s v="Basket Manager 2016 Pro"/>
        <s v="Anime Mod for BM"/>
        <s v="BAMMS for BM SQ"/>
        <s v="BM speed test"/>
        <s v="Word Hunt"/>
        <s v="Basket Manager 2017 Pro"/>
        <s v="BN Más Cerca de Usted"/>
        <s v="Radio BN"/>
        <s v="My College Bookstore"/>
        <s v="NOOK Audiobooks"/>
        <s v="BN PERKS™"/>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Property Experts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
        <s v="SkipBo™ Free"/>
        <s v="Beck Bo Toddler First Words"/>
        <s v="Bubble BoBo"/>
        <s v="Red Ball 4"/>
        <s v="Bos Bedtime Story"/>
        <s v="Skater Boy"/>
        <s v="Sic Bo"/>
        <s v="FX LITE BO"/>
        <s v="Casual Sic Bo 骰寶"/>
        <s v="Sic Bo Online Free Casino"/>
        <s v="DrDice Sic bo analyzer"/>
        <s v="Bos Matching Game"/>
        <s v="Hambo"/>
        <s v="Sic Bo Rave"/>
        <s v="Thai Sic Bo"/>
        <s v="Bos Dinnertime Story"/>
        <s v="BOO Next Generation Messenger"/>
        <s v="Socle Commun BO du 23042015"/>
        <s v="Wishbone Compare Anything"/>
        <s v="BeeBo"/>
        <s v="Bos School Day"/>
        <s v="Bounce Classic"/>
        <s v="Habbo Virtual World"/>
        <s v="Bomber Friends"/>
        <s v="Sic Bo Tai Xiu Multiplayer Casino"/>
        <s v="Power Spheres by BoBoiBoy"/>
        <s v="Bo Aung Din"/>
        <s v="Township"/>
        <s v="GoGoGoat Free Game"/>
        <s v="BPme Mobile Fuel Payment BP Driver Rewards app"/>
        <s v="My BP Lab"/>
        <s v="BP World Energy"/>
        <s v="BP and Sugar Test Prank"/>
        <s v="iFORA BP"/>
        <s v="MbH BP"/>
        <s v="Cardio Journal Blood Pressure Log"/>
        <s v="Blood Pressure Info"/>
        <s v="Monitor My BP"/>
        <s v="MedM Blood Pressure"/>
        <s v="Diabetes Blood Pressure Health Tracker App"/>
        <s v="Blood PressureBP Report Lite"/>
        <s v="bp estore"/>
        <s v="Wireless BP"/>
        <s v="BP Tracker"/>
        <s v="BP Log lite"/>
        <s v="MIBP"/>
        <s v="BP Service"/>
        <s v="BPTech"/>
        <s v="Blood Pressure Log bpressocom"/>
        <s v="Blood Pressure Diary"/>
        <s v="High Blood Pressure"/>
        <s v="Simple Blood Pressure log"/>
        <s v="BP TrackerSymptoms Solution"/>
        <s v="Compas BP Store"/>
        <s v="Blood Pressure Tracker"/>
        <s v="Hypertension Hi blood pressure"/>
        <s v="BP Scanner Prank"/>
        <s v="Deep Breathe BP"/>
        <s v="bpresso PRO"/>
        <s v="BP Toolbox"/>
        <s v="bp Magazine for Bipolar"/>
        <s v="Blood Pressure Heartcare"/>
        <s v="UM BP Track"/>
        <s v="BP Assist"/>
        <s v="BP Fitness Lead Scanner"/>
        <s v="BQ Camera"/>
        <s v="BQ Services"/>
        <s v="BQመጽሐፍ ቅዱሳዊ ጥያቄዎች"/>
        <s v="Brilliant Quotes Life Love Family Motivation"/>
        <s v="BQ Scan"/>
        <s v="AddOn bq a"/>
        <s v="BQ Partners"/>
        <s v="gardening ideas flower diy"/>
        <s v="Software Update"/>
        <s v="RoboPad"/>
        <s v="AddOn bq c"/>
        <s v="BQ Llicència"/>
        <s v="Wherever BQ"/>
        <s v="Bono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The App for Bible Quizzers"/>
        <s v="Texas BarBQ Rewards"/>
        <s v="4Ts BarBQ Catering"/>
        <s v="Zetup print in one click"/>
        <s v="BaskinRobbins"/>
        <s v="Infinity Dungeon VIP"/>
        <s v="Carros Rebaixados BR"/>
        <s v="BR"/>
        <s v="Bleacher Report Live"/>
        <s v="QR Code Pro"/>
        <s v="BR Video Player"/>
        <s v="Br Parking Busy road Parking 3D 2018"/>
        <s v="Br video editing"/>
        <s v="B R Telco FCU Mobile Banking"/>
        <s v="BR Chat Bot"/>
        <s v="Br Browser"/>
        <s v="TV Guide BR Gold"/>
        <s v="Dr B R Ambedkar Jai Bhim"/>
        <s v="Tv Br News"/>
        <s v="Br Shafi"/>
        <s v="Dr BRAmbedkar"/>
        <s v="cronometrabr"/>
        <s v="Táxi Nacional BR"/>
        <s v="Texas HoldEm Poker Deluxe BR"/>
        <s v="BR Classified"/>
        <s v="Top BR Chaya Songs"/>
        <s v="Companion for Fortnite Fortnite Battle Royale"/>
        <s v="Mu Mobile BR"/>
        <s v="Cube BR LWP simple"/>
        <s v="Brick Breaker BR"/>
        <s v="Mu Elite BR"/>
        <s v="BR Series"/>
        <s v="Loteria BR"/>
        <s v="Vidroidcombr"/>
        <s v="CJ BR MEMES"/>
        <s v="CINE BR"/>
        <s v="Next PortugueseBR Langpack"/>
        <s v="BR Ambedkar Biography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SE"/>
        <s v="BSPlayer ARMv7 VFP CPU support"/>
        <s v="Marked by King Bs"/>
        <s v="COMSATS BOOK STORE FOR BSCS"/>
        <s v="BSMobile"/>
        <s v="BS Meter Ad Supported"/>
        <s v="BS Calendar Patro पात्रो"/>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Diss n Gauges"/>
        <s v="CABLE SIZE CALCULATOR BS 7671"/>
        <s v="Corporate BS Generator"/>
        <s v="Banco Sabadell App Your mobile bank"/>
        <s v="Strætóis"/>
        <s v="VOLT DROP CALCULATOR BS 7671"/>
        <s v="BSc Ag Entrance Preparation"/>
        <s v="17th Edition Cable Sizer"/>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Bluetooth Position Sender"/>
        <s v="Aegis BT"/>
        <s v="BT Master"/>
        <s v="OSRAM BT Control"/>
        <s v="Vip视频免费看BT磁力搜索"/>
        <s v="AudioBT BT audio GPSSMSText"/>
        <s v="Jabbla BT"/>
        <s v="BT Speed"/>
        <s v="USB BT WiFi Color Terminal Modem"/>
        <s v="SenseView BT Zephyr Sensor"/>
        <s v="Bu the Baby Bunny Cute pet care game"/>
        <s v="Boston University Alumni"/>
        <s v="BU Bus Tracker"/>
        <s v="BU Bookstore"/>
        <s v="BU Study"/>
        <s v="BU Dental GoGoldman"/>
        <s v="Bu Hangi Uygulama"/>
        <s v="BU Questrom Launch"/>
        <s v="sustainabilityBU"/>
        <s v="BU School of Public Health"/>
        <s v="BU Mobile"/>
        <s v="Barisal University AppBU Face"/>
        <s v="Pu Cute giant panda bear baby pet care game"/>
        <s v="BU Students Rep Council"/>
        <s v="On a Bu Pour Vous OBPV"/>
        <s v="BU Calculator"/>
        <s v="BU Beauty Rooms"/>
        <s v="Bu Hangi Firma"/>
        <s v="BU Syllabus"/>
        <s v="Bu Hangi Ünlü"/>
        <s v="Bu Nedir"/>
        <s v="BU Bison Nation"/>
        <s v="Kim Bu Youtuber"/>
        <s v="BU HANGİ ŞARKI 2018"/>
        <s v="BU Library"/>
        <s v="SkyTest BUGU Lite"/>
        <s v="BU Alsace"/>
        <s v="Bu Hangi Oyun"/>
        <s v="Catholic La Bu Zo Kam"/>
        <s v="Bu Hangi Youtuber"/>
        <s v="Nedir Bu"/>
        <s v="Bu Hangi Film"/>
        <s v="Khrifa Hla Bu Solfa"/>
        <s v="Bu Hangi Dizi"/>
        <s v="Kristian Hla Bu"/>
        <s v="SA HLA BU"/>
        <s v="Bubble Witch 2 Saga"/>
        <s v="Büfe BU"/>
        <s v="BV Mobile Apps"/>
        <s v="BV"/>
        <s v="Bacterial Vaginosis"/>
        <s v="Bacterial Vaginosis 🇺🇸"/>
        <s v="Bacterial Vaginosis Symptoms Treatment"/>
        <s v="Bacteria Vaginosis"/>
        <s v="Hilverda De Boer BV App"/>
        <s v="BV Smart"/>
        <s v="BV Forest"/>
        <s v="Bacterial Vaginosis Symptoms"/>
        <s v="BV Sridhara Maharaj"/>
        <s v="BV Aventure"/>
        <s v="Bacterial vaginosis Treatment Sexual disease"/>
        <s v="BV Link"/>
        <s v="Bacterial Vaginosis Treatment"/>
        <s v="BV Bombers"/>
        <s v="Schulman BV"/>
        <s v="BV MAAp"/>
        <s v="BV Taxi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Home Remedies for Bacterial Infections"/>
        <s v="Best Western To Go"/>
        <s v="BWGo"/>
        <s v="BW Smart"/>
        <s v="Watch Face BW Inter"/>
        <s v="BWGo Free"/>
        <s v="BlitzWolf Shutter BW Shutter"/>
        <s v="Black White Camera Lovely BW"/>
        <s v="BWJoseki"/>
        <s v="BWDGS plugin"/>
        <s v="BW App"/>
        <s v="Learn SAP BW"/>
        <s v="Next Launcher 3D Theme StunBW"/>
        <s v="Standard Chartered Mobile BW"/>
        <s v="BW Mobilbanking für Smartphone und Tablet"/>
        <s v="BW COMPANY FINDER"/>
        <s v="BW Taxi"/>
        <s v="BWGnuGo"/>
        <s v="BW SmartLife"/>
        <s v="Bw Events"/>
        <s v="Learn SAP BW on HANA"/>
        <s v="Analog BW Camera filter effect foto film retouch"/>
        <s v="BW Ultra"/>
        <s v="BWIVMS"/>
        <s v="BW Wallpaper"/>
        <s v="Skull Widget BW"/>
        <s v="BW Map mobile"/>
        <s v="Bell and Wyson Camera BW Pix +"/>
        <s v="Best Western eConcierge Hotel"/>
        <s v="BlackCam Pro B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W Photo Filter Editor"/>
        <s v="BW tt"/>
        <s v="EBook For SAP BW ON HANA Learning Free"/>
        <s v="BX Memo"/>
        <s v="Bixby Button Remapper bxActions Pro Coffee"/>
        <s v="Bixby Button Remapper bxActions"/>
        <s v="Bitcoin BX Thailand"/>
        <s v="Bx Thailand Alert Bitcoin"/>
        <s v="bX Hot Articles by Ex Libris"/>
        <s v="Bitcoin BX Thailand PRO"/>
        <s v="BxWiFiGI"/>
        <s v="BX Mobile TMC for SAP B1"/>
        <s v="BX Thailand Crypto Tracking Analyse Bitcoin"/>
        <s v="BxPort Bitcoin Bx Thailand"/>
        <s v="Bx Access 4d"/>
        <s v="bX Thailand Simple Market Price and Alert"/>
        <s v="QR Barcode Scanner BX PRO"/>
        <s v="BX Diff Crypto Coins Checker"/>
        <s v="bitcoin exchange bx thailand"/>
        <s v="CSHS BX"/>
        <s v="Bitcoin Cryptocurrency Bx"/>
        <s v="Benefit Extras Mobile App"/>
        <s v="Kick Axe Bx"/>
        <s v="Car Driving Simulator Citroen"/>
        <s v="LEDSHOWTW"/>
        <s v="C3C4PİCASSOELYSEE RACİNG"/>
        <s v="Water Surfer Floating BMX Bicycle Rider Racing"/>
        <s v="Driving Cars Simulator Citroen"/>
        <s v="RC Monster Truck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CryptoCurrency Portfolio NewsICO"/>
        <s v="Best Friends Dress Up Makeup"/>
        <s v="World of Warriors Duel"/>
        <s v="Trinomial Factoring Wizard"/>
        <s v="Driving Zone"/>
        <s v="Bitcoin Ticker Widget"/>
        <s v="Quadratic Equation Solver with Steps and Graphs"/>
        <s v="Car Race by Fun Games For Free"/>
        <s v="Adult Color By Number Book Number Coloring Pages"/>
        <s v="Glitter Color By Number Glitter Number Coloring"/>
        <s v="Sandbox Color by Number Coloring Pages"/>
        <s v="Sandbox ArtSandbox Color by Number Coloring Pages"/>
        <s v="One Today by Google"/>
        <s v="Art Pixel Coloring Color by Number"/>
        <s v="Color By Number Sandbox Pixel Coloring Book"/>
        <s v="PixelDot Color by Number Sandbox Pixel Art"/>
        <s v="Slot Machines by IGG"/>
        <s v="PixPanda Color by Number Pixel Art Coloring Book"/>
        <s v="Sandbox Number Coloring Book Art Color By Number"/>
        <s v="Adult Color by Number Book Paint Mandala Pages"/>
        <s v="NoColor Color by Number"/>
        <s v="PixBox Coloring Color by number Sandbox"/>
        <s v="3D Color by Number Voxel Unicorn Pixel Art 3D"/>
        <s v="Pixelmania Color by number create pixel art"/>
        <s v="Valentines love color by numberPixel art coloring"/>
        <s v="Rized ️ Color By Number Pixel Coloring Book"/>
        <s v="Pixyfy coloring by number coloring book"/>
        <s v="Draw Color by Number Sandbox Pixel Art"/>
        <s v="Project Fi by Google"/>
        <s v="Tattoo Color By Number Draw Book Page Pixel Art"/>
        <s v="SegPlay Mobile Paint by Number"/>
        <s v="Paint By Number"/>
        <s v="Color by Disney"/>
        <s v="Bingo by IGG Top Bingo+Slots"/>
        <s v="Painting By Numbers"/>
        <s v="3D Color by Number with Voxels"/>
        <s v="Butterfly Pixel Art coloring by number"/>
        <s v="Best Hairstyles step by step"/>
        <s v="Halloween Sandbox Number Coloring Color By Number"/>
        <s v="Fiesta by Tango Find Meet and Make New Friends"/>
        <s v="Poly Art Paint by Sticker Color by Number Puzzle"/>
        <s v="Pixel art proSand boxpaint by numbernumber draw"/>
        <s v="Color by Number Pixel Art"/>
        <s v="FunnyPixels Color by number Sandbox"/>
        <s v="Color By Numbers Art Game for Kids and Adults"/>
        <s v="Voxel 3D Color by Number Pixel Coloring Book"/>
        <s v="NoDiamond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änder"/>
        <s v="bz Basel EPaper"/>
        <s v="Südtirol2Go"/>
        <s v="TFO BZ Lessons"/>
        <s v="BZ Langenthaler Tagblatt"/>
        <s v="City Driving Jeep Mania Parking Passion 2018"/>
        <s v="Sniper Gun Shot 3D Impossible Missions"/>
        <s v="ePN Cashback AliExpress"/>
        <s v="Elite Commando Shooting War"/>
        <s v="Restaurantführer Südbaden"/>
        <s v="bz Basel News"/>
        <s v="Contractor City Construction Heavy Logistics"/>
        <s v="Park Limousine Realistic Limo Parking Simulator"/>
        <s v="Animal Hunting Sniper Shooting"/>
        <s v="WISE MOBILE PORTAL"/>
        <s v="Inwestor mobile"/>
        <s v="BZ Straußenf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Traffic"/>
        <s v="CA Speakers"/>
        <s v="Registerca Mobile"/>
        <s v="CB Radio Chat for friends"/>
        <s v="Truck Chat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Free HD Wallpaper Images"/>
        <s v="CB NFC Pendant"/>
        <s v="WRLP CB Repeater"/>
        <s v="CB Fit"/>
        <s v="Minwa HA CB"/>
        <s v="Channel 19"/>
        <s v="Citizens Bank CB Mobile"/>
        <s v="CB Mobile Access"/>
        <s v="CB VIDEO VISION"/>
        <s v="CB Hair Png New Hair Png For CB Editing"/>
        <s v="CB STARS"/>
        <s v="CB Mobile"/>
        <s v="C B Patel Health Club"/>
        <s v="CB Trader"/>
        <s v="FootballCB GO Clock Theme"/>
        <s v="CB SmartCAR Monitor"/>
        <s v="CB News"/>
        <s v="CB Pay"/>
        <s v="CB Mobile GA"/>
        <s v="CB Register"/>
        <s v="Cádiz CB Gades"/>
        <s v="CB Land"/>
        <s v="Cb browser"/>
        <s v="CB Edits PNG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Club del Deportista"/>
        <s v="Bootable MethodsUSBCDDVD"/>
        <s v="Creative CD Letter Holder"/>
        <s v="CD CHOICE TUBE"/>
        <s v="My Movies Pro Movie TV Collection Library"/>
        <s v="CD View Lite"/>
        <s v="CD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Билеты ПДД CD 2019 PRO"/>
        <s v="STADECD"/>
        <s v="OBJECTIFINFOSCD"/>
        <s v="DIY CD Craft Ideas"/>
        <s v="РееI Smart Remote MP3 CD Player"/>
        <s v="CD Padel Mora"/>
        <s v="Diligan CD VR"/>
        <s v="CD Supply"/>
        <s v="Music Collector Inventory Organizer UPC Discogs"/>
        <s v="CE on the go"/>
        <s v="CE Map Interactive Conan Exiles Map"/>
        <s v="CE Broker"/>
        <s v="CE Smart"/>
        <s v="PACMAN CE DX"/>
        <s v="CEHQ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s v="Volvo CE Insider"/>
        <s v="Grim Tales The Wishes CE"/>
        <s v="AC CE BJT Actorial"/>
        <s v="MCQ CE IT"/>
        <s v="Placement Tips for BE CEIT"/>
        <s v="NetApp CE"/>
        <s v="Depths of Betrayal CE Full"/>
        <s v="Merck CE"/>
        <s v="CESTRONG"/>
        <s v="Magana Jari ce Littafi Na Uku Part 3 of 3"/>
        <s v="CCleaner"/>
        <s v="Quest ce qui est jaune et qui attend"/>
        <s v="CESETRAM lAppli"/>
        <s v="CE KISIO"/>
        <s v="Terminal Emulator for Android"/>
        <s v="Ceasa CE"/>
        <s v="CE Genius Nurses Edition"/>
        <s v="CE HPJM 69"/>
        <s v="CE SODEXO PASS FRANCE"/>
        <s v="CE AH VLJ"/>
        <s v="Pregnancy Tracker Countdown to Baby Due Date"/>
        <s v="ACCEPT CE MARKING"/>
        <s v="CE AR LOG"/>
        <s v="CE Airbus"/>
        <s v="Führerschein Klasse CE LKW 2018"/>
        <s v="CE Intelligence"/>
        <s v="CrossFire Legends"/>
        <s v="CFlumen"/>
        <s v="CFBench Pro"/>
        <s v="CF SHOP"/>
        <s v="CF Life"/>
        <s v="CFBench"/>
        <s v="CF Appreciation"/>
        <s v="Unity CF"/>
        <s v="Next Launcher 3D BoldCF Theme"/>
        <s v="Overcomers CF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Treatments"/>
        <s v="Málaga CF Wallpapers 4 Fans"/>
        <s v="Cluster CF"/>
        <s v="CF Themis"/>
        <s v="Imperium CF"/>
        <s v="Azulones Getafe CF Fans"/>
        <s v="CF Riga"/>
        <s v="Casa CF"/>
        <s v="CampGladiator"/>
        <s v="CG Creative Sets 2D3D Artist"/>
        <s v="Motocross Motorbike Simulator Offroad"/>
        <s v="CG Daily News"/>
        <s v="CG Calendars AddOn"/>
        <s v="CG Fit Scale"/>
        <s v="All Info about Cg"/>
        <s v="cg guruji"/>
        <s v="CG Yojna Jansampark"/>
        <s v="Offline Jízdní řády CG Transit"/>
        <s v="CG Prints"/>
        <s v="CG Job Alerts"/>
        <s v="CG Conference Call AddOn"/>
        <s v="Somos CG"/>
        <s v="CG Samanya Gyan"/>
        <s v="CG Smart"/>
        <s v="CG Freelancer"/>
        <s v="CG Wallpapers"/>
        <s v="Best CG Backgrounds"/>
        <s v="CG Districts"/>
        <s v="Amazing CG Backgrounds"/>
        <s v="CG BILASPUR CARNIVAL"/>
        <s v="Chat Anónimo Gratis Español CG"/>
        <s v="CG Shikshak Mitan"/>
        <s v="CG 3D Model Viewer view 3D models interactively"/>
        <s v="CG Wizard"/>
        <s v="CG FM"/>
        <s v="ASCP® CG Exam Flashcards 2018"/>
        <s v="Best CG views"/>
        <s v="Bhunaksha CG"/>
        <s v="My CG"/>
        <s v="Best CG Photography"/>
        <s v="BF CG View Wallpapers"/>
        <s v="CG Sanyukt Bharti Pariksha 2018"/>
        <s v="Betting Tips Sports Tips by CG Tipster"/>
        <s v="CG Shikshak"/>
        <s v="CG Vidhansabha Chunav 2018"/>
        <s v="gps tracker cg"/>
        <s v="CG Backgrounds"/>
        <s v="CG Chemistry free"/>
        <s v="CG Jobs"/>
        <s v="music CG"/>
        <s v="CG Patwari Exam"/>
        <s v="Naidunia MP News CG News"/>
        <s v="BF CG Abstract Pictures"/>
        <s v="Bhuiyan Land Records Chhattisgarh CG"/>
        <s v="CG JOKES Copy Share"/>
        <s v="Ultimate Public Campgrounds Over 37100 in USCA"/>
        <s v="20 minutes CH"/>
        <s v="OurHome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Free Classifieds"/>
        <s v="autoricardoch vehicles"/>
        <s v="Legit Check App by Ch Daniel"/>
        <s v="Threema"/>
        <s v="Battery HD Pro"/>
        <s v="DRAGON QUEST IV"/>
        <s v="swissinfoch"/>
        <s v="Automagic Automation"/>
        <s v="FlashLight HD LED Pro"/>
        <s v="Studentsch"/>
        <s v="CH Kadels"/>
        <s v="Sermon on Proverbs CH Spurgeon"/>
        <s v="Pixxy KWGT"/>
        <s v="ricardoch"/>
        <s v="usgangch"/>
        <s v="Startuptickerch News Events"/>
        <s v="Green Build An unofficial Travis CI client"/>
        <s v="mySharpBranded CI Test"/>
        <s v="Valmet CI Tool"/>
        <s v="CI Remote for Go"/>
        <s v="myNaida CI"/>
        <s v="CI MOBI"/>
        <s v="Paris ci la Sortie du Métro"/>
        <s v="Supply TravisCI POC"/>
        <s v="CI 174 Gray Icon Pack"/>
        <s v="CI Crew"/>
        <s v="Pharmacy CI Pharmacies de garde Côte dIvoire"/>
        <s v="CI Staff App"/>
        <s v="IQ Test"/>
        <s v="1st Fed CI Mobile Banking"/>
        <s v="Thistletown CI"/>
        <s v="Allnight drugstore CI Price"/>
        <s v="CI Dictionary"/>
        <s v="RGN CIControl"/>
        <s v="CI Time"/>
        <s v="CI View"/>
        <s v="Ci Logistics Group"/>
        <s v="CI Attendance"/>
        <s v="Annoncesci"/>
        <s v="C I Patel School"/>
        <s v="CI Screwed Icon Pack"/>
        <s v="CI Stream"/>
        <s v="Majestic Cinema CI"/>
        <s v="Bonjour 2017 Abidjan CI ❤❤❤❤❤"/>
        <s v="Pharmacie de Garde CI et Prix"/>
        <s v="CI Capital Dynamic"/>
        <s v="Chicken Invaders 3"/>
        <s v="CI SA"/>
        <s v="Mesure CI"/>
        <s v="Trovami se ci riesci"/>
        <s v="CircleCI Viewer"/>
        <s v="SimCity BuildIt"/>
        <s v="Nur təfsiri 1ci cild"/>
        <s v="Test de Inteligencia CI"/>
        <s v="Calculate My IQ"/>
        <s v="CI CAFETERIAS UBER"/>
        <s v="MizanulHikmət 2ci cild"/>
        <s v="CI On The Go"/>
        <s v="CJ SO COOL"/>
        <s v="CJ Fitness"/>
        <s v="CJ Strike Back"/>
        <s v="The Grand Wars San Andreas"/>
        <s v="CJ Fallon eBook Reader"/>
        <s v="Grand Theft Auto San Andreas"/>
        <s v="CJ Gospel Hour"/>
        <s v="CJs Tire Automotive"/>
        <s v="CJ Camcorder"/>
        <s v="The Grand Way"/>
        <s v="CJS TIRE AND AUTO INC"/>
        <s v="CJ Browser Fast Private"/>
        <s v="CJ WOW SHOP"/>
        <s v="Gold Teeth Photo Editor"/>
        <s v="CJ VLC HD Remote + Stream"/>
        <s v="CJ DVD Rentals"/>
        <s v="San Andreas City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école"/>
        <s v="Sin City Hero Crime Simulator of Vegas"/>
        <s v="Courier Journal"/>
        <s v="FANDOM for GTA"/>
        <s v="San Andreas Crime City Gangster 3D"/>
        <s v="Zombie Death Shooter"/>
        <s v="Project Grand Auto Town Sandbox Beta"/>
        <s v="Company Kitchen"/>
        <s v="Calvin Klein US Store"/>
        <s v="CK FFXIV Companion"/>
        <s v="Can Knockdown"/>
        <s v="Calvin Klein Petite Dresses"/>
        <s v="Louis CK"/>
        <s v="CK12 Practice Math Science"/>
        <s v="CK 初一 十五"/>
        <s v="CK Eorzea Timepiece"/>
        <s v="Fck This Game"/>
        <s v="211CK"/>
        <s v="CONTRACT KILLER ZOMBIES NR"/>
        <s v="ckmodelcars Shop"/>
        <s v="Brainfck Interpreter"/>
        <s v="ckmodelcarsUK Shop"/>
        <s v="CK Multimedia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
        <s v="CK Active"/>
        <s v="USMLE CK Clinical Knowledge Flashcards 2018 Ed"/>
        <s v="Night Camera Blur Effect"/>
        <s v="Camera V7 24 Megapixel"/>
        <s v="CL Mobile Pro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Buy Sell Postings"/>
        <s v="Pro App for Craigslist"/>
        <s v="Car Search For Craigslist CL Free"/>
        <s v="CL Clock"/>
        <s v="Old CL150"/>
        <s v="CL Keyboard Myanmar Keyboard No Ads"/>
        <s v="Clapp"/>
        <s v="CL Notifier"/>
        <s v="Leica CL"/>
        <s v="cPro Marketplace Buy Sell Rent Date Jobs"/>
        <s v="Postings Craigslist Search App"/>
        <s v="New CL 2ne1 Wallpaper KPOP live"/>
        <s v="CL 2ne1 Wallpaper KPOP Fans All"/>
        <s v="CLPhlebotomist"/>
        <s v="New CL150"/>
        <s v="CLCustomer Care"/>
        <s v="CL Pebble Apps"/>
        <s v="MPS CL"/>
        <s v="Turnotronik CL"/>
        <s v="CL ebank"/>
        <s v="E2CR CL"/>
        <s v="Wallpapers Mercedes Benz CL"/>
        <s v="Color CL"/>
        <s v="CL Strength"/>
        <s v="Security Master Antivirus VPN AppLock Booster"/>
        <s v="CM Launcher 3D Pro💎"/>
        <s v="Clean Master Lite For LowEnd Phone"/>
        <s v="CM Security Open VPN Free fast unlimited proxy"/>
        <s v="CM Security Lite Antivirus"/>
        <s v="CM Transfer Share any files with friends nearby"/>
        <s v="CM Apps"/>
        <s v="CM AppLock"/>
        <s v="Rulercm inch"/>
        <s v="AppLock Fingerprint Unlock"/>
        <s v="CM Launcher Default Theme"/>
        <s v="Battery DoctorBattery Life Saver Battery Cooler"/>
        <s v="InchcmFoot Conversion"/>
        <s v="Speed Booster Ram Battery Game Speed Booster"/>
        <s v="CM FILE MANAGER"/>
        <s v="Technology CM Locker Theme"/>
        <s v="Swift Dark CM CM13 Theme"/>
        <s v="Melior NUI Material CM Theme"/>
        <s v="Height Converter feetinch cm"/>
        <s v="CM Secure Browser Authorized"/>
        <s v="_xdccf__xd83d_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rea Measurement cm inch"/>
        <s v="Inches to Centimeters"/>
        <s v="cm mm to inch feet converter tool"/>
        <s v="City light CM Locker Theme"/>
        <s v="Speed Test WiFi Cellular speed test"/>
        <s v="CM FILE MANAGER Pro"/>
        <s v="cm to inches | centimeters to inches conversion"/>
        <s v="OMEGA Black UI Theme CM 12+"/>
        <s v="In to cm"/>
        <s v="CN Summer Challenge"/>
        <s v="Teen Titans GO Figure"/>
        <s v="CN Superstar Soccer Goal"/>
        <s v="CN Sayin Cartoon Network"/>
        <s v="Cartoon Network Match Land"/>
        <s v="Card Wars Kingdom"/>
        <s v="Wreckers Revenge Gumball"/>
        <s v="Super Slime Blitz Gumball"/>
        <s v="Blamburger Clarence"/>
        <s v="Free Fur All We Bare Bears"/>
        <s v="Sky Streaker Gumball"/>
        <s v="Just A Regular Arcade"/>
        <s v="Soundtrack Attack"/>
        <s v="adult swim"/>
        <s v="Ben 10 Alien Experience"/>
        <s v="MagiMobile Mighty Magiswords"/>
        <s v="Dreamland Arcade Steven Universe"/>
        <s v="Surely You Quest Magiswords"/>
        <s v="Adventure Time Run"/>
        <s v="Glitch Fixers Powerpuff Girls"/>
        <s v="StirFry Stunts We Bare Bears"/>
        <s v="Burrito Bash We Bare Bears"/>
        <s v="Boomerang"/>
        <s v="We Bare Bears Match3 Repairs"/>
        <s v="Champions and Challengers Adventure Time"/>
        <s v="Ski Safari Adventure Time"/>
        <s v="Block Survival CraftThe Story"/>
        <s v="Whats Up Snoopy Peanuts"/>
        <s v="Rockstars of Ooo"/>
        <s v="Pokémon TV"/>
        <s v="Angelo Rules Crazy day"/>
        <s v="Flipped Out Powerpuff Girls"/>
        <s v="Adventure Time Game Wizard"/>
        <s v="Best Park in the Universe"/>
        <s v="Formula Cartoon All Stars"/>
        <s v="Multicraft Miner Exploration"/>
        <s v="CN TV Canal 3 Cable Netword"/>
        <s v="CN Resident"/>
        <s v="Little Lovely Dentist"/>
        <s v="Foods Co"/>
        <s v="AND CO"/>
        <s v="Tetrobot and Co"/>
        <s v="Wuwu Co"/>
        <s v="Dots Co A Puzzle Adventure"/>
        <s v="AppClose The 1 FREE CoParenting App"/>
        <s v="Coop CRS"/>
        <s v="Co Checker"/>
        <s v="VCalendar VenkatRama and Co"/>
        <s v="Feederco"/>
        <s v="Coop Connections"/>
        <s v="mailcouk Mail"/>
        <s v="Aquarium CoOp Podcast"/>
        <s v="MobileBiz Co Cloud Invoice"/>
        <s v="Supermarket Cashier Kids Games"/>
        <s v="Coop Taxi"/>
        <s v="Alex Co Quiz"/>
        <s v="Them Bombs coop board game play with 24 friends"/>
        <s v="REI Coop Mastercard"/>
        <s v="Websitescoin Instant Website"/>
        <s v="Coop Credit Union on the Go"/>
        <s v="Hashtags For Likesco"/>
        <s v="Chinese Chess Xiangqi Free"/>
        <s v="Krypton by kryptco"/>
        <s v="Chinese Chess Co Tuong"/>
        <s v="Fayr CoParenting Simplified"/>
        <s v="CoDependents Anonymous"/>
        <s v="Sprig by COOP"/>
        <s v="GoodCo Career match tests"/>
        <s v="Central Bank and Trust Co"/>
        <s v="Soo Coop Mobile Banking"/>
        <s v="CoOptima Mobile"/>
        <s v="SharedCare™ Coparenting"/>
        <s v="Holl Co Barbers"/>
        <s v="Call of Mini™ Zombies 2"/>
        <s v="Grenada Cooperative Bank"/>
        <s v="Dungeon Legends PvP Action MMO RPG Coop Games"/>
        <s v="CO CASE Events"/>
        <s v="Permit Test CO Colorado DMV"/>
        <s v="Chinese Chess 3D Online Xiangqi 象棋 co tuong"/>
        <s v="2Player Coop Zombie Shoot"/>
        <s v="Camping and Co Camping in Europe"/>
        <s v="Remote | Fire TV | Android TV | KODI | CetusPlay"/>
        <s v="Comboios de Portugal"/>
        <s v="CP Dialer"/>
        <s v="CP Federal Mobile"/>
        <s v="Cestovné poriadky CP"/>
        <s v="CP Channel"/>
        <s v="CP Clicker"/>
        <s v="Evolution CP IV Calculator for pokemon"/>
        <s v="CP Creepypasta"/>
        <s v="Hercules CP Mobile"/>
        <s v="Cerebral Palsy"/>
        <s v="Speak quietly Autism CP"/>
        <s v="CP RACING 2 FREE"/>
        <s v="CPCare Mobile"/>
        <s v="CP ToolBox"/>
        <s v="Talking Pictures Autism CP"/>
        <s v="CP HAPPS Pittsburgh Events"/>
        <s v="Poke Genie Safe IV Calculator"/>
        <s v="IV Calc CP Calculator Toolkit"/>
        <s v="CP Plus Showcase"/>
        <s v="CP Calculator"/>
        <s v="iTooch Mathématiques CP"/>
        <s v="gCMOB"/>
        <s v="CP Connect 20"/>
        <s v="Evolution CP"/>
        <s v="IV Goget IV for Pokemon"/>
        <s v="CP Smart Check List"/>
        <s v="Ditto CP Calculator GO"/>
        <s v="Foothills CP"/>
        <s v="CP Installer App"/>
        <s v="CP Trivia"/>
        <s v="CP Ready"/>
        <s v="CP Surprise"/>
        <s v="Evolve CP Calc for PokemonGo"/>
        <s v="CP Cloud"/>
        <s v="GO CP Evolution Calculator"/>
        <s v="ClanPlay Community and Tools for Gamers"/>
        <s v="CP Calculator Poke Go Calc"/>
        <s v="Contents ProviderCPExplorer"/>
        <s v="Cp Calculator for EvolutionGO"/>
        <s v="Calcy IV"/>
        <s v="CP Brown EnglishTelugu Dictionary"/>
        <s v="CP Parquet"/>
        <s v="CP evolution calculator Pokemo"/>
        <s v="CP CERVANTES TOBARRA"/>
        <s v="Sporting CP Keyboard Theme"/>
        <s v="Meu Calendá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Connect Ride Go"/>
        <s v="QRZ Assistant"/>
        <s v="Palavras la cq"/>
        <s v="CQ Ukraine"/>
        <s v="Pocket Prefix Plus"/>
        <s v="CQ Electrical Group"/>
        <s v="10 WPM Amateur ham radio CW Morse code trainer"/>
        <s v="Sabbath School"/>
        <s v="Gunship Modern Combat 3D"/>
        <s v="Gun Simulator Gun Games"/>
        <s v="ClanManagerTT2"/>
        <s v="Christian Questions Podcast"/>
        <s v="Sniper Killer Shooter"/>
        <s v="25WPM Amateur ham radio Koch CW Morse code trainer"/>
        <s v="QST"/>
        <s v="Cypress College Library"/>
        <s v="Create My App"/>
        <s v="Snowboard Racing Free Fun Game"/>
        <s v="theCut"/>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CoC Private Server Clash Barbarians PRO"/>
        <s v="Deck Analyzer for CR"/>
        <s v="Chest Simulator for Clash Royale"/>
        <s v="Clash Soundboard For CR COC"/>
        <s v="Quiz for Clash Royale™"/>
        <s v="CR Blue Icon Pack"/>
        <s v="Chest Calculator for CR"/>
        <s v="Ultimate Calculator for CR"/>
        <s v="DCUO|CR Calculator Pro"/>
        <s v="Servidor Privado CR y CoC Royale Servers PRO"/>
        <s v="Stats CR Clan for Clash Royale"/>
        <s v="Chest Opener for CR The Circle Game"/>
        <s v="Deck Simulator for CR"/>
        <s v="Stats Royale for Clash Royale"/>
        <s v="Counter Deck Calculator for CR"/>
        <s v="CR Calculator"/>
        <s v="Servidor Privado de CR y CoC Light Royale"/>
        <s v="Helper for Clash Royale Allin1"/>
        <s v="CR Fans Mazos Clanes y Grupos"/>
        <s v="DCUO|CR Calculator Lite"/>
        <s v="CR Call Recorder"/>
        <s v="CR Family"/>
        <s v="CR Monitor"/>
        <s v="JavaScript Editor CR"/>
        <s v="Jetting for Honda CR dirt bike"/>
        <s v="CRRed"/>
        <s v="Deck Shop for Clash Royale"/>
        <s v="Royale Tournaments"/>
        <s v="Deck Builder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Phone PDF Creator"/>
        <s v="Critical Strike CS Counter Terrorist Online FPS"/>
        <s v="CamScanner License"/>
        <s v="Assault Line CS Online Fps Go"/>
        <s v="Standoff 2"/>
        <s v="Counter Online FPS Game"/>
        <s v="CS Customizer"/>
        <s v="Combat Strike CS 🔫 Counter Terrorist Attack FPS💣"/>
        <s v="CSTouch"/>
        <s v="Ultimate Quiz for CSGO Skins | Cases | Players"/>
        <s v="Аim Training for CS"/>
        <s v="Sniper Traning for CS GO"/>
        <s v="NetClient CS"/>
        <s v="CS Guns Shoot"/>
        <s v="Asiimov Skin CS GO Icon Pack"/>
        <s v="CS Interview Questions TechQ"/>
        <s v="Your rank CSGO"/>
        <s v="Guide for CSGO"/>
        <s v="CS Interview FAQs"/>
        <s v="CS"/>
        <s v="Mobile CS"/>
        <s v="Mobile CSGO"/>
        <s v="Counter Terrorist Gun Strike CS Special Forces"/>
        <s v="CS Lewis Daily Quotes"/>
        <s v="CS go bomb simulator"/>
        <s v="Shooter Sniper CS FPS Games"/>
        <s v="CS16Client"/>
        <s v="CS Browser | 1 BEST BROWSER"/>
        <s v="Counter Attack Multiplayer FPS"/>
        <s v="DU CS Lectures Learn to Code for Free"/>
        <s v="Whats Your CSGO rank"/>
        <s v="CS Browser Beta"/>
        <s v="Helper for CSGO"/>
        <s v="My Nexus for CSS CSGO"/>
        <s v="CS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Positioning"/>
        <s v="CT Sessions"/>
        <s v="CT DTC Lookup"/>
        <s v="POCKET ATLAS OF CT HEAD"/>
        <s v="Interactive CT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Smart Remote"/>
        <s v="CTREMOTE"/>
        <s v="CT CONNECT"/>
        <s v="CTART 40 Chess Tactics 12002400 ELO"/>
        <s v="CTStream Player"/>
        <s v="CT Pulmonary Angiography"/>
        <s v="Results for CT Lottery"/>
        <s v="Abdominal CT Sectional Walker"/>
        <s v="Interactive CT and MRI Anatomy"/>
        <s v="Dine In CT Food Delivery"/>
        <s v="CT Checkout"/>
        <s v="CT and XR Dose Calculator"/>
        <s v="Chest CT Sectional Walker"/>
        <s v="Radiological Anatomy For FRCR1"/>
        <s v="Radiology CT Viewer"/>
        <s v="POCKET ATLAS CARDIAC MRI AND CT"/>
        <s v="CU UPI Payments Chat Call"/>
        <s v="CU of Colorado Mobile Banking"/>
        <s v="Tech CU Mobile Banking"/>
        <s v="My CU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GPS Navigation with Offline Maps"/>
        <s v="My Vodafone GR"/>
        <s v="HTC Transfer Tool"/>
        <s v="Planet of Cubes Survival Craft"/>
        <s v="Moto Rider"/>
        <s v="Crazy Wheels"/>
        <s v="Free Resume App"/>
        <s v="CV Engineer Free Resume Maker CV Templates"/>
        <s v="CV Examples 2018"/>
        <s v="Curriculum Vitae"/>
        <s v="Free resume builder CV maker templates PDF formats"/>
        <s v="Resume Builder Free CV Maker Premium Templates"/>
        <s v="Easy Cv maker 2018"/>
        <s v="Resume PDF Maker CV Builder"/>
        <s v="Resume CV Creator by Desygner"/>
        <s v="CV S CV Editor Resume"/>
        <s v="CV Formats 2018"/>
        <s v="CV Maker Pro"/>
        <s v="Free CV Creator"/>
        <s v="Job CV MakerPortfolio Maker Resume Maker"/>
        <s v="Resume Builder and CV maker app"/>
        <s v="HOW TO WRITE A CV"/>
        <s v="CV EXAMPLES"/>
        <s v="Cv maker Job cv maker"/>
        <s v="Resume Builder Free CV Maker Resume Templates"/>
        <s v="Free Professional Resume Builder CV Cover Letter"/>
        <s v="Resume Free"/>
        <s v="How to Write CV"/>
        <s v="Super Resume Builder Pro CV"/>
        <s v="Free Resume Builder CV Maker"/>
        <s v="Resume App"/>
        <s v="CV Builder"/>
        <s v="Curriculum Vitae Resume CV"/>
        <s v="Resume MakerFree CV MakerTemplates Builder"/>
        <s v="Resume Builder CV Maker Templates"/>
        <s v="CV maker for Job Applications and Resume Maker"/>
        <s v="CV Templates 2018"/>
        <s v="Job CV Maker Portfolio Maker"/>
        <s v="CV Maker for Job ApplicationsPhoto Resume Builder"/>
        <s v="CV Creator"/>
        <s v="Resume CV Editor"/>
        <s v="CV Maker"/>
        <s v="Resume Maker Creator"/>
        <s v="CV Builder for Smart Resumes"/>
        <s v="CVRECORD Pro"/>
        <s v="CVLibrary Job Search"/>
        <s v="CV Samples 2018"/>
        <s v="CV Curriculum Vitae Resume Maker"/>
        <s v="Easy Resume Builder Resume help Curriculum vitae"/>
        <s v="Resume CV"/>
        <s v="VisualCV Resume Builder"/>
        <s v="Resume Maker CV creator Templates"/>
        <s v="Resume Builder Curriculum Vitae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
        <s v="20WPM Amateur ham radio Koch CW Morse code trainer"/>
        <s v="CW Bluetooth SPP"/>
        <s v="Morse Trainer for Ham Radio"/>
        <s v="Free CW TN Videos 2018"/>
        <s v="The Church at CW"/>
        <s v="CW Mobile"/>
        <s v="Freeform Stream Full Episodes Movies Live TV"/>
        <s v="CW BLE Peripheral Simulator"/>
        <s v="Morse Machine for Ham Radio"/>
        <s v="Pocket RxTx Pro"/>
        <s v="Morse Player"/>
        <s v="FXNOW Movies Shows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G0HYN Learn Morse"/>
        <s v="SYFY"/>
        <s v="Morse Notifier Free"/>
        <s v="AMC"/>
        <s v="Cartoon Wars 3"/>
        <s v="ABC Live TV Full Episodes"/>
        <s v="Oracle CX Cloud Mobile"/>
        <s v="CX10WiFi"/>
        <s v="CXOF"/>
        <s v="cx32wifi"/>
        <s v="CX17WIFI"/>
        <s v="Cathay Pacific"/>
        <s v="Cx File Explorer"/>
        <s v="cx33wifi"/>
        <s v="CXWiFi720P"/>
        <s v="CX60"/>
        <s v="ACTIVEON CX CX GOLD"/>
        <s v="CX North America"/>
        <s v="CX10DS"/>
        <s v="CX37"/>
        <s v="Avaya CX"/>
        <s v="TINspire CX Calculator Manual"/>
        <s v="CXWiFiUFO"/>
        <s v="CX watcher"/>
        <s v="Theme For Techno Camon CX"/>
        <s v="CX95WIFI"/>
        <s v="Theme for Tecno Camon CX C8"/>
        <s v="CX Carrier Lite"/>
        <s v="Oraci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CX"/>
        <s v="CX Network"/>
        <s v="CY Security Antivirus Cleaner"/>
        <s v="Freecell CY"/>
        <s v="Cytus II"/>
        <s v="CyReader"/>
        <s v="CyFair FCU Mobile Banking"/>
        <s v="Cytus"/>
        <s v="CyRanch"/>
        <s v="Recycling Cy"/>
        <s v="CY Konum"/>
        <s v="CYSEND Online Top Up"/>
        <s v="ABTO CYET1"/>
        <s v="CYME real time gps tracker"/>
        <s v="Alpha Bank CY"/>
        <s v="Cy Messenger"/>
        <s v="Amadeus GR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Photo"/>
        <s v="Cymath Math Problem Solver"/>
        <s v="Rewards"/>
        <s v="BibleRead En Cy Zh Yue"/>
        <s v="Math Solver"/>
        <s v="SuperBikers 2"/>
        <s v="Cyprus Bus Companion"/>
        <s v="Cyprus Police"/>
        <s v="foody Cyprus online ordering"/>
        <s v="Death Dragon Knights RPG"/>
        <s v="Bank Of Cyprus"/>
        <s v="Map of Cyprus offline"/>
        <s v="McDelivery Cyprus"/>
        <s v="CZUSA"/>
        <s v="CZ File Manager"/>
        <s v="Security Camera CZ"/>
        <s v="Šmelina cz inzeráty inzerce"/>
        <s v="Alzashopcom"/>
        <s v="KFC CZ"/>
        <s v="Skylink Live TV CZ"/>
        <s v="CZ70 CZ50 pistol explained"/>
        <s v="CZ52 pistol explained"/>
        <s v="CZ27 pistol explained"/>
        <s v="Online TV CZSK PRO"/>
        <s v="Randecz"/>
        <s v="Breweries CZSK"/>
        <s v="realitycz"/>
        <s v="CZ45 pistol explained"/>
        <s v="CZHelp"/>
        <s v="Hlášenírozhlasucz"/>
        <s v="signálycz"/>
        <s v="CZCyberon Voice Commander"/>
        <s v="Pistolet CZ70 CZ50 expliqué"/>
        <s v="CZ38 vz 38 pistol explained"/>
        <s v="HTC Sense Input CZ"/>
        <s v="WebCams"/>
        <s v="Wallpapers CZ 75 85"/>
        <s v="SMS Sender sluzbacz"/>
        <s v="Novinkycz"/>
        <s v="Wallpapercz"/>
        <s v="Stravacz"/>
        <s v="CZ Kompas"/>
        <s v="Modlitební knížka CZ"/>
        <s v="Reksio cz 1"/>
        <s v="MYTO CZ"/>
        <s v="PLAYzonecz"/>
        <s v="Tools Mi Band"/>
        <s v="RoutePlancz"/>
        <s v="TeeTimecz"/>
        <s v="What is my IP address"/>
        <s v="Windguru Lite"/>
        <s v="Viracz Widget"/>
        <s v="Da Fit"/>
        <s v="The House of Da Vinci"/>
        <s v="Dan the Man Action Platformer"/>
        <s v="Ghost Detector"/>
        <s v="Master for MinecraftPocket EditionMod Launcher"/>
        <s v="King of Math"/>
        <s v="Translate text voice translator"/>
        <s v="The Zueiras Voice"/>
        <s v="Battery Calibration"/>
        <s v="FVD Free Video Downloader"/>
        <s v="Thuglife Video Maker"/>
        <s v="MadLipz"/>
        <s v="Soccer FC"/>
        <s v="Visage Lab face retouch"/>
        <s v="Geometry Dash SubZero"/>
        <s v="Escaping the Prison"/>
        <s v="Quiz TRUE or FALSE"/>
        <s v="Glam Doll Salon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Die Zeitung der DB"/>
        <s v="Check DB Benchmark"/>
        <s v="ACCDB MDB DB Manager Pro Editor for MS Access"/>
        <s v="Scale Models DB"/>
        <s v="DB Train Simulator"/>
        <s v="DB Tools"/>
        <s v="dB Meter measure sound noise level in Decibel"/>
        <s v="DB LINK RGB"/>
        <s v="DB BAHN"/>
        <s v="DB Manager"/>
        <s v="10000 Quotes DB Premium"/>
        <s v="Guide for DB Xenoverse"/>
        <s v="DB Transport"/>
        <s v="DB Stay Connected"/>
        <s v="DB FahrtProfi"/>
        <s v="DB TOS Pocket Helper"/>
        <s v="ReDNAKET DB Normalization Tool"/>
        <s v="Guide for DB Xenoverse 2"/>
        <s v="DB Customer Connect"/>
        <s v="Patron DB"/>
        <s v="DB Event App"/>
        <s v="DB HOME"/>
        <s v="Bowers Wilkins DB Subwoofers"/>
        <s v="Guide for IMS DB"/>
        <s v="DB Busradar NRW"/>
        <s v="DB Pickles"/>
        <s v="DB for Fallout Shelter"/>
        <s v="LCDB"/>
        <s v="dB Sound Meter"/>
        <s v="DB for Hustle Castle"/>
        <s v="DB Ultra Saiyan Battle"/>
        <s v="Preferences Manager and SQLite DB Viewer"/>
        <s v="LCDBLITE"/>
        <s v="db Meter sound level meter with data logging"/>
        <s v="Hamburg Transit Offline HVV DB times and plans"/>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Free"/>
        <s v="DC N COMPANY ENTERTAINMENT RADIO"/>
        <s v="Results for DC Lottery"/>
        <s v="FOX 5 DC"/>
        <s v="Pepsi Cards DC"/>
        <s v="Driver Permit Test Prep DC DMV Drivers License Ed"/>
        <s v="Robin DC Movie Collection"/>
        <s v="DC014"/>
        <s v="DC DrivingWalking Tours"/>
        <s v="Painting Lulu DC Super Friends"/>
        <s v="DC Metro"/>
        <s v="DC TrailsHop On Hop Off Tours"/>
        <s v="DC Metro Transit"/>
        <s v="AC DC Power Monitor"/>
        <s v="McClatchy DC Bureau"/>
        <s v="AutoScout24 used car finder"/>
        <s v="WEBDE Mail"/>
        <s v="Your Freedom VPN Client"/>
        <s v="Dictionary"/>
        <s v="Bokeh Background defocus"/>
        <s v="Speed Camera Radar"/>
        <s v="WDAMAGE Car Crash Engine"/>
        <s v="Coloring Book for Me Mandala"/>
        <s v="APUS File Manager Explorer"/>
        <s v="Offroad Police Car DE"/>
        <s v="Easy Language Translator"/>
        <s v="Word Search multilingual"/>
        <s v="Love Collage Photo Editor"/>
        <s v="Heavy Bus Simulator"/>
        <s v="Love Fonts for FlipFont"/>
        <s v="Piano Free Keyboard with Magic Tiles Music Games"/>
        <s v="Escape the Prison Room"/>
        <s v="Bike Racing 3D"/>
        <s v="Satellite Director"/>
        <s v="Truck Driver Cargo"/>
        <s v="Anime Love Story Games ✨Shadowtime✨"/>
        <s v="Checkers"/>
        <s v="Scratch Logo Quiz Challenging brain puzzle"/>
        <s v="df"/>
        <s v="DF Squid"/>
        <s v="DF 司機"/>
        <s v="DFrealtime"/>
        <s v="DF Night Selfies"/>
        <s v="DF Coaching"/>
        <s v="Digital Falak"/>
        <s v="The Divine Feminine App the DF App"/>
        <s v="Guide to Nikon Df"/>
        <s v="DF BugMeNot"/>
        <s v="DFCAM"/>
        <s v="DF Tracker"/>
        <s v="Guia Bike DF"/>
        <s v="Rádio DF FM"/>
        <s v="Noticias DF"/>
        <s v="DF Glue Board"/>
        <s v="DFServer Mobile"/>
        <s v="DFView"/>
        <s v="MexiRoomies roomies mexico df apt house room"/>
        <s v="DF Wall Plus Droid Firewall"/>
        <s v="Diario Financiero"/>
        <s v="Digital FM Brasília DF"/>
        <s v="DF SmartPlus"/>
        <s v="Red Transporte DF"/>
        <s v="ElejaOnline DF"/>
        <s v="ProconLegisDF"/>
        <s v="Técnico Legislativo Câmara Legislativa DF"/>
        <s v="Cargo de Praça PM DF"/>
        <s v="Consultar Infracciones de Transito DF y Mexico"/>
        <s v="Droidbug BusyBox Advance PRO"/>
        <s v="México City DF News"/>
        <s v="PDF Reader PDF Editor 2018"/>
        <s v="Fix Error Google Playstore"/>
        <s v="dfVegetable"/>
        <s v="Aproveita DF"/>
        <s v="EVENTOS DF"/>
        <s v="Citymapper Transit Navigation"/>
        <s v="Rádio Sol Nascente DF"/>
        <s v="Diseño de columnas NTC RSEE 2017"/>
        <s v="Dollar General Digital Coupons Ads And More"/>
        <s v="DG Coupon"/>
        <s v="Penny Finder"/>
        <s v="DG Digital Coupons Free Coupon and Discount"/>
        <s v="DG Surveyor"/>
        <s v="DG Smart life"/>
        <s v="Krazy Coupon Lady"/>
        <s v="DG UPnP Player Free"/>
        <s v="Penny Puss"/>
        <s v="DG Mobile"/>
        <s v="Go Go Coupons Free Coupon and Discount"/>
        <s v="ZombieVital DG"/>
        <s v="DJ Electro Mix Pad"/>
        <s v="DG Screen Recorder"/>
        <s v="DG Report Reminder"/>
        <s v="DG Video Editor"/>
        <s v="The DG Buddy"/>
        <s v="Roland DG Mobile Panel"/>
        <s v="Destroy Gunners Σ"/>
        <s v="DGApp"/>
        <s v="Can I pack that DG App"/>
        <s v="DG Phone Call Task Switcher"/>
        <s v="DG Fitness"/>
        <s v="Sharaf DG"/>
        <s v="DG Card"/>
        <s v="Coupon Mob Discount Coupons"/>
        <s v="DG Users"/>
        <s v="DG Cars"/>
        <s v="Free coupons and vouchers"/>
        <s v="DG Hair"/>
        <s v="DG Xplained"/>
        <s v="DG OFF 100 Free Coupons Deals"/>
        <s v="DigooCloud"/>
        <s v="DG Monitor"/>
        <s v="DG ग्राम Digital Gram Panchayat"/>
        <s v="DG TV"/>
        <s v="Daily Horoscope"/>
        <s v="DHgateShop Wholesale Prices"/>
        <s v="DH Texas Poker Texas Holdem"/>
        <s v="DEER HUNTER CLASSIC"/>
        <s v="DEER HUNTER RELOADED"/>
        <s v="DH Pineapple Poker OFC"/>
        <s v="DH UFO"/>
        <s v="Call of Mini™ Dino Hunter"/>
        <s v="Dungeon Rush"/>
        <s v="Bike Mayhem Free"/>
        <s v="Car Crash III Beam DH Real Damage Simulator 2018"/>
        <s v="The Lost LandsDH Lite"/>
        <s v="DHUFO"/>
        <s v="Daddyhunt Gay Dating"/>
        <s v="DH Karaoke"/>
        <s v="DH Pharmacy"/>
        <s v="DEER HUNTER CHALLENGE"/>
        <s v="Kingdom in Chaos"/>
        <s v="Desperate Housewives The Game"/>
        <s v="Dinosaur War"/>
        <s v="DH News"/>
        <s v="Bike Unchained"/>
        <s v="DH Mariage"/>
        <s v="Bike 3D Configurator"/>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for Instagram Repost App"/>
        <s v="Nyan Cat Lost In Space"/>
        <s v="HOLLA Live Meet New People via Random Video Chat"/>
        <s v="Quik Free Video Editor for photos clips music"/>
        <s v="Euro Truck Driver Simulator"/>
        <s v="DJ Mix Effects Simulator"/>
        <s v="3D DJ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Sports Play by Play"/>
        <s v="DK Eyewitness Audio Walks"/>
        <s v="DK Pittsburgh Sports"/>
        <s v="LineStar For DK"/>
        <s v="Visuelles Wö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Danske Bank"/>
        <s v="Dr D K Olukoya"/>
        <s v="DK Hair Design"/>
        <s v="Advanced Download Manager Pro"/>
        <s v="Advanced Download Manager"/>
        <s v="GetThemAll Any File Downloader"/>
        <s v="Downloader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Music Player"/>
        <s v="Turbo Downloader"/>
        <s v="Trimble DL"/>
        <s v="InsaveDownload for Instagram"/>
        <s v="+Download 4 Instagram Twitter"/>
        <s v="Advanced Download Manager Holo"/>
        <s v="GDownload Manager"/>
        <s v="DL Calculator"/>
        <s v="Inst Download Video Photo"/>
        <s v="Vuze Torrent Downloader"/>
        <s v="IDM Internet Download Manager"/>
        <s v="TorrDroid Torrent Downloader"/>
        <s v="Download Manager File Video"/>
        <s v="AndStream Streaming Download"/>
        <s v="DM Me Chat"/>
        <s v="DM Screen"/>
        <s v="DM for IG 😘 Image Video Saver for Instagram"/>
        <s v="DM for WhatsApp"/>
        <s v="Fifth Edition DM Tools"/>
        <s v="DM Talk New"/>
        <s v="DM airdisk"/>
        <s v="Diabetes mellitus DM from zero to hero"/>
        <s v="Auto DM for Twitter 🔥"/>
        <s v="DM HiDisk"/>
        <s v="DM EVOLUTION"/>
        <s v="Daily DM"/>
        <s v="Dungeons and Dragons DM Tools"/>
        <s v="DM The Offical Messaging App"/>
        <s v="DM airdisk Pro"/>
        <s v="Convert Coordinates DM to DMS"/>
        <s v="DM security Dragon Mobile"/>
        <s v="DM 247"/>
        <s v="DM Storage for twitter"/>
        <s v="DM Transfers Dalaman Transfers"/>
        <s v="DM Tracker"/>
        <s v="DM Tuning"/>
        <s v="DM Die Roller 9000"/>
        <s v="DM Magazine"/>
        <s v="DM הפקות"/>
        <s v="DM TrackMan"/>
        <s v="Aster DM Healthcare"/>
        <s v="Fake Chat Direct Message"/>
        <s v="Interactive NPC DM Tool"/>
        <s v="DM Buddy Learn Digital Marketing"/>
        <s v="DM Accounting and Payroll"/>
        <s v="Basketball Dynasty Manager 16"/>
        <s v="DM Collection"/>
        <s v="DM AirDisk HDD"/>
        <s v="DM AirDisk NAS"/>
        <s v="Shaggys DM Assistant"/>
        <s v="Otto DM"/>
        <s v="DM Adventure"/>
        <s v="Ramdor DM Mobile"/>
        <s v="Disciple Makers DM Lab"/>
        <s v="Ultimate DM"/>
        <s v="DN"/>
        <s v="DN eAvis"/>
        <s v="DN Sync"/>
        <s v="DN Reader"/>
        <s v="DN Managed Mobility App"/>
        <s v="eDN den digitala tidningen från Dagens Nyheter"/>
        <s v="MultiPicture Live Wallpaper dn"/>
        <s v="DN Blog"/>
        <s v="Dagens Nyheter"/>
        <s v="DN Events"/>
        <s v="DNVR"/>
        <s v="DN Diário de Notícias"/>
        <s v="DN Employee"/>
        <s v="DN Advanced Service Coder"/>
        <s v="DN Premium Hookah Lounge"/>
        <s v="PlayMotiv dn edition"/>
        <s v="Cossack Dictionary DN"/>
        <s v="DN Calculators"/>
        <s v="DN Diamonds"/>
        <s v="DN Prasad"/>
        <s v="Writing Wizard Premium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Dice Roller"/>
        <s v="Cursive Writing Wizard Handwriting"/>
        <s v="Free Poker Games Downtown Casino Texas Holdem"/>
        <s v="WFVS 2018 | WhatApp Full Video Status Downloader"/>
        <s v="Maher EL Mouaikly Offline"/>
        <s v="Darkness Rises"/>
        <s v="NARUTO X BORUTO NINJA VOLTAGE"/>
        <s v="Sword Art Online Integral Factor"/>
        <s v="Mahalaxmi Dindarshika 2018"/>
        <s v="Microsoft ToDo List Task Reminder"/>
        <s v="PDF Reader ScanEdit Share"/>
        <s v="To Do List"/>
        <s v="File Viewer for Android"/>
        <s v="Does not Commute"/>
        <s v="To Do Reminder with Alarm"/>
        <s v="wikiHow how to do anything"/>
        <s v="Ike ToDo List Task List"/>
        <s v="Kung Fu Do Fighting"/>
        <s v="My Effectiveness To do Tasks"/>
        <s v="Do it Tomorrow"/>
        <s v="Do Not Disturb"/>
        <s v="ToDo List Widget"/>
        <s v="NoteToDo Notes To do list"/>
        <s v="Memory Helper To do list Notepad Notes Memo"/>
        <s v="2Do Reminders Todo List Notes"/>
        <s v="Notes Colorful Notepad NoteTo DoReminderMemo"/>
        <s v="Time Planner Schedule ToDo List Time Tracker"/>
        <s v="MyLifeOrganized ToDo List"/>
        <s v="Cal Google Calendar + Widget"/>
        <s v="Clean My House Chore To Do List Task Scheduler"/>
        <s v="Goal Meter Goal Tracker Habit ChangerToDo List"/>
        <s v="Todo list"/>
        <s v="Do Not Crash"/>
        <s v="Do I Snore or Grind"/>
        <s v="How well do you know me"/>
        <s v="EasyNote Notepad | To Do List"/>
        <s v="Adobe Fill Sign Easy PDF Form Filler"/>
        <s v="DO YOU KNOW THE WAY Soundboard"/>
        <s v="Endless Ducker"/>
        <s v="Dude Perfect"/>
        <s v="thats lit"/>
        <s v="All Type DP"/>
        <s v="Dp For WhatsApp"/>
        <s v="DP and Status for WhatsApp 2018"/>
        <s v="DP Editor"/>
        <s v="DP Status"/>
        <s v="Dp for girls"/>
        <s v="DP Maker"/>
        <s v="Download Instant DP Full HD"/>
        <s v="Square DP For Whatsapp"/>
        <s v="Profile pictures for WhatsApp"/>
        <s v="DP and Status"/>
        <s v="DP Status for Whatsapp 2018"/>
        <s v="DP Creator for WhatsApp"/>
        <s v="Dp For FB"/>
        <s v="Best DP and Status Daily Updates Photos"/>
        <s v="Magical Insta DP"/>
        <s v="Profile Pictures and DP for Whatsapp"/>
        <s v="All Types DP Status Maker"/>
        <s v="DP Photo Editor"/>
        <s v="Status For WhatsApp DP pro"/>
        <s v="Marathi DP status and messagejokesVideo app"/>
        <s v="Cute Images for Whatsapp"/>
        <s v="Profile Pictures Best DP Status"/>
        <s v="Best DP and Status All Type DP Status"/>
        <s v="Dp for Facebook"/>
        <s v="Fifa World Cup 2018 Photo Frame Editor DP Maker"/>
        <s v="DP and Status Images | All Latest Status 2018"/>
        <s v="Best DP and Status"/>
        <s v="100000+ Messages DP Status Jokes GIF 2018"/>
        <s v="Instant DP Downloader for Instagram"/>
        <s v="DP Display Pictures Life Quotes Motivational GM"/>
        <s v="Latest DP and Status Pro 2018"/>
        <s v="Best DP And Video Status 2018 For Whatsapp"/>
        <s v="Qeek for Instagram Zoom profile insta DP"/>
        <s v="DP Battle"/>
        <s v="Faceoff DP Battle App"/>
        <s v="Insta Square Profile DP"/>
        <s v="Name Art DP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A fan made App"/>
        <s v="Culvers"/>
        <s v="World Webcams"/>
        <s v="The Walking Zombie Dead City"/>
        <s v="Monster Fishing 2018"/>
        <s v="Call Blocker Blacklist"/>
        <s v="Dulquer Salmaan HD Wallpapers"/>
        <s v="IHOP®"/>
        <s v="myGrow"/>
        <s v="Dr Parking 4"/>
        <s v="Dr Driving 2"/>
        <s v="Antivirus DrWeb Light"/>
        <s v="drfone Recovery Transfer wirelessly Backup"/>
        <s v="Dr Truck Driver Real Truck Simulator 3D"/>
        <s v="Dr Cares Pet Rescue 911 🐶"/>
        <s v="Dr Panda Town"/>
        <s v="Dr Parker Parking Simulator"/>
        <s v="Dr Parker Real car parking simulation"/>
        <s v="Dr Battery Fast Charger Super Cleaner 2018"/>
        <s v="Dr Safety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Beatmaker"/>
        <s v="Dr Cares Amys Pet Clinic 🐈 🐕"/>
        <s v="Dr Splorchy Presents Space Heroes"/>
        <s v="Pet Vet Dr Animals Hospital"/>
        <s v="DrAndroid Repair Master 2017"/>
        <s v="DR CONTROL"/>
        <s v="Dr Driving Racer"/>
        <s v="Dr McDougall Mobile Cookbook"/>
        <s v="Dr Seusss ABC"/>
        <s v="Dr Booster Boost Game Speed"/>
        <s v="Dr Panda Hospital"/>
        <s v="Dr Panda Café Freemium"/>
        <s v="Dr Panda Ice Cream Truck Free"/>
        <s v="Dr Dougs Tips"/>
        <s v="Dr 2048"/>
        <s v="Dr Panda Restaurant 2"/>
        <s v="Dr Panda Supermarket"/>
        <s v="Dr Shogi"/>
        <s v="DR Sebis Alkaline List"/>
        <s v="DraStic DS Emulator"/>
        <s v="NDS Emulator For Android 6"/>
        <s v="Free DS Emulator"/>
        <s v="nds4droid"/>
        <s v="MegaNDS NDS Emulator"/>
        <s v="DS file"/>
        <s v="DS finder"/>
        <s v="DS get"/>
        <s v="DS cloud"/>
        <s v="DS photo"/>
        <s v="DS video"/>
        <s v="DS note"/>
        <s v="DS cam"/>
        <s v="DS router"/>
        <s v="EmuBox Fast Retro Emulator"/>
        <s v="Synology Drive"/>
        <s v="DS Creator 20"/>
        <s v="DS App Manager"/>
        <s v="Simple x3DS Emulator BETA"/>
        <s v="DS Helpdesk Plus"/>
        <s v="DS"/>
        <s v="Ability DS UNO"/>
        <s v="DS Connector 20"/>
        <s v="DS Barometer Altimeter and Weather Information"/>
        <s v="DS Companion"/>
        <s v="DSL4 Viewer"/>
        <s v="DS Tower Defence"/>
        <s v="DSAdmin"/>
        <s v="NDScontroller"/>
        <s v="DS11 form"/>
        <s v="SmartCircle Remote DS"/>
        <s v="RetroArch"/>
        <s v="DS Speedometer Odometer"/>
        <s v="MegaN64 N64 Emulator"/>
        <s v="DS20000S"/>
        <s v="DS Vision"/>
        <s v="Learn DS BETA"/>
        <s v="Deep Sleep Battery Saver Pro"/>
        <s v="DS xR"/>
        <s v="DSStudents"/>
        <s v="DS Thermometer"/>
        <s v="PhotoFrame for Synology DS"/>
        <s v="Deep Sleep Battery Saver"/>
        <s v="Draft Simulator for FUT 18"/>
        <s v="DS Flashlight"/>
        <s v="DS82 form"/>
        <s v="dt Pro"/>
        <s v="DT"/>
        <s v="DT Manager"/>
        <s v="Real Sheet ∞ Pathfinder + DT"/>
        <s v="DTCAM"/>
        <s v="DT Fieldlink"/>
        <s v="DT Driving Test Theory"/>
        <s v="DT Smart"/>
        <s v="Truck Simulator DT 3D"/>
        <s v="DT Baby Cam"/>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i DT Fútbol Todos Somos Técnicos"/>
        <s v="MasterDT"/>
        <s v="Top Soccer Manager"/>
        <s v="The Secret Daily Teachings"/>
        <s v="Spring flowers theme couleurs d t space"/>
        <s v="Soccer Board Tactics"/>
        <s v="Dirt Trackin Sprint Cars"/>
        <s v="senior easy phone"/>
        <s v="dtse"/>
        <s v="WhatsVPN Unlimited Free VPN"/>
        <s v="du app"/>
        <s v="DU Battery Saver Battery Charger Battery Life"/>
        <s v="DU Antivirus Security Applock Privacy Guard"/>
        <s v="DU Cleaner Memory cleaner clean phone cache"/>
        <s v="DU Launcher Boost Your Phone"/>
        <s v="DU Security"/>
        <s v="DU Privacyhide appssmsfile"/>
        <s v="DU Browser MiniSmallFast"/>
        <s v="Caller ID Call Block DU Caller"/>
        <s v="Lock Screen DU Locker Lock screen wallpaper"/>
        <s v="du View"/>
        <s v="DU Emoji KeyboardSimeji"/>
        <s v="DU GIF Maker GIF Maker Video to GIF GIF Editor"/>
        <s v="DU Flashlight Brightest LED Flashlight Free"/>
        <s v="Upgrade for Android DU Master"/>
        <s v="Modern DU Launcher Theme"/>
        <s v="Weather Forecast Pro"/>
        <s v="Night DU Launcher Theme"/>
        <s v="DU Collage Maker Photo Collage Grid Layout"/>
        <s v="Du Chinese Mandarin Lessons"/>
        <s v="Portes du Soleil"/>
        <s v="Sword of Chaos Lame du Chaos"/>
        <s v="Hadith du jour"/>
        <s v="Bible du SemeurBDS French"/>
        <s v="La citadelle du musulman"/>
        <s v="Voyance du pyromancien"/>
        <s v="Clean My Android"/>
        <s v="Citation du Jour Motivation"/>
        <s v="La Poupée du Voyant"/>
        <s v="Star Chart"/>
        <s v="APUS Booster Space Cleaner Booster"/>
        <s v="Officiel du SCRABBLE LAROUSSE"/>
        <s v="Proverbes du monde"/>
        <s v="GO SecurityAntiVirus AppLock Booster"/>
        <s v="iSmart DV"/>
        <s v="dv Prompter"/>
        <s v="Sports DV"/>
        <s v="Live DV"/>
        <s v="Mini DV"/>
        <s v="DV2019 Results"/>
        <s v="AKASO DV"/>
        <s v="DVLOTTERY 2019 REGISTRATION"/>
        <s v="Selfie DV"/>
        <s v="DV4036 by Somikon"/>
        <s v="DV 2019 Entry Guide"/>
        <s v="Touch DV"/>
        <s v="Porch DV"/>
        <s v="DV 2019 EDV Photo Form"/>
        <s v="SDV Cam"/>
        <s v="XDV"/>
        <s v="WiFi Action Camera"/>
        <s v="DV Car Service"/>
        <s v="DV Lottery Photo"/>
        <s v="DV Lottery Photo Tool"/>
        <s v="iCam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Digito Verificador"/>
        <s v="DV Web Design Tips"/>
        <s v="DENVER ACTION CAM 3"/>
        <s v="4K VIDEO PLAYER ULTRA HD"/>
        <s v="US DV Lottery 2019"/>
        <s v="BlueDV AMBE"/>
        <s v="Hotel Insanity"/>
        <s v="SportCAM"/>
        <s v="SportLook"/>
        <s v="DW Breaking World News"/>
        <s v="DW Learn German A1 A2 B1 and placement test"/>
        <s v="DW Mobile"/>
        <s v="DW Spectrum™ IPVMS Mobile"/>
        <s v="DW Amharic by AudioNow Digital"/>
        <s v="DW VMAX"/>
        <s v="News DW Español"/>
        <s v="DW Contacts Phone Dialer"/>
        <s v="DW"/>
        <s v="DW Arabic By dwarabcom"/>
        <s v="DW Espanol"/>
        <s v="News DW Bangali"/>
        <s v="Learn German Die Bienenretter"/>
        <s v="News DW Hausa"/>
        <s v="DW Spectrum™ IP VMS"/>
        <s v="DW Audio"/>
        <s v="DW Contacts widget"/>
        <s v="DW فارسی By dwarabcom"/>
        <s v="German Listening"/>
        <s v="Deaf World DW"/>
        <s v="DW Event"/>
        <s v="DW Witness"/>
        <s v="Fahrschule DW"/>
        <s v="Downvids Helper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Être"/>
        <s v="DX"/>
        <s v="Direct Express®"/>
        <s v="Retro City Rampage DX"/>
        <s v="KeePass DX"/>
        <s v="PORTABLE SOCCER DX"/>
        <s v="Across Age DX"/>
        <s v="ZOOKEEPER DX TouchEdition"/>
        <s v="Ham DX Cluster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Match3"/>
        <s v="DX Simulation for Double Dx Henshin Belt 2018"/>
        <s v="Mircules DX Cluster Lite"/>
        <s v="DX Simulation Belt for Decade henshin"/>
        <s v="Chronolink DX Lite"/>
        <s v="Shoot DX lights for FREE"/>
        <s v="Bubble Shooter DX AdFree"/>
        <s v="Human Dx"/>
        <s v="Santas Monster Shootout DX"/>
        <s v="DX Glow Clock Widget"/>
        <s v="iCluster The DXCluster database"/>
        <s v="MBU DX Cluster"/>
        <s v="Dress Up RagazzA13 DX"/>
        <s v="Cloud DX Connected Health"/>
        <s v="DX Simulation for Xaid Dx Belt"/>
        <s v="Unstoppaball DX"/>
        <s v="Differential Dx"/>
        <s v="Sokoban Land DX"/>
        <s v="Multiple Sclerosis Dx Mgmt"/>
        <s v="Dx Ludo"/>
        <s v="My Dy Dice 3D Dice Roller"/>
        <s v="Dy So Exam"/>
        <s v="edp redy"/>
        <s v="Dr D Y Patil Vidyapeeth GBS"/>
        <s v="edp redy smarthome"/>
        <s v="KPS CHAUHAN DYDX"/>
        <s v="DY Fitness"/>
        <s v="dy n fly"/>
        <s v="Cnady Selfie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Dino Robot"/>
        <s v="Differential Equations Steps"/>
        <s v="Dz Dinars Numbers to letters"/>
        <s v="dz NEWS Algerie"/>
        <s v="Siyaha Dz"/>
        <s v="CCP DZ Fill out a check | Number in letters DZD"/>
        <s v="DZ Puzzle"/>
        <s v="DZ Mobile Market"/>
        <s v="3G DZ Configuration"/>
        <s v="3G4G Config Dz"/>
        <s v="Drugs Dz Algeria"/>
        <s v="amm dz"/>
        <s v="IRIS Customer Service DZ Algeria"/>
        <s v="Numbers Into Words"/>
        <s v="Dz kayas"/>
        <s v="Météo Algérie DZ"/>
        <s v="DZ Popup Video Player"/>
        <s v="DZ PROMOS Promotions Sale Alerts in Algeria"/>
        <s v="JNews DZ Algerian Newspapers"/>
        <s v="DZJOKER"/>
        <s v="Super ball DZ"/>
        <s v="Ouedkniss"/>
        <s v="Files To SD Card Pro"/>
        <s v="News Dz"/>
        <s v="My Ooredoo Algeria"/>
        <s v="Currency Exchange DZ"/>
        <s v="PHARMAGUIDE DZ"/>
        <s v="لعبة تقدر تربح DZ"/>
        <s v="DEM DZ"/>
        <s v="chat dz"/>
        <s v="Devise Dz"/>
        <s v="BAC DZ Questionnaire"/>
        <s v="Ludo Dz"/>
        <s v="ONEC DZ"/>
        <s v="Agent HQ for The Division"/>
        <s v="DZ Urgences"/>
        <s v="infirmiers"/>
        <s v="DZ sim"/>
        <s v="Tuberculose Dz"/>
        <s v="DZ Fly Algérie Horaire Vols"/>
        <s v="3G to 4G Converter Simulator"/>
        <s v="dekorekodz"/>
        <s v="ChangeDA Cours du DZD sur le marché parallèle"/>
        <s v="dz press"/>
        <s v="Tunisian Dinar Exchange rate"/>
        <s v="love sms good morning"/>
        <s v="Dz Camera"/>
        <s v="quranDZ"/>
        <s v="DZ Blagues"/>
        <s v="DZ Register"/>
        <s v="EA SPORTS UFC®"/>
        <s v="NBA LIVE Mobile Basketball"/>
        <s v="Need for Speed™ No Limits"/>
        <s v="Madden NFL Football"/>
        <s v="EA SPORTS™ FIFA 18 Companion"/>
        <s v="The Simpsons™ Tapped Out"/>
        <s v="Plants vs Zombies™ 2"/>
        <s v="Star Wars™ Galaxy of Heroes"/>
        <s v="Lost Journey Dreamsky"/>
        <s v="TETRIS"/>
        <s v="Bejeweled Classic"/>
        <s v="NBA JAM by EA SPORTS™"/>
        <s v="EA Plus"/>
        <s v="TETRIS Blitz"/>
        <s v="POGO Games"/>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True Racing"/>
        <s v="Plants vs Zombies™ Watch Face"/>
        <s v="Real Football"/>
        <s v="Typical EA Game"/>
        <s v="EB Mobile"/>
        <s v="EB Events"/>
        <s v="i am EB"/>
        <s v="EBLink"/>
        <s v="Debra Care Conference"/>
        <s v="Exchange Bank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Details"/>
        <s v="EBBanking ersetzt"/>
        <s v="Tamilnadu EB Online Payment"/>
        <s v="Online Kerala EB Bill Pay"/>
        <s v="EB Remote Deposit"/>
        <s v="EBChat For my Events"/>
        <s v="বাংলাflix"/>
        <s v="EB Experience"/>
        <s v="TNEB Quick Pay Easy"/>
        <s v="TNEB"/>
        <s v="TNEB Bill Checker TNEB Bill Status"/>
        <s v="Skin Disease"/>
        <s v="Schlaumeier"/>
        <s v="Bihar Land Records RoR and EB Quick Pay"/>
        <s v="TNEB Reading"/>
        <s v="Eb flow Yoga Studio"/>
        <s v="Audiowalk EB"/>
        <s v="RPG ブレイジング ソウルズ アクセレイト"/>
        <s v="Tamilnadu Electricity Info"/>
        <s v="Punjab Online Land Records EB Bill Pay RCDL"/>
        <s v="energyly TNEBBESCOMMHDL"/>
        <s v="Paraglider Dashboard"/>
        <s v="Goodbox Mega App"/>
        <s v="Exército Brasileiro"/>
        <s v="EB Cash Collections"/>
        <s v="TN Electricity TNEB"/>
        <s v="Electrician Calculator Pro"/>
        <s v="Call Blocker Blacklist SMS Blocker"/>
        <s v="英漢字典 EC Dictionary"/>
        <s v="EC AP Telangana"/>
        <s v="TN EC Online New"/>
        <s v="TN Patta Chitta EC"/>
        <s v="TN Patta Chitta EC Info"/>
        <s v="EC music dictionary"/>
        <s v="EC Security"/>
        <s v="TN Patta Citta EC"/>
        <s v="EC Encumbrance Search telangana state"/>
        <s v="Ec Solutions Mobile"/>
        <s v="Encumbrance Certificate Obsolete"/>
        <s v="My Handbook EE EC EI ET EEE EECS"/>
        <s v="ecWork"/>
        <s v="ectv"/>
        <s v="ECHRV test"/>
        <s v="EC MANAGER"/>
        <s v="Barry EC"/>
        <s v="New Holland Agriculture T5 EC"/>
        <s v="tvec"/>
        <s v="EC Taximeter"/>
        <s v="Walk Freely Ec Shlire"/>
        <s v="EC Apps List"/>
        <s v="AP Stamps and Registration"/>
        <s v="EC Calgary"/>
        <s v="Victoria EC"/>
        <s v="EC SPORTS"/>
        <s v="ECナビ×シュフー"/>
        <s v="EC Designer 20"/>
        <s v="Arrayanes EC"/>
        <s v="EC Reps"/>
        <s v="EC QR"/>
        <s v="EC Tax"/>
        <s v="EC Fairgrounds"/>
        <s v="CompactiMa EC pH Calibration"/>
        <s v="Kiamichi EC"/>
        <s v="EC Games Datecs"/>
        <s v="TN Patta Chitta EC New"/>
        <s v="HOLSTON EC"/>
        <s v="FILL EC"/>
        <s v="Marítimo EC"/>
        <s v="ECContractors"/>
        <s v="GATE Syllabus for EC 2018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еnts"/>
        <s v="EF Teacher"/>
        <s v="English Bite"/>
        <s v="EFVR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Kataloge"/>
        <s v="EF Staff"/>
        <s v="EF Academy"/>
        <s v="EF First"/>
        <s v="Financial Calculator Pro EF"/>
        <s v="Carrier Landings Pro"/>
        <s v="EF Calculator"/>
        <s v="EF Utilities"/>
        <s v="EF Financial Control Free"/>
        <s v="Diário Escola Mestres EF"/>
        <s v="EF Jumper"/>
        <s v="StudyLock Education First"/>
        <s v="EFJUVENTUD MADRID"/>
        <s v="English Conversation Courses"/>
        <s v="eG Monitor"/>
        <s v="EG Chess Free"/>
        <s v="EG SIM CARD EGSIMCARD 이지심카드"/>
        <s v="EGBoost"/>
        <s v="EG Mantenimiento"/>
        <s v="EG CrossPad ASPECT4"/>
        <s v="EG CrossPad"/>
        <s v="EG Player"/>
        <s v="Bee Mobile EG"/>
        <s v="EG"/>
        <s v="EG Chess"/>
        <s v="EG SIM CARD EGSIMCARD"/>
        <s v="EG Retail"/>
        <s v="EG Movi"/>
        <s v="EG Groups"/>
        <s v="EG Way Life"/>
        <s v="EG Tax Service"/>
        <s v="Energenie EGPM1W Setup Wizard"/>
        <s v="qEG APP Química EG SRL"/>
        <s v="EG Classroom Decimals™"/>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Barcode scanner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TAXI DRIVER"/>
        <s v="Crazy Doctor"/>
        <s v="MazeMilitia Classic Multiplayer Shooting Game"/>
        <s v="Endress+Hauser Operations"/>
        <s v="ZOMBIE RIPPER"/>
        <s v="Driving School 3D 2017"/>
        <s v="Retro Camera"/>
        <s v="Horror Hospital"/>
        <s v="Ludo Family Dice Game"/>
        <s v="Mad Skills Motocross"/>
        <s v="Masterchef Cooking Games Fun Restaurant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Emergency Hospital"/>
        <s v="Princess Palace Royal Pony"/>
        <s v="EI Mobile"/>
        <s v="TAMAGO"/>
        <s v="Ei Electronics AudioLINK"/>
        <s v="Ei Samay Bengali News Paper"/>
        <s v="Vital Tones EI Pro"/>
        <s v="EI HabitTracker"/>
        <s v="NEMA ei"/>
        <s v="ei"/>
        <s v="the Egg crack the egg"/>
        <s v="Yeled EI"/>
        <s v="EI SmartMiles"/>
        <s v="Code on the egg"/>
        <s v="Sensenuts eI"/>
        <s v="EI App 1"/>
        <s v="EI Calculator"/>
        <s v="Verdant EI"/>
        <s v="Tamago egg"/>
        <s v="Eiij Spelling Dutch"/>
        <s v="Esporte Interativo Notícias e Resultados Ao Vivo"/>
        <s v="Lets Poke The Egg"/>
        <s v="Egg"/>
        <s v="ei Calc"/>
        <s v="Disaster Will Strike"/>
        <s v="Egg clicker"/>
        <s v="Egg for Pou"/>
        <s v="EI App 2"/>
        <s v="Survival Prison Escape"/>
        <s v="Crack the blue angry birds egg"/>
        <s v="Tamago Tap Clicker Egg"/>
        <s v="Tap The Easter Egg"/>
        <s v="Esporte Interativo Plus"/>
        <s v="EI国际"/>
        <s v="Egg Baby"/>
        <s v="Surprise Eggs"/>
        <s v="Crack Attack"/>
        <s v="Aaj Bangla ei samay er khobor"/>
        <s v="Break the Egg"/>
        <s v="Kolkata NewsAnandbazar Patrikaei samayAllRating"/>
        <s v="PJ Masks HQ"/>
        <s v="Ei Somoy Dainik Sangbad Statesman PDF"/>
        <s v="TAMAGO Monsters Returns"/>
        <s v="EJby"/>
        <s v="EJ Elite Prospects League"/>
        <s v="Super Sport Car Simulator"/>
        <s v="EJ Insight"/>
        <s v="Ambulance Rescue Simulator 17"/>
        <s v="EJ Trívia Game"/>
        <s v="Bad Piggies HD"/>
        <s v="EJ messenger"/>
        <s v="Traffic Sniper Counter Attack"/>
        <s v="Rope Superhero Unlimited"/>
        <s v="Painel EJ SSH INTERNET GRÁTIS"/>
        <s v="EJ Ecuador"/>
        <s v="Ejbuy"/>
        <s v="Extreme Super Car Driving 3D"/>
        <s v="Footej Camera"/>
        <s v="Sport Car Simulator"/>
        <s v="Fast Racing Car Simulator"/>
        <s v="Silence Premium Do Not Disturb"/>
        <s v="パーリーゲイツ公式通販｜EJ STYLEイージェイスタイル"/>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Leo Crazy Circus Day"/>
        <s v="WIZARD Card Game"/>
        <s v="Period Tracker Pregnancy Calculator Calendar 🌸"/>
        <s v="Fake Call From Wengie Prank"/>
        <s v="Robot Fighting Games™ Real Boxing Champions 3D"/>
        <s v="Ghost Hunting camera"/>
        <s v="Santa Panda Bubble Christmas"/>
        <s v="TeamWard live help for LoL"/>
        <s v="3D Metal Piano Keys Keyboard Theme"/>
        <s v="OffRoad US Army Train Driving Simulator"/>
        <s v="Do Not Disturb 2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Anti Valentines"/>
        <s v="Pyaar Ek Dhoka"/>
        <s v="Ek Biladi Jadi Video Song"/>
        <s v="Duaa Ek Ibaadat"/>
        <s v="Ek Onkar Mantras"/>
        <s v="Alex Fuel Calculator for EK"/>
        <s v="Ringtones Of Ek Onkar"/>
        <s v="EK Carevec"/>
        <s v="Ek Kahani Aisi Bhi Season 2 The Horror Story"/>
        <s v="Ek Bander Ne Kholi Dukan"/>
        <s v="Hum Ek Hain 202"/>
        <s v="Ek Kahani Aisi Bhi Season 3 The Horror Story"/>
        <s v="Ek IRA"/>
        <s v="Sanu Ek Pal Chain Raid"/>
        <s v="Sai Baba Sabka Malik Ek"/>
        <s v="Ek Vote"/>
        <s v="Asha Ek Hope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Baaghi 2 Video Songs"/>
        <s v="Sanu Ek Pal Chain Song Videos RAID Movie Songs"/>
        <s v="Ek Qissa He Quran Se Qurani Waqiyat"/>
        <s v="Lyrics of Ek Paheli Leela"/>
        <s v="Ekyatri Travel where you Belong"/>
        <s v="Exiled Kingdoms RPG"/>
        <s v="Sabka Malik Ek Sai"/>
        <s v="Voice Lock Screen"/>
        <s v="Shabad Gurubani Punjabi mp3 free Ek Onkar Satnam"/>
        <s v="Bus Driver 3D Hill Station"/>
        <s v="Extreme Motorbike Jump 3D"/>
        <s v="el"/>
        <s v="El Pollo Loco Loco Rewards"/>
        <s v="El Chavo"/>
        <s v="EL AL Flights"/>
        <s v="DreamStream By EL AL"/>
        <s v="Learn English with El Chavo"/>
        <s v="Learn Math with el Chavo"/>
        <s v="El Nuevo Día"/>
        <s v="EL NORTE"/>
        <s v="El Nueve"/>
        <s v="El Laberinto del Demonio 3D"/>
        <s v="Monastery of El Escorial"/>
        <s v="Learn to code with el Chavo"/>
        <s v="El Falı"/>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Send Money Transfers Quickly"/>
        <s v="Maps GPS Navigation Directions Street View"/>
        <s v="Red Hands 2Player Games"/>
        <s v="Get Em"/>
        <s v="EM Launcher for EMUI"/>
        <s v="Live Holdem Pro Poker Free Casino Games"/>
        <s v="Beach Shoot Em Up Head Hunter"/>
        <s v="ConnectEm"/>
        <s v="Stick Em Up 2 Starter Edition"/>
        <s v="Shoot`Em Down Shooting game"/>
        <s v="Texas Holdem Poker + | Social"/>
        <s v="PlayTexas Holdem Poker Free"/>
        <s v="EM Launcher Pro"/>
        <s v="HAWK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Texas Holdem"/>
        <s v="Boyaa Poker En Social Texas Holdem"/>
        <s v="World Series of Poker WSOP Free Texas Holdem"/>
        <s v="ConnectEm Halloween"/>
        <s v="Texas Holdem Poker Pro"/>
        <s v="Rage Fight of Streets Beat Em Up Game"/>
        <s v="HANGAME Casino Baccarat Texas Holdem"/>
        <s v="PokerStars Play Free Texas Holdem Poker Game"/>
        <s v="Yoong Kick Em Up"/>
        <s v="Instabridge Free WiFi Passwords and Hotspots"/>
        <s v="Big Fish Casino Play Slots Vegas Games"/>
        <s v="Em Fuga Brasil"/>
        <s v="LocaToWeb Live GPS tracking"/>
        <s v="TRANSFORMERS Forged to Fight"/>
        <s v="Texas Holdem Omaha Poker Pokerist"/>
        <s v="Governor of Poker 2 OFFLINE POKER GAME"/>
        <s v="Squadron Bullet Hell Shooter"/>
        <s v="Telemundo Deportes En Vivo"/>
        <s v="Holy Knight EN"/>
        <s v="Hello English Learn English"/>
        <s v="English in a Month Free"/>
        <s v="Words With Friends Play Free"/>
        <s v="FRANCE 24"/>
        <s v="JW Library"/>
        <s v="Learn Body Parts in English"/>
        <s v="aitype keyboard Plus + Emoji"/>
        <s v="Learn English Daily"/>
        <s v="Orfox Tor Browser for Android"/>
        <s v="NewsDog Latest News Breaking News Local News"/>
        <s v="Keyboard ManMan"/>
        <s v="RightNow English Conversation"/>
        <s v="HTC Sense Input EN"/>
        <s v="Classic Words Solo"/>
        <s v="Ginger Keyboard Emoji GIFs Themes Games"/>
        <s v="English Audio Books Librivox"/>
        <s v="Learn Top 300 English Words"/>
        <s v="Univision Deportes Liga MX MLS Fútbol En Vivo"/>
        <s v="English Hindi Dictionary"/>
        <s v="English to Hindi Dictionary"/>
        <s v="EOTRADE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Hair Salon and MakeUp Games"/>
        <s v="Masha and Bear Cooking Dash"/>
        <s v="Cryptocurrency Trading How To Trade Crypto"/>
        <s v="Masha and the Bear Games for kids"/>
        <s v="Masha and The Bear Jam Day Match 3 games for kids"/>
        <s v="Wheres My Water"/>
        <s v="O Céu e o Inferno"/>
        <s v="Urban Car Simulator"/>
        <s v="Masha and The Bear Puzzle Game"/>
        <s v="Masha and the Bear Educational Games"/>
        <s v="Bluetooth Pair"/>
        <s v="Sports Car Driving Simulator 2018"/>
        <s v="Masha and the Bear Good Night"/>
        <s v="Masha and the Bear Climb Racing and Car Games"/>
        <s v="Out There Chronicles Ep 1"/>
        <s v="EP FCU"/>
        <s v="EP Home Energy Hub"/>
        <s v="EP"/>
        <s v="EP Spotter"/>
        <s v="EP Mobile"/>
        <s v="EP RSS Reader"/>
        <s v="Out There Chronicles Ep 2"/>
        <s v="EP Cloud"/>
        <s v="eP Scanner"/>
        <s v="EP McGuffey Primer"/>
        <s v="EP Church Annapolis"/>
        <s v="EP Horlogerie"/>
        <s v="epliggare Elektronisk personalliggare"/>
        <s v="EP Calipers"/>
        <s v="EP Radio"/>
        <s v="EP Joaillerie"/>
        <s v="Tester EP"/>
        <s v="The Great Wobo Escape Ep 1"/>
        <s v="The Visitor Ep2 Sleepover Slaughter"/>
        <s v="Superbrothers Sword Sworcery"/>
        <s v="EP Lab Digest"/>
        <s v="EP Research Service"/>
        <s v="eP Finder"/>
        <s v="EP Music"/>
        <s v="EP Coding"/>
        <s v="EP Kalkulator el energije"/>
        <s v="The Great Wobo Escape Ep1"/>
        <s v="The Visitor Ep1 Kitty Cat Carnage"/>
        <s v="EP Cook Book"/>
        <s v="DrSlender Ep 1 Guide Eng"/>
        <s v="Decay The Mare Ep1 Trial"/>
        <s v="EP Search and Find"/>
        <s v="Whats Your Story™ ft Charmed"/>
        <s v="EP Gem Hunter"/>
        <s v="EP Chain Reaction"/>
        <s v="Gate Of Death Ep 1"/>
        <s v="EP Mobil"/>
        <s v="Sonic 4™ Episode I"/>
        <s v="Naruto Shippuden Watch Free"/>
        <s v="Lean EQ"/>
        <s v="Operate Now Hospital"/>
        <s v="Multi Surgery ER Emergency Hospital Doctor Game"/>
        <s v="ER Surgery Simulator"/>
        <s v="Dentist Surgery ER Emergency Doctor Hospital Games"/>
        <s v="Eye Transplant ER Emergency Hospital"/>
        <s v="Lifeguard Beach Rescue ER Emergency Hospital Games"/>
        <s v="Hospital ER Emergency Heart Surgery Doctor Games"/>
        <s v="Superhero Doctor 2 ER Surgery"/>
        <s v="ER"/>
        <s v="NootNooter"/>
        <s v="Doctor X ER On Wheels"/>
        <s v="Foot Surgery Hospital Simulator ER Doctor Games"/>
        <s v="ER Heart Surgery Emergency Simulator Game"/>
        <s v="Pregnant Mom ER Emergency Doctor Hospital Games"/>
        <s v="Doctr ER wait times in Canada"/>
        <s v="Plastic Surgery Surgeon Simulator Er Doctor Games"/>
        <s v="Shoulder Surgery ER Emergency Doctor Game"/>
        <s v="Superhero Doctor 3 ER Surgery"/>
        <s v="Mom Doctor ER Emergency Family Game"/>
        <s v="ER Blood Draw Doctor Surgeon"/>
        <s v="ER Emergency Hospital Brain Knee Eye Surgery"/>
        <s v="Super Doctor 1Pregnant Mom ER Surgery Simulator"/>
        <s v="Multi Surgery Hospital Pro Virtual Doctor ER Game"/>
        <s v="Clumsy Santa ER Surgery"/>
        <s v="Little Eye Surgery Simulator ER Doctor Game"/>
        <s v="Spinal Cord Surgery Doctor Operation ER surgery"/>
        <s v="ER Neck Surgery Hospital Christmas Emergency"/>
        <s v="Super Doctor 2 My Newborn Baby ER Injection"/>
        <s v="Virtual Brain Surgery Simulator Kid ER Emergency"/>
        <s v="Crazy ER Open Heart Surgery Simulator"/>
        <s v="ER Injection Simulator Blood Test Doctor Hospital"/>
        <s v="Kids Doctor ER Emergency Rescue Kids Hospital Game"/>
        <s v="Heart Surgery Doctor ER Emergency Game"/>
        <s v="Virtual Mom Surgery Doctor ER Emergency Hospital"/>
        <s v="ER Doctor Kids Emergency Room"/>
        <s v="ER Assist"/>
        <s v="Blood Injection ER Emergency Doctor ER injection"/>
        <s v="Leader"/>
        <s v="Doctor Games For Girls Hospital ER"/>
        <s v="Open Heart Surgery Hospital ER Crazy Doctor Sim"/>
        <s v="Hand Doctor Games ER Surgery Simulator"/>
        <s v="Get SMART ERLA Opioids"/>
        <s v="ER Doctor City Emergency Surgery City Doc FREE"/>
        <s v="ER Hospital Simulator"/>
        <s v="DMC ER Now"/>
        <s v="Nose Surgery ER Simulator Lite"/>
        <s v="FAHREDDİN erRÂZİ TEFSİRİ"/>
        <s v="Cardinal Glennon ER Reference"/>
        <s v="Scanner Radio Fire and Police Scanner"/>
        <s v="Fill er Up"/>
        <s v="SnakeBite911 ER"/>
        <s v="Ankle Surgery ER Emergency"/>
        <s v="Voxer Walkie Talkie Messenger"/>
        <s v="ES File ExplorerManager PRO"/>
        <s v="ES Task Manager Task Killer"/>
        <s v="ES Audio Player Shortcut"/>
        <s v="ES Disk Analyzer Storage Space"/>
        <s v="ES App Locker"/>
        <s v="ES Chromecast plugin"/>
        <s v="ES Material Theme for Pro"/>
        <s v="ES Holo Theme for Pro"/>
        <s v="ES File Explorer"/>
        <s v="ES Dark Theme for free"/>
        <s v="ES Classic Theme"/>
        <s v="ES Themes Classic Theme"/>
        <s v="ES Holo Theme"/>
        <s v="ES File Explorer Manager Locker Xplorer 2018"/>
        <s v="ES Summer Chill Theme for Free"/>
        <s v="Furrion ES Control"/>
        <s v="OpenGL ES Extensions The OpenGL Utility"/>
        <s v="File Ex ES File Explorer"/>
        <s v="OpenGL ES CapsViewer"/>
        <s v="ESIPTV"/>
        <s v="OpenGLES Info"/>
        <s v="Dr ES PV Calculator"/>
        <s v="ES File Explorer File Manager 2018"/>
        <s v="HTC Sense Input ES"/>
        <s v="2019 Tricks Es File Explores"/>
        <s v="ES Billing System Offline App"/>
        <s v="ES Anywhere"/>
        <s v="YEBIS OpenGL ES 30 Tech Demo"/>
        <s v="RAR"/>
        <s v="Advanced calculator fx 991 es plus 991 ms plus"/>
        <s v="ES Solar"/>
        <s v="File Manager by Xiaomi release file storage space"/>
        <s v="ESLock File Recovery Lite"/>
        <s v="Es Vegan"/>
        <s v="ES1"/>
        <s v="School scientific calculator fx 500 es plus 500 ms"/>
        <s v="Esto Es Guerra TVN"/>
        <s v="Economic Times Market News"/>
        <s v="ET Markets NSE BSE India"/>
        <s v="ET Telecom from Economic Times"/>
        <s v="Égalité et Réconciliation"/>
        <s v="Economic Times Market News Go Edition"/>
        <s v="Hymnes et Louanges"/>
        <s v="Lire avec Sami et Julie"/>
        <s v="Lettre et demande demploi"/>
        <s v="MAPSME Offline Map and Travel Navigation"/>
        <s v="Recettes Faciles et Rapides"/>
        <s v="Blagues et Histoires Drôles"/>
        <s v="Lettre de motivation et CV"/>
        <s v="Anime et Manga Amino en Français"/>
        <s v="Google Arts Culture"/>
        <s v="Photo Lab Picture Editor face effects art frames"/>
        <s v="Beauty and the Beast"/>
        <s v="Hornet Gay Social Network"/>
        <s v="Learn Italian with MosaLingua"/>
        <s v="iTranslate Translator Dictionary"/>
        <s v="Oggy"/>
        <s v="MomentCam Cartoons Stickers"/>
        <s v="News by The Times of India Newspaper Latest News"/>
        <s v="Pocket Mortys"/>
        <s v="Ideal Weight BMI Calculator"/>
        <s v="Epson iPrint"/>
        <s v="Voice changer with effects"/>
        <s v="Fitness Bodybuilding"/>
        <s v="A+ Gallery Photos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š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أنا غني我很有錢"/>
        <s v="TrainPal EU Book German Train Tickets"/>
        <s v="NativeScript Developer Day EU"/>
        <s v="EU FP7 SAM"/>
        <s v="Rail Planner EurailInterrail"/>
        <s v="eu sou franky"/>
        <s v="Tasker"/>
        <s v="efootweareu online store"/>
        <s v="ChargeHub Find EV Tesla Charging Stations"/>
        <s v="PlugShare"/>
        <s v="NEXTCHARGE Charging Stations"/>
        <s v="NissanConnect® EV Services"/>
        <s v="EV Connect"/>
        <s v="HondaLink EV"/>
        <s v="EV Stations Hawaii"/>
        <s v="Emerge EV App eBike App"/>
        <s v="EV Trip Optimizer for Tesla"/>
        <s v="JuiceNet Smart EV Charging"/>
        <s v="ZapMap EV charging points UK"/>
        <s v="EV Charging"/>
        <s v="Simple EV Calc"/>
        <s v="CHOSEN EV Smart Charger"/>
        <s v="Electric Car Charging Points Ev charger Stations"/>
        <s v="ELMO EV Charging"/>
        <s v="Bolt EV Charging Service"/>
        <s v="ToU free EV public charging"/>
        <s v="Light Meter EV"/>
        <s v="Mas Akıllı Ev"/>
        <s v="EV Finder"/>
        <s v="SpeedApp EV"/>
        <s v="EV Real Estate Search"/>
        <s v="Ev Dizayn"/>
        <s v="Power Plug EV charger"/>
        <s v="Builder Craft House Building Exploration"/>
        <s v="Texas Holdem EV Calculator"/>
        <s v="Bird Enjoy The Ride"/>
        <s v="AÖF Ev İdaresi 1 Sınıf"/>
        <s v="EV Bon Dictionary"/>
        <s v="German Vocabulary Trainer"/>
        <s v="REV Robotic Enhance Vehicles"/>
        <s v="myChevrolet"/>
        <s v="Electric Car Taxi Driver NY City Cab Taxi Games"/>
        <s v="EV Calculator"/>
        <s v="Home Decoration Game"/>
        <s v="EvAk Smart Home"/>
        <s v="PokeType Dex"/>
        <s v="Survival Forest Survivor Home Builder"/>
        <s v="Room Creator Interior Design"/>
        <s v="Doll House Design Decoration 2 Girls House Game"/>
        <s v="Lux Home Decorating Room Games"/>
        <s v="eCooltra scooter sharing Share electric scooters"/>
        <s v="Design Home"/>
        <s v="EW James Sons"/>
        <s v="EW Manager"/>
        <s v="PeopleTV Watch Celebrity News"/>
        <s v="ewMagazin"/>
        <s v="EW PDF"/>
        <s v="EW Gate"/>
        <s v="E W Bookkeeping Accountancy"/>
        <s v="News 5 Cleveland"/>
        <s v="EW Login"/>
        <s v="Water Surfer Racing In Moto"/>
        <s v="EW Handbook"/>
        <s v="MeeEW"/>
        <s v="EW Widgets for Zooper"/>
        <s v="Ew the small alien"/>
        <s v="The List"/>
        <s v="EW MOTION THERAPY"/>
        <s v="EW Neuron Scan"/>
        <s v="ABC15 Arizona"/>
        <s v="NATIVE ENTERTAINMENT MAGAZINE ISSUE 1"/>
        <s v="KMTV 3 News Now"/>
        <s v="Rescue Robots Survival Games"/>
        <s v="Raytheon F16 EW 360 VR"/>
        <s v="Pregnant Emergency Surgery"/>
        <s v="Eddsworld Amino"/>
        <s v="TMJ4com WTMJTV Milwaukee"/>
        <s v="Storm Shield"/>
        <s v="EdiRange"/>
        <s v="Beard Live Camera Photo Editor"/>
        <s v="WPTV 5 West Palm Beach"/>
        <s v="No Pimple Fun games"/>
        <s v="WKBW 7 Eyewitness News"/>
        <s v="OMG Gross Zit Date Nightmare"/>
        <s v="Garden Fever Free"/>
        <s v="GO SMS PRO EMOJI PLUGIN"/>
        <s v="Bike Race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Dual view exproler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Vampire"/>
        <s v="BakaReader EX"/>
        <s v="Snes9x EX+"/>
        <s v="X your Ex Break Up Treatment"/>
        <s v="Ex Quotes"/>
        <s v="GO Contacts EX Black Grey"/>
        <s v="CYANOGEN GO Launcher EX Theme"/>
        <s v="Ex Service Taxis"/>
        <s v="Rejoin Your Ex"/>
        <s v="SOL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Ey B0ss"/>
        <s v="EY Staff ENTERTAINER"/>
        <s v="EY EMEIA Diversity Inclusion"/>
        <s v="Ey Sey Storytime រឿងនិទានតាឥសី"/>
        <s v="EY Football"/>
        <s v="Eyes The Scary Horror Game Adventure"/>
        <s v="Amleen Ey"/>
        <s v="EY Events Switzerland"/>
        <s v="EY TaxLaw NL"/>
        <s v="EYParthenon"/>
        <s v="EY Belgium Inhouse Day 2018"/>
        <s v="Tenh Ey"/>
        <s v="EY Oil Gas"/>
        <s v="Coupe Adhémar EY 2017"/>
        <s v="哈哈姆特不EY"/>
        <s v="Adhenarcos Coupe Adhemar EY 2018"/>
        <s v="Third Eye"/>
        <s v="Sudoku Master"/>
        <s v="Jungle Monkey Run"/>
        <s v="Hey Thats Pretty Good"/>
        <s v="Everbridge"/>
        <s v="I am Dentist Save my Teeth"/>
        <s v="Best Auto Call Recorder Free"/>
        <s v="EyPools"/>
        <s v="Etihad Airways"/>
        <s v="Beach Volleyball 3D"/>
        <s v="Organizer"/>
        <s v="EZ Video Download for Facebook"/>
        <s v="EZCast Cast Media to TV"/>
        <s v="EZ Cleaner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Weather Widget"/>
        <s v="EZ Pass"/>
        <s v="EZ Usenet for Easynews®"/>
        <s v="EZ View"/>
        <s v="EZ TAG Express"/>
        <s v="EZ Wifi Notification"/>
        <s v="EZVPNGate"/>
        <s v="EZ Switch Widget"/>
        <s v="EZBuilder Mobile"/>
        <s v="EZ LED"/>
        <s v="FM Bank EZ Banking"/>
        <s v="My EZLink Mobile"/>
        <s v="EZ Financial Calculator"/>
        <s v="EZ Quran"/>
        <s v="EZ Screenshot"/>
        <s v="EZ Utilities Extension"/>
        <s v="EZPlacard Free Placard Calculator"/>
        <s v="EZ game screen recorder with audio 1080P"/>
        <s v="FA Player Essentials"/>
        <s v="HTC Sense Input FA"/>
        <s v="FEABIE Feedees BBW BHM FA"/>
        <s v="Test Server SMS FA"/>
        <s v="Facebook Face to Face Events"/>
        <s v="FA Part 1 2 Past Papers Solved Free Offline"/>
        <s v="CNY Slots Gong Xi Fa Cai 发财机"/>
        <s v="Il Coccodrillo Come Fa"/>
        <s v="Hertfordshire FA"/>
        <s v="Farsi Keyboard"/>
        <s v="Golden HoYeah Slots Real Casino Slots"/>
        <s v="Dio Fa Cose"/>
        <s v="FaFaFa™ Gold Casino Free slot machines"/>
        <s v="Messenger Messenger"/>
        <s v="FA Sumon songs"/>
        <s v="NCLEXRN QA FLASH CARDS FA Davis"/>
        <s v="LEADS FA"/>
        <s v="All AJK Board Matric Fa Fsc Results"/>
        <s v="Heart of Vegas™ Slots Free Slot Casino Games"/>
        <s v="Authy 2Factor Authentication"/>
        <s v="Facejjang"/>
        <s v="Block Puzzle Wood Legend"/>
        <s v="Soccer 2018"/>
        <s v="Flash Light on Call SMS"/>
        <s v="Fart sound pranks"/>
        <s v="Facebook Creator"/>
        <s v="Swift for Facebook Lite"/>
        <s v="Friendly for Facebook"/>
        <s v="Mini for fb lite"/>
        <s v="Faster for Facebook Lite"/>
        <s v="Who Viewed My FB Profile"/>
        <s v="Puffin for Facebook"/>
        <s v="Lite for Facebook Messenger"/>
        <s v="Profile Tracker Who Viewed My Facebook Profile"/>
        <s v="Who viewed my fb profile pro★★"/>
        <s v="Video Downloader For FB Save FB Videos 2018"/>
        <s v="Pink Color for Facebook"/>
        <s v="Messenger"/>
        <s v="Stickers for Imo fb whatsapp"/>
        <s v="Downloader plus for FB"/>
        <s v="Cover Camera for FB"/>
        <s v="MB Notifications for FB Free"/>
        <s v="MultiMessage for FB Messenger"/>
        <s v="Messenger Kids Safer Messaging and Video Chat"/>
        <s v="FB Live"/>
        <s v="Phoenix Facebook Messenger"/>
        <s v="Faster Social for Facebook"/>
        <s v="Check Your Visitors on FB"/>
        <s v="Videos downloader for Facebookfast fb video saver"/>
        <s v="Stickers for Facebook"/>
        <s v="Video Download For FB"/>
        <s v="Video Downloader for FB Video Download with Link"/>
        <s v="Video Downloader for FB"/>
        <s v="FB Photographie"/>
        <s v="Lite Messenger for Facebook Lite"/>
        <s v="Download Facebook Photo Albums"/>
        <s v="Mini for Facebook lite"/>
        <s v="FB Advanced Search"/>
        <s v="funny Image Comments for FB"/>
        <s v="IDM for Facebook ★ Downloader"/>
        <s v="Unlimited Group Links Whatsapp FB Telegram"/>
        <s v="EasyLive FB Live Helper"/>
        <s v="HD VideoDownlaoder For Fb XXVideo Downloader"/>
        <s v="Barca News app for Barcelona FC Fans"/>
        <s v="FC Barcelona Fantasy Manager Real football mobile"/>
        <s v="Classic FC 64 IN 1"/>
        <s v="FC Barcelona Official Keyboard"/>
        <s v="Barcelona Live 2018Goals News for Barca FC Fans"/>
        <s v="Barcelona News Sportfusion"/>
        <s v="Barcelona Calendar"/>
        <s v="Barca News FC Barcelona World Foot Transfers"/>
        <s v="FC Bayern Munich"/>
        <s v="FC BARCELONA EVENTS"/>
        <s v="Cambridge English FC"/>
        <s v="Barcelona Live Goal Score News for Barca Fans"/>
        <s v="Seattle Sounders FC"/>
        <s v="FCB Connect FC Barcelona"/>
        <s v="1 FC Köln App"/>
        <s v="File Commander File ManagerExplorer"/>
        <s v="FC Porto"/>
        <s v="Fulham FC"/>
        <s v="Barcelona FC Noticias Live"/>
        <s v="Chelsea FC Official Keyboard"/>
        <s v="Burnley FC"/>
        <s v="Atlanta United FC"/>
        <s v="Barcelona Wallpaper HD"/>
        <s v="Sydney FC Official App"/>
        <s v="Birmingham City FC"/>
        <s v="FC Browser Focus Privacy Browser"/>
        <s v="My AEK Official ΑΕΚ FC app"/>
        <s v="FC Parking"/>
        <s v="Noticias FC Barcelona"/>
        <s v="Toronto FC"/>
        <s v="Middlesbrough FC Official"/>
        <s v="GalaxianFC"/>
        <s v="FC Red Bull Salzburg App"/>
        <s v="FC Zenit official Android app"/>
        <s v="Fan App for Portsmouth FC"/>
        <s v="Latest Barcelona News 24h"/>
        <s v="Mobile FC"/>
        <s v="FirstCry Baby Kids Shopping Fashion Parenting"/>
        <s v="Fan App for Reading FC"/>
        <s v="Deportivo Toluca FC"/>
        <s v="Underdog FC"/>
        <s v="Las Vegas Lights FC"/>
        <s v="APOEL FC"/>
        <s v="FD Shift Calendar Widget"/>
        <s v="Bank FD Interest Calculator"/>
        <s v="FD VR Video Player Stored"/>
        <s v="FD Mobile"/>
        <s v="Formula DRIFT"/>
        <s v="FD VR Virtual 3D Web Browser"/>
        <s v="FD Community FCU Mobile"/>
        <s v="Female Daily"/>
        <s v="FD VR Virtual App Launcher"/>
        <s v="FD VR Player for 360 Youtube"/>
        <s v="FD VR Store VR Games and Apps"/>
        <s v="Policy And FD Manager"/>
        <s v="FD VR Virtual Reality Camera"/>
        <s v="Sports Lite"/>
        <s v="FD VR Theater for Youtube VR"/>
        <s v="Story Time FD"/>
        <s v="FD Calculator | Term Deposit | Fixed Deposit"/>
        <s v="FD CANNECT"/>
        <s v="Financial Calculator India"/>
        <s v="FD Calculator EMI SIP RD Loan Eligilibility"/>
        <s v="FD VR Cardboard Featured 360 Videos"/>
        <s v="EMI FD RD Bank Calculator"/>
        <s v="FD VR Player for Youtube 3D"/>
        <s v="RDFD Calculator"/>
        <s v="FD VR Music Videos MTV Pop and Rap in 360"/>
        <s v="FD VR Virtual Photo Gallery"/>
        <s v="Fix Deposit Calculator FD"/>
        <s v="FD Interest Calculator"/>
        <s v="Deposit Calculator FD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TET VUI"/>
        <s v="FE Mechanical Engineering Prep"/>
        <s v="FE Mobile"/>
        <s v="Comunidad De Fe Minitries"/>
        <s v="FE Other Disciplines Engineering Exam Prep"/>
        <s v="FE EN ACCIÓN RADIO"/>
        <s v="FE Electric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ús"/>
        <s v="Santa Fe Espresso News"/>
        <s v="Santa Fe Sentry"/>
        <s v="Santa Fe Thrive"/>
        <s v="FE Connect DriveTech"/>
        <s v="FE Mix Jokes Status Wallpaper"/>
        <s v="Frases Cristianas de Esperanza y Fe"/>
        <s v="Theme for Samsung Galaxy Note FE"/>
        <s v="Santa Fe VIP Tours"/>
        <s v="Santa Fe App"/>
        <s v="Curso Básico y Avanzado la Fe de Jesús AudioTexto"/>
        <s v="Ríos de Fe"/>
        <s v="Le Fe de Jesus"/>
        <s v="FG Mobile"/>
        <s v="FG Wallet"/>
        <s v="Burn Your Fat With Me FG"/>
        <s v="FG OnTheGo"/>
        <s v="FG Autumn Photo Puzzle"/>
        <s v="Radio FG Paris Underground"/>
        <s v="FG Radio Radios de France"/>
        <s v="FG SPINNER"/>
        <s v="FG Finder"/>
        <s v="FG Chic House Lounge Musique Radios de France"/>
        <s v="BROTHER IN WARS GUNNER CITY WARLORDS"/>
        <s v="Angry Birds Space HD"/>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ärnten"/>
        <s v="FH® Cost Lookup FH®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Monitor Signal Strength Data Usage"/>
        <s v="WiFi Autoconnect"/>
        <s v="Smart WiFi Hotspot PRO"/>
        <s v="Talkie WiFi Calling Chats File Sharing"/>
        <s v="Portable WiFi hotspot Premium"/>
        <s v="Avast WiFi Finder"/>
        <s v="Police Field Interview FI Card"/>
        <s v="LG HiFi Plus Manager"/>
        <s v="WeFi Free Fast WiFi Connect Find WiFi Map"/>
        <s v="Talkie Pro WiFi Calling Chats File Sharing"/>
        <s v="Safe WiFi"/>
        <s v="root PryFi"/>
        <s v="SatFi"/>
        <s v="WiFi Monitor Pro analyzer of WiFi networks"/>
        <s v="Candy simplyFi"/>
        <s v="SCIFI UI"/>
        <s v="WiFi Rabbit Unlock Key"/>
        <s v="WiFi settings shortcut"/>
        <s v="WiFi Master"/>
        <s v="Micro 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Circles Game"/>
        <s v="HD Wallpaper Toyota FJ Cruiser"/>
        <s v="FJ Drive MercedesBenz Lease"/>
        <s v="Driving n Parking School 2017"/>
        <s v="FJ WiFi HDD"/>
        <s v="Offroad Cruiser"/>
        <s v="HD Themes Toyota Cruiser 70"/>
        <s v="Toyota Cruisers Trucks Mag"/>
        <s v="4 x4 Offroad SUV 3D Truck Simulator Driving 2017"/>
        <s v="Cake Shop Kids Cooking"/>
        <s v="HD Themes Toyota Cruiser 60"/>
        <s v="HD Themes Toyota Cruiser70"/>
        <s v="HD Themes Toyota Cruiser 80"/>
        <s v="HD Themes Toyota Cruiser 50"/>
        <s v="OFFROAD SIMULATOR 4x4 REAL"/>
        <s v="HD Themes Toyota Cruiser 100VX"/>
        <s v="HD Themes Toyota Cruiser 200"/>
        <s v="HD Themes Toyota Cruiser 40"/>
        <s v="Offroad 4x4 Car Driving"/>
        <s v="Motocross Beach Jumping 3D"/>
        <s v="Offroad drive 4x4 driving game"/>
        <s v="Hair saloon Spa salon"/>
        <s v="Rope Hero Vice Town"/>
        <s v="Drive 4x4 Luxury SUV Jeep"/>
        <s v="PIP Selfie Camera Photo Editor"/>
        <s v="FJlink"/>
        <s v="Motocross Mayhem"/>
        <s v="Funny Jokes"/>
        <s v="Flight Simulator Fly Plane 3D"/>
        <s v="Motocross Fun Simulator"/>
        <s v="Dino Defends king 3 Dinosaur T rex Hunter Games"/>
        <s v="Fast Notes FJ"/>
        <s v="FJ Toolkit"/>
        <s v="Block Gun 3D Haunted Hollow"/>
        <s v="Art of F J Taylor"/>
        <s v="Driving Suv Toyota Car Simulator"/>
        <s v="Navy Gunner Shoot War 3D"/>
        <s v="Drift Legends"/>
        <s v="FK"/>
        <s v="FK FlightKid"/>
        <s v="FK Sūduva Marijampolė"/>
        <s v="FK Željezničar"/>
        <s v="FK Oleksandria"/>
        <s v="FK CLASSIC FOR YOU"/>
        <s v="FK Sileks"/>
        <s v="Kernel Manager for Franco Kernel ✨"/>
        <s v="Qarabağ FK"/>
        <s v="FK Sloboda Tuzla"/>
        <s v="FK Jelgava"/>
        <s v="FK Vojvodina"/>
        <s v="FK Liepaja"/>
        <s v="FK Teplice"/>
        <s v="FK Sarajevo"/>
        <s v="FK Vardar"/>
        <s v="Ray Financial Calculator Pro"/>
        <s v="FK Bregalnica Štip"/>
        <s v="FK Mladost Lucani"/>
        <s v="FK Radnicki Nis"/>
        <s v="FK Dukla Prague"/>
        <s v="FK Rad"/>
        <s v="FK Jablonec"/>
        <s v="FK Senica"/>
        <s v="FK Vozdovac"/>
        <s v="Toy Truck Rally 3D"/>
        <s v="FK Mladá Boleslav"/>
        <s v="FK Macva Sabac"/>
        <s v="FK Crvena zvezda"/>
        <s v="FK Events"/>
        <s v="PRO MX MOTOCROSS 2"/>
        <s v="FK Jonava"/>
        <s v="FK Željezničar Izzy"/>
        <s v="FK Čukarički"/>
        <s v="Austria Wien FK Fussball Inoffizielle App"/>
        <s v="FK Železiarne Podbrezová"/>
        <s v="FK Viktoria Žižkov"/>
        <s v="FK Zemun"/>
        <s v="FK Atlantas"/>
        <s v="FK Spartak Subotica"/>
        <s v="FK Dedinje BGD"/>
        <s v="FK Fotbal Tř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Florida"/>
        <s v="Fish|Hunt FL"/>
        <s v="Florida 511"/>
        <s v="Florida Storms"/>
        <s v="FL Racing Manager 2018 Lite"/>
        <s v="Florida Tides Weather"/>
        <s v="FL TaxVerify"/>
        <s v="FL House"/>
        <s v="FL Racing Manager 2015 Pro"/>
        <s v="Lottery Driver Florida Result"/>
        <s v="Florida Travel Guide"/>
        <s v="The Florida Trail Guide"/>
        <s v="Florida Pocket Brainbook"/>
        <s v="Lottery Ticket Checker Florida Results Lotto"/>
        <s v="Florida Statutes FL Code"/>
        <s v="Discovery Church Florida"/>
        <s v="FL Racing Manager 2018 Pro"/>
        <s v="Florida Driver License Test"/>
        <s v="Free Florida DMV Test 2018"/>
        <s v="Canvas FL"/>
        <s v="Florida Lottery Results"/>
        <s v="Florida Cooling Supply HVAC"/>
        <s v="Restaurant Inspections FL"/>
        <s v="Florida Keys"/>
        <s v="South Florida AA Meetings"/>
        <s v="Florida Travel Guide TOURIAS"/>
        <s v="Florida State Gameday"/>
        <s v="FL Bankers"/>
        <s v="Fort Myers FL"/>
        <s v="NewsJournalDaytona Beach FL"/>
        <s v="Florida map"/>
        <s v="Trinity Church Deltona FL"/>
        <s v="FL Drone 2"/>
        <s v="Beacon Baptist Jupiter FL"/>
        <s v="Clearwater FL weather and more"/>
        <s v="University of Florida"/>
        <s v="Ocala Star Banner FL"/>
        <s v="Alachua County Sheriff FL"/>
        <s v="Lotto Results Mega Millions Powerball Lottery US"/>
        <s v="Jax Sheriff FL"/>
        <s v="Results for FL Lottery Florida"/>
        <s v="Hidden Object Florida Vacation Adventure Fun Game"/>
        <s v="WFLA News Channel 8 Tampa FL"/>
        <s v="Florida Beach Wallpapers HD"/>
        <s v="MY GULFPORT FL"/>
        <s v="My MLS App"/>
        <s v="Employ Florida Mobile"/>
        <s v="St Petersburg FL weather and more"/>
        <s v="LifePoint Church FL"/>
        <s v="WSVN South Floridas Source for Weather"/>
        <s v="PriorityONE Credit Union of Fl"/>
        <s v="Florida Wildflowers"/>
        <s v="Florida Blue"/>
        <s v="ORLANDO FLORIDA MAP"/>
        <s v="Florida Tech Mobile"/>
        <s v="Florida Offline Road Map"/>
        <s v="Florida Map offline"/>
        <s v="The Ledger Lakeland Florida"/>
        <s v="FRONTLINE COMMANDO"/>
        <s v="Gainesville Florida Police Department"/>
        <s v="Gainesville Bus Tracker"/>
        <s v="Florida Today"/>
        <s v="Florida HSMV Driver License"/>
        <s v="WSVN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Baby pistol explained"/>
        <s v="FN FAL rifle explained"/>
        <s v="F N Bail Bonds"/>
        <s v="The FN HP pistol explained"/>
        <s v="SB FN 1870 Mobile Banking"/>
        <s v="PIPCamera FN Photo Effect"/>
        <s v="Bullet FN Theme"/>
        <s v="FN model 1900 pistol explained"/>
        <s v="Pistolet FN GP35 expliqué"/>
        <s v="FN Web Radio"/>
        <s v="Gun Builder ELITE"/>
        <s v="FNH Payment Info"/>
        <s v="Magnum 30 Gun Custom SImulator"/>
        <s v="Pistolet FN 1906 expliqué"/>
        <s v="Circle Colors PackFN Theme"/>
        <s v="Calculator Fn"/>
        <s v="Pint FN Theme"/>
        <s v="HAL9000 FN Theme"/>
        <s v="Solitaire+"/>
        <s v="Fresh News"/>
        <s v="Future Cloud"/>
        <s v="Fruit Ninja Classic"/>
        <s v="Hunting Safari 3D"/>
        <s v="Gun Club Armory"/>
        <s v="Ethical Hacking"/>
        <s v="Armed Cam Gun Pack"/>
        <s v="Fo File Manager"/>
        <s v="Alarmfo choose your info"/>
        <s v="FO Bixby"/>
        <s v="Pinfo"/>
        <s v="MARKET FO"/>
        <s v="FO OP StNazaire"/>
        <s v="FO SODEXO"/>
        <s v="FO RCBT"/>
        <s v="FO Interim"/>
        <s v="MuFO"/>
        <s v="FO PSA SeptFons"/>
        <s v="FO BOULANGER"/>
        <s v="FO AIRBUS TLSE"/>
        <s v="FOMeter"/>
        <s v="Theme fo Oppo A30 Wallpaper Icon"/>
        <s v="Fo Fo Fish"/>
        <s v="FO STELIA Méaulte"/>
        <s v="RRIMS FO"/>
        <s v="Neon Blue Gaming WallpaperTheme fo Lenovo K8 Note"/>
        <s v="Photo Editor Collage Maker Pro"/>
        <s v="Custos FO"/>
        <s v="FO AIRBUS Nantes"/>
        <s v="Stylish Fonts"/>
        <s v="4x4 Jeep Racer"/>
        <s v="Lalafo Pulsuz Elanlar"/>
        <s v="My Earthquake Alerts US Worldwide Earthquakes"/>
        <s v="FunForMobile Ringtones Chat"/>
        <s v="Free Slideshow Maker Video Editor"/>
        <s v="Frontline Terrorist Battle Shoot Free FPS Shooter"/>
        <s v="BankNordik"/>
        <s v="Sona Nær við allastaðni"/>
        <s v="Mad Dash Fo Cash"/>
        <s v="Launcher Theme for LG K10 2018"/>
        <s v="Mobile Kick"/>
        <s v="English To Shona Dictionary"/>
        <s v="Posta App"/>
        <s v="Thumbnail Maker"/>
        <s v="Fon WiFi App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 Smart Connect™"/>
        <s v="Fingerprint Lock Screen Prank"/>
        <s v="FP NFC Rewrite"/>
        <s v="Fast Tract Diet"/>
        <s v="Greek Bible FP Audio"/>
        <s v="The FP Shield"/>
        <s v="FP Разбитый дисплей"/>
        <s v="FP Transportation"/>
        <s v="Chat For Strangers Video Chat"/>
        <s v="FreedomPop Diagnostics"/>
        <s v="NFP 2018"/>
        <s v="FQ Magazine"/>
        <s v="Modern Counter Terrorist FPS Shoot"/>
        <s v="FQ METER"/>
        <s v="FQ Load Board for Transporters"/>
        <s v="FQ India"/>
        <s v="Miss FQ"/>
        <s v="FQ Football Quiz"/>
        <s v="Monster Ride Pro"/>
        <s v="BEBONCOOL GAMEPAD V10"/>
        <s v="Union League"/>
        <s v="Fortune Quest Savior"/>
        <s v="Modern Strike Online"/>
        <s v="Trine 2 Complete Story"/>
        <s v="Modern Counter Terror Attack Shooting Game"/>
        <s v="Big Hunter"/>
        <s v="sugar sugar"/>
        <s v="ChopAssistant"/>
        <s v="Modern Counter Global Strike 3D"/>
        <s v="Fountain Live Wallpaper HD Dubai Wallpaper 3D"/>
        <s v="Modern Counter Global Strike 3D V2"/>
        <s v="HipChat beta version"/>
        <s v="Winter Wonderland"/>
        <s v="Soccer Clubs Logo Quiz"/>
        <s v="Sid Story"/>
        <s v="PopStar"/>
        <s v="Reindeer VPN Proxy VPN"/>
        <s v="Inf VPN Global Proxy Unlimited Free WIFI VPN"/>
        <s v="Fuel Rewards® program"/>
        <s v="Word Search Tab 1 FR"/>
        <s v="Fr Daoud Lamei"/>
        <s v="FR Roster"/>
        <s v="Fr Ignacio Outreach"/>
        <s v="FR My Famous Lover"/>
        <s v="Fatal Raid No1 Mobile FPS"/>
        <s v="Poker ProFr"/>
        <s v="Scoreboard FR"/>
        <s v="SnakeBite911 FR"/>
        <s v="My FR App"/>
        <s v="lesparticuliersfr"/>
        <s v="Fr Lupupa Sermons"/>
        <s v="FR Plus 16"/>
        <s v="Fr Agnel Pune"/>
        <s v="DICTfr Mobile"/>
        <s v="FR My Secret Pets"/>
        <s v="Golden Dictionary FRAR"/>
        <s v="FieldBi FR Offline"/>
        <s v="HTC Sense Input FR"/>
        <s v="Gold Quote Goldfr"/>
        <s v="FanficFR"/>
        <s v="Poop FR"/>
        <s v="PLMGSS FR"/>
        <s v="List iptv FR"/>
        <s v="CardioFR"/>
        <s v="Naruto Boruto FR"/>
        <s v="Frim get new friends on local chat rooms"/>
        <s v="Fr Agnel Ambarnath"/>
        <s v="MangaFR Anime Vostfr"/>
        <s v="Bulgarian French Dictionary Fr"/>
        <s v="News Minecraftfr"/>
        <s v="payermonstationnementfr"/>
        <s v="FR Tides"/>
        <s v="Chemin fr"/>
        <s v="FR Calculator"/>
        <s v="FR Forms"/>
        <s v="Sya9a Maroc FR"/>
        <s v="Fr Mike Schmitz Audio Teachings"/>
        <s v="Parkinson Exercices FR"/>
        <s v="The SCP Foundation DB fr nn5n"/>
        <s v="iHoroscope 2018 Daily Horoscope Astrology"/>
      </sharedItems>
    </cacheField>
    <cacheField name="Android Version" numFmtId="0">
      <sharedItems containsMixedTypes="1" containsNumber="1" minValue="1" maxValue="8" count="25">
        <s v="4.0.3"/>
        <n v="4.2"/>
        <n v="4.4000000000000004"/>
        <n v="2.2999999999999998"/>
        <n v="3"/>
        <n v="4.0999999999999996"/>
        <n v="4"/>
        <s v="2.3.3"/>
        <s v="Varies with device"/>
        <n v="2.2000000000000002"/>
        <n v="5"/>
        <n v="6"/>
        <n v="1.6"/>
        <n v="1.5"/>
        <n v="2.1"/>
        <n v="7"/>
        <n v="5.0999999999999996"/>
        <n v="4.3"/>
        <n v="2"/>
        <n v="3.2"/>
        <n v="7.1"/>
        <n v="8"/>
        <n v="3.1"/>
        <s v="2.0.1"/>
        <n v="1"/>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Size" numFmtId="0">
      <sharedItems count="461">
        <s v="19M"/>
        <s v="14M"/>
        <s v="8.7M"/>
        <s v="25M"/>
        <s v="2.8M"/>
        <s v="5.6M"/>
        <s v="29M"/>
        <s v="33M"/>
        <s v="3.1M"/>
        <s v="28M"/>
        <s v="12M"/>
        <s v="20M"/>
        <s v="21M"/>
        <s v="37M"/>
        <s v="2.7M"/>
        <s v="5.5M"/>
        <s v="17M"/>
        <s v="39M"/>
        <s v="31M"/>
        <s v="4.2M"/>
        <s v="7.0M"/>
        <s v="23M"/>
        <s v="6.0M"/>
        <s v="6.1M"/>
        <s v="4.6M"/>
        <s v="9.2M"/>
        <s v="5.2M"/>
        <s v="11M"/>
        <s v="24M"/>
        <s v="Varies with device"/>
        <s v="9.4M"/>
        <s v="15M"/>
        <s v="10M"/>
        <s v="1.2M"/>
        <s v="26M"/>
        <s v="8.0M"/>
        <s v="7.9M"/>
        <s v="56M"/>
        <s v="57M"/>
        <s v="35M"/>
        <s v="54M"/>
        <s v="201k"/>
        <s v="3.6M"/>
        <s v="5.7M"/>
        <s v="8.6M"/>
        <s v="2.4M"/>
        <s v="27M"/>
        <s v="2.5M"/>
        <s v="16M"/>
        <s v="3.4M"/>
        <s v="8.9M"/>
        <s v="3.9M"/>
        <s v="2.9M"/>
        <s v="38M"/>
        <s v="32M"/>
        <s v="5.4M"/>
        <s v="18M"/>
        <s v="1.1M"/>
        <s v="2.2M"/>
        <s v="4.5M"/>
        <s v="9.8M"/>
        <s v="52M"/>
        <s v="9.0M"/>
        <s v="6.7M"/>
        <s v="30M"/>
        <s v="2.6M"/>
        <s v="7.1M"/>
        <s v="3.7M"/>
        <s v="22M"/>
        <s v="7.4M"/>
        <s v="6.4M"/>
        <s v="3.2M"/>
        <s v="8.2M"/>
        <s v="9.9M"/>
        <s v="4.9M"/>
        <s v="9.5M"/>
        <s v="5.0M"/>
        <s v="5.9M"/>
        <s v="13M"/>
        <s v="73M"/>
        <s v="6.8M"/>
        <s v="3.5M"/>
        <s v="4.0M"/>
        <s v="2.3M"/>
        <s v="7.2M"/>
        <s v="2.1M"/>
        <s v="42M"/>
        <s v="7.3M"/>
        <s v="9.1M"/>
        <s v="55M"/>
        <s v="23k"/>
        <s v="6.5M"/>
        <s v="1.5M"/>
        <s v="7.5M"/>
        <s v="51M"/>
        <s v="41M"/>
        <s v="48M"/>
        <s v="8.5M"/>
        <s v="46M"/>
        <s v="8.3M"/>
        <s v="4.3M"/>
        <s v="4.7M"/>
        <s v="3.3M"/>
        <s v="40M"/>
        <s v="7.8M"/>
        <s v="8.8M"/>
        <s v="6.6M"/>
        <s v="5.1M"/>
        <s v="61M"/>
        <s v="66M"/>
        <s v="79k"/>
        <s v="8.4M"/>
        <s v="118k"/>
        <s v="44M"/>
        <s v="695k"/>
        <s v="1.6M"/>
        <s v="6.2M"/>
        <s v="18k"/>
        <s v="53M"/>
        <s v="1.4M"/>
        <s v="3.0M"/>
        <s v="5.8M"/>
        <s v="3.8M"/>
        <s v="9.6M"/>
        <s v="45M"/>
        <s v="63M"/>
        <s v="49M"/>
        <s v="77M"/>
        <s v="4.4M"/>
        <s v="4.8M"/>
        <s v="70M"/>
        <s v="6.9M"/>
        <s v="9.3M"/>
        <s v="10.0M"/>
        <s v="8.1M"/>
        <s v="36M"/>
        <s v="84M"/>
        <s v="97M"/>
        <s v="2.0M"/>
        <s v="1.9M"/>
        <s v="1.8M"/>
        <s v="5.3M"/>
        <s v="47M"/>
        <s v="556k"/>
        <s v="526k"/>
        <s v="76M"/>
        <s v="7.6M"/>
        <s v="59M"/>
        <s v="9.7M"/>
        <s v="78M"/>
        <s v="72M"/>
        <s v="43M"/>
        <s v="7.7M"/>
        <s v="6.3M"/>
        <s v="334k"/>
        <s v="34M"/>
        <s v="93M"/>
        <s v="65M"/>
        <s v="79M"/>
        <s v="100M"/>
        <s v="58M"/>
        <s v="50M"/>
        <s v="68M"/>
        <s v="64M"/>
        <s v="67M"/>
        <s v="60M"/>
        <s v="94M"/>
        <s v="232k"/>
        <s v="99M"/>
        <s v="624k"/>
        <s v="95M"/>
        <s v="8.5k"/>
        <s v="41k"/>
        <s v="292k"/>
        <s v="11k"/>
        <s v="80M"/>
        <s v="1.7M"/>
        <s v="74M"/>
        <s v="62M"/>
        <s v="75M"/>
        <s v="85M"/>
        <s v="69M"/>
        <s v="82M"/>
        <s v="96M"/>
        <s v="87M"/>
        <s v="71M"/>
        <s v="98M"/>
        <s v="86M"/>
        <s v="91M"/>
        <s v="92M"/>
        <s v="83M"/>
        <s v="88M"/>
        <s v="81M"/>
        <s v="704k"/>
        <s v="862k"/>
        <s v="899k"/>
        <s v="378k"/>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902k"/>
        <s v="818k"/>
        <s v="81k"/>
        <s v="939k"/>
        <s v="169k"/>
        <s v="45k"/>
        <s v="475k"/>
        <s v="965k"/>
        <s v="90M"/>
        <s v="545k"/>
        <s v="61k"/>
        <s v="283k"/>
        <s v="655k"/>
        <s v="714k"/>
        <s v="93k"/>
        <s v="872k"/>
        <s v="121k"/>
        <s v="322k"/>
        <s v="1.0M"/>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903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s v="470k"/>
        <s v="226k"/>
        <s v="240k"/>
        <s v="89k"/>
        <s v="234k"/>
        <s v="257k"/>
        <s v="861k"/>
        <s v="467k"/>
        <s v="157k"/>
        <s v="44k"/>
        <s v="676k"/>
        <s v="67k"/>
        <s v="552k"/>
        <s v="885k"/>
        <s v="1020k"/>
        <s v="582k"/>
        <s v="619k"/>
      </sharedItems>
    </cacheField>
    <cacheField name="Type" numFmtId="0">
      <sharedItems count="2">
        <s v="Free"/>
        <s v="Paid"/>
      </sharedItems>
    </cacheField>
    <cacheField name="Price " numFmtId="0">
      <sharedItems count="92">
        <s v="$0.00"/>
        <s v="$4.99"/>
        <s v="$3.99"/>
        <s v="$6.99"/>
        <s v="$1.49"/>
        <s v="$2.99"/>
        <s v="$7.99"/>
        <s v="$5.99"/>
        <s v="$3.49"/>
        <s v="$1.99"/>
        <s v="$9.99"/>
        <s v="$7.49"/>
        <s v="$0.99"/>
        <s v="$9.00"/>
        <s v="$5.49"/>
        <s v="$10.00"/>
        <s v="$24.99"/>
        <s v="$11.99"/>
        <s v="$79.99"/>
        <s v="$16.99"/>
        <s v="$14.99"/>
        <s v="$1.00"/>
        <s v="$29.99"/>
        <s v="$12.99"/>
        <s v="$2.49"/>
        <s v="$10.99"/>
        <s v="$1.50"/>
        <s v="$19.99"/>
        <s v="$15.99"/>
        <s v="$33.99"/>
        <s v="$74.99"/>
        <s v="$39.99"/>
        <s v="$3.95"/>
        <s v="$4.49"/>
        <s v="$1.70"/>
        <s v="$8.99"/>
        <s v="$2.00"/>
        <s v="$3.88"/>
        <s v="$25.99"/>
        <s v="$399.99"/>
        <s v="$17.99"/>
        <s v="$400.00"/>
        <s v="$3.02"/>
        <s v="$1.76"/>
        <s v="$4.84"/>
        <s v="$4.77"/>
        <s v="$1.61"/>
        <s v="$2.50"/>
        <s v="$1.59"/>
        <s v="$6.49"/>
        <s v="$1.29"/>
        <s v="$5.00"/>
        <s v="$13.99"/>
        <s v="$299.99"/>
        <s v="$379.99"/>
        <s v="$37.99"/>
        <s v="$18.99"/>
        <s v="$389.99"/>
        <s v="$19.90"/>
        <s v="$8.49"/>
        <s v="$1.75"/>
        <s v="$14.00"/>
        <s v="$4.85"/>
        <s v="$46.99"/>
        <s v="$109.99"/>
        <s v="$154.99"/>
        <s v="$3.08"/>
        <s v="$2.59"/>
        <s v="$4.80"/>
        <s v="$1.96"/>
        <s v="$19.40"/>
        <s v="$3.90"/>
        <s v="$4.59"/>
        <s v="$15.46"/>
        <s v="$3.04"/>
        <s v="$4.29"/>
        <s v="$2.60"/>
        <s v="$3.28"/>
        <s v="$4.60"/>
        <s v="$28.99"/>
        <s v="$2.95"/>
        <s v="$2.90"/>
        <s v="$1.97"/>
        <s v="$200.00"/>
        <s v="$89.99"/>
        <s v="$2.56"/>
        <s v="$30.99"/>
        <s v="$3.61"/>
        <s v="$394.99"/>
        <s v="$1.26"/>
        <s v="$1.20"/>
        <s v="$1.04"/>
      </sharedItems>
    </cacheField>
    <cacheField name="Rating" numFmtId="0">
      <sharedItems containsMixedTypes="1" containsNumber="1" minValue="1" maxValue="5" count="40">
        <n v="4.0999999999999996"/>
        <n v="3.9"/>
        <n v="4.7"/>
        <n v="4.5"/>
        <n v="4.3"/>
        <n v="4.4000000000000004"/>
        <n v="3.8"/>
        <n v="4.2"/>
        <n v="4.5999999999999996"/>
        <n v="3.2"/>
        <n v="4"/>
        <s v="NaN"/>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ount="5911">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28"/>
        <n v="185"/>
        <n v="6"/>
        <n v="110"/>
        <n v="3"/>
        <n v="5"/>
        <n v="84"/>
        <n v="20"/>
        <n v="776"/>
        <n v="1"/>
        <n v="14"/>
        <n v="24"/>
        <n v="23"/>
        <n v="11"/>
        <n v="101"/>
        <n v="120"/>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353800"/>
        <n v="4465"/>
        <n v="2427"/>
        <n v="6631"/>
        <n v="11200"/>
        <n v="6896"/>
        <n v="3834"/>
        <n v="27387"/>
        <n v="71421"/>
        <n v="353813"/>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8118609"/>
        <n v="10485308"/>
        <n v="1497361"/>
        <n v="59800"/>
        <n v="2610526"/>
        <n v="3778921"/>
        <n v="6198563"/>
        <n v="10306"/>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3197865"/>
        <n v="1351068"/>
        <n v="5418675"/>
        <n v="9881908"/>
        <n v="148895"/>
        <n v="1889250"/>
        <n v="183846"/>
        <n v="230710"/>
        <n v="295305"/>
        <n v="6198880"/>
        <n v="5465624"/>
        <n v="59854"/>
        <n v="1534466"/>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145353"/>
        <n v="1499373"/>
        <n v="531458"/>
        <n v="3714270"/>
        <n v="195558"/>
        <n v="29940"/>
        <n v="41975"/>
        <n v="216675"/>
        <n v="2311785"/>
        <n v="165888"/>
        <n v="541144"/>
        <n v="1107310"/>
        <n v="29168"/>
        <n v="189773"/>
        <n v="337752"/>
        <n v="3093358"/>
        <n v="42079"/>
        <n v="240416"/>
        <n v="32506"/>
        <n v="70747"/>
        <n v="358817"/>
        <n v="15403"/>
        <n v="38957"/>
        <n v="214777"/>
        <n v="100609"/>
        <n v="1343866"/>
        <n v="549720"/>
        <n v="25094"/>
        <n v="187972"/>
        <n v="73539"/>
        <n v="59017"/>
        <n v="18621"/>
        <n v="19922"/>
        <n v="21119"/>
        <n v="18125"/>
        <n v="10795"/>
        <n v="13004"/>
        <n v="38207"/>
        <n v="9394"/>
        <n v="337913"/>
        <n v="4449882"/>
        <n v="22429716"/>
        <n v="3883589"/>
        <n v="14200550"/>
        <n v="2719142"/>
        <n v="1107197"/>
        <n v="3716278"/>
        <n v="931595"/>
        <n v="165928"/>
        <n v="1480189"/>
        <n v="2468063"/>
        <n v="309176"/>
        <n v="807338"/>
        <n v="446434"/>
        <n v="214819"/>
        <n v="522466"/>
        <n v="584126"/>
        <n v="32551"/>
        <n v="212524"/>
        <n v="2045554"/>
        <n v="745684"/>
        <n v="416540"/>
        <n v="16601"/>
        <n v="26247"/>
        <n v="22430188"/>
        <n v="4449910"/>
        <n v="14201891"/>
        <n v="27725352"/>
        <n v="6199095"/>
        <n v="10493"/>
        <n v="1351771"/>
        <n v="1889582"/>
        <n v="7614415"/>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0366"/>
        <n v="530792"/>
        <n v="12137"/>
        <n v="6404"/>
        <n v="6356"/>
        <n v="169"/>
        <n v="4450855"/>
        <n v="48701"/>
        <n v="15246"/>
        <n v="520654"/>
        <n v="4076"/>
        <n v="530904"/>
        <n v="106750"/>
        <n v="33785"/>
        <n v="58795"/>
        <n v="3235"/>
        <n v="47031"/>
        <n v="131"/>
        <n v="673203"/>
        <n v="2178"/>
        <n v="175625"/>
        <n v="8508"/>
        <n v="3484"/>
        <n v="379415"/>
        <n v="19245"/>
        <n v="65"/>
        <n v="24877"/>
        <n v="765"/>
        <n v="10088"/>
        <n v="525552"/>
        <n v="3762"/>
        <n v="141363"/>
        <n v="472584"/>
        <n v="1329192"/>
        <n v="148295"/>
        <n v="41273"/>
        <n v="392596"/>
        <n v="43060"/>
        <n v="514088"/>
        <n v="41867"/>
        <n v="1014846"/>
        <n v="23060"/>
        <n v="112080"/>
        <n v="15489"/>
        <n v="51895"/>
        <n v="623398"/>
        <n v="66661"/>
        <n v="10447"/>
        <n v="1574197"/>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2159"/>
        <n v="2951"/>
        <n v="15545"/>
        <n v="5521"/>
        <n v="2108"/>
        <n v="408"/>
        <n v="272"/>
        <n v="4852"/>
        <n v="90"/>
        <n v="4303"/>
        <n v="460"/>
        <n v="513"/>
        <n v="112"/>
        <n v="83"/>
        <n v="343"/>
        <n v="137"/>
        <n v="4107"/>
        <n v="53747"/>
        <n v="44"/>
        <n v="124"/>
        <n v="2014"/>
        <n v="330"/>
        <n v="531"/>
        <n v="56"/>
        <n v="123"/>
        <n v="122"/>
        <n v="3786"/>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4849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3720"/>
        <n v="9951"/>
        <n v="2398"/>
        <n v="213340"/>
        <n v="1805398"/>
        <n v="94989"/>
        <n v="10483141"/>
        <n v="3815614"/>
        <n v="10247"/>
        <n v="730"/>
        <n v="5565856"/>
        <n v="263454"/>
        <n v="1728557"/>
        <n v="39480"/>
        <n v="14885236"/>
        <n v="5453997"/>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4031"/>
        <n v="15439"/>
        <n v="103064"/>
        <n v="4108"/>
        <n v="65914"/>
        <n v="621"/>
        <n v="3250"/>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89"/>
        <n v="234606"/>
        <n v="128"/>
        <n v="2538"/>
        <n v="156862"/>
        <n v="63680"/>
        <n v="19727"/>
        <n v="4719"/>
        <n v="32597"/>
        <n v="552"/>
        <n v="166033"/>
        <n v="960"/>
        <n v="133180"/>
        <n v="620"/>
        <n v="817"/>
        <n v="37789"/>
        <n v="48929"/>
        <n v="466"/>
        <n v="30630"/>
        <n v="7462"/>
        <n v="8600"/>
        <n v="29505"/>
        <n v="106"/>
        <n v="6187"/>
        <n v="3965"/>
        <n v="205"/>
        <n v="1475"/>
        <n v="148826"/>
        <n v="5150801"/>
        <n v="2473795"/>
        <n v="354"/>
        <n v="1699"/>
        <n v="11393"/>
        <n v="401530"/>
        <n v="925"/>
        <n v="671"/>
        <n v="274"/>
        <n v="140"/>
        <n v="30443"/>
        <n v="22401"/>
        <n v="324"/>
        <n v="14832"/>
        <n v="2059"/>
        <n v="826"/>
        <n v="180697"/>
        <n v="589"/>
        <n v="428268"/>
        <n v="298041"/>
        <n v="7590099"/>
        <n v="29"/>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51068"/>
        <n v="2925"/>
        <n v="1655"/>
        <n v="1696"/>
        <n v="7775146"/>
        <n v="11244"/>
        <n v="16771865"/>
        <n v="14224"/>
        <n v="5178"/>
        <n v="628"/>
        <n v="12435"/>
        <n v="972574"/>
        <n v="464900"/>
        <n v="15097"/>
        <n v="146913"/>
        <n v="22503"/>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337242"/>
        <n v="387958"/>
        <n v="229329"/>
        <n v="96028"/>
        <n v="695576"/>
        <n v="295430"/>
        <n v="121612"/>
        <n v="1075016"/>
        <n v="1987"/>
        <n v="650114"/>
        <n v="605"/>
        <n v="41444"/>
        <n v="405"/>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503757"/>
        <n v="79792"/>
        <n v="626366"/>
        <n v="116769"/>
        <n v="38055"/>
        <n v="7479"/>
        <n v="26530"/>
        <n v="76484"/>
        <n v="1450632"/>
        <n v="61990"/>
        <n v="94761"/>
        <n v="152653"/>
        <n v="52312"/>
        <n v="4931562"/>
        <n v="23453"/>
        <n v="50893"/>
        <n v="2215"/>
        <n v="9013"/>
        <n v="6738"/>
        <n v="68"/>
        <n v="375"/>
        <n v="2931"/>
        <n v="536"/>
        <n v="1998"/>
        <n v="1689"/>
        <n v="45458"/>
        <n v="486"/>
        <n v="949"/>
        <n v="80927"/>
        <n v="116973"/>
        <n v="3597"/>
        <n v="1976"/>
        <n v="25627"/>
        <n v="40"/>
        <n v="55313"/>
        <n v="41624"/>
        <n v="1891"/>
        <n v="65766"/>
        <n v="346681"/>
        <n v="1407"/>
        <n v="361734"/>
        <n v="2975"/>
        <n v="1564"/>
        <n v="6750"/>
        <n v="3873"/>
        <n v="10744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4537"/>
        <n v="5849"/>
        <n v="327"/>
        <n v="10256"/>
        <n v="8004"/>
        <n v="636228"/>
        <n v="931503"/>
        <n v="245839"/>
        <n v="68072"/>
        <n v="210317"/>
        <n v="1333338"/>
        <n v="899748"/>
        <n v="23729"/>
        <n v="406511"/>
        <n v="315390"/>
        <n v="179139"/>
        <n v="104389"/>
        <n v="10847682"/>
        <n v="559931"/>
        <n v="130689"/>
        <n v="234971"/>
        <n v="228737"/>
        <n v="72202"/>
        <n v="2570"/>
        <n v="21223"/>
        <n v="438911"/>
        <n v="2063"/>
        <n v="45771"/>
        <n v="7148"/>
        <n v="19209"/>
        <n v="29495"/>
        <n v="666246"/>
        <n v="1721943"/>
        <n v="8219586"/>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111465"/>
        <n v="348132"/>
        <n v="155693"/>
        <n v="81668"/>
        <n v="11773"/>
        <n v="870928"/>
        <n v="495748"/>
        <n v="407788"/>
        <n v="118285"/>
        <n v="347086"/>
        <n v="379245"/>
        <n v="144873"/>
        <n v="326232"/>
        <n v="318134"/>
        <n v="2445"/>
        <n v="889425"/>
        <n v="1041836"/>
        <n v="17945"/>
        <n v="82857"/>
        <n v="47151"/>
        <n v="57556"/>
        <n v="37165"/>
        <n v="174127"/>
        <n v="4706"/>
        <n v="532"/>
        <n v="344819"/>
        <n v="9335"/>
        <n v="100805"/>
        <n v="23168"/>
        <n v="2628"/>
        <n v="235486"/>
        <n v="2717"/>
        <n v="24123"/>
        <n v="7728"/>
        <n v="2180"/>
        <n v="59223"/>
        <n v="16162"/>
        <n v="6698"/>
        <n v="21266"/>
        <n v="4041"/>
        <n v="2691"/>
        <n v="2785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649"/>
        <n v="72"/>
        <n v="489"/>
        <n v="2954"/>
        <n v="7168735"/>
        <n v="9895"/>
        <n v="162530"/>
        <n v="39779"/>
        <n v="254518"/>
        <n v="647721"/>
        <n v="88901"/>
        <n v="65146"/>
        <n v="104551"/>
        <n v="66321"/>
        <n v="29270"/>
        <n v="751911"/>
        <n v="1520"/>
        <n v="11087"/>
        <n v="26426"/>
        <n v="2728"/>
        <n v="132"/>
        <n v="463"/>
        <n v="386"/>
        <n v="5300"/>
        <n v="25726"/>
        <n v="226"/>
        <n v="1491"/>
        <n v="592"/>
        <n v="181"/>
        <n v="690"/>
        <n v="677"/>
        <n v="3647"/>
        <n v="242096"/>
        <n v="3452530"/>
        <n v="16973"/>
        <n v="1424"/>
        <n v="169661"/>
        <n v="172"/>
        <n v="43252"/>
        <n v="36151"/>
        <n v="113"/>
        <n v="8343"/>
        <n v="209"/>
        <n v="27135"/>
        <n v="6230"/>
        <n v="137377"/>
        <n v="7461"/>
        <n v="39109"/>
        <n v="5988"/>
        <n v="10341"/>
        <n v="193"/>
        <n v="289"/>
        <n v="540"/>
        <n v="4496"/>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05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230"/>
        <n v="1462"/>
        <n v="8419"/>
        <n v="4205"/>
        <n v="1563"/>
        <n v="355"/>
        <n v="1901"/>
        <n v="6073"/>
        <n v="7326"/>
        <n v="1318"/>
        <n v="855"/>
        <n v="12843436"/>
        <n v="51543"/>
        <n v="320"/>
        <n v="9765"/>
        <n v="659"/>
        <n v="2710"/>
        <n v="622"/>
        <n v="1879"/>
        <n v="8827"/>
        <n v="11760"/>
        <n v="328"/>
        <n v="155466"/>
        <n v="8185"/>
        <n v="661"/>
        <n v="2539"/>
        <n v="913"/>
        <n v="597"/>
        <n v="19090"/>
        <n v="3781467"/>
        <n v="33661"/>
        <n v="46801"/>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167"/>
        <n v="245104"/>
        <n v="5879"/>
        <n v="138337"/>
        <n v="947515"/>
        <n v="5546"/>
        <n v="13304"/>
        <n v="4585"/>
        <n v="9966"/>
        <n v="70335"/>
        <n v="269"/>
        <n v="11480"/>
        <n v="1895"/>
        <n v="847"/>
        <n v="19640"/>
        <n v="333"/>
        <n v="25205"/>
        <n v="15665"/>
        <n v="3703"/>
        <n v="2794"/>
        <n v="632"/>
        <n v="1307"/>
        <n v="641219"/>
        <n v="1926"/>
        <n v="437"/>
        <n v="20829"/>
        <n v="11187"/>
        <n v="2992"/>
        <n v="636"/>
        <n v="21979"/>
        <n v="37122"/>
        <n v="22167"/>
        <n v="1004709"/>
        <n v="238"/>
        <n v="2838064"/>
        <n v="4015"/>
        <n v="698"/>
        <n v="15057"/>
        <n v="10198"/>
        <n v="132792"/>
        <n v="60820"/>
        <n v="4977"/>
        <n v="45558"/>
        <n v="19784"/>
        <n v="10006"/>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885187"/>
        <n v="113951"/>
        <n v="658087"/>
        <n v="4901"/>
        <n v="47777"/>
        <n v="2132"/>
        <n v="175"/>
        <n v="1432809"/>
        <n v="293"/>
        <n v="51366"/>
        <n v="170"/>
        <n v="7314"/>
        <n v="116"/>
        <n v="2746"/>
        <n v="228755"/>
        <n v="4379"/>
        <n v="3146"/>
        <n v="179"/>
        <n v="14153"/>
        <n v="21866"/>
        <n v="11514"/>
        <n v="9950"/>
        <n v="1045"/>
        <n v="63576"/>
        <n v="51110"/>
        <n v="17861"/>
        <n v="1647"/>
        <n v="271"/>
        <n v="1947"/>
        <n v="4928"/>
        <n v="13232"/>
        <n v="108"/>
        <n v="5509"/>
        <n v="1623"/>
        <n v="235"/>
        <n v="2599"/>
        <n v="52390"/>
        <n v="4218587"/>
        <n v="221"/>
        <n v="29330"/>
        <n v="29990"/>
        <n v="348962"/>
        <n v="1995"/>
        <n v="2099"/>
        <n v="1022"/>
        <n v="4074"/>
        <n v="154519"/>
        <n v="207"/>
        <n v="12414"/>
        <n v="401643"/>
        <n v="9898"/>
        <n v="18253"/>
        <n v="3371"/>
        <n v="254"/>
        <n v="39038"/>
        <n v="9403"/>
        <n v="17372"/>
        <n v="7885"/>
        <n v="706618"/>
        <n v="1364"/>
        <n v="155649"/>
        <n v="562"/>
        <n v="206602"/>
        <n v="219821"/>
        <n v="1415"/>
        <n v="144545"/>
        <n v="349503"/>
        <n v="20001"/>
        <n v="2480"/>
        <n v="10774"/>
        <n v="5025"/>
        <n v="5618"/>
        <n v="385764"/>
        <n v="151095"/>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293086"/>
        <n v="8778"/>
        <n v="695"/>
        <n v="7063"/>
        <n v="37975"/>
        <n v="117850"/>
        <n v="167974"/>
        <n v="2630"/>
        <n v="4756"/>
        <n v="323"/>
        <n v="14754"/>
        <n v="7389"/>
        <n v="68226"/>
        <n v="3446"/>
        <n v="297"/>
        <n v="3106"/>
        <n v="6078"/>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12204"/>
        <n v="29229"/>
        <n v="31552"/>
        <n v="12639"/>
        <n v="1436"/>
        <n v="4513"/>
        <n v="6784"/>
        <n v="268"/>
        <n v="1137"/>
        <n v="319777"/>
        <n v="3069"/>
        <n v="20843"/>
        <n v="137674"/>
        <n v="50428"/>
        <n v="1419"/>
        <n v="4069"/>
        <n v="439"/>
        <n v="818"/>
        <n v="6060"/>
        <n v="2418165"/>
        <n v="75140"/>
        <n v="387"/>
        <n v="16851"/>
        <n v="541732"/>
        <n v="47340"/>
        <n v="81502"/>
        <n v="208543"/>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226453"/>
        <n v="3408"/>
        <n v="11100"/>
        <n v="479939"/>
        <n v="1648"/>
        <n v="65448"/>
        <n v="16678"/>
        <n v="10318"/>
        <n v="53301"/>
        <n v="195"/>
        <n v="10786"/>
        <n v="407589"/>
        <n v="104068"/>
        <n v="562345"/>
        <n v="3941129"/>
        <n v="314774"/>
        <n v="1878"/>
        <n v="326042"/>
        <n v="28633"/>
        <n v="331692"/>
        <n v="151"/>
        <n v="1130"/>
        <n v="26307"/>
        <n v="6450"/>
        <n v="38767"/>
        <n v="5623"/>
        <n v="157997"/>
        <n v="83545"/>
        <n v="42069"/>
        <n v="34062"/>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313"/>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32344"/>
        <n v="199808"/>
        <n v="203101"/>
        <n v="56444"/>
        <n v="201631"/>
        <n v="3260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22165"/>
        <n v="392819"/>
        <n v="883"/>
        <n v="6547"/>
        <n v="42497"/>
        <n v="24278"/>
        <n v="63192"/>
        <n v="7993"/>
        <n v="1309728"/>
        <n v="3946"/>
        <n v="17453"/>
        <n v="14773"/>
        <n v="2282"/>
        <n v="8369"/>
        <n v="1506"/>
        <n v="30008"/>
        <n v="11002"/>
        <n v="47576"/>
        <n v="2533"/>
        <n v="1880"/>
        <n v="7379"/>
        <n v="185382"/>
        <n v="148405"/>
        <n v="20977"/>
        <n v="13388"/>
        <n v="35746"/>
        <n v="7203"/>
        <n v="267636"/>
        <n v="1294"/>
        <n v="234"/>
        <n v="16073"/>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2536"/>
        <n v="67854"/>
        <n v="18652"/>
        <n v="87919"/>
        <n v="56197"/>
        <n v="80904"/>
        <n v="207440"/>
        <n v="2923"/>
        <n v="93608"/>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1317"/>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38679"/>
        <n v="1553"/>
        <n v="1303"/>
        <n v="93708"/>
        <n v="24980"/>
        <n v="61230"/>
        <n v="1877"/>
        <n v="932870"/>
        <n v="24137"/>
        <n v="281635"/>
        <n v="24666"/>
        <n v="2339098"/>
        <n v="1371082"/>
        <n v="1536512"/>
        <n v="878065"/>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27557"/>
        <n v="127229"/>
        <n v="3071"/>
        <n v="728"/>
        <n v="7823"/>
        <n v="2000"/>
        <n v="900"/>
        <n v="24091"/>
        <n v="55110"/>
        <n v="70105"/>
        <n v="13253"/>
        <n v="84779"/>
        <n v="83891"/>
        <n v="25489"/>
        <n v="2294"/>
        <n v="568391"/>
        <n v="77585"/>
        <n v="9699"/>
        <n v="28728"/>
        <n v="111634"/>
        <n v="2645"/>
        <n v="2115"/>
        <n v="2695"/>
        <n v="28151"/>
        <n v="1092"/>
        <n v="18280"/>
        <n v="11510"/>
        <n v="3258"/>
        <n v="1550"/>
        <n v="8894"/>
        <n v="70351"/>
        <n v="60298"/>
        <n v="171220"/>
        <n v="5474"/>
        <n v="1327"/>
        <n v="499483"/>
        <n v="239"/>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1711"/>
        <n v="346"/>
        <n v="2372"/>
        <n v="42432"/>
        <n v="30668"/>
        <n v="59768"/>
        <n v="26224"/>
        <n v="105954"/>
        <n v="38473"/>
        <n v="452589"/>
        <n v="2183"/>
        <n v="156322"/>
        <n v="35171"/>
        <n v="2505"/>
        <n v="660613"/>
        <n v="22570"/>
        <n v="16282"/>
        <n v="103199"/>
        <n v="33788"/>
        <n v="1517"/>
        <n v="12700"/>
        <n v="301895"/>
        <n v="1211"/>
        <n v="25275"/>
        <n v="1456"/>
        <n v="47688"/>
        <n v="871"/>
        <n v="1481"/>
        <n v="148"/>
        <n v="1338"/>
        <n v="340"/>
        <n v="763"/>
        <n v="1566"/>
        <n v="14221"/>
        <n v="1351833"/>
        <n v="3023"/>
        <n v="11460"/>
        <n v="66407"/>
        <n v="54815"/>
        <n v="88941"/>
        <n v="11235"/>
        <n v="2207"/>
        <n v="85468"/>
        <n v="36183"/>
        <n v="55014"/>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785"/>
        <n v="5775"/>
        <n v="885"/>
        <n v="88486"/>
        <n v="603"/>
        <n v="1195"/>
        <n v="398307"/>
      </sharedItems>
    </cacheField>
    <cacheField name="Genres" numFmtId="0">
      <sharedItems count="47">
        <s v="Art &amp; Design"/>
        <s v="Auto &amp; Vehicles"/>
        <s v="Beauty"/>
        <s v="Books &amp; Reference"/>
        <s v="Business"/>
        <s v="Comics"/>
        <s v="Communication"/>
        <s v="Dating"/>
        <s v="Education"/>
        <s v="Entertainment"/>
        <s v="Events"/>
        <s v="Finance"/>
        <s v="Food &amp; Drink"/>
        <s v="Health &amp; Fitness"/>
        <s v="House &amp; Home"/>
        <s v="Libraries &amp; Demo"/>
        <s v="Lifestyle"/>
        <s v="Adventure"/>
        <s v="Arcade"/>
        <s v="Casual"/>
        <s v="Card"/>
        <s v="Action"/>
        <s v="Puzzle"/>
        <s v="Sports"/>
        <s v="Music"/>
        <s v="Word"/>
        <s v="Racing"/>
        <s v="Simulation"/>
        <s v="Board"/>
        <s v="Trivia"/>
        <s v="Role Playing"/>
        <s v="Educational"/>
        <s v="Music &amp; Audio"/>
        <s v="Video Players &amp; Editors"/>
        <s v="Medical"/>
        <s v="Social"/>
        <s v="Shopping"/>
        <s v="Photography"/>
        <s v="Travel &amp; Local"/>
        <s v="Tools"/>
        <s v="Personalization"/>
        <s v="Productivity"/>
        <s v="Parenting"/>
        <s v="Weather"/>
        <s v="News &amp; Magazines"/>
        <s v="Maps &amp; Navigation"/>
        <s v="Casino"/>
      </sharedItems>
    </cacheField>
    <cacheField name="Installs" numFmtId="0">
      <sharedItems containsSemiMixedTypes="0" containsString="0" containsNumber="1" containsInteger="1" minValue="0" maxValue="1000000000" count="20">
        <n v="10000"/>
        <n v="500000"/>
        <n v="5000000"/>
        <n v="50000000"/>
        <n v="100000"/>
        <n v="50000"/>
        <n v="1000000"/>
        <n v="10000000"/>
        <n v="5000"/>
        <n v="100000000"/>
        <n v="1000000000"/>
        <n v="1000"/>
        <n v="500000000"/>
        <n v="50"/>
        <n v="100"/>
        <n v="500"/>
        <n v="10"/>
        <n v="1"/>
        <n v="5"/>
        <n v="0"/>
      </sharedItems>
    </cacheField>
    <cacheField name="Content Rating" numFmtId="0">
      <sharedItems count="6">
        <s v="Everyone"/>
        <s v="Teen"/>
        <s v="Everyone 10+"/>
        <s v="Mature 17+"/>
        <s v="Adults only 18+"/>
        <s v="Unrated"/>
      </sharedItems>
    </cacheField>
    <cacheField name="Last Updated" numFmtId="14">
      <sharedItems containsSemiMixedTypes="0" containsNonDate="0" containsDate="1" containsString="0" minDate="2010-05-21T00:00:00" maxDate="2018-08-09T00:00:00" count="1375">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3-07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5-18T00:00:00"/>
        <d v="2018-06-28T00:00:00"/>
        <d v="2018-01-21T00:00:00"/>
        <d v="2018-05-27T00:00:00"/>
        <d v="2018-05-17T00:00:00"/>
        <d v="2018-07-13T00:00:00"/>
        <d v="2018-06-25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2-26T00:00:00"/>
        <d v="2018-03-26T00:00:00"/>
        <d v="2018-01-31T00:00:00"/>
        <d v="2017-05-30T00:00:00"/>
        <d v="2018-03-25T00:00:00"/>
        <d v="2017-04-11T00:00:00"/>
        <d v="2018-04-18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6-06-07T00:00:00"/>
        <d v="2018-04-03T00:00:00"/>
        <d v="2014-07-06T00:00:00"/>
        <d v="2017-08-09T00:00:00"/>
        <d v="2016-09-28T00:00:00"/>
        <d v="2017-10-25T00:00:00"/>
        <d v="2017-09-01T00:00:00"/>
        <d v="2017-07-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8-07-22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11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9-19T00:00:00"/>
        <d v="2017-08-21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6-03-14T00:00:00"/>
        <d v="2017-11-05T00:00:00"/>
        <d v="2018-02-23T00:00:00"/>
        <d v="2016-11-07T00:00:00"/>
        <d v="2011-06-29T00:00:00"/>
        <d v="2015-09-21T00:00:00"/>
        <d v="2013-02-12T00:00:00"/>
        <d v="2018-01-09T00:00:00"/>
        <d v="2018-07-01T00:00:00"/>
        <d v="2017-12-20T00:00:00"/>
        <d v="2016-11-03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6-01-24T00:00:00"/>
        <d v="2014-10-22T00:00:00"/>
        <d v="2012-11-22T00:00:00"/>
        <d v="2015-08-18T00:00:00"/>
        <d v="2015-12-16T00:00:00"/>
        <d v="2013-11-05T00:00:00"/>
        <d v="2015-05-26T00:00:00"/>
        <d v="2018-03-14T00:00:00"/>
        <d v="2017-08-05T00:00:00"/>
        <d v="2017-08-11T00:00:00"/>
        <d v="2016-12-08T00:00:00"/>
        <d v="2015-08-03T00:00:00"/>
        <d v="2017-10-05T00:00:00"/>
        <d v="2016-06-11T00:00:00"/>
        <d v="2014-08-02T00:00:00"/>
        <d v="2017-09-14T00:00:00"/>
        <d v="2014-09-06T00:00:00"/>
        <d v="2018-01-02T00:00:00"/>
        <d v="2013-07-26T00:00:00"/>
        <d v="2017-03-02T00:00:00"/>
        <d v="2017-10-03T00:00:00"/>
        <d v="2015-05-06T00:00:00"/>
        <d v="2018-01-14T00:00:00"/>
        <d v="2017-05-09T00:00:00"/>
        <d v="2017-10-02T00:00:00"/>
        <d v="2017-10-10T00:00:00"/>
        <d v="2016-10-13T00:00:00"/>
        <d v="2016-10-17T00:00:00"/>
        <d v="2017-12-08T00:00:00"/>
        <d v="2018-03-24T00:00:00"/>
        <d v="2013-10-22T00:00:00"/>
        <d v="2016-09-06T00:00:00"/>
        <d v="2017-12-23T00:00:00"/>
        <d v="2018-04-04T00:00:00"/>
        <d v="2017-06-01T00:00:00"/>
        <d v="2018-04-24T00:00:00"/>
        <d v="2017-09-26T00:00:00"/>
        <d v="2015-01-18T00:00:00"/>
        <d v="2015-03-14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3-15T00:00:00"/>
        <d v="2017-09-08T00:00:00"/>
        <d v="2016-01-07T00:00:00"/>
        <d v="2017-03-16T00:00:00"/>
        <d v="2016-08-23T00:00:00"/>
        <d v="2016-12-05T00:00:00"/>
        <d v="2016-12-06T00:00:00"/>
        <d v="2016-07-14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5-08-10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3-09-30T00:00:00"/>
        <d v="2017-11-12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2-22T00:00:00"/>
        <d v="2016-10-22T00:00:00"/>
        <d v="2015-08-16T00:00:00"/>
        <d v="2017-09-02T00:00:00"/>
        <d v="2016-03-31T00:00:00"/>
        <d v="2017-06-20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6-04-21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7-02-27T00:00:00"/>
        <d v="2016-07-08T00:00:00"/>
        <d v="2017-01-31T00:00:00"/>
        <d v="2012-09-19T00:00:00"/>
        <d v="2016-02-12T00:00:00"/>
        <d v="2017-08-14T00:00:00"/>
        <d v="2017-04-03T00:00:00"/>
        <d v="2017-10-24T00:00:00"/>
        <d v="2016-04-20T00:00:00"/>
        <d v="2015-08-25T00:00:00"/>
        <d v="2016-02-24T00:00:00"/>
        <d v="2014-08-19T00:00:00"/>
        <d v="2012-11-08T00:00:00"/>
        <d v="2013-09-27T00:00:00"/>
        <d v="2016-09-29T00:00:00"/>
        <d v="2013-05-14T00:00:00"/>
        <d v="2018-04-08T00:00:00"/>
        <d v="2017-06-25T00:00:00"/>
        <d v="2018-03-03T00:00:00"/>
        <d v="2014-02-05T00:00:00"/>
        <d v="2017-10-07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8-02-09T00:00:00"/>
        <d v="2016-07-31T00:00:00"/>
        <d v="2017-06-30T00:00:00"/>
        <d v="2016-04-08T00:00:00"/>
        <d v="2017-03-13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5-06-15T00:00:00"/>
        <d v="2013-08-01T00:00:00"/>
        <d v="2016-10-26T00:00:00"/>
        <d v="2016-12-09T00:00:00"/>
        <d v="2013-01-25T00:00:00"/>
        <d v="2013-12-19T00:00:00"/>
        <d v="2016-06-29T00:00:00"/>
        <d v="2012-11-28T00:00:00"/>
        <d v="2017-05-01T00:00:00"/>
        <d v="2017-05-02T00:00:00"/>
        <d v="2014-11-20T00:00:00"/>
        <d v="2015-03-20T00:00:00"/>
        <d v="2017-03-31T00:00:00"/>
        <d v="2017-06-09T00:00:00"/>
        <d v="2017-05-23T00:00:00"/>
        <d v="2017-05-05T00:00:00"/>
        <d v="2017-06-26T00:00:00"/>
        <d v="2017-04-30T00:00:00"/>
        <d v="2017-10-28T00:00:00"/>
        <d v="2011-05-12T00:00:00"/>
        <d v="2017-06-21T00:00:00"/>
        <d v="2013-10-01T00:00:00"/>
        <d v="2017-05-11T00:00:00"/>
        <d v="2018-01-10T00:00:00"/>
        <d v="2017-04-22T00:00:00"/>
        <d v="2017-05-26T00:00:00"/>
        <d v="2017-11-04T00:00:00"/>
        <d v="2015-06-03T00:00:00"/>
        <d v="2015-09-25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3-09-11T00:00:00"/>
        <d v="2015-02-15T00:00:00"/>
        <d v="2017-03-25T00:00:00"/>
        <d v="2015-06-24T00:00:00"/>
        <d v="2018-02-17T00:00:00"/>
        <d v="2016-10-08T00:00:00"/>
        <d v="2017-04-05T00:00:00"/>
        <d v="2015-04-10T00:00:00"/>
        <d v="2016-10-21T00:00:00"/>
        <d v="2017-05-10T00:00:00"/>
        <d v="2016-02-23T00:00:00"/>
        <d v="2014-03-11T00:00:00"/>
        <d v="2016-12-23T00:00:00"/>
        <d v="2016-06-02T00:00:00"/>
        <d v="2016-03-08T00:00:00"/>
        <d v="2015-05-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5-10-20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7-09-11T00:00:00"/>
        <d v="2016-07-21T00:00:00"/>
        <d v="2015-12-21T00:00:00"/>
        <d v="2016-08-05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5-02-18T00:00:00"/>
        <d v="2013-08-15T00:00:00"/>
        <d v="2015-10-05T00:00:00"/>
        <d v="2015-10-08T00:00:00"/>
        <d v="2016-02-19T00:00:00"/>
        <d v="2012-04-09T00:00:00"/>
        <d v="2015-01-19T00:00:00"/>
        <d v="2016-01-12T00:00:00"/>
        <d v="2016-05-16T00:00:00"/>
        <d v="2017-04-29T00:00:00"/>
        <d v="2015-12-18T00:00:00"/>
        <d v="2016-07-15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2-07-20T00:00:00"/>
        <d v="2017-02-05T00:00:00"/>
        <d v="2015-03-27T00:00:00"/>
        <d v="2013-08-27T00:00:00"/>
        <d v="2016-06-10T00:00:00"/>
        <d v="2016-11-05T00:00:00"/>
        <d v="2013-09-23T00:00:00"/>
        <d v="2017-04-13T00:00:00"/>
        <d v="2015-11-05T00:00:00"/>
        <d v="2016-11-26T00:00:00"/>
        <d v="2012-02-08T00:00:00"/>
        <d v="2016-01-15T00:00:00"/>
        <d v="2016-02-20T00:00:00"/>
        <d v="2014-11-15T00:00:00"/>
        <d v="2017-04-19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7-06-14T00:00:00"/>
        <d v="2017-09-06T00:00:00"/>
        <d v="2016-11-06T00:00:00"/>
        <d v="2014-10-06T00:00:00"/>
        <d v="2015-05-21T00:00:00"/>
        <d v="2017-09-09T00:00:00"/>
        <d v="2016-03-20T00:00:00"/>
        <d v="2015-05-01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6-08-19T00:00:00"/>
        <d v="2015-12-24T00:00:00"/>
        <d v="2015-06-08T00:00:00"/>
        <d v="2017-07-20T00:00:00"/>
        <d v="2016-09-10T00:00:00"/>
        <d v="2017-01-24T00:00:00"/>
        <d v="2015-06-04T00:00:00"/>
        <d v="2017-07-23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13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25T00:00:00"/>
        <d v="2016-09-16T00:00:00"/>
        <d v="2014-01-22T00:00:00"/>
        <d v="2012-07-30T00:00:00"/>
        <d v="2015-07-07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3-12-12T00:00:00"/>
        <d v="2014-02-18T00:00:00"/>
        <d v="2015-10-29T00:00:00"/>
        <d v="2014-06-30T00:00:00"/>
        <d v="2013-09-16T00:00:00"/>
        <d v="2014-06-06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6-03-19T00:00:00"/>
        <d v="2016-03-10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2-12-19T00:00:00"/>
        <d v="2016-06-28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4-10-29T00:00:00"/>
        <d v="2015-04-24T00:00:00"/>
        <d v="2016-01-05T00:00:00"/>
        <d v="2013-11-18T00:00:00"/>
        <d v="2013-07-20T00:00:00"/>
        <d v="2016-08-29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4-07-26T00:00:00"/>
        <d v="2015-08-21T00:00:00"/>
        <d v="2017-08-06T00:00:00"/>
        <d v="2012-06-27T00:00:00"/>
        <d v="2014-08-28T00:00:00"/>
        <d v="2017-05-20T00:00:00"/>
        <d v="2013-09-24T00:00:00"/>
        <d v="2014-01-15T00:00:00"/>
        <d v="2015-06-23T00:00:00"/>
        <d v="2014-08-05T00:00:00"/>
        <d v="2012-01-18T00:00:00"/>
        <d v="2014-03-05T00:00:00"/>
        <d v="2016-06-23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d v="2017-01-20T00:00:00"/>
      </sharedItems>
      <fieldGroup par="13" base="11">
        <rangePr groupBy="months" startDate="2010-05-21T00:00:00" endDate="2018-08-09T00:00:00"/>
        <groupItems count="14">
          <s v="&lt;21-05-2010"/>
          <s v="Jan"/>
          <s v="Feb"/>
          <s v="Mar"/>
          <s v="Apr"/>
          <s v="May"/>
          <s v="Jun"/>
          <s v="Jul"/>
          <s v="Aug"/>
          <s v="Sep"/>
          <s v="Oct"/>
          <s v="Nov"/>
          <s v="Dec"/>
          <s v="&gt;09-08-2018"/>
        </groupItems>
      </fieldGroup>
    </cacheField>
    <cacheField name="Quarters" numFmtId="0" databaseField="0">
      <fieldGroup base="11">
        <rangePr groupBy="quarters" startDate="2010-05-21T00:00:00" endDate="2018-08-09T00:00:00"/>
        <groupItems count="6">
          <s v="&lt;21-05-2010"/>
          <s v="Qtr1"/>
          <s v="Qtr2"/>
          <s v="Qtr3"/>
          <s v="Qtr4"/>
          <s v="&gt;09-08-2018"/>
        </groupItems>
      </fieldGroup>
    </cacheField>
    <cacheField name="Years" numFmtId="0" databaseField="0">
      <fieldGroup base="11">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pivotCacheId="809914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45">
  <r>
    <x v="0"/>
    <x v="0"/>
    <x v="0"/>
    <x v="0"/>
    <x v="0"/>
    <x v="0"/>
    <x v="0"/>
    <x v="0"/>
    <x v="0"/>
    <x v="0"/>
    <x v="0"/>
    <x v="0"/>
  </r>
  <r>
    <x v="1"/>
    <x v="0"/>
    <x v="0"/>
    <x v="1"/>
    <x v="0"/>
    <x v="0"/>
    <x v="1"/>
    <x v="1"/>
    <x v="0"/>
    <x v="1"/>
    <x v="0"/>
    <x v="1"/>
  </r>
  <r>
    <x v="2"/>
    <x v="0"/>
    <x v="0"/>
    <x v="2"/>
    <x v="0"/>
    <x v="0"/>
    <x v="2"/>
    <x v="2"/>
    <x v="0"/>
    <x v="2"/>
    <x v="0"/>
    <x v="2"/>
  </r>
  <r>
    <x v="3"/>
    <x v="1"/>
    <x v="0"/>
    <x v="3"/>
    <x v="0"/>
    <x v="0"/>
    <x v="3"/>
    <x v="3"/>
    <x v="0"/>
    <x v="3"/>
    <x v="1"/>
    <x v="3"/>
  </r>
  <r>
    <x v="4"/>
    <x v="2"/>
    <x v="0"/>
    <x v="4"/>
    <x v="0"/>
    <x v="0"/>
    <x v="4"/>
    <x v="1"/>
    <x v="0"/>
    <x v="4"/>
    <x v="0"/>
    <x v="4"/>
  </r>
  <r>
    <x v="5"/>
    <x v="3"/>
    <x v="0"/>
    <x v="5"/>
    <x v="0"/>
    <x v="0"/>
    <x v="5"/>
    <x v="4"/>
    <x v="0"/>
    <x v="5"/>
    <x v="0"/>
    <x v="5"/>
  </r>
  <r>
    <x v="6"/>
    <x v="0"/>
    <x v="0"/>
    <x v="0"/>
    <x v="0"/>
    <x v="0"/>
    <x v="6"/>
    <x v="5"/>
    <x v="0"/>
    <x v="5"/>
    <x v="0"/>
    <x v="6"/>
  </r>
  <r>
    <x v="7"/>
    <x v="1"/>
    <x v="0"/>
    <x v="6"/>
    <x v="0"/>
    <x v="0"/>
    <x v="0"/>
    <x v="6"/>
    <x v="0"/>
    <x v="6"/>
    <x v="0"/>
    <x v="7"/>
  </r>
  <r>
    <x v="8"/>
    <x v="4"/>
    <x v="0"/>
    <x v="7"/>
    <x v="0"/>
    <x v="0"/>
    <x v="5"/>
    <x v="7"/>
    <x v="0"/>
    <x v="6"/>
    <x v="0"/>
    <x v="8"/>
  </r>
  <r>
    <x v="9"/>
    <x v="0"/>
    <x v="0"/>
    <x v="8"/>
    <x v="0"/>
    <x v="0"/>
    <x v="2"/>
    <x v="8"/>
    <x v="0"/>
    <x v="0"/>
    <x v="0"/>
    <x v="9"/>
  </r>
  <r>
    <x v="10"/>
    <x v="5"/>
    <x v="0"/>
    <x v="9"/>
    <x v="0"/>
    <x v="0"/>
    <x v="5"/>
    <x v="9"/>
    <x v="0"/>
    <x v="6"/>
    <x v="0"/>
    <x v="10"/>
  </r>
  <r>
    <x v="11"/>
    <x v="6"/>
    <x v="0"/>
    <x v="10"/>
    <x v="0"/>
    <x v="0"/>
    <x v="5"/>
    <x v="10"/>
    <x v="0"/>
    <x v="6"/>
    <x v="0"/>
    <x v="11"/>
  </r>
  <r>
    <x v="12"/>
    <x v="5"/>
    <x v="0"/>
    <x v="11"/>
    <x v="0"/>
    <x v="0"/>
    <x v="7"/>
    <x v="11"/>
    <x v="0"/>
    <x v="7"/>
    <x v="1"/>
    <x v="12"/>
  </r>
  <r>
    <x v="13"/>
    <x v="2"/>
    <x v="0"/>
    <x v="12"/>
    <x v="0"/>
    <x v="0"/>
    <x v="8"/>
    <x v="12"/>
    <x v="0"/>
    <x v="4"/>
    <x v="0"/>
    <x v="13"/>
  </r>
  <r>
    <x v="14"/>
    <x v="3"/>
    <x v="0"/>
    <x v="13"/>
    <x v="0"/>
    <x v="0"/>
    <x v="5"/>
    <x v="13"/>
    <x v="0"/>
    <x v="4"/>
    <x v="0"/>
    <x v="14"/>
  </r>
  <r>
    <x v="15"/>
    <x v="1"/>
    <x v="0"/>
    <x v="14"/>
    <x v="0"/>
    <x v="0"/>
    <x v="9"/>
    <x v="14"/>
    <x v="0"/>
    <x v="8"/>
    <x v="0"/>
    <x v="15"/>
  </r>
  <r>
    <x v="16"/>
    <x v="5"/>
    <x v="0"/>
    <x v="15"/>
    <x v="0"/>
    <x v="0"/>
    <x v="2"/>
    <x v="15"/>
    <x v="0"/>
    <x v="1"/>
    <x v="0"/>
    <x v="11"/>
  </r>
  <r>
    <x v="17"/>
    <x v="3"/>
    <x v="0"/>
    <x v="16"/>
    <x v="0"/>
    <x v="0"/>
    <x v="3"/>
    <x v="16"/>
    <x v="0"/>
    <x v="0"/>
    <x v="0"/>
    <x v="16"/>
  </r>
  <r>
    <x v="18"/>
    <x v="0"/>
    <x v="0"/>
    <x v="17"/>
    <x v="0"/>
    <x v="0"/>
    <x v="4"/>
    <x v="17"/>
    <x v="0"/>
    <x v="2"/>
    <x v="0"/>
    <x v="14"/>
  </r>
  <r>
    <x v="19"/>
    <x v="5"/>
    <x v="0"/>
    <x v="18"/>
    <x v="0"/>
    <x v="0"/>
    <x v="8"/>
    <x v="18"/>
    <x v="0"/>
    <x v="7"/>
    <x v="0"/>
    <x v="17"/>
  </r>
  <r>
    <x v="20"/>
    <x v="5"/>
    <x v="0"/>
    <x v="1"/>
    <x v="0"/>
    <x v="0"/>
    <x v="10"/>
    <x v="19"/>
    <x v="0"/>
    <x v="4"/>
    <x v="0"/>
    <x v="18"/>
  </r>
  <r>
    <x v="21"/>
    <x v="0"/>
    <x v="0"/>
    <x v="10"/>
    <x v="0"/>
    <x v="0"/>
    <x v="0"/>
    <x v="20"/>
    <x v="0"/>
    <x v="4"/>
    <x v="0"/>
    <x v="19"/>
  </r>
  <r>
    <x v="22"/>
    <x v="0"/>
    <x v="0"/>
    <x v="19"/>
    <x v="0"/>
    <x v="0"/>
    <x v="2"/>
    <x v="21"/>
    <x v="0"/>
    <x v="1"/>
    <x v="2"/>
    <x v="20"/>
  </r>
  <r>
    <x v="23"/>
    <x v="5"/>
    <x v="0"/>
    <x v="20"/>
    <x v="0"/>
    <x v="0"/>
    <x v="11"/>
    <x v="22"/>
    <x v="0"/>
    <x v="4"/>
    <x v="0"/>
    <x v="21"/>
  </r>
  <r>
    <x v="24"/>
    <x v="5"/>
    <x v="0"/>
    <x v="21"/>
    <x v="0"/>
    <x v="0"/>
    <x v="2"/>
    <x v="23"/>
    <x v="0"/>
    <x v="5"/>
    <x v="0"/>
    <x v="22"/>
  </r>
  <r>
    <x v="25"/>
    <x v="4"/>
    <x v="0"/>
    <x v="22"/>
    <x v="0"/>
    <x v="0"/>
    <x v="12"/>
    <x v="24"/>
    <x v="0"/>
    <x v="0"/>
    <x v="0"/>
    <x v="23"/>
  </r>
  <r>
    <x v="26"/>
    <x v="0"/>
    <x v="0"/>
    <x v="3"/>
    <x v="0"/>
    <x v="0"/>
    <x v="2"/>
    <x v="25"/>
    <x v="0"/>
    <x v="1"/>
    <x v="0"/>
    <x v="24"/>
  </r>
  <r>
    <x v="27"/>
    <x v="0"/>
    <x v="0"/>
    <x v="23"/>
    <x v="0"/>
    <x v="0"/>
    <x v="0"/>
    <x v="26"/>
    <x v="0"/>
    <x v="4"/>
    <x v="0"/>
    <x v="25"/>
  </r>
  <r>
    <x v="28"/>
    <x v="3"/>
    <x v="0"/>
    <x v="24"/>
    <x v="0"/>
    <x v="0"/>
    <x v="1"/>
    <x v="27"/>
    <x v="0"/>
    <x v="0"/>
    <x v="0"/>
    <x v="20"/>
  </r>
  <r>
    <x v="29"/>
    <x v="3"/>
    <x v="0"/>
    <x v="19"/>
    <x v="0"/>
    <x v="0"/>
    <x v="0"/>
    <x v="28"/>
    <x v="0"/>
    <x v="4"/>
    <x v="0"/>
    <x v="26"/>
  </r>
  <r>
    <x v="30"/>
    <x v="0"/>
    <x v="0"/>
    <x v="25"/>
    <x v="0"/>
    <x v="0"/>
    <x v="7"/>
    <x v="29"/>
    <x v="0"/>
    <x v="4"/>
    <x v="0"/>
    <x v="20"/>
  </r>
  <r>
    <x v="31"/>
    <x v="3"/>
    <x v="0"/>
    <x v="26"/>
    <x v="0"/>
    <x v="0"/>
    <x v="0"/>
    <x v="30"/>
    <x v="0"/>
    <x v="5"/>
    <x v="0"/>
    <x v="27"/>
  </r>
  <r>
    <x v="32"/>
    <x v="6"/>
    <x v="0"/>
    <x v="27"/>
    <x v="0"/>
    <x v="0"/>
    <x v="3"/>
    <x v="31"/>
    <x v="0"/>
    <x v="4"/>
    <x v="0"/>
    <x v="28"/>
  </r>
  <r>
    <x v="33"/>
    <x v="5"/>
    <x v="0"/>
    <x v="27"/>
    <x v="0"/>
    <x v="0"/>
    <x v="7"/>
    <x v="32"/>
    <x v="0"/>
    <x v="4"/>
    <x v="0"/>
    <x v="29"/>
  </r>
  <r>
    <x v="34"/>
    <x v="5"/>
    <x v="0"/>
    <x v="19"/>
    <x v="0"/>
    <x v="0"/>
    <x v="2"/>
    <x v="33"/>
    <x v="0"/>
    <x v="0"/>
    <x v="1"/>
    <x v="30"/>
  </r>
  <r>
    <x v="35"/>
    <x v="5"/>
    <x v="0"/>
    <x v="25"/>
    <x v="0"/>
    <x v="0"/>
    <x v="6"/>
    <x v="34"/>
    <x v="0"/>
    <x v="4"/>
    <x v="0"/>
    <x v="31"/>
  </r>
  <r>
    <x v="36"/>
    <x v="2"/>
    <x v="0"/>
    <x v="28"/>
    <x v="0"/>
    <x v="0"/>
    <x v="2"/>
    <x v="35"/>
    <x v="0"/>
    <x v="1"/>
    <x v="0"/>
    <x v="32"/>
  </r>
  <r>
    <x v="37"/>
    <x v="7"/>
    <x v="0"/>
    <x v="29"/>
    <x v="0"/>
    <x v="0"/>
    <x v="0"/>
    <x v="36"/>
    <x v="0"/>
    <x v="2"/>
    <x v="0"/>
    <x v="33"/>
  </r>
  <r>
    <x v="38"/>
    <x v="0"/>
    <x v="0"/>
    <x v="27"/>
    <x v="0"/>
    <x v="0"/>
    <x v="2"/>
    <x v="37"/>
    <x v="0"/>
    <x v="0"/>
    <x v="0"/>
    <x v="34"/>
  </r>
  <r>
    <x v="39"/>
    <x v="6"/>
    <x v="0"/>
    <x v="30"/>
    <x v="0"/>
    <x v="0"/>
    <x v="10"/>
    <x v="38"/>
    <x v="0"/>
    <x v="1"/>
    <x v="0"/>
    <x v="35"/>
  </r>
  <r>
    <x v="40"/>
    <x v="0"/>
    <x v="0"/>
    <x v="31"/>
    <x v="0"/>
    <x v="0"/>
    <x v="7"/>
    <x v="39"/>
    <x v="0"/>
    <x v="0"/>
    <x v="0"/>
    <x v="36"/>
  </r>
  <r>
    <x v="41"/>
    <x v="0"/>
    <x v="0"/>
    <x v="32"/>
    <x v="0"/>
    <x v="0"/>
    <x v="3"/>
    <x v="40"/>
    <x v="0"/>
    <x v="4"/>
    <x v="0"/>
    <x v="12"/>
  </r>
  <r>
    <x v="42"/>
    <x v="8"/>
    <x v="0"/>
    <x v="29"/>
    <x v="0"/>
    <x v="0"/>
    <x v="5"/>
    <x v="41"/>
    <x v="0"/>
    <x v="7"/>
    <x v="0"/>
    <x v="17"/>
  </r>
  <r>
    <x v="43"/>
    <x v="5"/>
    <x v="0"/>
    <x v="33"/>
    <x v="0"/>
    <x v="0"/>
    <x v="6"/>
    <x v="42"/>
    <x v="0"/>
    <x v="4"/>
    <x v="0"/>
    <x v="37"/>
  </r>
  <r>
    <x v="44"/>
    <x v="5"/>
    <x v="0"/>
    <x v="10"/>
    <x v="0"/>
    <x v="0"/>
    <x v="7"/>
    <x v="43"/>
    <x v="0"/>
    <x v="0"/>
    <x v="0"/>
    <x v="38"/>
  </r>
  <r>
    <x v="45"/>
    <x v="5"/>
    <x v="0"/>
    <x v="28"/>
    <x v="0"/>
    <x v="0"/>
    <x v="2"/>
    <x v="44"/>
    <x v="0"/>
    <x v="7"/>
    <x v="0"/>
    <x v="11"/>
  </r>
  <r>
    <x v="46"/>
    <x v="5"/>
    <x v="0"/>
    <x v="34"/>
    <x v="0"/>
    <x v="0"/>
    <x v="8"/>
    <x v="45"/>
    <x v="0"/>
    <x v="4"/>
    <x v="0"/>
    <x v="39"/>
  </r>
  <r>
    <x v="47"/>
    <x v="5"/>
    <x v="0"/>
    <x v="35"/>
    <x v="0"/>
    <x v="0"/>
    <x v="7"/>
    <x v="46"/>
    <x v="0"/>
    <x v="4"/>
    <x v="0"/>
    <x v="40"/>
  </r>
  <r>
    <x v="48"/>
    <x v="3"/>
    <x v="0"/>
    <x v="36"/>
    <x v="0"/>
    <x v="0"/>
    <x v="4"/>
    <x v="47"/>
    <x v="0"/>
    <x v="4"/>
    <x v="0"/>
    <x v="41"/>
  </r>
  <r>
    <x v="49"/>
    <x v="0"/>
    <x v="1"/>
    <x v="3"/>
    <x v="0"/>
    <x v="0"/>
    <x v="7"/>
    <x v="48"/>
    <x v="1"/>
    <x v="4"/>
    <x v="0"/>
    <x v="42"/>
  </r>
  <r>
    <x v="50"/>
    <x v="5"/>
    <x v="1"/>
    <x v="37"/>
    <x v="0"/>
    <x v="0"/>
    <x v="10"/>
    <x v="49"/>
    <x v="1"/>
    <x v="6"/>
    <x v="0"/>
    <x v="43"/>
  </r>
  <r>
    <x v="51"/>
    <x v="5"/>
    <x v="1"/>
    <x v="38"/>
    <x v="0"/>
    <x v="0"/>
    <x v="6"/>
    <x v="50"/>
    <x v="1"/>
    <x v="4"/>
    <x v="0"/>
    <x v="43"/>
  </r>
  <r>
    <x v="52"/>
    <x v="8"/>
    <x v="1"/>
    <x v="29"/>
    <x v="0"/>
    <x v="0"/>
    <x v="8"/>
    <x v="51"/>
    <x v="1"/>
    <x v="6"/>
    <x v="0"/>
    <x v="17"/>
  </r>
  <r>
    <x v="53"/>
    <x v="5"/>
    <x v="1"/>
    <x v="39"/>
    <x v="0"/>
    <x v="0"/>
    <x v="1"/>
    <x v="52"/>
    <x v="1"/>
    <x v="4"/>
    <x v="0"/>
    <x v="43"/>
  </r>
  <r>
    <x v="54"/>
    <x v="5"/>
    <x v="1"/>
    <x v="7"/>
    <x v="0"/>
    <x v="0"/>
    <x v="4"/>
    <x v="53"/>
    <x v="1"/>
    <x v="4"/>
    <x v="0"/>
    <x v="11"/>
  </r>
  <r>
    <x v="55"/>
    <x v="6"/>
    <x v="1"/>
    <x v="7"/>
    <x v="0"/>
    <x v="0"/>
    <x v="13"/>
    <x v="54"/>
    <x v="1"/>
    <x v="4"/>
    <x v="0"/>
    <x v="44"/>
  </r>
  <r>
    <x v="56"/>
    <x v="2"/>
    <x v="1"/>
    <x v="5"/>
    <x v="0"/>
    <x v="0"/>
    <x v="5"/>
    <x v="55"/>
    <x v="1"/>
    <x v="5"/>
    <x v="0"/>
    <x v="45"/>
  </r>
  <r>
    <x v="57"/>
    <x v="5"/>
    <x v="1"/>
    <x v="40"/>
    <x v="0"/>
    <x v="0"/>
    <x v="7"/>
    <x v="52"/>
    <x v="1"/>
    <x v="4"/>
    <x v="0"/>
    <x v="43"/>
  </r>
  <r>
    <x v="58"/>
    <x v="9"/>
    <x v="1"/>
    <x v="41"/>
    <x v="0"/>
    <x v="0"/>
    <x v="10"/>
    <x v="56"/>
    <x v="1"/>
    <x v="4"/>
    <x v="0"/>
    <x v="46"/>
  </r>
  <r>
    <x v="59"/>
    <x v="2"/>
    <x v="1"/>
    <x v="42"/>
    <x v="0"/>
    <x v="0"/>
    <x v="1"/>
    <x v="57"/>
    <x v="1"/>
    <x v="4"/>
    <x v="0"/>
    <x v="17"/>
  </r>
  <r>
    <x v="60"/>
    <x v="0"/>
    <x v="1"/>
    <x v="43"/>
    <x v="0"/>
    <x v="0"/>
    <x v="8"/>
    <x v="58"/>
    <x v="1"/>
    <x v="0"/>
    <x v="0"/>
    <x v="47"/>
  </r>
  <r>
    <x v="61"/>
    <x v="1"/>
    <x v="1"/>
    <x v="16"/>
    <x v="0"/>
    <x v="0"/>
    <x v="13"/>
    <x v="59"/>
    <x v="1"/>
    <x v="4"/>
    <x v="0"/>
    <x v="9"/>
  </r>
  <r>
    <x v="62"/>
    <x v="5"/>
    <x v="1"/>
    <x v="44"/>
    <x v="0"/>
    <x v="0"/>
    <x v="4"/>
    <x v="60"/>
    <x v="1"/>
    <x v="6"/>
    <x v="0"/>
    <x v="48"/>
  </r>
  <r>
    <x v="63"/>
    <x v="6"/>
    <x v="1"/>
    <x v="45"/>
    <x v="0"/>
    <x v="0"/>
    <x v="8"/>
    <x v="61"/>
    <x v="1"/>
    <x v="4"/>
    <x v="0"/>
    <x v="49"/>
  </r>
  <r>
    <x v="64"/>
    <x v="1"/>
    <x v="1"/>
    <x v="46"/>
    <x v="0"/>
    <x v="0"/>
    <x v="13"/>
    <x v="62"/>
    <x v="1"/>
    <x v="4"/>
    <x v="0"/>
    <x v="9"/>
  </r>
  <r>
    <x v="65"/>
    <x v="2"/>
    <x v="1"/>
    <x v="14"/>
    <x v="0"/>
    <x v="0"/>
    <x v="1"/>
    <x v="63"/>
    <x v="1"/>
    <x v="0"/>
    <x v="0"/>
    <x v="17"/>
  </r>
  <r>
    <x v="66"/>
    <x v="3"/>
    <x v="1"/>
    <x v="47"/>
    <x v="0"/>
    <x v="0"/>
    <x v="10"/>
    <x v="64"/>
    <x v="1"/>
    <x v="5"/>
    <x v="0"/>
    <x v="50"/>
  </r>
  <r>
    <x v="67"/>
    <x v="8"/>
    <x v="1"/>
    <x v="29"/>
    <x v="0"/>
    <x v="0"/>
    <x v="4"/>
    <x v="65"/>
    <x v="1"/>
    <x v="2"/>
    <x v="0"/>
    <x v="17"/>
  </r>
  <r>
    <x v="68"/>
    <x v="8"/>
    <x v="1"/>
    <x v="29"/>
    <x v="0"/>
    <x v="0"/>
    <x v="1"/>
    <x v="66"/>
    <x v="1"/>
    <x v="4"/>
    <x v="0"/>
    <x v="51"/>
  </r>
  <r>
    <x v="69"/>
    <x v="0"/>
    <x v="1"/>
    <x v="20"/>
    <x v="0"/>
    <x v="0"/>
    <x v="7"/>
    <x v="67"/>
    <x v="1"/>
    <x v="2"/>
    <x v="0"/>
    <x v="52"/>
  </r>
  <r>
    <x v="70"/>
    <x v="0"/>
    <x v="1"/>
    <x v="39"/>
    <x v="0"/>
    <x v="0"/>
    <x v="12"/>
    <x v="68"/>
    <x v="1"/>
    <x v="2"/>
    <x v="0"/>
    <x v="32"/>
  </r>
  <r>
    <x v="71"/>
    <x v="1"/>
    <x v="1"/>
    <x v="48"/>
    <x v="0"/>
    <x v="0"/>
    <x v="14"/>
    <x v="69"/>
    <x v="1"/>
    <x v="1"/>
    <x v="0"/>
    <x v="32"/>
  </r>
  <r>
    <x v="72"/>
    <x v="10"/>
    <x v="1"/>
    <x v="48"/>
    <x v="0"/>
    <x v="0"/>
    <x v="7"/>
    <x v="70"/>
    <x v="1"/>
    <x v="7"/>
    <x v="1"/>
    <x v="31"/>
  </r>
  <r>
    <x v="73"/>
    <x v="7"/>
    <x v="1"/>
    <x v="29"/>
    <x v="0"/>
    <x v="0"/>
    <x v="12"/>
    <x v="71"/>
    <x v="1"/>
    <x v="4"/>
    <x v="0"/>
    <x v="45"/>
  </r>
  <r>
    <x v="74"/>
    <x v="6"/>
    <x v="1"/>
    <x v="16"/>
    <x v="0"/>
    <x v="0"/>
    <x v="12"/>
    <x v="72"/>
    <x v="1"/>
    <x v="1"/>
    <x v="0"/>
    <x v="53"/>
  </r>
  <r>
    <x v="75"/>
    <x v="6"/>
    <x v="1"/>
    <x v="49"/>
    <x v="0"/>
    <x v="0"/>
    <x v="8"/>
    <x v="73"/>
    <x v="1"/>
    <x v="5"/>
    <x v="0"/>
    <x v="7"/>
  </r>
  <r>
    <x v="76"/>
    <x v="5"/>
    <x v="1"/>
    <x v="50"/>
    <x v="0"/>
    <x v="0"/>
    <x v="3"/>
    <x v="74"/>
    <x v="1"/>
    <x v="4"/>
    <x v="0"/>
    <x v="3"/>
  </r>
  <r>
    <x v="77"/>
    <x v="6"/>
    <x v="1"/>
    <x v="51"/>
    <x v="0"/>
    <x v="0"/>
    <x v="4"/>
    <x v="75"/>
    <x v="1"/>
    <x v="6"/>
    <x v="2"/>
    <x v="54"/>
  </r>
  <r>
    <x v="78"/>
    <x v="5"/>
    <x v="1"/>
    <x v="52"/>
    <x v="0"/>
    <x v="0"/>
    <x v="3"/>
    <x v="76"/>
    <x v="1"/>
    <x v="4"/>
    <x v="0"/>
    <x v="55"/>
  </r>
  <r>
    <x v="79"/>
    <x v="5"/>
    <x v="1"/>
    <x v="53"/>
    <x v="0"/>
    <x v="0"/>
    <x v="13"/>
    <x v="77"/>
    <x v="1"/>
    <x v="6"/>
    <x v="0"/>
    <x v="56"/>
  </r>
  <r>
    <x v="80"/>
    <x v="11"/>
    <x v="1"/>
    <x v="54"/>
    <x v="0"/>
    <x v="0"/>
    <x v="1"/>
    <x v="78"/>
    <x v="1"/>
    <x v="5"/>
    <x v="0"/>
    <x v="57"/>
  </r>
  <r>
    <x v="81"/>
    <x v="1"/>
    <x v="1"/>
    <x v="13"/>
    <x v="0"/>
    <x v="0"/>
    <x v="5"/>
    <x v="79"/>
    <x v="1"/>
    <x v="6"/>
    <x v="0"/>
    <x v="53"/>
  </r>
  <r>
    <x v="82"/>
    <x v="10"/>
    <x v="1"/>
    <x v="31"/>
    <x v="0"/>
    <x v="0"/>
    <x v="10"/>
    <x v="80"/>
    <x v="1"/>
    <x v="1"/>
    <x v="0"/>
    <x v="17"/>
  </r>
  <r>
    <x v="83"/>
    <x v="0"/>
    <x v="1"/>
    <x v="55"/>
    <x v="0"/>
    <x v="0"/>
    <x v="4"/>
    <x v="81"/>
    <x v="1"/>
    <x v="4"/>
    <x v="0"/>
    <x v="58"/>
  </r>
  <r>
    <x v="84"/>
    <x v="2"/>
    <x v="1"/>
    <x v="56"/>
    <x v="0"/>
    <x v="0"/>
    <x v="15"/>
    <x v="82"/>
    <x v="1"/>
    <x v="6"/>
    <x v="0"/>
    <x v="58"/>
  </r>
  <r>
    <x v="85"/>
    <x v="8"/>
    <x v="1"/>
    <x v="29"/>
    <x v="0"/>
    <x v="0"/>
    <x v="5"/>
    <x v="83"/>
    <x v="1"/>
    <x v="6"/>
    <x v="0"/>
    <x v="59"/>
  </r>
  <r>
    <x v="86"/>
    <x v="3"/>
    <x v="1"/>
    <x v="53"/>
    <x v="0"/>
    <x v="0"/>
    <x v="4"/>
    <x v="84"/>
    <x v="1"/>
    <x v="4"/>
    <x v="0"/>
    <x v="45"/>
  </r>
  <r>
    <x v="87"/>
    <x v="0"/>
    <x v="1"/>
    <x v="57"/>
    <x v="0"/>
    <x v="0"/>
    <x v="9"/>
    <x v="85"/>
    <x v="1"/>
    <x v="4"/>
    <x v="0"/>
    <x v="30"/>
  </r>
  <r>
    <x v="88"/>
    <x v="8"/>
    <x v="1"/>
    <x v="29"/>
    <x v="0"/>
    <x v="0"/>
    <x v="8"/>
    <x v="86"/>
    <x v="1"/>
    <x v="6"/>
    <x v="0"/>
    <x v="14"/>
  </r>
  <r>
    <x v="89"/>
    <x v="8"/>
    <x v="1"/>
    <x v="29"/>
    <x v="0"/>
    <x v="0"/>
    <x v="8"/>
    <x v="87"/>
    <x v="1"/>
    <x v="4"/>
    <x v="0"/>
    <x v="42"/>
  </r>
  <r>
    <x v="90"/>
    <x v="5"/>
    <x v="1"/>
    <x v="36"/>
    <x v="0"/>
    <x v="0"/>
    <x v="3"/>
    <x v="88"/>
    <x v="1"/>
    <x v="4"/>
    <x v="0"/>
    <x v="60"/>
  </r>
  <r>
    <x v="91"/>
    <x v="0"/>
    <x v="1"/>
    <x v="39"/>
    <x v="0"/>
    <x v="0"/>
    <x v="15"/>
    <x v="89"/>
    <x v="1"/>
    <x v="6"/>
    <x v="0"/>
    <x v="11"/>
  </r>
  <r>
    <x v="92"/>
    <x v="0"/>
    <x v="1"/>
    <x v="29"/>
    <x v="0"/>
    <x v="0"/>
    <x v="8"/>
    <x v="90"/>
    <x v="1"/>
    <x v="6"/>
    <x v="0"/>
    <x v="32"/>
  </r>
  <r>
    <x v="93"/>
    <x v="0"/>
    <x v="1"/>
    <x v="16"/>
    <x v="0"/>
    <x v="0"/>
    <x v="8"/>
    <x v="91"/>
    <x v="1"/>
    <x v="6"/>
    <x v="0"/>
    <x v="32"/>
  </r>
  <r>
    <x v="94"/>
    <x v="0"/>
    <x v="1"/>
    <x v="0"/>
    <x v="0"/>
    <x v="0"/>
    <x v="8"/>
    <x v="92"/>
    <x v="1"/>
    <x v="6"/>
    <x v="0"/>
    <x v="58"/>
  </r>
  <r>
    <x v="95"/>
    <x v="6"/>
    <x v="1"/>
    <x v="1"/>
    <x v="0"/>
    <x v="0"/>
    <x v="10"/>
    <x v="93"/>
    <x v="1"/>
    <x v="1"/>
    <x v="0"/>
    <x v="61"/>
  </r>
  <r>
    <x v="96"/>
    <x v="0"/>
    <x v="1"/>
    <x v="58"/>
    <x v="0"/>
    <x v="0"/>
    <x v="5"/>
    <x v="94"/>
    <x v="1"/>
    <x v="1"/>
    <x v="0"/>
    <x v="19"/>
  </r>
  <r>
    <x v="97"/>
    <x v="6"/>
    <x v="1"/>
    <x v="59"/>
    <x v="0"/>
    <x v="0"/>
    <x v="10"/>
    <x v="95"/>
    <x v="1"/>
    <x v="4"/>
    <x v="0"/>
    <x v="62"/>
  </r>
  <r>
    <x v="98"/>
    <x v="10"/>
    <x v="2"/>
    <x v="16"/>
    <x v="0"/>
    <x v="0"/>
    <x v="2"/>
    <x v="96"/>
    <x v="2"/>
    <x v="1"/>
    <x v="0"/>
    <x v="32"/>
  </r>
  <r>
    <x v="99"/>
    <x v="5"/>
    <x v="2"/>
    <x v="1"/>
    <x v="0"/>
    <x v="0"/>
    <x v="13"/>
    <x v="97"/>
    <x v="2"/>
    <x v="6"/>
    <x v="0"/>
    <x v="63"/>
  </r>
  <r>
    <x v="100"/>
    <x v="5"/>
    <x v="2"/>
    <x v="60"/>
    <x v="0"/>
    <x v="0"/>
    <x v="2"/>
    <x v="98"/>
    <x v="2"/>
    <x v="4"/>
    <x v="0"/>
    <x v="64"/>
  </r>
  <r>
    <x v="101"/>
    <x v="0"/>
    <x v="2"/>
    <x v="12"/>
    <x v="0"/>
    <x v="0"/>
    <x v="1"/>
    <x v="99"/>
    <x v="2"/>
    <x v="1"/>
    <x v="0"/>
    <x v="20"/>
  </r>
  <r>
    <x v="102"/>
    <x v="8"/>
    <x v="2"/>
    <x v="29"/>
    <x v="0"/>
    <x v="0"/>
    <x v="1"/>
    <x v="100"/>
    <x v="2"/>
    <x v="6"/>
    <x v="0"/>
    <x v="65"/>
  </r>
  <r>
    <x v="103"/>
    <x v="5"/>
    <x v="2"/>
    <x v="61"/>
    <x v="0"/>
    <x v="0"/>
    <x v="7"/>
    <x v="101"/>
    <x v="2"/>
    <x v="1"/>
    <x v="0"/>
    <x v="66"/>
  </r>
  <r>
    <x v="104"/>
    <x v="0"/>
    <x v="2"/>
    <x v="1"/>
    <x v="0"/>
    <x v="0"/>
    <x v="8"/>
    <x v="102"/>
    <x v="2"/>
    <x v="4"/>
    <x v="0"/>
    <x v="67"/>
  </r>
  <r>
    <x v="105"/>
    <x v="6"/>
    <x v="2"/>
    <x v="3"/>
    <x v="0"/>
    <x v="0"/>
    <x v="4"/>
    <x v="103"/>
    <x v="2"/>
    <x v="6"/>
    <x v="0"/>
    <x v="42"/>
  </r>
  <r>
    <x v="106"/>
    <x v="1"/>
    <x v="2"/>
    <x v="62"/>
    <x v="0"/>
    <x v="0"/>
    <x v="2"/>
    <x v="104"/>
    <x v="2"/>
    <x v="5"/>
    <x v="0"/>
    <x v="68"/>
  </r>
  <r>
    <x v="107"/>
    <x v="10"/>
    <x v="2"/>
    <x v="29"/>
    <x v="0"/>
    <x v="0"/>
    <x v="2"/>
    <x v="105"/>
    <x v="2"/>
    <x v="6"/>
    <x v="0"/>
    <x v="69"/>
  </r>
  <r>
    <x v="108"/>
    <x v="0"/>
    <x v="2"/>
    <x v="10"/>
    <x v="0"/>
    <x v="0"/>
    <x v="12"/>
    <x v="106"/>
    <x v="2"/>
    <x v="0"/>
    <x v="0"/>
    <x v="13"/>
  </r>
  <r>
    <x v="109"/>
    <x v="8"/>
    <x v="2"/>
    <x v="29"/>
    <x v="0"/>
    <x v="0"/>
    <x v="7"/>
    <x v="107"/>
    <x v="2"/>
    <x v="6"/>
    <x v="0"/>
    <x v="70"/>
  </r>
  <r>
    <x v="110"/>
    <x v="6"/>
    <x v="2"/>
    <x v="39"/>
    <x v="0"/>
    <x v="0"/>
    <x v="4"/>
    <x v="108"/>
    <x v="2"/>
    <x v="4"/>
    <x v="0"/>
    <x v="61"/>
  </r>
  <r>
    <x v="111"/>
    <x v="6"/>
    <x v="2"/>
    <x v="63"/>
    <x v="0"/>
    <x v="0"/>
    <x v="3"/>
    <x v="109"/>
    <x v="2"/>
    <x v="0"/>
    <x v="0"/>
    <x v="43"/>
  </r>
  <r>
    <x v="112"/>
    <x v="0"/>
    <x v="2"/>
    <x v="64"/>
    <x v="0"/>
    <x v="0"/>
    <x v="0"/>
    <x v="110"/>
    <x v="2"/>
    <x v="5"/>
    <x v="1"/>
    <x v="57"/>
  </r>
  <r>
    <x v="113"/>
    <x v="4"/>
    <x v="2"/>
    <x v="43"/>
    <x v="0"/>
    <x v="0"/>
    <x v="11"/>
    <x v="111"/>
    <x v="2"/>
    <x v="4"/>
    <x v="2"/>
    <x v="8"/>
  </r>
  <r>
    <x v="114"/>
    <x v="0"/>
    <x v="2"/>
    <x v="52"/>
    <x v="0"/>
    <x v="0"/>
    <x v="7"/>
    <x v="112"/>
    <x v="2"/>
    <x v="0"/>
    <x v="0"/>
    <x v="71"/>
  </r>
  <r>
    <x v="115"/>
    <x v="0"/>
    <x v="2"/>
    <x v="16"/>
    <x v="0"/>
    <x v="0"/>
    <x v="3"/>
    <x v="113"/>
    <x v="2"/>
    <x v="0"/>
    <x v="0"/>
    <x v="72"/>
  </r>
  <r>
    <x v="116"/>
    <x v="0"/>
    <x v="2"/>
    <x v="52"/>
    <x v="0"/>
    <x v="0"/>
    <x v="5"/>
    <x v="114"/>
    <x v="2"/>
    <x v="0"/>
    <x v="0"/>
    <x v="73"/>
  </r>
  <r>
    <x v="117"/>
    <x v="8"/>
    <x v="2"/>
    <x v="29"/>
    <x v="0"/>
    <x v="0"/>
    <x v="10"/>
    <x v="115"/>
    <x v="2"/>
    <x v="7"/>
    <x v="0"/>
    <x v="74"/>
  </r>
  <r>
    <x v="118"/>
    <x v="6"/>
    <x v="2"/>
    <x v="29"/>
    <x v="0"/>
    <x v="0"/>
    <x v="0"/>
    <x v="116"/>
    <x v="2"/>
    <x v="1"/>
    <x v="0"/>
    <x v="75"/>
  </r>
  <r>
    <x v="119"/>
    <x v="6"/>
    <x v="2"/>
    <x v="65"/>
    <x v="0"/>
    <x v="0"/>
    <x v="0"/>
    <x v="117"/>
    <x v="2"/>
    <x v="6"/>
    <x v="0"/>
    <x v="76"/>
  </r>
  <r>
    <x v="120"/>
    <x v="0"/>
    <x v="2"/>
    <x v="19"/>
    <x v="0"/>
    <x v="0"/>
    <x v="5"/>
    <x v="118"/>
    <x v="2"/>
    <x v="5"/>
    <x v="0"/>
    <x v="77"/>
  </r>
  <r>
    <x v="121"/>
    <x v="6"/>
    <x v="2"/>
    <x v="66"/>
    <x v="0"/>
    <x v="0"/>
    <x v="8"/>
    <x v="119"/>
    <x v="2"/>
    <x v="0"/>
    <x v="0"/>
    <x v="78"/>
  </r>
  <r>
    <x v="122"/>
    <x v="10"/>
    <x v="2"/>
    <x v="38"/>
    <x v="0"/>
    <x v="0"/>
    <x v="3"/>
    <x v="120"/>
    <x v="2"/>
    <x v="6"/>
    <x v="0"/>
    <x v="57"/>
  </r>
  <r>
    <x v="123"/>
    <x v="5"/>
    <x v="2"/>
    <x v="67"/>
    <x v="0"/>
    <x v="0"/>
    <x v="11"/>
    <x v="121"/>
    <x v="2"/>
    <x v="5"/>
    <x v="0"/>
    <x v="58"/>
  </r>
  <r>
    <x v="124"/>
    <x v="0"/>
    <x v="2"/>
    <x v="68"/>
    <x v="0"/>
    <x v="0"/>
    <x v="1"/>
    <x v="122"/>
    <x v="2"/>
    <x v="1"/>
    <x v="0"/>
    <x v="20"/>
  </r>
  <r>
    <x v="125"/>
    <x v="6"/>
    <x v="2"/>
    <x v="28"/>
    <x v="0"/>
    <x v="0"/>
    <x v="5"/>
    <x v="123"/>
    <x v="2"/>
    <x v="1"/>
    <x v="0"/>
    <x v="79"/>
  </r>
  <r>
    <x v="126"/>
    <x v="5"/>
    <x v="2"/>
    <x v="69"/>
    <x v="0"/>
    <x v="0"/>
    <x v="11"/>
    <x v="20"/>
    <x v="2"/>
    <x v="4"/>
    <x v="1"/>
    <x v="80"/>
  </r>
  <r>
    <x v="127"/>
    <x v="5"/>
    <x v="2"/>
    <x v="12"/>
    <x v="0"/>
    <x v="0"/>
    <x v="8"/>
    <x v="124"/>
    <x v="2"/>
    <x v="0"/>
    <x v="0"/>
    <x v="81"/>
  </r>
  <r>
    <x v="128"/>
    <x v="6"/>
    <x v="2"/>
    <x v="49"/>
    <x v="0"/>
    <x v="0"/>
    <x v="6"/>
    <x v="125"/>
    <x v="2"/>
    <x v="8"/>
    <x v="0"/>
    <x v="82"/>
  </r>
  <r>
    <x v="129"/>
    <x v="3"/>
    <x v="2"/>
    <x v="52"/>
    <x v="0"/>
    <x v="0"/>
    <x v="11"/>
    <x v="126"/>
    <x v="2"/>
    <x v="0"/>
    <x v="3"/>
    <x v="83"/>
  </r>
  <r>
    <x v="130"/>
    <x v="4"/>
    <x v="2"/>
    <x v="8"/>
    <x v="0"/>
    <x v="0"/>
    <x v="11"/>
    <x v="127"/>
    <x v="2"/>
    <x v="0"/>
    <x v="2"/>
    <x v="84"/>
  </r>
  <r>
    <x v="131"/>
    <x v="0"/>
    <x v="2"/>
    <x v="70"/>
    <x v="0"/>
    <x v="0"/>
    <x v="10"/>
    <x v="128"/>
    <x v="2"/>
    <x v="4"/>
    <x v="0"/>
    <x v="75"/>
  </r>
  <r>
    <x v="132"/>
    <x v="0"/>
    <x v="2"/>
    <x v="71"/>
    <x v="0"/>
    <x v="0"/>
    <x v="4"/>
    <x v="129"/>
    <x v="2"/>
    <x v="8"/>
    <x v="0"/>
    <x v="85"/>
  </r>
  <r>
    <x v="133"/>
    <x v="12"/>
    <x v="2"/>
    <x v="72"/>
    <x v="0"/>
    <x v="0"/>
    <x v="3"/>
    <x v="130"/>
    <x v="2"/>
    <x v="4"/>
    <x v="3"/>
    <x v="86"/>
  </r>
  <r>
    <x v="134"/>
    <x v="4"/>
    <x v="2"/>
    <x v="73"/>
    <x v="0"/>
    <x v="0"/>
    <x v="11"/>
    <x v="112"/>
    <x v="2"/>
    <x v="0"/>
    <x v="3"/>
    <x v="87"/>
  </r>
  <r>
    <x v="135"/>
    <x v="0"/>
    <x v="2"/>
    <x v="52"/>
    <x v="0"/>
    <x v="0"/>
    <x v="0"/>
    <x v="131"/>
    <x v="2"/>
    <x v="0"/>
    <x v="0"/>
    <x v="73"/>
  </r>
  <r>
    <x v="136"/>
    <x v="6"/>
    <x v="2"/>
    <x v="21"/>
    <x v="0"/>
    <x v="0"/>
    <x v="15"/>
    <x v="132"/>
    <x v="2"/>
    <x v="6"/>
    <x v="0"/>
    <x v="17"/>
  </r>
  <r>
    <x v="137"/>
    <x v="0"/>
    <x v="2"/>
    <x v="24"/>
    <x v="0"/>
    <x v="0"/>
    <x v="2"/>
    <x v="133"/>
    <x v="2"/>
    <x v="5"/>
    <x v="0"/>
    <x v="88"/>
  </r>
  <r>
    <x v="138"/>
    <x v="0"/>
    <x v="2"/>
    <x v="8"/>
    <x v="0"/>
    <x v="0"/>
    <x v="7"/>
    <x v="134"/>
    <x v="2"/>
    <x v="0"/>
    <x v="0"/>
    <x v="41"/>
  </r>
  <r>
    <x v="139"/>
    <x v="8"/>
    <x v="3"/>
    <x v="29"/>
    <x v="0"/>
    <x v="0"/>
    <x v="8"/>
    <x v="135"/>
    <x v="3"/>
    <x v="9"/>
    <x v="1"/>
    <x v="2"/>
  </r>
  <r>
    <x v="140"/>
    <x v="2"/>
    <x v="3"/>
    <x v="74"/>
    <x v="0"/>
    <x v="0"/>
    <x v="3"/>
    <x v="136"/>
    <x v="3"/>
    <x v="5"/>
    <x v="0"/>
    <x v="14"/>
  </r>
  <r>
    <x v="141"/>
    <x v="6"/>
    <x v="3"/>
    <x v="75"/>
    <x v="0"/>
    <x v="0"/>
    <x v="8"/>
    <x v="137"/>
    <x v="3"/>
    <x v="4"/>
    <x v="2"/>
    <x v="89"/>
  </r>
  <r>
    <x v="142"/>
    <x v="8"/>
    <x v="3"/>
    <x v="29"/>
    <x v="0"/>
    <x v="0"/>
    <x v="5"/>
    <x v="138"/>
    <x v="3"/>
    <x v="7"/>
    <x v="0"/>
    <x v="32"/>
  </r>
  <r>
    <x v="143"/>
    <x v="8"/>
    <x v="3"/>
    <x v="29"/>
    <x v="0"/>
    <x v="0"/>
    <x v="7"/>
    <x v="139"/>
    <x v="3"/>
    <x v="9"/>
    <x v="1"/>
    <x v="53"/>
  </r>
  <r>
    <x v="144"/>
    <x v="13"/>
    <x v="3"/>
    <x v="29"/>
    <x v="0"/>
    <x v="0"/>
    <x v="3"/>
    <x v="140"/>
    <x v="3"/>
    <x v="7"/>
    <x v="0"/>
    <x v="90"/>
  </r>
  <r>
    <x v="145"/>
    <x v="8"/>
    <x v="3"/>
    <x v="29"/>
    <x v="0"/>
    <x v="0"/>
    <x v="3"/>
    <x v="141"/>
    <x v="3"/>
    <x v="7"/>
    <x v="0"/>
    <x v="91"/>
  </r>
  <r>
    <x v="146"/>
    <x v="8"/>
    <x v="3"/>
    <x v="29"/>
    <x v="0"/>
    <x v="0"/>
    <x v="3"/>
    <x v="142"/>
    <x v="3"/>
    <x v="7"/>
    <x v="1"/>
    <x v="23"/>
  </r>
  <r>
    <x v="147"/>
    <x v="5"/>
    <x v="3"/>
    <x v="19"/>
    <x v="0"/>
    <x v="0"/>
    <x v="3"/>
    <x v="143"/>
    <x v="3"/>
    <x v="4"/>
    <x v="0"/>
    <x v="55"/>
  </r>
  <r>
    <x v="148"/>
    <x v="6"/>
    <x v="3"/>
    <x v="55"/>
    <x v="0"/>
    <x v="0"/>
    <x v="5"/>
    <x v="144"/>
    <x v="3"/>
    <x v="6"/>
    <x v="1"/>
    <x v="15"/>
  </r>
  <r>
    <x v="149"/>
    <x v="8"/>
    <x v="3"/>
    <x v="29"/>
    <x v="0"/>
    <x v="0"/>
    <x v="3"/>
    <x v="145"/>
    <x v="3"/>
    <x v="7"/>
    <x v="0"/>
    <x v="92"/>
  </r>
  <r>
    <x v="150"/>
    <x v="6"/>
    <x v="3"/>
    <x v="4"/>
    <x v="0"/>
    <x v="0"/>
    <x v="8"/>
    <x v="146"/>
    <x v="3"/>
    <x v="1"/>
    <x v="0"/>
    <x v="93"/>
  </r>
  <r>
    <x v="151"/>
    <x v="0"/>
    <x v="3"/>
    <x v="76"/>
    <x v="0"/>
    <x v="0"/>
    <x v="12"/>
    <x v="147"/>
    <x v="3"/>
    <x v="6"/>
    <x v="1"/>
    <x v="2"/>
  </r>
  <r>
    <x v="152"/>
    <x v="8"/>
    <x v="3"/>
    <x v="29"/>
    <x v="0"/>
    <x v="0"/>
    <x v="1"/>
    <x v="148"/>
    <x v="3"/>
    <x v="10"/>
    <x v="1"/>
    <x v="14"/>
  </r>
  <r>
    <x v="153"/>
    <x v="3"/>
    <x v="3"/>
    <x v="77"/>
    <x v="0"/>
    <x v="0"/>
    <x v="8"/>
    <x v="149"/>
    <x v="3"/>
    <x v="2"/>
    <x v="0"/>
    <x v="94"/>
  </r>
  <r>
    <x v="154"/>
    <x v="0"/>
    <x v="3"/>
    <x v="78"/>
    <x v="0"/>
    <x v="0"/>
    <x v="7"/>
    <x v="150"/>
    <x v="3"/>
    <x v="4"/>
    <x v="0"/>
    <x v="80"/>
  </r>
  <r>
    <x v="155"/>
    <x v="5"/>
    <x v="3"/>
    <x v="66"/>
    <x v="0"/>
    <x v="0"/>
    <x v="0"/>
    <x v="151"/>
    <x v="3"/>
    <x v="7"/>
    <x v="0"/>
    <x v="31"/>
  </r>
  <r>
    <x v="156"/>
    <x v="0"/>
    <x v="3"/>
    <x v="63"/>
    <x v="0"/>
    <x v="0"/>
    <x v="2"/>
    <x v="1"/>
    <x v="3"/>
    <x v="1"/>
    <x v="0"/>
    <x v="59"/>
  </r>
  <r>
    <x v="157"/>
    <x v="8"/>
    <x v="3"/>
    <x v="29"/>
    <x v="0"/>
    <x v="0"/>
    <x v="7"/>
    <x v="152"/>
    <x v="3"/>
    <x v="7"/>
    <x v="1"/>
    <x v="41"/>
  </r>
  <r>
    <x v="158"/>
    <x v="5"/>
    <x v="3"/>
    <x v="16"/>
    <x v="0"/>
    <x v="0"/>
    <x v="4"/>
    <x v="153"/>
    <x v="3"/>
    <x v="6"/>
    <x v="0"/>
    <x v="36"/>
  </r>
  <r>
    <x v="159"/>
    <x v="5"/>
    <x v="3"/>
    <x v="0"/>
    <x v="0"/>
    <x v="0"/>
    <x v="16"/>
    <x v="154"/>
    <x v="3"/>
    <x v="6"/>
    <x v="0"/>
    <x v="30"/>
  </r>
  <r>
    <x v="160"/>
    <x v="3"/>
    <x v="3"/>
    <x v="63"/>
    <x v="0"/>
    <x v="0"/>
    <x v="8"/>
    <x v="155"/>
    <x v="3"/>
    <x v="1"/>
    <x v="0"/>
    <x v="95"/>
  </r>
  <r>
    <x v="161"/>
    <x v="5"/>
    <x v="3"/>
    <x v="12"/>
    <x v="0"/>
    <x v="0"/>
    <x v="12"/>
    <x v="156"/>
    <x v="3"/>
    <x v="6"/>
    <x v="0"/>
    <x v="61"/>
  </r>
  <r>
    <x v="162"/>
    <x v="8"/>
    <x v="3"/>
    <x v="29"/>
    <x v="0"/>
    <x v="0"/>
    <x v="2"/>
    <x v="157"/>
    <x v="3"/>
    <x v="1"/>
    <x v="0"/>
    <x v="23"/>
  </r>
  <r>
    <x v="163"/>
    <x v="3"/>
    <x v="3"/>
    <x v="14"/>
    <x v="0"/>
    <x v="0"/>
    <x v="11"/>
    <x v="158"/>
    <x v="3"/>
    <x v="0"/>
    <x v="0"/>
    <x v="96"/>
  </r>
  <r>
    <x v="164"/>
    <x v="6"/>
    <x v="3"/>
    <x v="13"/>
    <x v="0"/>
    <x v="0"/>
    <x v="0"/>
    <x v="159"/>
    <x v="3"/>
    <x v="2"/>
    <x v="0"/>
    <x v="97"/>
  </r>
  <r>
    <x v="165"/>
    <x v="6"/>
    <x v="3"/>
    <x v="31"/>
    <x v="0"/>
    <x v="0"/>
    <x v="8"/>
    <x v="160"/>
    <x v="3"/>
    <x v="4"/>
    <x v="1"/>
    <x v="54"/>
  </r>
  <r>
    <x v="166"/>
    <x v="5"/>
    <x v="3"/>
    <x v="21"/>
    <x v="0"/>
    <x v="0"/>
    <x v="0"/>
    <x v="161"/>
    <x v="3"/>
    <x v="2"/>
    <x v="3"/>
    <x v="98"/>
  </r>
  <r>
    <x v="167"/>
    <x v="0"/>
    <x v="3"/>
    <x v="0"/>
    <x v="0"/>
    <x v="0"/>
    <x v="8"/>
    <x v="162"/>
    <x v="3"/>
    <x v="1"/>
    <x v="0"/>
    <x v="99"/>
  </r>
  <r>
    <x v="168"/>
    <x v="4"/>
    <x v="3"/>
    <x v="21"/>
    <x v="0"/>
    <x v="0"/>
    <x v="2"/>
    <x v="163"/>
    <x v="3"/>
    <x v="6"/>
    <x v="0"/>
    <x v="4"/>
  </r>
  <r>
    <x v="169"/>
    <x v="0"/>
    <x v="3"/>
    <x v="79"/>
    <x v="0"/>
    <x v="0"/>
    <x v="3"/>
    <x v="164"/>
    <x v="3"/>
    <x v="1"/>
    <x v="0"/>
    <x v="2"/>
  </r>
  <r>
    <x v="170"/>
    <x v="14"/>
    <x v="3"/>
    <x v="74"/>
    <x v="0"/>
    <x v="0"/>
    <x v="1"/>
    <x v="165"/>
    <x v="3"/>
    <x v="1"/>
    <x v="3"/>
    <x v="100"/>
  </r>
  <r>
    <x v="171"/>
    <x v="2"/>
    <x v="3"/>
    <x v="80"/>
    <x v="0"/>
    <x v="0"/>
    <x v="5"/>
    <x v="166"/>
    <x v="3"/>
    <x v="6"/>
    <x v="0"/>
    <x v="31"/>
  </r>
  <r>
    <x v="172"/>
    <x v="8"/>
    <x v="3"/>
    <x v="29"/>
    <x v="0"/>
    <x v="0"/>
    <x v="4"/>
    <x v="167"/>
    <x v="3"/>
    <x v="2"/>
    <x v="0"/>
    <x v="11"/>
  </r>
  <r>
    <x v="173"/>
    <x v="15"/>
    <x v="3"/>
    <x v="29"/>
    <x v="0"/>
    <x v="0"/>
    <x v="7"/>
    <x v="168"/>
    <x v="3"/>
    <x v="7"/>
    <x v="0"/>
    <x v="101"/>
  </r>
  <r>
    <x v="174"/>
    <x v="6"/>
    <x v="3"/>
    <x v="52"/>
    <x v="0"/>
    <x v="0"/>
    <x v="3"/>
    <x v="169"/>
    <x v="3"/>
    <x v="4"/>
    <x v="0"/>
    <x v="35"/>
  </r>
  <r>
    <x v="175"/>
    <x v="0"/>
    <x v="3"/>
    <x v="81"/>
    <x v="0"/>
    <x v="0"/>
    <x v="5"/>
    <x v="170"/>
    <x v="3"/>
    <x v="4"/>
    <x v="0"/>
    <x v="41"/>
  </r>
  <r>
    <x v="176"/>
    <x v="0"/>
    <x v="3"/>
    <x v="82"/>
    <x v="0"/>
    <x v="0"/>
    <x v="17"/>
    <x v="171"/>
    <x v="3"/>
    <x v="4"/>
    <x v="0"/>
    <x v="102"/>
  </r>
  <r>
    <x v="177"/>
    <x v="4"/>
    <x v="3"/>
    <x v="12"/>
    <x v="0"/>
    <x v="0"/>
    <x v="13"/>
    <x v="172"/>
    <x v="3"/>
    <x v="5"/>
    <x v="0"/>
    <x v="80"/>
  </r>
  <r>
    <x v="178"/>
    <x v="4"/>
    <x v="3"/>
    <x v="83"/>
    <x v="0"/>
    <x v="0"/>
    <x v="8"/>
    <x v="173"/>
    <x v="3"/>
    <x v="1"/>
    <x v="0"/>
    <x v="103"/>
  </r>
  <r>
    <x v="179"/>
    <x v="8"/>
    <x v="3"/>
    <x v="29"/>
    <x v="0"/>
    <x v="0"/>
    <x v="5"/>
    <x v="174"/>
    <x v="3"/>
    <x v="7"/>
    <x v="0"/>
    <x v="104"/>
  </r>
  <r>
    <x v="180"/>
    <x v="11"/>
    <x v="3"/>
    <x v="84"/>
    <x v="0"/>
    <x v="0"/>
    <x v="11"/>
    <x v="175"/>
    <x v="3"/>
    <x v="5"/>
    <x v="0"/>
    <x v="105"/>
  </r>
  <r>
    <x v="181"/>
    <x v="6"/>
    <x v="3"/>
    <x v="32"/>
    <x v="0"/>
    <x v="0"/>
    <x v="5"/>
    <x v="10"/>
    <x v="3"/>
    <x v="6"/>
    <x v="0"/>
    <x v="48"/>
  </r>
  <r>
    <x v="182"/>
    <x v="1"/>
    <x v="3"/>
    <x v="23"/>
    <x v="0"/>
    <x v="0"/>
    <x v="5"/>
    <x v="176"/>
    <x v="3"/>
    <x v="6"/>
    <x v="0"/>
    <x v="28"/>
  </r>
  <r>
    <x v="183"/>
    <x v="0"/>
    <x v="3"/>
    <x v="85"/>
    <x v="0"/>
    <x v="0"/>
    <x v="5"/>
    <x v="177"/>
    <x v="3"/>
    <x v="6"/>
    <x v="0"/>
    <x v="45"/>
  </r>
  <r>
    <x v="184"/>
    <x v="9"/>
    <x v="3"/>
    <x v="86"/>
    <x v="0"/>
    <x v="0"/>
    <x v="18"/>
    <x v="178"/>
    <x v="3"/>
    <x v="1"/>
    <x v="0"/>
    <x v="106"/>
  </r>
  <r>
    <x v="185"/>
    <x v="16"/>
    <x v="3"/>
    <x v="87"/>
    <x v="0"/>
    <x v="0"/>
    <x v="11"/>
    <x v="179"/>
    <x v="3"/>
    <x v="4"/>
    <x v="0"/>
    <x v="107"/>
  </r>
  <r>
    <x v="186"/>
    <x v="1"/>
    <x v="3"/>
    <x v="64"/>
    <x v="0"/>
    <x v="0"/>
    <x v="5"/>
    <x v="180"/>
    <x v="3"/>
    <x v="7"/>
    <x v="2"/>
    <x v="19"/>
  </r>
  <r>
    <x v="187"/>
    <x v="8"/>
    <x v="4"/>
    <x v="29"/>
    <x v="0"/>
    <x v="0"/>
    <x v="0"/>
    <x v="181"/>
    <x v="4"/>
    <x v="7"/>
    <x v="0"/>
    <x v="17"/>
  </r>
  <r>
    <x v="188"/>
    <x v="8"/>
    <x v="4"/>
    <x v="29"/>
    <x v="0"/>
    <x v="0"/>
    <x v="4"/>
    <x v="182"/>
    <x v="4"/>
    <x v="3"/>
    <x v="0"/>
    <x v="108"/>
  </r>
  <r>
    <x v="189"/>
    <x v="8"/>
    <x v="4"/>
    <x v="29"/>
    <x v="0"/>
    <x v="0"/>
    <x v="5"/>
    <x v="183"/>
    <x v="4"/>
    <x v="7"/>
    <x v="0"/>
    <x v="14"/>
  </r>
  <r>
    <x v="190"/>
    <x v="10"/>
    <x v="4"/>
    <x v="6"/>
    <x v="0"/>
    <x v="0"/>
    <x v="4"/>
    <x v="184"/>
    <x v="4"/>
    <x v="2"/>
    <x v="0"/>
    <x v="80"/>
  </r>
  <r>
    <x v="191"/>
    <x v="8"/>
    <x v="4"/>
    <x v="29"/>
    <x v="0"/>
    <x v="0"/>
    <x v="4"/>
    <x v="185"/>
    <x v="4"/>
    <x v="6"/>
    <x v="0"/>
    <x v="109"/>
  </r>
  <r>
    <x v="192"/>
    <x v="8"/>
    <x v="4"/>
    <x v="29"/>
    <x v="0"/>
    <x v="0"/>
    <x v="0"/>
    <x v="186"/>
    <x v="4"/>
    <x v="3"/>
    <x v="0"/>
    <x v="12"/>
  </r>
  <r>
    <x v="193"/>
    <x v="2"/>
    <x v="4"/>
    <x v="29"/>
    <x v="0"/>
    <x v="0"/>
    <x v="5"/>
    <x v="187"/>
    <x v="4"/>
    <x v="2"/>
    <x v="0"/>
    <x v="57"/>
  </r>
  <r>
    <x v="194"/>
    <x v="5"/>
    <x v="4"/>
    <x v="39"/>
    <x v="0"/>
    <x v="0"/>
    <x v="4"/>
    <x v="188"/>
    <x v="4"/>
    <x v="9"/>
    <x v="0"/>
    <x v="32"/>
  </r>
  <r>
    <x v="195"/>
    <x v="0"/>
    <x v="4"/>
    <x v="88"/>
    <x v="0"/>
    <x v="0"/>
    <x v="1"/>
    <x v="189"/>
    <x v="4"/>
    <x v="6"/>
    <x v="0"/>
    <x v="7"/>
  </r>
  <r>
    <x v="196"/>
    <x v="10"/>
    <x v="4"/>
    <x v="3"/>
    <x v="0"/>
    <x v="0"/>
    <x v="12"/>
    <x v="190"/>
    <x v="4"/>
    <x v="6"/>
    <x v="0"/>
    <x v="28"/>
  </r>
  <r>
    <x v="197"/>
    <x v="5"/>
    <x v="4"/>
    <x v="51"/>
    <x v="0"/>
    <x v="0"/>
    <x v="3"/>
    <x v="191"/>
    <x v="4"/>
    <x v="1"/>
    <x v="0"/>
    <x v="47"/>
  </r>
  <r>
    <x v="198"/>
    <x v="5"/>
    <x v="4"/>
    <x v="56"/>
    <x v="0"/>
    <x v="0"/>
    <x v="5"/>
    <x v="192"/>
    <x v="4"/>
    <x v="7"/>
    <x v="0"/>
    <x v="13"/>
  </r>
  <r>
    <x v="199"/>
    <x v="0"/>
    <x v="4"/>
    <x v="10"/>
    <x v="0"/>
    <x v="0"/>
    <x v="10"/>
    <x v="193"/>
    <x v="4"/>
    <x v="2"/>
    <x v="0"/>
    <x v="11"/>
  </r>
  <r>
    <x v="200"/>
    <x v="13"/>
    <x v="4"/>
    <x v="12"/>
    <x v="0"/>
    <x v="0"/>
    <x v="4"/>
    <x v="194"/>
    <x v="4"/>
    <x v="6"/>
    <x v="0"/>
    <x v="110"/>
  </r>
  <r>
    <x v="201"/>
    <x v="8"/>
    <x v="4"/>
    <x v="29"/>
    <x v="0"/>
    <x v="0"/>
    <x v="10"/>
    <x v="195"/>
    <x v="4"/>
    <x v="3"/>
    <x v="0"/>
    <x v="32"/>
  </r>
  <r>
    <x v="202"/>
    <x v="8"/>
    <x v="4"/>
    <x v="29"/>
    <x v="0"/>
    <x v="0"/>
    <x v="7"/>
    <x v="196"/>
    <x v="4"/>
    <x v="7"/>
    <x v="0"/>
    <x v="111"/>
  </r>
  <r>
    <x v="203"/>
    <x v="17"/>
    <x v="4"/>
    <x v="29"/>
    <x v="0"/>
    <x v="0"/>
    <x v="3"/>
    <x v="197"/>
    <x v="4"/>
    <x v="6"/>
    <x v="0"/>
    <x v="80"/>
  </r>
  <r>
    <x v="204"/>
    <x v="8"/>
    <x v="4"/>
    <x v="29"/>
    <x v="0"/>
    <x v="0"/>
    <x v="7"/>
    <x v="198"/>
    <x v="4"/>
    <x v="7"/>
    <x v="0"/>
    <x v="11"/>
  </r>
  <r>
    <x v="205"/>
    <x v="5"/>
    <x v="4"/>
    <x v="89"/>
    <x v="0"/>
    <x v="0"/>
    <x v="7"/>
    <x v="199"/>
    <x v="4"/>
    <x v="2"/>
    <x v="0"/>
    <x v="112"/>
  </r>
  <r>
    <x v="206"/>
    <x v="6"/>
    <x v="4"/>
    <x v="71"/>
    <x v="0"/>
    <x v="0"/>
    <x v="8"/>
    <x v="200"/>
    <x v="4"/>
    <x v="2"/>
    <x v="0"/>
    <x v="68"/>
  </r>
  <r>
    <x v="207"/>
    <x v="8"/>
    <x v="4"/>
    <x v="29"/>
    <x v="0"/>
    <x v="0"/>
    <x v="0"/>
    <x v="201"/>
    <x v="4"/>
    <x v="2"/>
    <x v="0"/>
    <x v="43"/>
  </r>
  <r>
    <x v="208"/>
    <x v="8"/>
    <x v="4"/>
    <x v="29"/>
    <x v="0"/>
    <x v="0"/>
    <x v="8"/>
    <x v="202"/>
    <x v="4"/>
    <x v="2"/>
    <x v="0"/>
    <x v="17"/>
  </r>
  <r>
    <x v="209"/>
    <x v="9"/>
    <x v="4"/>
    <x v="90"/>
    <x v="0"/>
    <x v="0"/>
    <x v="19"/>
    <x v="203"/>
    <x v="4"/>
    <x v="4"/>
    <x v="0"/>
    <x v="113"/>
  </r>
  <r>
    <x v="210"/>
    <x v="5"/>
    <x v="4"/>
    <x v="48"/>
    <x v="0"/>
    <x v="0"/>
    <x v="1"/>
    <x v="204"/>
    <x v="4"/>
    <x v="6"/>
    <x v="0"/>
    <x v="44"/>
  </r>
  <r>
    <x v="211"/>
    <x v="8"/>
    <x v="4"/>
    <x v="29"/>
    <x v="0"/>
    <x v="0"/>
    <x v="4"/>
    <x v="205"/>
    <x v="4"/>
    <x v="6"/>
    <x v="0"/>
    <x v="17"/>
  </r>
  <r>
    <x v="212"/>
    <x v="5"/>
    <x v="4"/>
    <x v="1"/>
    <x v="0"/>
    <x v="0"/>
    <x v="0"/>
    <x v="206"/>
    <x v="4"/>
    <x v="6"/>
    <x v="0"/>
    <x v="114"/>
  </r>
  <r>
    <x v="213"/>
    <x v="6"/>
    <x v="4"/>
    <x v="13"/>
    <x v="0"/>
    <x v="0"/>
    <x v="5"/>
    <x v="207"/>
    <x v="4"/>
    <x v="7"/>
    <x v="0"/>
    <x v="36"/>
  </r>
  <r>
    <x v="214"/>
    <x v="8"/>
    <x v="4"/>
    <x v="29"/>
    <x v="0"/>
    <x v="0"/>
    <x v="0"/>
    <x v="208"/>
    <x v="4"/>
    <x v="2"/>
    <x v="0"/>
    <x v="3"/>
  </r>
  <r>
    <x v="215"/>
    <x v="5"/>
    <x v="4"/>
    <x v="29"/>
    <x v="0"/>
    <x v="0"/>
    <x v="0"/>
    <x v="209"/>
    <x v="4"/>
    <x v="6"/>
    <x v="0"/>
    <x v="2"/>
  </r>
  <r>
    <x v="216"/>
    <x v="6"/>
    <x v="4"/>
    <x v="27"/>
    <x v="0"/>
    <x v="0"/>
    <x v="3"/>
    <x v="210"/>
    <x v="4"/>
    <x v="2"/>
    <x v="0"/>
    <x v="32"/>
  </r>
  <r>
    <x v="217"/>
    <x v="5"/>
    <x v="4"/>
    <x v="3"/>
    <x v="0"/>
    <x v="0"/>
    <x v="5"/>
    <x v="211"/>
    <x v="4"/>
    <x v="4"/>
    <x v="0"/>
    <x v="2"/>
  </r>
  <r>
    <x v="218"/>
    <x v="1"/>
    <x v="4"/>
    <x v="87"/>
    <x v="0"/>
    <x v="0"/>
    <x v="5"/>
    <x v="212"/>
    <x v="4"/>
    <x v="7"/>
    <x v="0"/>
    <x v="54"/>
  </r>
  <r>
    <x v="219"/>
    <x v="6"/>
    <x v="4"/>
    <x v="91"/>
    <x v="0"/>
    <x v="0"/>
    <x v="4"/>
    <x v="213"/>
    <x v="4"/>
    <x v="6"/>
    <x v="0"/>
    <x v="2"/>
  </r>
  <r>
    <x v="220"/>
    <x v="6"/>
    <x v="4"/>
    <x v="3"/>
    <x v="0"/>
    <x v="0"/>
    <x v="5"/>
    <x v="214"/>
    <x v="4"/>
    <x v="6"/>
    <x v="0"/>
    <x v="53"/>
  </r>
  <r>
    <x v="221"/>
    <x v="0"/>
    <x v="4"/>
    <x v="8"/>
    <x v="0"/>
    <x v="0"/>
    <x v="8"/>
    <x v="215"/>
    <x v="4"/>
    <x v="4"/>
    <x v="0"/>
    <x v="3"/>
  </r>
  <r>
    <x v="222"/>
    <x v="0"/>
    <x v="4"/>
    <x v="29"/>
    <x v="0"/>
    <x v="0"/>
    <x v="7"/>
    <x v="216"/>
    <x v="4"/>
    <x v="2"/>
    <x v="0"/>
    <x v="115"/>
  </r>
  <r>
    <x v="223"/>
    <x v="9"/>
    <x v="4"/>
    <x v="92"/>
    <x v="0"/>
    <x v="0"/>
    <x v="5"/>
    <x v="217"/>
    <x v="4"/>
    <x v="6"/>
    <x v="0"/>
    <x v="116"/>
  </r>
  <r>
    <x v="224"/>
    <x v="0"/>
    <x v="4"/>
    <x v="93"/>
    <x v="0"/>
    <x v="0"/>
    <x v="2"/>
    <x v="218"/>
    <x v="4"/>
    <x v="4"/>
    <x v="0"/>
    <x v="57"/>
  </r>
  <r>
    <x v="225"/>
    <x v="15"/>
    <x v="4"/>
    <x v="44"/>
    <x v="0"/>
    <x v="0"/>
    <x v="6"/>
    <x v="219"/>
    <x v="4"/>
    <x v="3"/>
    <x v="0"/>
    <x v="117"/>
  </r>
  <r>
    <x v="226"/>
    <x v="8"/>
    <x v="4"/>
    <x v="29"/>
    <x v="0"/>
    <x v="0"/>
    <x v="1"/>
    <x v="220"/>
    <x v="4"/>
    <x v="2"/>
    <x v="0"/>
    <x v="97"/>
  </r>
  <r>
    <x v="227"/>
    <x v="11"/>
    <x v="4"/>
    <x v="33"/>
    <x v="0"/>
    <x v="0"/>
    <x v="11"/>
    <x v="125"/>
    <x v="4"/>
    <x v="4"/>
    <x v="0"/>
    <x v="71"/>
  </r>
  <r>
    <x v="228"/>
    <x v="8"/>
    <x v="4"/>
    <x v="29"/>
    <x v="0"/>
    <x v="0"/>
    <x v="4"/>
    <x v="221"/>
    <x v="4"/>
    <x v="6"/>
    <x v="0"/>
    <x v="67"/>
  </r>
  <r>
    <x v="229"/>
    <x v="8"/>
    <x v="4"/>
    <x v="29"/>
    <x v="0"/>
    <x v="0"/>
    <x v="5"/>
    <x v="222"/>
    <x v="4"/>
    <x v="6"/>
    <x v="0"/>
    <x v="31"/>
  </r>
  <r>
    <x v="230"/>
    <x v="4"/>
    <x v="4"/>
    <x v="17"/>
    <x v="0"/>
    <x v="0"/>
    <x v="2"/>
    <x v="223"/>
    <x v="4"/>
    <x v="7"/>
    <x v="0"/>
    <x v="118"/>
  </r>
  <r>
    <x v="231"/>
    <x v="5"/>
    <x v="4"/>
    <x v="1"/>
    <x v="0"/>
    <x v="0"/>
    <x v="3"/>
    <x v="224"/>
    <x v="4"/>
    <x v="7"/>
    <x v="0"/>
    <x v="31"/>
  </r>
  <r>
    <x v="232"/>
    <x v="5"/>
    <x v="4"/>
    <x v="0"/>
    <x v="0"/>
    <x v="0"/>
    <x v="7"/>
    <x v="225"/>
    <x v="4"/>
    <x v="6"/>
    <x v="0"/>
    <x v="32"/>
  </r>
  <r>
    <x v="233"/>
    <x v="6"/>
    <x v="4"/>
    <x v="80"/>
    <x v="1"/>
    <x v="1"/>
    <x v="2"/>
    <x v="226"/>
    <x v="4"/>
    <x v="4"/>
    <x v="0"/>
    <x v="119"/>
  </r>
  <r>
    <x v="234"/>
    <x v="4"/>
    <x v="4"/>
    <x v="17"/>
    <x v="1"/>
    <x v="1"/>
    <x v="12"/>
    <x v="227"/>
    <x v="4"/>
    <x v="4"/>
    <x v="0"/>
    <x v="120"/>
  </r>
  <r>
    <x v="235"/>
    <x v="5"/>
    <x v="4"/>
    <x v="1"/>
    <x v="0"/>
    <x v="0"/>
    <x v="7"/>
    <x v="228"/>
    <x v="4"/>
    <x v="5"/>
    <x v="0"/>
    <x v="105"/>
  </r>
  <r>
    <x v="236"/>
    <x v="0"/>
    <x v="4"/>
    <x v="11"/>
    <x v="0"/>
    <x v="0"/>
    <x v="4"/>
    <x v="229"/>
    <x v="4"/>
    <x v="2"/>
    <x v="0"/>
    <x v="17"/>
  </r>
  <r>
    <x v="237"/>
    <x v="8"/>
    <x v="4"/>
    <x v="29"/>
    <x v="0"/>
    <x v="0"/>
    <x v="5"/>
    <x v="230"/>
    <x v="4"/>
    <x v="2"/>
    <x v="0"/>
    <x v="32"/>
  </r>
  <r>
    <x v="238"/>
    <x v="1"/>
    <x v="4"/>
    <x v="34"/>
    <x v="0"/>
    <x v="0"/>
    <x v="0"/>
    <x v="231"/>
    <x v="4"/>
    <x v="4"/>
    <x v="0"/>
    <x v="121"/>
  </r>
  <r>
    <x v="239"/>
    <x v="10"/>
    <x v="4"/>
    <x v="94"/>
    <x v="0"/>
    <x v="0"/>
    <x v="6"/>
    <x v="232"/>
    <x v="4"/>
    <x v="4"/>
    <x v="0"/>
    <x v="20"/>
  </r>
  <r>
    <x v="240"/>
    <x v="5"/>
    <x v="4"/>
    <x v="95"/>
    <x v="0"/>
    <x v="0"/>
    <x v="4"/>
    <x v="233"/>
    <x v="4"/>
    <x v="6"/>
    <x v="0"/>
    <x v="96"/>
  </r>
  <r>
    <x v="241"/>
    <x v="5"/>
    <x v="4"/>
    <x v="11"/>
    <x v="0"/>
    <x v="0"/>
    <x v="6"/>
    <x v="234"/>
    <x v="4"/>
    <x v="1"/>
    <x v="0"/>
    <x v="9"/>
  </r>
  <r>
    <x v="242"/>
    <x v="8"/>
    <x v="4"/>
    <x v="29"/>
    <x v="0"/>
    <x v="0"/>
    <x v="18"/>
    <x v="235"/>
    <x v="4"/>
    <x v="4"/>
    <x v="0"/>
    <x v="17"/>
  </r>
  <r>
    <x v="243"/>
    <x v="10"/>
    <x v="4"/>
    <x v="10"/>
    <x v="0"/>
    <x v="0"/>
    <x v="0"/>
    <x v="236"/>
    <x v="4"/>
    <x v="1"/>
    <x v="0"/>
    <x v="67"/>
  </r>
  <r>
    <x v="244"/>
    <x v="0"/>
    <x v="4"/>
    <x v="96"/>
    <x v="0"/>
    <x v="0"/>
    <x v="8"/>
    <x v="237"/>
    <x v="4"/>
    <x v="1"/>
    <x v="0"/>
    <x v="36"/>
  </r>
  <r>
    <x v="245"/>
    <x v="10"/>
    <x v="4"/>
    <x v="32"/>
    <x v="0"/>
    <x v="0"/>
    <x v="4"/>
    <x v="238"/>
    <x v="4"/>
    <x v="6"/>
    <x v="0"/>
    <x v="43"/>
  </r>
  <r>
    <x v="246"/>
    <x v="2"/>
    <x v="4"/>
    <x v="68"/>
    <x v="0"/>
    <x v="0"/>
    <x v="3"/>
    <x v="239"/>
    <x v="4"/>
    <x v="6"/>
    <x v="0"/>
    <x v="122"/>
  </r>
  <r>
    <x v="247"/>
    <x v="6"/>
    <x v="4"/>
    <x v="27"/>
    <x v="0"/>
    <x v="0"/>
    <x v="0"/>
    <x v="240"/>
    <x v="4"/>
    <x v="6"/>
    <x v="0"/>
    <x v="11"/>
  </r>
  <r>
    <x v="248"/>
    <x v="5"/>
    <x v="4"/>
    <x v="97"/>
    <x v="0"/>
    <x v="0"/>
    <x v="3"/>
    <x v="241"/>
    <x v="4"/>
    <x v="4"/>
    <x v="0"/>
    <x v="32"/>
  </r>
  <r>
    <x v="249"/>
    <x v="5"/>
    <x v="4"/>
    <x v="44"/>
    <x v="0"/>
    <x v="0"/>
    <x v="8"/>
    <x v="242"/>
    <x v="4"/>
    <x v="4"/>
    <x v="0"/>
    <x v="32"/>
  </r>
  <r>
    <x v="250"/>
    <x v="2"/>
    <x v="4"/>
    <x v="29"/>
    <x v="0"/>
    <x v="0"/>
    <x v="10"/>
    <x v="243"/>
    <x v="4"/>
    <x v="6"/>
    <x v="0"/>
    <x v="52"/>
  </r>
  <r>
    <x v="251"/>
    <x v="5"/>
    <x v="4"/>
    <x v="9"/>
    <x v="0"/>
    <x v="0"/>
    <x v="7"/>
    <x v="244"/>
    <x v="4"/>
    <x v="6"/>
    <x v="0"/>
    <x v="2"/>
  </r>
  <r>
    <x v="252"/>
    <x v="17"/>
    <x v="4"/>
    <x v="9"/>
    <x v="0"/>
    <x v="0"/>
    <x v="5"/>
    <x v="245"/>
    <x v="4"/>
    <x v="7"/>
    <x v="0"/>
    <x v="36"/>
  </r>
  <r>
    <x v="253"/>
    <x v="10"/>
    <x v="4"/>
    <x v="62"/>
    <x v="0"/>
    <x v="0"/>
    <x v="10"/>
    <x v="246"/>
    <x v="4"/>
    <x v="4"/>
    <x v="0"/>
    <x v="123"/>
  </r>
  <r>
    <x v="254"/>
    <x v="2"/>
    <x v="4"/>
    <x v="98"/>
    <x v="0"/>
    <x v="0"/>
    <x v="7"/>
    <x v="247"/>
    <x v="4"/>
    <x v="4"/>
    <x v="0"/>
    <x v="32"/>
  </r>
  <r>
    <x v="255"/>
    <x v="8"/>
    <x v="4"/>
    <x v="29"/>
    <x v="0"/>
    <x v="0"/>
    <x v="7"/>
    <x v="248"/>
    <x v="4"/>
    <x v="2"/>
    <x v="0"/>
    <x v="31"/>
  </r>
  <r>
    <x v="256"/>
    <x v="0"/>
    <x v="4"/>
    <x v="1"/>
    <x v="0"/>
    <x v="0"/>
    <x v="0"/>
    <x v="249"/>
    <x v="4"/>
    <x v="5"/>
    <x v="0"/>
    <x v="78"/>
  </r>
  <r>
    <x v="257"/>
    <x v="6"/>
    <x v="4"/>
    <x v="34"/>
    <x v="0"/>
    <x v="0"/>
    <x v="6"/>
    <x v="250"/>
    <x v="4"/>
    <x v="6"/>
    <x v="0"/>
    <x v="17"/>
  </r>
  <r>
    <x v="258"/>
    <x v="10"/>
    <x v="4"/>
    <x v="21"/>
    <x v="0"/>
    <x v="0"/>
    <x v="1"/>
    <x v="251"/>
    <x v="4"/>
    <x v="1"/>
    <x v="0"/>
    <x v="98"/>
  </r>
  <r>
    <x v="259"/>
    <x v="8"/>
    <x v="4"/>
    <x v="29"/>
    <x v="0"/>
    <x v="0"/>
    <x v="1"/>
    <x v="252"/>
    <x v="4"/>
    <x v="7"/>
    <x v="0"/>
    <x v="32"/>
  </r>
  <r>
    <x v="222"/>
    <x v="0"/>
    <x v="4"/>
    <x v="29"/>
    <x v="0"/>
    <x v="0"/>
    <x v="7"/>
    <x v="253"/>
    <x v="4"/>
    <x v="2"/>
    <x v="0"/>
    <x v="115"/>
  </r>
  <r>
    <x v="194"/>
    <x v="5"/>
    <x v="4"/>
    <x v="39"/>
    <x v="0"/>
    <x v="0"/>
    <x v="4"/>
    <x v="254"/>
    <x v="4"/>
    <x v="9"/>
    <x v="0"/>
    <x v="32"/>
  </r>
  <r>
    <x v="237"/>
    <x v="8"/>
    <x v="4"/>
    <x v="29"/>
    <x v="0"/>
    <x v="0"/>
    <x v="5"/>
    <x v="255"/>
    <x v="4"/>
    <x v="2"/>
    <x v="0"/>
    <x v="32"/>
  </r>
  <r>
    <x v="260"/>
    <x v="10"/>
    <x v="4"/>
    <x v="6"/>
    <x v="0"/>
    <x v="0"/>
    <x v="3"/>
    <x v="256"/>
    <x v="4"/>
    <x v="0"/>
    <x v="0"/>
    <x v="67"/>
  </r>
  <r>
    <x v="261"/>
    <x v="8"/>
    <x v="5"/>
    <x v="29"/>
    <x v="0"/>
    <x v="0"/>
    <x v="3"/>
    <x v="257"/>
    <x v="5"/>
    <x v="7"/>
    <x v="1"/>
    <x v="11"/>
  </r>
  <r>
    <x v="262"/>
    <x v="5"/>
    <x v="5"/>
    <x v="74"/>
    <x v="0"/>
    <x v="0"/>
    <x v="8"/>
    <x v="258"/>
    <x v="5"/>
    <x v="1"/>
    <x v="4"/>
    <x v="54"/>
  </r>
  <r>
    <x v="263"/>
    <x v="5"/>
    <x v="5"/>
    <x v="46"/>
    <x v="0"/>
    <x v="0"/>
    <x v="2"/>
    <x v="259"/>
    <x v="5"/>
    <x v="6"/>
    <x v="1"/>
    <x v="58"/>
  </r>
  <r>
    <x v="264"/>
    <x v="0"/>
    <x v="5"/>
    <x v="54"/>
    <x v="0"/>
    <x v="0"/>
    <x v="2"/>
    <x v="260"/>
    <x v="5"/>
    <x v="1"/>
    <x v="0"/>
    <x v="124"/>
  </r>
  <r>
    <x v="265"/>
    <x v="2"/>
    <x v="5"/>
    <x v="10"/>
    <x v="0"/>
    <x v="0"/>
    <x v="12"/>
    <x v="261"/>
    <x v="5"/>
    <x v="5"/>
    <x v="0"/>
    <x v="14"/>
  </r>
  <r>
    <x v="266"/>
    <x v="5"/>
    <x v="5"/>
    <x v="31"/>
    <x v="0"/>
    <x v="0"/>
    <x v="1"/>
    <x v="262"/>
    <x v="5"/>
    <x v="5"/>
    <x v="3"/>
    <x v="2"/>
  </r>
  <r>
    <x v="267"/>
    <x v="5"/>
    <x v="5"/>
    <x v="27"/>
    <x v="0"/>
    <x v="0"/>
    <x v="0"/>
    <x v="263"/>
    <x v="5"/>
    <x v="5"/>
    <x v="3"/>
    <x v="22"/>
  </r>
  <r>
    <x v="268"/>
    <x v="10"/>
    <x v="5"/>
    <x v="9"/>
    <x v="0"/>
    <x v="0"/>
    <x v="5"/>
    <x v="264"/>
    <x v="5"/>
    <x v="6"/>
    <x v="1"/>
    <x v="111"/>
  </r>
  <r>
    <x v="269"/>
    <x v="6"/>
    <x v="5"/>
    <x v="58"/>
    <x v="0"/>
    <x v="0"/>
    <x v="8"/>
    <x v="265"/>
    <x v="5"/>
    <x v="0"/>
    <x v="1"/>
    <x v="9"/>
  </r>
  <r>
    <x v="270"/>
    <x v="3"/>
    <x v="5"/>
    <x v="49"/>
    <x v="0"/>
    <x v="0"/>
    <x v="3"/>
    <x v="266"/>
    <x v="5"/>
    <x v="0"/>
    <x v="0"/>
    <x v="125"/>
  </r>
  <r>
    <x v="271"/>
    <x v="0"/>
    <x v="5"/>
    <x v="99"/>
    <x v="0"/>
    <x v="0"/>
    <x v="2"/>
    <x v="267"/>
    <x v="5"/>
    <x v="0"/>
    <x v="0"/>
    <x v="58"/>
  </r>
  <r>
    <x v="272"/>
    <x v="1"/>
    <x v="5"/>
    <x v="100"/>
    <x v="0"/>
    <x v="0"/>
    <x v="5"/>
    <x v="268"/>
    <x v="5"/>
    <x v="0"/>
    <x v="2"/>
    <x v="9"/>
  </r>
  <r>
    <x v="273"/>
    <x v="0"/>
    <x v="5"/>
    <x v="101"/>
    <x v="0"/>
    <x v="0"/>
    <x v="3"/>
    <x v="269"/>
    <x v="5"/>
    <x v="0"/>
    <x v="0"/>
    <x v="28"/>
  </r>
  <r>
    <x v="274"/>
    <x v="0"/>
    <x v="5"/>
    <x v="32"/>
    <x v="0"/>
    <x v="0"/>
    <x v="1"/>
    <x v="270"/>
    <x v="5"/>
    <x v="4"/>
    <x v="1"/>
    <x v="126"/>
  </r>
  <r>
    <x v="275"/>
    <x v="0"/>
    <x v="5"/>
    <x v="31"/>
    <x v="0"/>
    <x v="0"/>
    <x v="9"/>
    <x v="271"/>
    <x v="5"/>
    <x v="2"/>
    <x v="1"/>
    <x v="9"/>
  </r>
  <r>
    <x v="276"/>
    <x v="0"/>
    <x v="5"/>
    <x v="66"/>
    <x v="0"/>
    <x v="0"/>
    <x v="9"/>
    <x v="272"/>
    <x v="5"/>
    <x v="4"/>
    <x v="3"/>
    <x v="91"/>
  </r>
  <r>
    <x v="277"/>
    <x v="0"/>
    <x v="5"/>
    <x v="12"/>
    <x v="0"/>
    <x v="0"/>
    <x v="0"/>
    <x v="273"/>
    <x v="5"/>
    <x v="6"/>
    <x v="3"/>
    <x v="127"/>
  </r>
  <r>
    <x v="278"/>
    <x v="5"/>
    <x v="5"/>
    <x v="23"/>
    <x v="0"/>
    <x v="0"/>
    <x v="3"/>
    <x v="274"/>
    <x v="5"/>
    <x v="4"/>
    <x v="0"/>
    <x v="128"/>
  </r>
  <r>
    <x v="279"/>
    <x v="8"/>
    <x v="5"/>
    <x v="29"/>
    <x v="0"/>
    <x v="0"/>
    <x v="7"/>
    <x v="275"/>
    <x v="5"/>
    <x v="6"/>
    <x v="1"/>
    <x v="69"/>
  </r>
  <r>
    <x v="280"/>
    <x v="1"/>
    <x v="5"/>
    <x v="31"/>
    <x v="0"/>
    <x v="0"/>
    <x v="7"/>
    <x v="276"/>
    <x v="5"/>
    <x v="6"/>
    <x v="1"/>
    <x v="28"/>
  </r>
  <r>
    <x v="281"/>
    <x v="2"/>
    <x v="5"/>
    <x v="27"/>
    <x v="0"/>
    <x v="0"/>
    <x v="15"/>
    <x v="277"/>
    <x v="5"/>
    <x v="6"/>
    <x v="1"/>
    <x v="57"/>
  </r>
  <r>
    <x v="282"/>
    <x v="2"/>
    <x v="5"/>
    <x v="6"/>
    <x v="0"/>
    <x v="0"/>
    <x v="3"/>
    <x v="278"/>
    <x v="5"/>
    <x v="6"/>
    <x v="1"/>
    <x v="11"/>
  </r>
  <r>
    <x v="283"/>
    <x v="6"/>
    <x v="5"/>
    <x v="102"/>
    <x v="0"/>
    <x v="0"/>
    <x v="8"/>
    <x v="279"/>
    <x v="5"/>
    <x v="4"/>
    <x v="0"/>
    <x v="129"/>
  </r>
  <r>
    <x v="284"/>
    <x v="8"/>
    <x v="5"/>
    <x v="29"/>
    <x v="0"/>
    <x v="0"/>
    <x v="3"/>
    <x v="280"/>
    <x v="5"/>
    <x v="2"/>
    <x v="0"/>
    <x v="130"/>
  </r>
  <r>
    <x v="285"/>
    <x v="1"/>
    <x v="5"/>
    <x v="68"/>
    <x v="0"/>
    <x v="0"/>
    <x v="11"/>
    <x v="281"/>
    <x v="5"/>
    <x v="5"/>
    <x v="0"/>
    <x v="9"/>
  </r>
  <r>
    <x v="286"/>
    <x v="5"/>
    <x v="5"/>
    <x v="103"/>
    <x v="0"/>
    <x v="0"/>
    <x v="2"/>
    <x v="282"/>
    <x v="5"/>
    <x v="4"/>
    <x v="0"/>
    <x v="131"/>
  </r>
  <r>
    <x v="287"/>
    <x v="5"/>
    <x v="5"/>
    <x v="32"/>
    <x v="0"/>
    <x v="0"/>
    <x v="5"/>
    <x v="283"/>
    <x v="5"/>
    <x v="0"/>
    <x v="1"/>
    <x v="75"/>
  </r>
  <r>
    <x v="288"/>
    <x v="10"/>
    <x v="5"/>
    <x v="88"/>
    <x v="0"/>
    <x v="0"/>
    <x v="18"/>
    <x v="284"/>
    <x v="5"/>
    <x v="0"/>
    <x v="3"/>
    <x v="96"/>
  </r>
  <r>
    <x v="289"/>
    <x v="0"/>
    <x v="5"/>
    <x v="101"/>
    <x v="0"/>
    <x v="0"/>
    <x v="16"/>
    <x v="285"/>
    <x v="5"/>
    <x v="8"/>
    <x v="1"/>
    <x v="57"/>
  </r>
  <r>
    <x v="290"/>
    <x v="5"/>
    <x v="5"/>
    <x v="53"/>
    <x v="0"/>
    <x v="0"/>
    <x v="3"/>
    <x v="286"/>
    <x v="5"/>
    <x v="1"/>
    <x v="2"/>
    <x v="11"/>
  </r>
  <r>
    <x v="291"/>
    <x v="8"/>
    <x v="5"/>
    <x v="29"/>
    <x v="0"/>
    <x v="0"/>
    <x v="5"/>
    <x v="287"/>
    <x v="5"/>
    <x v="6"/>
    <x v="3"/>
    <x v="17"/>
  </r>
  <r>
    <x v="292"/>
    <x v="6"/>
    <x v="5"/>
    <x v="63"/>
    <x v="0"/>
    <x v="0"/>
    <x v="7"/>
    <x v="288"/>
    <x v="5"/>
    <x v="8"/>
    <x v="0"/>
    <x v="35"/>
  </r>
  <r>
    <x v="293"/>
    <x v="0"/>
    <x v="5"/>
    <x v="13"/>
    <x v="0"/>
    <x v="0"/>
    <x v="20"/>
    <x v="289"/>
    <x v="5"/>
    <x v="11"/>
    <x v="0"/>
    <x v="13"/>
  </r>
  <r>
    <x v="294"/>
    <x v="3"/>
    <x v="5"/>
    <x v="29"/>
    <x v="0"/>
    <x v="0"/>
    <x v="5"/>
    <x v="290"/>
    <x v="5"/>
    <x v="2"/>
    <x v="0"/>
    <x v="2"/>
  </r>
  <r>
    <x v="295"/>
    <x v="0"/>
    <x v="5"/>
    <x v="104"/>
    <x v="0"/>
    <x v="0"/>
    <x v="2"/>
    <x v="291"/>
    <x v="5"/>
    <x v="0"/>
    <x v="1"/>
    <x v="103"/>
  </r>
  <r>
    <x v="296"/>
    <x v="0"/>
    <x v="5"/>
    <x v="0"/>
    <x v="0"/>
    <x v="0"/>
    <x v="5"/>
    <x v="292"/>
    <x v="5"/>
    <x v="5"/>
    <x v="0"/>
    <x v="14"/>
  </r>
  <r>
    <x v="297"/>
    <x v="6"/>
    <x v="5"/>
    <x v="43"/>
    <x v="0"/>
    <x v="0"/>
    <x v="5"/>
    <x v="293"/>
    <x v="5"/>
    <x v="6"/>
    <x v="0"/>
    <x v="41"/>
  </r>
  <r>
    <x v="298"/>
    <x v="2"/>
    <x v="5"/>
    <x v="39"/>
    <x v="0"/>
    <x v="0"/>
    <x v="8"/>
    <x v="294"/>
    <x v="5"/>
    <x v="4"/>
    <x v="0"/>
    <x v="32"/>
  </r>
  <r>
    <x v="299"/>
    <x v="8"/>
    <x v="6"/>
    <x v="29"/>
    <x v="0"/>
    <x v="0"/>
    <x v="10"/>
    <x v="295"/>
    <x v="6"/>
    <x v="10"/>
    <x v="0"/>
    <x v="2"/>
  </r>
  <r>
    <x v="300"/>
    <x v="8"/>
    <x v="6"/>
    <x v="29"/>
    <x v="0"/>
    <x v="0"/>
    <x v="5"/>
    <x v="296"/>
    <x v="6"/>
    <x v="10"/>
    <x v="0"/>
    <x v="14"/>
  </r>
  <r>
    <x v="301"/>
    <x v="5"/>
    <x v="6"/>
    <x v="16"/>
    <x v="0"/>
    <x v="0"/>
    <x v="4"/>
    <x v="297"/>
    <x v="6"/>
    <x v="7"/>
    <x v="1"/>
    <x v="15"/>
  </r>
  <r>
    <x v="302"/>
    <x v="8"/>
    <x v="6"/>
    <x v="29"/>
    <x v="0"/>
    <x v="0"/>
    <x v="4"/>
    <x v="298"/>
    <x v="6"/>
    <x v="10"/>
    <x v="0"/>
    <x v="2"/>
  </r>
  <r>
    <x v="303"/>
    <x v="3"/>
    <x v="6"/>
    <x v="29"/>
    <x v="0"/>
    <x v="0"/>
    <x v="5"/>
    <x v="299"/>
    <x v="6"/>
    <x v="9"/>
    <x v="0"/>
    <x v="67"/>
  </r>
  <r>
    <x v="304"/>
    <x v="8"/>
    <x v="6"/>
    <x v="29"/>
    <x v="0"/>
    <x v="0"/>
    <x v="4"/>
    <x v="300"/>
    <x v="6"/>
    <x v="10"/>
    <x v="0"/>
    <x v="32"/>
  </r>
  <r>
    <x v="305"/>
    <x v="8"/>
    <x v="6"/>
    <x v="29"/>
    <x v="0"/>
    <x v="0"/>
    <x v="10"/>
    <x v="301"/>
    <x v="6"/>
    <x v="10"/>
    <x v="0"/>
    <x v="132"/>
  </r>
  <r>
    <x v="306"/>
    <x v="8"/>
    <x v="6"/>
    <x v="29"/>
    <x v="0"/>
    <x v="0"/>
    <x v="4"/>
    <x v="302"/>
    <x v="6"/>
    <x v="12"/>
    <x v="0"/>
    <x v="44"/>
  </r>
  <r>
    <x v="307"/>
    <x v="2"/>
    <x v="6"/>
    <x v="105"/>
    <x v="0"/>
    <x v="0"/>
    <x v="4"/>
    <x v="303"/>
    <x v="6"/>
    <x v="2"/>
    <x v="0"/>
    <x v="14"/>
  </r>
  <r>
    <x v="308"/>
    <x v="8"/>
    <x v="6"/>
    <x v="29"/>
    <x v="0"/>
    <x v="0"/>
    <x v="5"/>
    <x v="304"/>
    <x v="6"/>
    <x v="9"/>
    <x v="0"/>
    <x v="114"/>
  </r>
  <r>
    <x v="309"/>
    <x v="2"/>
    <x v="6"/>
    <x v="48"/>
    <x v="0"/>
    <x v="0"/>
    <x v="4"/>
    <x v="305"/>
    <x v="6"/>
    <x v="9"/>
    <x v="0"/>
    <x v="44"/>
  </r>
  <r>
    <x v="310"/>
    <x v="6"/>
    <x v="6"/>
    <x v="27"/>
    <x v="0"/>
    <x v="0"/>
    <x v="4"/>
    <x v="306"/>
    <x v="6"/>
    <x v="9"/>
    <x v="0"/>
    <x v="82"/>
  </r>
  <r>
    <x v="311"/>
    <x v="6"/>
    <x v="6"/>
    <x v="27"/>
    <x v="0"/>
    <x v="0"/>
    <x v="4"/>
    <x v="307"/>
    <x v="6"/>
    <x v="12"/>
    <x v="0"/>
    <x v="3"/>
  </r>
  <r>
    <x v="312"/>
    <x v="10"/>
    <x v="6"/>
    <x v="29"/>
    <x v="0"/>
    <x v="0"/>
    <x v="4"/>
    <x v="308"/>
    <x v="6"/>
    <x v="3"/>
    <x v="0"/>
    <x v="13"/>
  </r>
  <r>
    <x v="313"/>
    <x v="5"/>
    <x v="6"/>
    <x v="31"/>
    <x v="0"/>
    <x v="0"/>
    <x v="4"/>
    <x v="309"/>
    <x v="6"/>
    <x v="2"/>
    <x v="0"/>
    <x v="48"/>
  </r>
  <r>
    <x v="314"/>
    <x v="0"/>
    <x v="6"/>
    <x v="106"/>
    <x v="0"/>
    <x v="0"/>
    <x v="10"/>
    <x v="310"/>
    <x v="6"/>
    <x v="2"/>
    <x v="0"/>
    <x v="54"/>
  </r>
  <r>
    <x v="315"/>
    <x v="8"/>
    <x v="6"/>
    <x v="29"/>
    <x v="0"/>
    <x v="0"/>
    <x v="3"/>
    <x v="311"/>
    <x v="6"/>
    <x v="9"/>
    <x v="0"/>
    <x v="28"/>
  </r>
  <r>
    <x v="316"/>
    <x v="0"/>
    <x v="6"/>
    <x v="106"/>
    <x v="0"/>
    <x v="0"/>
    <x v="4"/>
    <x v="312"/>
    <x v="6"/>
    <x v="7"/>
    <x v="0"/>
    <x v="133"/>
  </r>
  <r>
    <x v="317"/>
    <x v="8"/>
    <x v="6"/>
    <x v="29"/>
    <x v="0"/>
    <x v="0"/>
    <x v="15"/>
    <x v="313"/>
    <x v="6"/>
    <x v="7"/>
    <x v="0"/>
    <x v="17"/>
  </r>
  <r>
    <x v="318"/>
    <x v="8"/>
    <x v="6"/>
    <x v="29"/>
    <x v="0"/>
    <x v="0"/>
    <x v="3"/>
    <x v="314"/>
    <x v="6"/>
    <x v="7"/>
    <x v="0"/>
    <x v="2"/>
  </r>
  <r>
    <x v="319"/>
    <x v="5"/>
    <x v="6"/>
    <x v="107"/>
    <x v="0"/>
    <x v="0"/>
    <x v="1"/>
    <x v="315"/>
    <x v="6"/>
    <x v="7"/>
    <x v="0"/>
    <x v="81"/>
  </r>
  <r>
    <x v="320"/>
    <x v="8"/>
    <x v="6"/>
    <x v="29"/>
    <x v="0"/>
    <x v="0"/>
    <x v="5"/>
    <x v="316"/>
    <x v="6"/>
    <x v="9"/>
    <x v="0"/>
    <x v="11"/>
  </r>
  <r>
    <x v="321"/>
    <x v="5"/>
    <x v="6"/>
    <x v="56"/>
    <x v="0"/>
    <x v="0"/>
    <x v="14"/>
    <x v="317"/>
    <x v="6"/>
    <x v="6"/>
    <x v="0"/>
    <x v="31"/>
  </r>
  <r>
    <x v="322"/>
    <x v="10"/>
    <x v="6"/>
    <x v="82"/>
    <x v="0"/>
    <x v="0"/>
    <x v="5"/>
    <x v="318"/>
    <x v="6"/>
    <x v="6"/>
    <x v="0"/>
    <x v="127"/>
  </r>
  <r>
    <x v="323"/>
    <x v="8"/>
    <x v="6"/>
    <x v="29"/>
    <x v="0"/>
    <x v="0"/>
    <x v="7"/>
    <x v="319"/>
    <x v="6"/>
    <x v="7"/>
    <x v="0"/>
    <x v="14"/>
  </r>
  <r>
    <x v="324"/>
    <x v="8"/>
    <x v="6"/>
    <x v="29"/>
    <x v="0"/>
    <x v="0"/>
    <x v="5"/>
    <x v="320"/>
    <x v="6"/>
    <x v="2"/>
    <x v="0"/>
    <x v="32"/>
  </r>
  <r>
    <x v="325"/>
    <x v="8"/>
    <x v="6"/>
    <x v="29"/>
    <x v="0"/>
    <x v="0"/>
    <x v="0"/>
    <x v="321"/>
    <x v="6"/>
    <x v="7"/>
    <x v="0"/>
    <x v="134"/>
  </r>
  <r>
    <x v="326"/>
    <x v="0"/>
    <x v="6"/>
    <x v="13"/>
    <x v="0"/>
    <x v="0"/>
    <x v="5"/>
    <x v="322"/>
    <x v="6"/>
    <x v="7"/>
    <x v="3"/>
    <x v="32"/>
  </r>
  <r>
    <x v="327"/>
    <x v="8"/>
    <x v="6"/>
    <x v="29"/>
    <x v="0"/>
    <x v="0"/>
    <x v="4"/>
    <x v="323"/>
    <x v="6"/>
    <x v="9"/>
    <x v="1"/>
    <x v="14"/>
  </r>
  <r>
    <x v="328"/>
    <x v="0"/>
    <x v="6"/>
    <x v="68"/>
    <x v="0"/>
    <x v="0"/>
    <x v="7"/>
    <x v="324"/>
    <x v="6"/>
    <x v="2"/>
    <x v="0"/>
    <x v="11"/>
  </r>
  <r>
    <x v="329"/>
    <x v="8"/>
    <x v="6"/>
    <x v="29"/>
    <x v="0"/>
    <x v="0"/>
    <x v="7"/>
    <x v="325"/>
    <x v="6"/>
    <x v="9"/>
    <x v="0"/>
    <x v="11"/>
  </r>
  <r>
    <x v="330"/>
    <x v="6"/>
    <x v="6"/>
    <x v="102"/>
    <x v="0"/>
    <x v="0"/>
    <x v="5"/>
    <x v="326"/>
    <x v="6"/>
    <x v="9"/>
    <x v="1"/>
    <x v="44"/>
  </r>
  <r>
    <x v="331"/>
    <x v="0"/>
    <x v="6"/>
    <x v="54"/>
    <x v="0"/>
    <x v="0"/>
    <x v="5"/>
    <x v="327"/>
    <x v="6"/>
    <x v="7"/>
    <x v="0"/>
    <x v="17"/>
  </r>
  <r>
    <x v="332"/>
    <x v="10"/>
    <x v="6"/>
    <x v="13"/>
    <x v="0"/>
    <x v="0"/>
    <x v="1"/>
    <x v="328"/>
    <x v="6"/>
    <x v="6"/>
    <x v="0"/>
    <x v="97"/>
  </r>
  <r>
    <x v="333"/>
    <x v="8"/>
    <x v="6"/>
    <x v="29"/>
    <x v="0"/>
    <x v="0"/>
    <x v="7"/>
    <x v="329"/>
    <x v="6"/>
    <x v="9"/>
    <x v="0"/>
    <x v="2"/>
  </r>
  <r>
    <x v="334"/>
    <x v="8"/>
    <x v="6"/>
    <x v="29"/>
    <x v="0"/>
    <x v="0"/>
    <x v="5"/>
    <x v="330"/>
    <x v="6"/>
    <x v="9"/>
    <x v="3"/>
    <x v="53"/>
  </r>
  <r>
    <x v="335"/>
    <x v="2"/>
    <x v="6"/>
    <x v="29"/>
    <x v="0"/>
    <x v="0"/>
    <x v="8"/>
    <x v="331"/>
    <x v="6"/>
    <x v="12"/>
    <x v="0"/>
    <x v="11"/>
  </r>
  <r>
    <x v="336"/>
    <x v="5"/>
    <x v="6"/>
    <x v="29"/>
    <x v="0"/>
    <x v="0"/>
    <x v="4"/>
    <x v="332"/>
    <x v="6"/>
    <x v="7"/>
    <x v="0"/>
    <x v="111"/>
  </r>
  <r>
    <x v="337"/>
    <x v="8"/>
    <x v="6"/>
    <x v="29"/>
    <x v="0"/>
    <x v="0"/>
    <x v="4"/>
    <x v="333"/>
    <x v="6"/>
    <x v="6"/>
    <x v="0"/>
    <x v="54"/>
  </r>
  <r>
    <x v="338"/>
    <x v="5"/>
    <x v="6"/>
    <x v="16"/>
    <x v="0"/>
    <x v="0"/>
    <x v="5"/>
    <x v="334"/>
    <x v="6"/>
    <x v="4"/>
    <x v="0"/>
    <x v="52"/>
  </r>
  <r>
    <x v="339"/>
    <x v="8"/>
    <x v="6"/>
    <x v="29"/>
    <x v="0"/>
    <x v="0"/>
    <x v="15"/>
    <x v="335"/>
    <x v="6"/>
    <x v="7"/>
    <x v="0"/>
    <x v="135"/>
  </r>
  <r>
    <x v="340"/>
    <x v="8"/>
    <x v="6"/>
    <x v="29"/>
    <x v="0"/>
    <x v="0"/>
    <x v="4"/>
    <x v="336"/>
    <x v="6"/>
    <x v="7"/>
    <x v="0"/>
    <x v="67"/>
  </r>
  <r>
    <x v="341"/>
    <x v="0"/>
    <x v="6"/>
    <x v="39"/>
    <x v="0"/>
    <x v="0"/>
    <x v="1"/>
    <x v="337"/>
    <x v="6"/>
    <x v="7"/>
    <x v="1"/>
    <x v="136"/>
  </r>
  <r>
    <x v="342"/>
    <x v="6"/>
    <x v="6"/>
    <x v="103"/>
    <x v="0"/>
    <x v="0"/>
    <x v="3"/>
    <x v="338"/>
    <x v="6"/>
    <x v="12"/>
    <x v="1"/>
    <x v="32"/>
  </r>
  <r>
    <x v="343"/>
    <x v="17"/>
    <x v="6"/>
    <x v="108"/>
    <x v="0"/>
    <x v="0"/>
    <x v="15"/>
    <x v="339"/>
    <x v="6"/>
    <x v="2"/>
    <x v="0"/>
    <x v="13"/>
  </r>
  <r>
    <x v="344"/>
    <x v="2"/>
    <x v="6"/>
    <x v="109"/>
    <x v="0"/>
    <x v="0"/>
    <x v="4"/>
    <x v="340"/>
    <x v="6"/>
    <x v="2"/>
    <x v="0"/>
    <x v="48"/>
  </r>
  <r>
    <x v="299"/>
    <x v="8"/>
    <x v="6"/>
    <x v="29"/>
    <x v="0"/>
    <x v="0"/>
    <x v="10"/>
    <x v="341"/>
    <x v="6"/>
    <x v="10"/>
    <x v="0"/>
    <x v="2"/>
  </r>
  <r>
    <x v="311"/>
    <x v="6"/>
    <x v="6"/>
    <x v="27"/>
    <x v="0"/>
    <x v="0"/>
    <x v="4"/>
    <x v="342"/>
    <x v="6"/>
    <x v="12"/>
    <x v="0"/>
    <x v="3"/>
  </r>
  <r>
    <x v="345"/>
    <x v="0"/>
    <x v="6"/>
    <x v="110"/>
    <x v="0"/>
    <x v="0"/>
    <x v="10"/>
    <x v="343"/>
    <x v="6"/>
    <x v="7"/>
    <x v="0"/>
    <x v="137"/>
  </r>
  <r>
    <x v="306"/>
    <x v="8"/>
    <x v="6"/>
    <x v="29"/>
    <x v="0"/>
    <x v="0"/>
    <x v="4"/>
    <x v="344"/>
    <x v="6"/>
    <x v="12"/>
    <x v="0"/>
    <x v="44"/>
  </r>
  <r>
    <x v="305"/>
    <x v="8"/>
    <x v="6"/>
    <x v="29"/>
    <x v="0"/>
    <x v="0"/>
    <x v="10"/>
    <x v="345"/>
    <x v="6"/>
    <x v="10"/>
    <x v="0"/>
    <x v="132"/>
  </r>
  <r>
    <x v="346"/>
    <x v="1"/>
    <x v="6"/>
    <x v="3"/>
    <x v="0"/>
    <x v="0"/>
    <x v="0"/>
    <x v="346"/>
    <x v="6"/>
    <x v="7"/>
    <x v="0"/>
    <x v="44"/>
  </r>
  <r>
    <x v="347"/>
    <x v="6"/>
    <x v="6"/>
    <x v="1"/>
    <x v="0"/>
    <x v="0"/>
    <x v="7"/>
    <x v="347"/>
    <x v="6"/>
    <x v="2"/>
    <x v="0"/>
    <x v="138"/>
  </r>
  <r>
    <x v="348"/>
    <x v="2"/>
    <x v="6"/>
    <x v="29"/>
    <x v="0"/>
    <x v="0"/>
    <x v="7"/>
    <x v="348"/>
    <x v="6"/>
    <x v="3"/>
    <x v="0"/>
    <x v="28"/>
  </r>
  <r>
    <x v="329"/>
    <x v="8"/>
    <x v="6"/>
    <x v="29"/>
    <x v="0"/>
    <x v="0"/>
    <x v="7"/>
    <x v="349"/>
    <x v="6"/>
    <x v="9"/>
    <x v="0"/>
    <x v="11"/>
  </r>
  <r>
    <x v="349"/>
    <x v="8"/>
    <x v="6"/>
    <x v="29"/>
    <x v="0"/>
    <x v="0"/>
    <x v="0"/>
    <x v="350"/>
    <x v="6"/>
    <x v="10"/>
    <x v="0"/>
    <x v="14"/>
  </r>
  <r>
    <x v="334"/>
    <x v="8"/>
    <x v="6"/>
    <x v="29"/>
    <x v="0"/>
    <x v="0"/>
    <x v="5"/>
    <x v="351"/>
    <x v="6"/>
    <x v="9"/>
    <x v="3"/>
    <x v="53"/>
  </r>
  <r>
    <x v="327"/>
    <x v="8"/>
    <x v="6"/>
    <x v="29"/>
    <x v="0"/>
    <x v="0"/>
    <x v="4"/>
    <x v="352"/>
    <x v="6"/>
    <x v="9"/>
    <x v="1"/>
    <x v="14"/>
  </r>
  <r>
    <x v="350"/>
    <x v="6"/>
    <x v="6"/>
    <x v="28"/>
    <x v="0"/>
    <x v="0"/>
    <x v="5"/>
    <x v="353"/>
    <x v="6"/>
    <x v="9"/>
    <x v="0"/>
    <x v="2"/>
  </r>
  <r>
    <x v="351"/>
    <x v="3"/>
    <x v="6"/>
    <x v="16"/>
    <x v="0"/>
    <x v="0"/>
    <x v="0"/>
    <x v="354"/>
    <x v="6"/>
    <x v="6"/>
    <x v="0"/>
    <x v="32"/>
  </r>
  <r>
    <x v="352"/>
    <x v="3"/>
    <x v="6"/>
    <x v="99"/>
    <x v="0"/>
    <x v="0"/>
    <x v="4"/>
    <x v="355"/>
    <x v="6"/>
    <x v="7"/>
    <x v="0"/>
    <x v="43"/>
  </r>
  <r>
    <x v="353"/>
    <x v="8"/>
    <x v="6"/>
    <x v="29"/>
    <x v="0"/>
    <x v="0"/>
    <x v="4"/>
    <x v="356"/>
    <x v="6"/>
    <x v="7"/>
    <x v="0"/>
    <x v="45"/>
  </r>
  <r>
    <x v="354"/>
    <x v="0"/>
    <x v="6"/>
    <x v="72"/>
    <x v="0"/>
    <x v="0"/>
    <x v="3"/>
    <x v="357"/>
    <x v="6"/>
    <x v="7"/>
    <x v="0"/>
    <x v="57"/>
  </r>
  <r>
    <x v="355"/>
    <x v="5"/>
    <x v="6"/>
    <x v="29"/>
    <x v="0"/>
    <x v="0"/>
    <x v="4"/>
    <x v="358"/>
    <x v="6"/>
    <x v="7"/>
    <x v="0"/>
    <x v="139"/>
  </r>
  <r>
    <x v="356"/>
    <x v="8"/>
    <x v="6"/>
    <x v="29"/>
    <x v="0"/>
    <x v="0"/>
    <x v="7"/>
    <x v="359"/>
    <x v="6"/>
    <x v="7"/>
    <x v="0"/>
    <x v="78"/>
  </r>
  <r>
    <x v="357"/>
    <x v="8"/>
    <x v="6"/>
    <x v="29"/>
    <x v="0"/>
    <x v="0"/>
    <x v="7"/>
    <x v="360"/>
    <x v="6"/>
    <x v="12"/>
    <x v="0"/>
    <x v="43"/>
  </r>
  <r>
    <x v="358"/>
    <x v="8"/>
    <x v="6"/>
    <x v="29"/>
    <x v="0"/>
    <x v="0"/>
    <x v="3"/>
    <x v="361"/>
    <x v="6"/>
    <x v="7"/>
    <x v="0"/>
    <x v="9"/>
  </r>
  <r>
    <x v="359"/>
    <x v="0"/>
    <x v="6"/>
    <x v="111"/>
    <x v="0"/>
    <x v="0"/>
    <x v="4"/>
    <x v="362"/>
    <x v="6"/>
    <x v="6"/>
    <x v="0"/>
    <x v="17"/>
  </r>
  <r>
    <x v="360"/>
    <x v="0"/>
    <x v="6"/>
    <x v="29"/>
    <x v="0"/>
    <x v="0"/>
    <x v="4"/>
    <x v="363"/>
    <x v="6"/>
    <x v="9"/>
    <x v="0"/>
    <x v="32"/>
  </r>
  <r>
    <x v="361"/>
    <x v="8"/>
    <x v="6"/>
    <x v="29"/>
    <x v="0"/>
    <x v="0"/>
    <x v="4"/>
    <x v="364"/>
    <x v="6"/>
    <x v="9"/>
    <x v="0"/>
    <x v="14"/>
  </r>
  <r>
    <x v="322"/>
    <x v="10"/>
    <x v="6"/>
    <x v="82"/>
    <x v="0"/>
    <x v="0"/>
    <x v="5"/>
    <x v="365"/>
    <x v="6"/>
    <x v="6"/>
    <x v="0"/>
    <x v="127"/>
  </r>
  <r>
    <x v="362"/>
    <x v="6"/>
    <x v="6"/>
    <x v="54"/>
    <x v="0"/>
    <x v="0"/>
    <x v="7"/>
    <x v="366"/>
    <x v="6"/>
    <x v="6"/>
    <x v="0"/>
    <x v="14"/>
  </r>
  <r>
    <x v="355"/>
    <x v="5"/>
    <x v="6"/>
    <x v="29"/>
    <x v="0"/>
    <x v="0"/>
    <x v="4"/>
    <x v="367"/>
    <x v="6"/>
    <x v="7"/>
    <x v="0"/>
    <x v="139"/>
  </r>
  <r>
    <x v="302"/>
    <x v="8"/>
    <x v="6"/>
    <x v="29"/>
    <x v="0"/>
    <x v="0"/>
    <x v="4"/>
    <x v="368"/>
    <x v="6"/>
    <x v="10"/>
    <x v="0"/>
    <x v="2"/>
  </r>
  <r>
    <x v="308"/>
    <x v="8"/>
    <x v="6"/>
    <x v="29"/>
    <x v="0"/>
    <x v="0"/>
    <x v="5"/>
    <x v="369"/>
    <x v="6"/>
    <x v="9"/>
    <x v="0"/>
    <x v="114"/>
  </r>
  <r>
    <x v="363"/>
    <x v="6"/>
    <x v="6"/>
    <x v="23"/>
    <x v="0"/>
    <x v="0"/>
    <x v="8"/>
    <x v="370"/>
    <x v="6"/>
    <x v="3"/>
    <x v="0"/>
    <x v="11"/>
  </r>
  <r>
    <x v="320"/>
    <x v="8"/>
    <x v="6"/>
    <x v="29"/>
    <x v="0"/>
    <x v="0"/>
    <x v="5"/>
    <x v="371"/>
    <x v="6"/>
    <x v="9"/>
    <x v="0"/>
    <x v="11"/>
  </r>
  <r>
    <x v="364"/>
    <x v="3"/>
    <x v="6"/>
    <x v="4"/>
    <x v="0"/>
    <x v="0"/>
    <x v="7"/>
    <x v="372"/>
    <x v="6"/>
    <x v="6"/>
    <x v="0"/>
    <x v="140"/>
  </r>
  <r>
    <x v="315"/>
    <x v="8"/>
    <x v="6"/>
    <x v="29"/>
    <x v="0"/>
    <x v="0"/>
    <x v="3"/>
    <x v="373"/>
    <x v="6"/>
    <x v="9"/>
    <x v="0"/>
    <x v="28"/>
  </r>
  <r>
    <x v="365"/>
    <x v="8"/>
    <x v="6"/>
    <x v="29"/>
    <x v="0"/>
    <x v="0"/>
    <x v="3"/>
    <x v="374"/>
    <x v="6"/>
    <x v="3"/>
    <x v="0"/>
    <x v="81"/>
  </r>
  <r>
    <x v="330"/>
    <x v="6"/>
    <x v="6"/>
    <x v="102"/>
    <x v="0"/>
    <x v="0"/>
    <x v="5"/>
    <x v="375"/>
    <x v="6"/>
    <x v="9"/>
    <x v="1"/>
    <x v="44"/>
  </r>
  <r>
    <x v="342"/>
    <x v="6"/>
    <x v="6"/>
    <x v="103"/>
    <x v="0"/>
    <x v="0"/>
    <x v="3"/>
    <x v="376"/>
    <x v="6"/>
    <x v="12"/>
    <x v="1"/>
    <x v="32"/>
  </r>
  <r>
    <x v="366"/>
    <x v="0"/>
    <x v="6"/>
    <x v="58"/>
    <x v="0"/>
    <x v="0"/>
    <x v="0"/>
    <x v="377"/>
    <x v="6"/>
    <x v="6"/>
    <x v="0"/>
    <x v="19"/>
  </r>
  <r>
    <x v="367"/>
    <x v="8"/>
    <x v="6"/>
    <x v="29"/>
    <x v="0"/>
    <x v="0"/>
    <x v="7"/>
    <x v="378"/>
    <x v="6"/>
    <x v="6"/>
    <x v="0"/>
    <x v="27"/>
  </r>
  <r>
    <x v="368"/>
    <x v="6"/>
    <x v="6"/>
    <x v="100"/>
    <x v="0"/>
    <x v="0"/>
    <x v="0"/>
    <x v="379"/>
    <x v="6"/>
    <x v="6"/>
    <x v="0"/>
    <x v="4"/>
  </r>
  <r>
    <x v="369"/>
    <x v="6"/>
    <x v="6"/>
    <x v="101"/>
    <x v="0"/>
    <x v="0"/>
    <x v="4"/>
    <x v="380"/>
    <x v="6"/>
    <x v="7"/>
    <x v="0"/>
    <x v="141"/>
  </r>
  <r>
    <x v="370"/>
    <x v="6"/>
    <x v="6"/>
    <x v="83"/>
    <x v="0"/>
    <x v="0"/>
    <x v="0"/>
    <x v="381"/>
    <x v="6"/>
    <x v="1"/>
    <x v="0"/>
    <x v="142"/>
  </r>
  <r>
    <x v="371"/>
    <x v="4"/>
    <x v="6"/>
    <x v="83"/>
    <x v="0"/>
    <x v="0"/>
    <x v="7"/>
    <x v="382"/>
    <x v="6"/>
    <x v="1"/>
    <x v="0"/>
    <x v="143"/>
  </r>
  <r>
    <x v="372"/>
    <x v="5"/>
    <x v="6"/>
    <x v="29"/>
    <x v="1"/>
    <x v="2"/>
    <x v="10"/>
    <x v="383"/>
    <x v="6"/>
    <x v="4"/>
    <x v="0"/>
    <x v="130"/>
  </r>
  <r>
    <x v="373"/>
    <x v="0"/>
    <x v="6"/>
    <x v="27"/>
    <x v="0"/>
    <x v="0"/>
    <x v="7"/>
    <x v="384"/>
    <x v="6"/>
    <x v="7"/>
    <x v="0"/>
    <x v="11"/>
  </r>
  <r>
    <x v="374"/>
    <x v="14"/>
    <x v="6"/>
    <x v="14"/>
    <x v="0"/>
    <x v="0"/>
    <x v="7"/>
    <x v="385"/>
    <x v="6"/>
    <x v="7"/>
    <x v="0"/>
    <x v="144"/>
  </r>
  <r>
    <x v="375"/>
    <x v="6"/>
    <x v="6"/>
    <x v="78"/>
    <x v="0"/>
    <x v="0"/>
    <x v="4"/>
    <x v="386"/>
    <x v="6"/>
    <x v="6"/>
    <x v="0"/>
    <x v="121"/>
  </r>
  <r>
    <x v="376"/>
    <x v="6"/>
    <x v="6"/>
    <x v="67"/>
    <x v="0"/>
    <x v="0"/>
    <x v="5"/>
    <x v="387"/>
    <x v="6"/>
    <x v="6"/>
    <x v="0"/>
    <x v="145"/>
  </r>
  <r>
    <x v="377"/>
    <x v="0"/>
    <x v="6"/>
    <x v="32"/>
    <x v="0"/>
    <x v="0"/>
    <x v="7"/>
    <x v="388"/>
    <x v="6"/>
    <x v="2"/>
    <x v="0"/>
    <x v="64"/>
  </r>
  <r>
    <x v="378"/>
    <x v="10"/>
    <x v="6"/>
    <x v="78"/>
    <x v="0"/>
    <x v="0"/>
    <x v="5"/>
    <x v="389"/>
    <x v="6"/>
    <x v="7"/>
    <x v="3"/>
    <x v="67"/>
  </r>
  <r>
    <x v="206"/>
    <x v="0"/>
    <x v="6"/>
    <x v="32"/>
    <x v="0"/>
    <x v="0"/>
    <x v="0"/>
    <x v="390"/>
    <x v="6"/>
    <x v="6"/>
    <x v="0"/>
    <x v="43"/>
  </r>
  <r>
    <x v="379"/>
    <x v="10"/>
    <x v="6"/>
    <x v="78"/>
    <x v="0"/>
    <x v="0"/>
    <x v="7"/>
    <x v="391"/>
    <x v="6"/>
    <x v="7"/>
    <x v="3"/>
    <x v="96"/>
  </r>
  <r>
    <x v="380"/>
    <x v="6"/>
    <x v="6"/>
    <x v="105"/>
    <x v="0"/>
    <x v="0"/>
    <x v="12"/>
    <x v="392"/>
    <x v="6"/>
    <x v="6"/>
    <x v="0"/>
    <x v="43"/>
  </r>
  <r>
    <x v="381"/>
    <x v="14"/>
    <x v="6"/>
    <x v="15"/>
    <x v="0"/>
    <x v="0"/>
    <x v="5"/>
    <x v="393"/>
    <x v="6"/>
    <x v="6"/>
    <x v="0"/>
    <x v="146"/>
  </r>
  <r>
    <x v="382"/>
    <x v="5"/>
    <x v="6"/>
    <x v="11"/>
    <x v="0"/>
    <x v="0"/>
    <x v="5"/>
    <x v="394"/>
    <x v="6"/>
    <x v="7"/>
    <x v="0"/>
    <x v="45"/>
  </r>
  <r>
    <x v="383"/>
    <x v="5"/>
    <x v="6"/>
    <x v="6"/>
    <x v="0"/>
    <x v="0"/>
    <x v="5"/>
    <x v="395"/>
    <x v="6"/>
    <x v="7"/>
    <x v="0"/>
    <x v="2"/>
  </r>
  <r>
    <x v="384"/>
    <x v="8"/>
    <x v="6"/>
    <x v="29"/>
    <x v="0"/>
    <x v="0"/>
    <x v="10"/>
    <x v="396"/>
    <x v="6"/>
    <x v="2"/>
    <x v="0"/>
    <x v="147"/>
  </r>
  <r>
    <x v="385"/>
    <x v="8"/>
    <x v="6"/>
    <x v="29"/>
    <x v="0"/>
    <x v="0"/>
    <x v="3"/>
    <x v="397"/>
    <x v="6"/>
    <x v="7"/>
    <x v="0"/>
    <x v="75"/>
  </r>
  <r>
    <x v="386"/>
    <x v="5"/>
    <x v="6"/>
    <x v="27"/>
    <x v="0"/>
    <x v="0"/>
    <x v="5"/>
    <x v="398"/>
    <x v="6"/>
    <x v="2"/>
    <x v="0"/>
    <x v="130"/>
  </r>
  <r>
    <x v="387"/>
    <x v="8"/>
    <x v="6"/>
    <x v="29"/>
    <x v="0"/>
    <x v="0"/>
    <x v="0"/>
    <x v="399"/>
    <x v="6"/>
    <x v="6"/>
    <x v="0"/>
    <x v="43"/>
  </r>
  <r>
    <x v="388"/>
    <x v="0"/>
    <x v="6"/>
    <x v="16"/>
    <x v="0"/>
    <x v="0"/>
    <x v="7"/>
    <x v="400"/>
    <x v="6"/>
    <x v="6"/>
    <x v="0"/>
    <x v="87"/>
  </r>
  <r>
    <x v="389"/>
    <x v="5"/>
    <x v="6"/>
    <x v="16"/>
    <x v="0"/>
    <x v="0"/>
    <x v="3"/>
    <x v="401"/>
    <x v="6"/>
    <x v="2"/>
    <x v="0"/>
    <x v="43"/>
  </r>
  <r>
    <x v="390"/>
    <x v="8"/>
    <x v="6"/>
    <x v="29"/>
    <x v="0"/>
    <x v="0"/>
    <x v="4"/>
    <x v="402"/>
    <x v="6"/>
    <x v="6"/>
    <x v="0"/>
    <x v="20"/>
  </r>
  <r>
    <x v="391"/>
    <x v="8"/>
    <x v="6"/>
    <x v="29"/>
    <x v="0"/>
    <x v="0"/>
    <x v="3"/>
    <x v="403"/>
    <x v="6"/>
    <x v="9"/>
    <x v="0"/>
    <x v="2"/>
  </r>
  <r>
    <x v="392"/>
    <x v="3"/>
    <x v="6"/>
    <x v="112"/>
    <x v="0"/>
    <x v="0"/>
    <x v="10"/>
    <x v="404"/>
    <x v="6"/>
    <x v="6"/>
    <x v="0"/>
    <x v="148"/>
  </r>
  <r>
    <x v="304"/>
    <x v="8"/>
    <x v="6"/>
    <x v="29"/>
    <x v="0"/>
    <x v="0"/>
    <x v="4"/>
    <x v="405"/>
    <x v="6"/>
    <x v="10"/>
    <x v="0"/>
    <x v="32"/>
  </r>
  <r>
    <x v="309"/>
    <x v="2"/>
    <x v="6"/>
    <x v="48"/>
    <x v="0"/>
    <x v="0"/>
    <x v="4"/>
    <x v="406"/>
    <x v="6"/>
    <x v="9"/>
    <x v="0"/>
    <x v="44"/>
  </r>
  <r>
    <x v="393"/>
    <x v="0"/>
    <x v="6"/>
    <x v="107"/>
    <x v="0"/>
    <x v="0"/>
    <x v="7"/>
    <x v="407"/>
    <x v="6"/>
    <x v="2"/>
    <x v="0"/>
    <x v="29"/>
  </r>
  <r>
    <x v="394"/>
    <x v="8"/>
    <x v="6"/>
    <x v="29"/>
    <x v="0"/>
    <x v="0"/>
    <x v="3"/>
    <x v="408"/>
    <x v="6"/>
    <x v="7"/>
    <x v="0"/>
    <x v="14"/>
  </r>
  <r>
    <x v="395"/>
    <x v="5"/>
    <x v="6"/>
    <x v="113"/>
    <x v="0"/>
    <x v="0"/>
    <x v="8"/>
    <x v="409"/>
    <x v="6"/>
    <x v="6"/>
    <x v="0"/>
    <x v="2"/>
  </r>
  <r>
    <x v="396"/>
    <x v="5"/>
    <x v="6"/>
    <x v="87"/>
    <x v="0"/>
    <x v="0"/>
    <x v="0"/>
    <x v="410"/>
    <x v="6"/>
    <x v="6"/>
    <x v="0"/>
    <x v="149"/>
  </r>
  <r>
    <x v="397"/>
    <x v="10"/>
    <x v="6"/>
    <x v="64"/>
    <x v="0"/>
    <x v="0"/>
    <x v="10"/>
    <x v="411"/>
    <x v="6"/>
    <x v="6"/>
    <x v="0"/>
    <x v="28"/>
  </r>
  <r>
    <x v="398"/>
    <x v="18"/>
    <x v="6"/>
    <x v="114"/>
    <x v="0"/>
    <x v="0"/>
    <x v="7"/>
    <x v="412"/>
    <x v="6"/>
    <x v="7"/>
    <x v="0"/>
    <x v="150"/>
  </r>
  <r>
    <x v="399"/>
    <x v="8"/>
    <x v="6"/>
    <x v="29"/>
    <x v="0"/>
    <x v="0"/>
    <x v="8"/>
    <x v="413"/>
    <x v="6"/>
    <x v="3"/>
    <x v="0"/>
    <x v="14"/>
  </r>
  <r>
    <x v="400"/>
    <x v="9"/>
    <x v="6"/>
    <x v="115"/>
    <x v="0"/>
    <x v="0"/>
    <x v="0"/>
    <x v="414"/>
    <x v="6"/>
    <x v="0"/>
    <x v="0"/>
    <x v="120"/>
  </r>
  <r>
    <x v="401"/>
    <x v="6"/>
    <x v="6"/>
    <x v="0"/>
    <x v="0"/>
    <x v="0"/>
    <x v="4"/>
    <x v="415"/>
    <x v="6"/>
    <x v="2"/>
    <x v="0"/>
    <x v="68"/>
  </r>
  <r>
    <x v="402"/>
    <x v="8"/>
    <x v="6"/>
    <x v="29"/>
    <x v="0"/>
    <x v="0"/>
    <x v="7"/>
    <x v="416"/>
    <x v="6"/>
    <x v="6"/>
    <x v="0"/>
    <x v="67"/>
  </r>
  <r>
    <x v="403"/>
    <x v="8"/>
    <x v="6"/>
    <x v="29"/>
    <x v="0"/>
    <x v="0"/>
    <x v="4"/>
    <x v="417"/>
    <x v="6"/>
    <x v="1"/>
    <x v="0"/>
    <x v="151"/>
  </r>
  <r>
    <x v="305"/>
    <x v="8"/>
    <x v="6"/>
    <x v="29"/>
    <x v="0"/>
    <x v="0"/>
    <x v="10"/>
    <x v="418"/>
    <x v="6"/>
    <x v="10"/>
    <x v="0"/>
    <x v="132"/>
  </r>
  <r>
    <x v="306"/>
    <x v="8"/>
    <x v="6"/>
    <x v="29"/>
    <x v="0"/>
    <x v="0"/>
    <x v="4"/>
    <x v="419"/>
    <x v="6"/>
    <x v="12"/>
    <x v="0"/>
    <x v="44"/>
  </r>
  <r>
    <x v="404"/>
    <x v="7"/>
    <x v="6"/>
    <x v="21"/>
    <x v="0"/>
    <x v="0"/>
    <x v="0"/>
    <x v="420"/>
    <x v="6"/>
    <x v="6"/>
    <x v="0"/>
    <x v="152"/>
  </r>
  <r>
    <x v="405"/>
    <x v="0"/>
    <x v="6"/>
    <x v="34"/>
    <x v="0"/>
    <x v="0"/>
    <x v="8"/>
    <x v="421"/>
    <x v="6"/>
    <x v="2"/>
    <x v="0"/>
    <x v="59"/>
  </r>
  <r>
    <x v="406"/>
    <x v="5"/>
    <x v="7"/>
    <x v="29"/>
    <x v="1"/>
    <x v="2"/>
    <x v="7"/>
    <x v="422"/>
    <x v="7"/>
    <x v="0"/>
    <x v="3"/>
    <x v="133"/>
  </r>
  <r>
    <x v="407"/>
    <x v="6"/>
    <x v="7"/>
    <x v="116"/>
    <x v="1"/>
    <x v="3"/>
    <x v="21"/>
    <x v="423"/>
    <x v="7"/>
    <x v="11"/>
    <x v="0"/>
    <x v="153"/>
  </r>
  <r>
    <x v="408"/>
    <x v="6"/>
    <x v="7"/>
    <x v="11"/>
    <x v="1"/>
    <x v="4"/>
    <x v="11"/>
    <x v="424"/>
    <x v="7"/>
    <x v="13"/>
    <x v="1"/>
    <x v="154"/>
  </r>
  <r>
    <x v="409"/>
    <x v="6"/>
    <x v="7"/>
    <x v="117"/>
    <x v="1"/>
    <x v="5"/>
    <x v="11"/>
    <x v="424"/>
    <x v="7"/>
    <x v="14"/>
    <x v="0"/>
    <x v="155"/>
  </r>
  <r>
    <x v="410"/>
    <x v="0"/>
    <x v="7"/>
    <x v="33"/>
    <x v="1"/>
    <x v="2"/>
    <x v="11"/>
    <x v="425"/>
    <x v="7"/>
    <x v="14"/>
    <x v="1"/>
    <x v="32"/>
  </r>
  <r>
    <x v="411"/>
    <x v="6"/>
    <x v="7"/>
    <x v="16"/>
    <x v="1"/>
    <x v="6"/>
    <x v="18"/>
    <x v="175"/>
    <x v="7"/>
    <x v="14"/>
    <x v="3"/>
    <x v="156"/>
  </r>
  <r>
    <x v="412"/>
    <x v="8"/>
    <x v="7"/>
    <x v="29"/>
    <x v="0"/>
    <x v="0"/>
    <x v="10"/>
    <x v="426"/>
    <x v="7"/>
    <x v="7"/>
    <x v="3"/>
    <x v="32"/>
  </r>
  <r>
    <x v="413"/>
    <x v="5"/>
    <x v="7"/>
    <x v="31"/>
    <x v="0"/>
    <x v="0"/>
    <x v="0"/>
    <x v="427"/>
    <x v="7"/>
    <x v="7"/>
    <x v="3"/>
    <x v="17"/>
  </r>
  <r>
    <x v="414"/>
    <x v="8"/>
    <x v="7"/>
    <x v="29"/>
    <x v="0"/>
    <x v="0"/>
    <x v="15"/>
    <x v="428"/>
    <x v="7"/>
    <x v="7"/>
    <x v="3"/>
    <x v="58"/>
  </r>
  <r>
    <x v="415"/>
    <x v="5"/>
    <x v="7"/>
    <x v="37"/>
    <x v="0"/>
    <x v="0"/>
    <x v="0"/>
    <x v="429"/>
    <x v="7"/>
    <x v="4"/>
    <x v="3"/>
    <x v="2"/>
  </r>
  <r>
    <x v="416"/>
    <x v="10"/>
    <x v="7"/>
    <x v="10"/>
    <x v="0"/>
    <x v="0"/>
    <x v="7"/>
    <x v="430"/>
    <x v="7"/>
    <x v="1"/>
    <x v="3"/>
    <x v="14"/>
  </r>
  <r>
    <x v="417"/>
    <x v="5"/>
    <x v="7"/>
    <x v="27"/>
    <x v="0"/>
    <x v="0"/>
    <x v="3"/>
    <x v="431"/>
    <x v="7"/>
    <x v="2"/>
    <x v="3"/>
    <x v="11"/>
  </r>
  <r>
    <x v="418"/>
    <x v="5"/>
    <x v="7"/>
    <x v="6"/>
    <x v="0"/>
    <x v="0"/>
    <x v="5"/>
    <x v="432"/>
    <x v="7"/>
    <x v="6"/>
    <x v="3"/>
    <x v="53"/>
  </r>
  <r>
    <x v="419"/>
    <x v="5"/>
    <x v="7"/>
    <x v="29"/>
    <x v="0"/>
    <x v="0"/>
    <x v="7"/>
    <x v="433"/>
    <x v="7"/>
    <x v="7"/>
    <x v="3"/>
    <x v="59"/>
  </r>
  <r>
    <x v="420"/>
    <x v="2"/>
    <x v="7"/>
    <x v="103"/>
    <x v="0"/>
    <x v="0"/>
    <x v="10"/>
    <x v="434"/>
    <x v="7"/>
    <x v="6"/>
    <x v="3"/>
    <x v="2"/>
  </r>
  <r>
    <x v="421"/>
    <x v="8"/>
    <x v="7"/>
    <x v="29"/>
    <x v="0"/>
    <x v="0"/>
    <x v="0"/>
    <x v="435"/>
    <x v="7"/>
    <x v="7"/>
    <x v="3"/>
    <x v="32"/>
  </r>
  <r>
    <x v="422"/>
    <x v="5"/>
    <x v="7"/>
    <x v="118"/>
    <x v="0"/>
    <x v="0"/>
    <x v="19"/>
    <x v="436"/>
    <x v="7"/>
    <x v="2"/>
    <x v="3"/>
    <x v="17"/>
  </r>
  <r>
    <x v="423"/>
    <x v="6"/>
    <x v="7"/>
    <x v="8"/>
    <x v="0"/>
    <x v="0"/>
    <x v="5"/>
    <x v="437"/>
    <x v="7"/>
    <x v="2"/>
    <x v="3"/>
    <x v="59"/>
  </r>
  <r>
    <x v="424"/>
    <x v="2"/>
    <x v="7"/>
    <x v="28"/>
    <x v="0"/>
    <x v="0"/>
    <x v="7"/>
    <x v="438"/>
    <x v="7"/>
    <x v="4"/>
    <x v="3"/>
    <x v="67"/>
  </r>
  <r>
    <x v="425"/>
    <x v="5"/>
    <x v="7"/>
    <x v="21"/>
    <x v="0"/>
    <x v="0"/>
    <x v="0"/>
    <x v="439"/>
    <x v="7"/>
    <x v="1"/>
    <x v="3"/>
    <x v="57"/>
  </r>
  <r>
    <x v="426"/>
    <x v="2"/>
    <x v="7"/>
    <x v="76"/>
    <x v="0"/>
    <x v="0"/>
    <x v="1"/>
    <x v="440"/>
    <x v="7"/>
    <x v="6"/>
    <x v="3"/>
    <x v="67"/>
  </r>
  <r>
    <x v="427"/>
    <x v="5"/>
    <x v="7"/>
    <x v="113"/>
    <x v="0"/>
    <x v="0"/>
    <x v="4"/>
    <x v="441"/>
    <x v="7"/>
    <x v="6"/>
    <x v="3"/>
    <x v="14"/>
  </r>
  <r>
    <x v="428"/>
    <x v="5"/>
    <x v="7"/>
    <x v="46"/>
    <x v="0"/>
    <x v="0"/>
    <x v="5"/>
    <x v="442"/>
    <x v="7"/>
    <x v="0"/>
    <x v="3"/>
    <x v="14"/>
  </r>
  <r>
    <x v="429"/>
    <x v="5"/>
    <x v="7"/>
    <x v="23"/>
    <x v="0"/>
    <x v="0"/>
    <x v="18"/>
    <x v="443"/>
    <x v="7"/>
    <x v="6"/>
    <x v="3"/>
    <x v="22"/>
  </r>
  <r>
    <x v="430"/>
    <x v="8"/>
    <x v="7"/>
    <x v="29"/>
    <x v="0"/>
    <x v="0"/>
    <x v="10"/>
    <x v="444"/>
    <x v="7"/>
    <x v="6"/>
    <x v="3"/>
    <x v="2"/>
  </r>
  <r>
    <x v="431"/>
    <x v="1"/>
    <x v="7"/>
    <x v="12"/>
    <x v="0"/>
    <x v="0"/>
    <x v="16"/>
    <x v="445"/>
    <x v="7"/>
    <x v="4"/>
    <x v="3"/>
    <x v="157"/>
  </r>
  <r>
    <x v="432"/>
    <x v="5"/>
    <x v="7"/>
    <x v="27"/>
    <x v="0"/>
    <x v="0"/>
    <x v="3"/>
    <x v="446"/>
    <x v="7"/>
    <x v="7"/>
    <x v="3"/>
    <x v="11"/>
  </r>
  <r>
    <x v="433"/>
    <x v="5"/>
    <x v="7"/>
    <x v="12"/>
    <x v="0"/>
    <x v="0"/>
    <x v="5"/>
    <x v="447"/>
    <x v="7"/>
    <x v="6"/>
    <x v="3"/>
    <x v="80"/>
  </r>
  <r>
    <x v="434"/>
    <x v="2"/>
    <x v="7"/>
    <x v="28"/>
    <x v="0"/>
    <x v="0"/>
    <x v="0"/>
    <x v="448"/>
    <x v="7"/>
    <x v="4"/>
    <x v="3"/>
    <x v="67"/>
  </r>
  <r>
    <x v="435"/>
    <x v="5"/>
    <x v="7"/>
    <x v="18"/>
    <x v="0"/>
    <x v="0"/>
    <x v="1"/>
    <x v="449"/>
    <x v="7"/>
    <x v="1"/>
    <x v="3"/>
    <x v="9"/>
  </r>
  <r>
    <x v="436"/>
    <x v="2"/>
    <x v="7"/>
    <x v="46"/>
    <x v="0"/>
    <x v="0"/>
    <x v="1"/>
    <x v="450"/>
    <x v="7"/>
    <x v="8"/>
    <x v="3"/>
    <x v="133"/>
  </r>
  <r>
    <x v="437"/>
    <x v="5"/>
    <x v="7"/>
    <x v="116"/>
    <x v="0"/>
    <x v="0"/>
    <x v="14"/>
    <x v="451"/>
    <x v="7"/>
    <x v="1"/>
    <x v="3"/>
    <x v="15"/>
  </r>
  <r>
    <x v="438"/>
    <x v="8"/>
    <x v="7"/>
    <x v="29"/>
    <x v="0"/>
    <x v="0"/>
    <x v="10"/>
    <x v="452"/>
    <x v="7"/>
    <x v="2"/>
    <x v="3"/>
    <x v="57"/>
  </r>
  <r>
    <x v="439"/>
    <x v="0"/>
    <x v="7"/>
    <x v="10"/>
    <x v="0"/>
    <x v="0"/>
    <x v="14"/>
    <x v="453"/>
    <x v="7"/>
    <x v="6"/>
    <x v="3"/>
    <x v="13"/>
  </r>
  <r>
    <x v="440"/>
    <x v="1"/>
    <x v="7"/>
    <x v="35"/>
    <x v="0"/>
    <x v="0"/>
    <x v="17"/>
    <x v="454"/>
    <x v="7"/>
    <x v="4"/>
    <x v="3"/>
    <x v="158"/>
  </r>
  <r>
    <x v="441"/>
    <x v="0"/>
    <x v="7"/>
    <x v="77"/>
    <x v="0"/>
    <x v="0"/>
    <x v="7"/>
    <x v="455"/>
    <x v="7"/>
    <x v="6"/>
    <x v="3"/>
    <x v="53"/>
  </r>
  <r>
    <x v="442"/>
    <x v="0"/>
    <x v="7"/>
    <x v="36"/>
    <x v="0"/>
    <x v="0"/>
    <x v="0"/>
    <x v="456"/>
    <x v="7"/>
    <x v="6"/>
    <x v="3"/>
    <x v="114"/>
  </r>
  <r>
    <x v="443"/>
    <x v="2"/>
    <x v="7"/>
    <x v="76"/>
    <x v="0"/>
    <x v="0"/>
    <x v="17"/>
    <x v="457"/>
    <x v="7"/>
    <x v="4"/>
    <x v="3"/>
    <x v="67"/>
  </r>
  <r>
    <x v="444"/>
    <x v="6"/>
    <x v="7"/>
    <x v="119"/>
    <x v="0"/>
    <x v="0"/>
    <x v="22"/>
    <x v="458"/>
    <x v="7"/>
    <x v="4"/>
    <x v="3"/>
    <x v="159"/>
  </r>
  <r>
    <x v="445"/>
    <x v="5"/>
    <x v="7"/>
    <x v="78"/>
    <x v="0"/>
    <x v="0"/>
    <x v="8"/>
    <x v="459"/>
    <x v="7"/>
    <x v="1"/>
    <x v="3"/>
    <x v="11"/>
  </r>
  <r>
    <x v="446"/>
    <x v="0"/>
    <x v="7"/>
    <x v="103"/>
    <x v="0"/>
    <x v="0"/>
    <x v="0"/>
    <x v="460"/>
    <x v="7"/>
    <x v="1"/>
    <x v="3"/>
    <x v="97"/>
  </r>
  <r>
    <x v="447"/>
    <x v="5"/>
    <x v="7"/>
    <x v="78"/>
    <x v="0"/>
    <x v="0"/>
    <x v="1"/>
    <x v="461"/>
    <x v="7"/>
    <x v="1"/>
    <x v="3"/>
    <x v="4"/>
  </r>
  <r>
    <x v="448"/>
    <x v="10"/>
    <x v="7"/>
    <x v="0"/>
    <x v="0"/>
    <x v="0"/>
    <x v="23"/>
    <x v="462"/>
    <x v="7"/>
    <x v="4"/>
    <x v="3"/>
    <x v="44"/>
  </r>
  <r>
    <x v="449"/>
    <x v="2"/>
    <x v="7"/>
    <x v="76"/>
    <x v="0"/>
    <x v="0"/>
    <x v="18"/>
    <x v="463"/>
    <x v="7"/>
    <x v="1"/>
    <x v="3"/>
    <x v="67"/>
  </r>
  <r>
    <x v="450"/>
    <x v="0"/>
    <x v="7"/>
    <x v="0"/>
    <x v="0"/>
    <x v="0"/>
    <x v="24"/>
    <x v="464"/>
    <x v="7"/>
    <x v="1"/>
    <x v="3"/>
    <x v="11"/>
  </r>
  <r>
    <x v="451"/>
    <x v="5"/>
    <x v="7"/>
    <x v="46"/>
    <x v="0"/>
    <x v="0"/>
    <x v="1"/>
    <x v="465"/>
    <x v="7"/>
    <x v="4"/>
    <x v="3"/>
    <x v="17"/>
  </r>
  <r>
    <x v="452"/>
    <x v="10"/>
    <x v="7"/>
    <x v="120"/>
    <x v="0"/>
    <x v="0"/>
    <x v="17"/>
    <x v="466"/>
    <x v="7"/>
    <x v="5"/>
    <x v="3"/>
    <x v="160"/>
  </r>
  <r>
    <x v="453"/>
    <x v="5"/>
    <x v="7"/>
    <x v="78"/>
    <x v="0"/>
    <x v="0"/>
    <x v="18"/>
    <x v="467"/>
    <x v="7"/>
    <x v="6"/>
    <x v="3"/>
    <x v="161"/>
  </r>
  <r>
    <x v="454"/>
    <x v="6"/>
    <x v="7"/>
    <x v="84"/>
    <x v="0"/>
    <x v="0"/>
    <x v="5"/>
    <x v="468"/>
    <x v="7"/>
    <x v="6"/>
    <x v="0"/>
    <x v="108"/>
  </r>
  <r>
    <x v="455"/>
    <x v="0"/>
    <x v="7"/>
    <x v="3"/>
    <x v="0"/>
    <x v="0"/>
    <x v="6"/>
    <x v="469"/>
    <x v="7"/>
    <x v="4"/>
    <x v="3"/>
    <x v="57"/>
  </r>
  <r>
    <x v="456"/>
    <x v="6"/>
    <x v="7"/>
    <x v="29"/>
    <x v="0"/>
    <x v="0"/>
    <x v="7"/>
    <x v="470"/>
    <x v="7"/>
    <x v="4"/>
    <x v="3"/>
    <x v="162"/>
  </r>
  <r>
    <x v="457"/>
    <x v="5"/>
    <x v="7"/>
    <x v="43"/>
    <x v="0"/>
    <x v="0"/>
    <x v="24"/>
    <x v="471"/>
    <x v="7"/>
    <x v="4"/>
    <x v="3"/>
    <x v="146"/>
  </r>
  <r>
    <x v="458"/>
    <x v="0"/>
    <x v="7"/>
    <x v="15"/>
    <x v="0"/>
    <x v="0"/>
    <x v="25"/>
    <x v="472"/>
    <x v="7"/>
    <x v="0"/>
    <x v="1"/>
    <x v="163"/>
  </r>
  <r>
    <x v="459"/>
    <x v="6"/>
    <x v="7"/>
    <x v="29"/>
    <x v="0"/>
    <x v="0"/>
    <x v="0"/>
    <x v="473"/>
    <x v="7"/>
    <x v="4"/>
    <x v="3"/>
    <x v="164"/>
  </r>
  <r>
    <x v="460"/>
    <x v="0"/>
    <x v="7"/>
    <x v="91"/>
    <x v="0"/>
    <x v="0"/>
    <x v="7"/>
    <x v="474"/>
    <x v="7"/>
    <x v="6"/>
    <x v="3"/>
    <x v="53"/>
  </r>
  <r>
    <x v="461"/>
    <x v="1"/>
    <x v="7"/>
    <x v="121"/>
    <x v="0"/>
    <x v="0"/>
    <x v="18"/>
    <x v="475"/>
    <x v="7"/>
    <x v="4"/>
    <x v="3"/>
    <x v="165"/>
  </r>
  <r>
    <x v="462"/>
    <x v="8"/>
    <x v="7"/>
    <x v="29"/>
    <x v="0"/>
    <x v="0"/>
    <x v="4"/>
    <x v="476"/>
    <x v="7"/>
    <x v="7"/>
    <x v="3"/>
    <x v="22"/>
  </r>
  <r>
    <x v="463"/>
    <x v="5"/>
    <x v="7"/>
    <x v="122"/>
    <x v="0"/>
    <x v="0"/>
    <x v="16"/>
    <x v="477"/>
    <x v="7"/>
    <x v="1"/>
    <x v="3"/>
    <x v="166"/>
  </r>
  <r>
    <x v="464"/>
    <x v="0"/>
    <x v="7"/>
    <x v="95"/>
    <x v="0"/>
    <x v="0"/>
    <x v="0"/>
    <x v="478"/>
    <x v="7"/>
    <x v="4"/>
    <x v="3"/>
    <x v="4"/>
  </r>
  <r>
    <x v="465"/>
    <x v="0"/>
    <x v="7"/>
    <x v="36"/>
    <x v="0"/>
    <x v="0"/>
    <x v="7"/>
    <x v="479"/>
    <x v="7"/>
    <x v="6"/>
    <x v="3"/>
    <x v="53"/>
  </r>
  <r>
    <x v="466"/>
    <x v="10"/>
    <x v="7"/>
    <x v="4"/>
    <x v="0"/>
    <x v="0"/>
    <x v="18"/>
    <x v="480"/>
    <x v="7"/>
    <x v="5"/>
    <x v="3"/>
    <x v="85"/>
  </r>
  <r>
    <x v="467"/>
    <x v="6"/>
    <x v="7"/>
    <x v="11"/>
    <x v="0"/>
    <x v="0"/>
    <x v="7"/>
    <x v="481"/>
    <x v="7"/>
    <x v="2"/>
    <x v="3"/>
    <x v="27"/>
  </r>
  <r>
    <x v="468"/>
    <x v="5"/>
    <x v="7"/>
    <x v="31"/>
    <x v="0"/>
    <x v="0"/>
    <x v="5"/>
    <x v="482"/>
    <x v="7"/>
    <x v="1"/>
    <x v="3"/>
    <x v="167"/>
  </r>
  <r>
    <x v="469"/>
    <x v="5"/>
    <x v="7"/>
    <x v="9"/>
    <x v="0"/>
    <x v="0"/>
    <x v="0"/>
    <x v="483"/>
    <x v="7"/>
    <x v="4"/>
    <x v="3"/>
    <x v="168"/>
  </r>
  <r>
    <x v="470"/>
    <x v="5"/>
    <x v="7"/>
    <x v="123"/>
    <x v="0"/>
    <x v="0"/>
    <x v="7"/>
    <x v="484"/>
    <x v="7"/>
    <x v="4"/>
    <x v="3"/>
    <x v="14"/>
  </r>
  <r>
    <x v="471"/>
    <x v="5"/>
    <x v="7"/>
    <x v="78"/>
    <x v="0"/>
    <x v="0"/>
    <x v="4"/>
    <x v="485"/>
    <x v="7"/>
    <x v="1"/>
    <x v="3"/>
    <x v="43"/>
  </r>
  <r>
    <x v="472"/>
    <x v="2"/>
    <x v="7"/>
    <x v="30"/>
    <x v="0"/>
    <x v="0"/>
    <x v="22"/>
    <x v="486"/>
    <x v="7"/>
    <x v="4"/>
    <x v="3"/>
    <x v="52"/>
  </r>
  <r>
    <x v="473"/>
    <x v="5"/>
    <x v="7"/>
    <x v="46"/>
    <x v="0"/>
    <x v="0"/>
    <x v="10"/>
    <x v="487"/>
    <x v="7"/>
    <x v="0"/>
    <x v="3"/>
    <x v="2"/>
  </r>
  <r>
    <x v="474"/>
    <x v="10"/>
    <x v="7"/>
    <x v="124"/>
    <x v="0"/>
    <x v="0"/>
    <x v="16"/>
    <x v="488"/>
    <x v="7"/>
    <x v="4"/>
    <x v="3"/>
    <x v="59"/>
  </r>
  <r>
    <x v="475"/>
    <x v="1"/>
    <x v="7"/>
    <x v="31"/>
    <x v="0"/>
    <x v="0"/>
    <x v="0"/>
    <x v="489"/>
    <x v="7"/>
    <x v="6"/>
    <x v="1"/>
    <x v="2"/>
  </r>
  <r>
    <x v="476"/>
    <x v="1"/>
    <x v="7"/>
    <x v="53"/>
    <x v="0"/>
    <x v="0"/>
    <x v="15"/>
    <x v="490"/>
    <x v="7"/>
    <x v="5"/>
    <x v="3"/>
    <x v="17"/>
  </r>
  <r>
    <x v="435"/>
    <x v="5"/>
    <x v="7"/>
    <x v="18"/>
    <x v="0"/>
    <x v="0"/>
    <x v="1"/>
    <x v="491"/>
    <x v="7"/>
    <x v="1"/>
    <x v="3"/>
    <x v="9"/>
  </r>
  <r>
    <x v="429"/>
    <x v="5"/>
    <x v="7"/>
    <x v="23"/>
    <x v="0"/>
    <x v="0"/>
    <x v="18"/>
    <x v="492"/>
    <x v="7"/>
    <x v="6"/>
    <x v="3"/>
    <x v="22"/>
  </r>
  <r>
    <x v="451"/>
    <x v="5"/>
    <x v="7"/>
    <x v="46"/>
    <x v="0"/>
    <x v="0"/>
    <x v="1"/>
    <x v="493"/>
    <x v="7"/>
    <x v="4"/>
    <x v="3"/>
    <x v="17"/>
  </r>
  <r>
    <x v="477"/>
    <x v="17"/>
    <x v="7"/>
    <x v="54"/>
    <x v="0"/>
    <x v="0"/>
    <x v="10"/>
    <x v="494"/>
    <x v="7"/>
    <x v="0"/>
    <x v="3"/>
    <x v="11"/>
  </r>
  <r>
    <x v="445"/>
    <x v="5"/>
    <x v="7"/>
    <x v="78"/>
    <x v="0"/>
    <x v="0"/>
    <x v="8"/>
    <x v="495"/>
    <x v="7"/>
    <x v="1"/>
    <x v="3"/>
    <x v="11"/>
  </r>
  <r>
    <x v="478"/>
    <x v="0"/>
    <x v="7"/>
    <x v="125"/>
    <x v="0"/>
    <x v="0"/>
    <x v="10"/>
    <x v="496"/>
    <x v="7"/>
    <x v="6"/>
    <x v="3"/>
    <x v="43"/>
  </r>
  <r>
    <x v="479"/>
    <x v="5"/>
    <x v="7"/>
    <x v="113"/>
    <x v="0"/>
    <x v="0"/>
    <x v="0"/>
    <x v="497"/>
    <x v="7"/>
    <x v="4"/>
    <x v="3"/>
    <x v="32"/>
  </r>
  <r>
    <x v="406"/>
    <x v="5"/>
    <x v="7"/>
    <x v="29"/>
    <x v="1"/>
    <x v="2"/>
    <x v="7"/>
    <x v="498"/>
    <x v="7"/>
    <x v="0"/>
    <x v="3"/>
    <x v="133"/>
  </r>
  <r>
    <x v="480"/>
    <x v="0"/>
    <x v="7"/>
    <x v="48"/>
    <x v="0"/>
    <x v="0"/>
    <x v="16"/>
    <x v="499"/>
    <x v="7"/>
    <x v="0"/>
    <x v="3"/>
    <x v="11"/>
  </r>
  <r>
    <x v="481"/>
    <x v="5"/>
    <x v="7"/>
    <x v="9"/>
    <x v="0"/>
    <x v="0"/>
    <x v="5"/>
    <x v="500"/>
    <x v="7"/>
    <x v="0"/>
    <x v="3"/>
    <x v="91"/>
  </r>
  <r>
    <x v="462"/>
    <x v="8"/>
    <x v="7"/>
    <x v="29"/>
    <x v="0"/>
    <x v="0"/>
    <x v="4"/>
    <x v="501"/>
    <x v="7"/>
    <x v="7"/>
    <x v="3"/>
    <x v="22"/>
  </r>
  <r>
    <x v="441"/>
    <x v="0"/>
    <x v="7"/>
    <x v="77"/>
    <x v="0"/>
    <x v="0"/>
    <x v="7"/>
    <x v="502"/>
    <x v="7"/>
    <x v="6"/>
    <x v="3"/>
    <x v="53"/>
  </r>
  <r>
    <x v="447"/>
    <x v="5"/>
    <x v="7"/>
    <x v="78"/>
    <x v="0"/>
    <x v="0"/>
    <x v="1"/>
    <x v="503"/>
    <x v="7"/>
    <x v="1"/>
    <x v="3"/>
    <x v="4"/>
  </r>
  <r>
    <x v="482"/>
    <x v="5"/>
    <x v="7"/>
    <x v="62"/>
    <x v="0"/>
    <x v="0"/>
    <x v="4"/>
    <x v="504"/>
    <x v="7"/>
    <x v="1"/>
    <x v="3"/>
    <x v="67"/>
  </r>
  <r>
    <x v="483"/>
    <x v="1"/>
    <x v="7"/>
    <x v="11"/>
    <x v="0"/>
    <x v="0"/>
    <x v="17"/>
    <x v="505"/>
    <x v="7"/>
    <x v="1"/>
    <x v="3"/>
    <x v="133"/>
  </r>
  <r>
    <x v="465"/>
    <x v="0"/>
    <x v="7"/>
    <x v="36"/>
    <x v="0"/>
    <x v="0"/>
    <x v="7"/>
    <x v="506"/>
    <x v="7"/>
    <x v="6"/>
    <x v="3"/>
    <x v="53"/>
  </r>
  <r>
    <x v="469"/>
    <x v="5"/>
    <x v="7"/>
    <x v="9"/>
    <x v="0"/>
    <x v="0"/>
    <x v="0"/>
    <x v="507"/>
    <x v="7"/>
    <x v="4"/>
    <x v="3"/>
    <x v="168"/>
  </r>
  <r>
    <x v="484"/>
    <x v="0"/>
    <x v="7"/>
    <x v="126"/>
    <x v="0"/>
    <x v="0"/>
    <x v="10"/>
    <x v="508"/>
    <x v="7"/>
    <x v="1"/>
    <x v="3"/>
    <x v="14"/>
  </r>
  <r>
    <x v="485"/>
    <x v="5"/>
    <x v="7"/>
    <x v="46"/>
    <x v="0"/>
    <x v="0"/>
    <x v="14"/>
    <x v="509"/>
    <x v="7"/>
    <x v="0"/>
    <x v="3"/>
    <x v="58"/>
  </r>
  <r>
    <x v="486"/>
    <x v="1"/>
    <x v="7"/>
    <x v="56"/>
    <x v="0"/>
    <x v="0"/>
    <x v="7"/>
    <x v="510"/>
    <x v="7"/>
    <x v="4"/>
    <x v="3"/>
    <x v="43"/>
  </r>
  <r>
    <x v="487"/>
    <x v="5"/>
    <x v="7"/>
    <x v="1"/>
    <x v="0"/>
    <x v="0"/>
    <x v="18"/>
    <x v="511"/>
    <x v="7"/>
    <x v="4"/>
    <x v="3"/>
    <x v="80"/>
  </r>
  <r>
    <x v="488"/>
    <x v="5"/>
    <x v="7"/>
    <x v="46"/>
    <x v="0"/>
    <x v="0"/>
    <x v="10"/>
    <x v="512"/>
    <x v="7"/>
    <x v="1"/>
    <x v="3"/>
    <x v="20"/>
  </r>
  <r>
    <x v="489"/>
    <x v="5"/>
    <x v="7"/>
    <x v="53"/>
    <x v="0"/>
    <x v="0"/>
    <x v="0"/>
    <x v="513"/>
    <x v="7"/>
    <x v="6"/>
    <x v="3"/>
    <x v="43"/>
  </r>
  <r>
    <x v="490"/>
    <x v="5"/>
    <x v="7"/>
    <x v="46"/>
    <x v="0"/>
    <x v="0"/>
    <x v="5"/>
    <x v="514"/>
    <x v="7"/>
    <x v="0"/>
    <x v="3"/>
    <x v="58"/>
  </r>
  <r>
    <x v="454"/>
    <x v="6"/>
    <x v="7"/>
    <x v="84"/>
    <x v="0"/>
    <x v="0"/>
    <x v="5"/>
    <x v="515"/>
    <x v="7"/>
    <x v="6"/>
    <x v="0"/>
    <x v="108"/>
  </r>
  <r>
    <x v="491"/>
    <x v="5"/>
    <x v="7"/>
    <x v="12"/>
    <x v="0"/>
    <x v="0"/>
    <x v="7"/>
    <x v="516"/>
    <x v="7"/>
    <x v="7"/>
    <x v="3"/>
    <x v="42"/>
  </r>
  <r>
    <x v="492"/>
    <x v="0"/>
    <x v="7"/>
    <x v="105"/>
    <x v="0"/>
    <x v="0"/>
    <x v="0"/>
    <x v="517"/>
    <x v="7"/>
    <x v="0"/>
    <x v="3"/>
    <x v="168"/>
  </r>
  <r>
    <x v="493"/>
    <x v="5"/>
    <x v="7"/>
    <x v="53"/>
    <x v="0"/>
    <x v="0"/>
    <x v="7"/>
    <x v="518"/>
    <x v="7"/>
    <x v="4"/>
    <x v="3"/>
    <x v="43"/>
  </r>
  <r>
    <x v="494"/>
    <x v="5"/>
    <x v="7"/>
    <x v="29"/>
    <x v="0"/>
    <x v="0"/>
    <x v="1"/>
    <x v="519"/>
    <x v="7"/>
    <x v="0"/>
    <x v="3"/>
    <x v="169"/>
  </r>
  <r>
    <x v="495"/>
    <x v="0"/>
    <x v="7"/>
    <x v="27"/>
    <x v="0"/>
    <x v="0"/>
    <x v="0"/>
    <x v="520"/>
    <x v="7"/>
    <x v="6"/>
    <x v="3"/>
    <x v="98"/>
  </r>
  <r>
    <x v="460"/>
    <x v="0"/>
    <x v="7"/>
    <x v="91"/>
    <x v="0"/>
    <x v="0"/>
    <x v="7"/>
    <x v="521"/>
    <x v="7"/>
    <x v="6"/>
    <x v="3"/>
    <x v="53"/>
  </r>
  <r>
    <x v="496"/>
    <x v="0"/>
    <x v="7"/>
    <x v="34"/>
    <x v="0"/>
    <x v="0"/>
    <x v="1"/>
    <x v="522"/>
    <x v="7"/>
    <x v="5"/>
    <x v="3"/>
    <x v="170"/>
  </r>
  <r>
    <x v="497"/>
    <x v="1"/>
    <x v="7"/>
    <x v="0"/>
    <x v="0"/>
    <x v="0"/>
    <x v="10"/>
    <x v="110"/>
    <x v="7"/>
    <x v="0"/>
    <x v="3"/>
    <x v="43"/>
  </r>
  <r>
    <x v="498"/>
    <x v="6"/>
    <x v="7"/>
    <x v="23"/>
    <x v="0"/>
    <x v="0"/>
    <x v="7"/>
    <x v="523"/>
    <x v="7"/>
    <x v="1"/>
    <x v="3"/>
    <x v="171"/>
  </r>
  <r>
    <x v="499"/>
    <x v="5"/>
    <x v="7"/>
    <x v="127"/>
    <x v="0"/>
    <x v="0"/>
    <x v="3"/>
    <x v="524"/>
    <x v="7"/>
    <x v="2"/>
    <x v="3"/>
    <x v="32"/>
  </r>
  <r>
    <x v="500"/>
    <x v="6"/>
    <x v="7"/>
    <x v="75"/>
    <x v="0"/>
    <x v="0"/>
    <x v="1"/>
    <x v="525"/>
    <x v="7"/>
    <x v="6"/>
    <x v="3"/>
    <x v="149"/>
  </r>
  <r>
    <x v="501"/>
    <x v="2"/>
    <x v="7"/>
    <x v="1"/>
    <x v="0"/>
    <x v="0"/>
    <x v="14"/>
    <x v="526"/>
    <x v="7"/>
    <x v="11"/>
    <x v="3"/>
    <x v="45"/>
  </r>
  <r>
    <x v="502"/>
    <x v="17"/>
    <x v="7"/>
    <x v="53"/>
    <x v="0"/>
    <x v="0"/>
    <x v="5"/>
    <x v="527"/>
    <x v="7"/>
    <x v="8"/>
    <x v="0"/>
    <x v="28"/>
  </r>
  <r>
    <x v="503"/>
    <x v="0"/>
    <x v="7"/>
    <x v="48"/>
    <x v="0"/>
    <x v="0"/>
    <x v="18"/>
    <x v="127"/>
    <x v="7"/>
    <x v="11"/>
    <x v="3"/>
    <x v="52"/>
  </r>
  <r>
    <x v="504"/>
    <x v="0"/>
    <x v="7"/>
    <x v="49"/>
    <x v="0"/>
    <x v="0"/>
    <x v="5"/>
    <x v="528"/>
    <x v="7"/>
    <x v="15"/>
    <x v="0"/>
    <x v="52"/>
  </r>
  <r>
    <x v="505"/>
    <x v="0"/>
    <x v="7"/>
    <x v="101"/>
    <x v="0"/>
    <x v="0"/>
    <x v="12"/>
    <x v="285"/>
    <x v="7"/>
    <x v="8"/>
    <x v="3"/>
    <x v="47"/>
  </r>
  <r>
    <x v="506"/>
    <x v="0"/>
    <x v="7"/>
    <x v="76"/>
    <x v="0"/>
    <x v="0"/>
    <x v="8"/>
    <x v="529"/>
    <x v="7"/>
    <x v="0"/>
    <x v="3"/>
    <x v="52"/>
  </r>
  <r>
    <x v="507"/>
    <x v="0"/>
    <x v="7"/>
    <x v="74"/>
    <x v="0"/>
    <x v="0"/>
    <x v="2"/>
    <x v="530"/>
    <x v="7"/>
    <x v="14"/>
    <x v="3"/>
    <x v="57"/>
  </r>
  <r>
    <x v="508"/>
    <x v="0"/>
    <x v="7"/>
    <x v="74"/>
    <x v="0"/>
    <x v="0"/>
    <x v="12"/>
    <x v="531"/>
    <x v="7"/>
    <x v="0"/>
    <x v="3"/>
    <x v="111"/>
  </r>
  <r>
    <x v="509"/>
    <x v="0"/>
    <x v="7"/>
    <x v="48"/>
    <x v="0"/>
    <x v="0"/>
    <x v="11"/>
    <x v="532"/>
    <x v="7"/>
    <x v="11"/>
    <x v="3"/>
    <x v="56"/>
  </r>
  <r>
    <x v="510"/>
    <x v="2"/>
    <x v="7"/>
    <x v="51"/>
    <x v="0"/>
    <x v="0"/>
    <x v="26"/>
    <x v="532"/>
    <x v="7"/>
    <x v="14"/>
    <x v="3"/>
    <x v="80"/>
  </r>
  <r>
    <x v="511"/>
    <x v="0"/>
    <x v="7"/>
    <x v="128"/>
    <x v="0"/>
    <x v="0"/>
    <x v="20"/>
    <x v="533"/>
    <x v="7"/>
    <x v="11"/>
    <x v="3"/>
    <x v="80"/>
  </r>
  <r>
    <x v="512"/>
    <x v="6"/>
    <x v="7"/>
    <x v="129"/>
    <x v="0"/>
    <x v="0"/>
    <x v="11"/>
    <x v="532"/>
    <x v="7"/>
    <x v="11"/>
    <x v="3"/>
    <x v="80"/>
  </r>
  <r>
    <x v="513"/>
    <x v="0"/>
    <x v="7"/>
    <x v="59"/>
    <x v="0"/>
    <x v="0"/>
    <x v="12"/>
    <x v="534"/>
    <x v="7"/>
    <x v="11"/>
    <x v="3"/>
    <x v="127"/>
  </r>
  <r>
    <x v="514"/>
    <x v="2"/>
    <x v="7"/>
    <x v="130"/>
    <x v="0"/>
    <x v="0"/>
    <x v="20"/>
    <x v="175"/>
    <x v="7"/>
    <x v="14"/>
    <x v="3"/>
    <x v="57"/>
  </r>
  <r>
    <x v="515"/>
    <x v="0"/>
    <x v="7"/>
    <x v="74"/>
    <x v="0"/>
    <x v="0"/>
    <x v="12"/>
    <x v="535"/>
    <x v="7"/>
    <x v="15"/>
    <x v="3"/>
    <x v="56"/>
  </r>
  <r>
    <x v="516"/>
    <x v="6"/>
    <x v="7"/>
    <x v="67"/>
    <x v="0"/>
    <x v="0"/>
    <x v="11"/>
    <x v="175"/>
    <x v="7"/>
    <x v="15"/>
    <x v="3"/>
    <x v="52"/>
  </r>
  <r>
    <x v="517"/>
    <x v="0"/>
    <x v="7"/>
    <x v="74"/>
    <x v="0"/>
    <x v="0"/>
    <x v="13"/>
    <x v="536"/>
    <x v="7"/>
    <x v="8"/>
    <x v="3"/>
    <x v="33"/>
  </r>
  <r>
    <x v="518"/>
    <x v="0"/>
    <x v="7"/>
    <x v="48"/>
    <x v="0"/>
    <x v="0"/>
    <x v="22"/>
    <x v="175"/>
    <x v="7"/>
    <x v="14"/>
    <x v="3"/>
    <x v="80"/>
  </r>
  <r>
    <x v="519"/>
    <x v="0"/>
    <x v="7"/>
    <x v="24"/>
    <x v="0"/>
    <x v="0"/>
    <x v="11"/>
    <x v="537"/>
    <x v="7"/>
    <x v="14"/>
    <x v="1"/>
    <x v="36"/>
  </r>
  <r>
    <x v="520"/>
    <x v="6"/>
    <x v="7"/>
    <x v="42"/>
    <x v="0"/>
    <x v="0"/>
    <x v="11"/>
    <x v="424"/>
    <x v="7"/>
    <x v="13"/>
    <x v="3"/>
    <x v="36"/>
  </r>
  <r>
    <x v="521"/>
    <x v="5"/>
    <x v="7"/>
    <x v="12"/>
    <x v="0"/>
    <x v="0"/>
    <x v="2"/>
    <x v="538"/>
    <x v="7"/>
    <x v="8"/>
    <x v="3"/>
    <x v="14"/>
  </r>
  <r>
    <x v="522"/>
    <x v="5"/>
    <x v="7"/>
    <x v="78"/>
    <x v="0"/>
    <x v="0"/>
    <x v="11"/>
    <x v="424"/>
    <x v="7"/>
    <x v="13"/>
    <x v="3"/>
    <x v="114"/>
  </r>
  <r>
    <x v="523"/>
    <x v="0"/>
    <x v="7"/>
    <x v="2"/>
    <x v="0"/>
    <x v="0"/>
    <x v="11"/>
    <x v="537"/>
    <x v="7"/>
    <x v="15"/>
    <x v="3"/>
    <x v="58"/>
  </r>
  <r>
    <x v="524"/>
    <x v="0"/>
    <x v="7"/>
    <x v="25"/>
    <x v="0"/>
    <x v="0"/>
    <x v="27"/>
    <x v="537"/>
    <x v="7"/>
    <x v="16"/>
    <x v="3"/>
    <x v="11"/>
  </r>
  <r>
    <x v="525"/>
    <x v="0"/>
    <x v="7"/>
    <x v="131"/>
    <x v="0"/>
    <x v="0"/>
    <x v="11"/>
    <x v="532"/>
    <x v="7"/>
    <x v="15"/>
    <x v="0"/>
    <x v="58"/>
  </r>
  <r>
    <x v="526"/>
    <x v="0"/>
    <x v="7"/>
    <x v="17"/>
    <x v="0"/>
    <x v="0"/>
    <x v="11"/>
    <x v="424"/>
    <x v="7"/>
    <x v="15"/>
    <x v="3"/>
    <x v="96"/>
  </r>
  <r>
    <x v="527"/>
    <x v="4"/>
    <x v="7"/>
    <x v="35"/>
    <x v="0"/>
    <x v="0"/>
    <x v="11"/>
    <x v="424"/>
    <x v="7"/>
    <x v="14"/>
    <x v="0"/>
    <x v="114"/>
  </r>
  <r>
    <x v="528"/>
    <x v="6"/>
    <x v="7"/>
    <x v="51"/>
    <x v="0"/>
    <x v="0"/>
    <x v="11"/>
    <x v="539"/>
    <x v="7"/>
    <x v="11"/>
    <x v="3"/>
    <x v="43"/>
  </r>
  <r>
    <x v="529"/>
    <x v="5"/>
    <x v="7"/>
    <x v="1"/>
    <x v="0"/>
    <x v="0"/>
    <x v="11"/>
    <x v="424"/>
    <x v="7"/>
    <x v="16"/>
    <x v="3"/>
    <x v="111"/>
  </r>
  <r>
    <x v="530"/>
    <x v="2"/>
    <x v="7"/>
    <x v="27"/>
    <x v="0"/>
    <x v="0"/>
    <x v="11"/>
    <x v="540"/>
    <x v="7"/>
    <x v="14"/>
    <x v="3"/>
    <x v="11"/>
  </r>
  <r>
    <x v="531"/>
    <x v="5"/>
    <x v="7"/>
    <x v="78"/>
    <x v="0"/>
    <x v="0"/>
    <x v="11"/>
    <x v="424"/>
    <x v="7"/>
    <x v="16"/>
    <x v="3"/>
    <x v="111"/>
  </r>
  <r>
    <x v="532"/>
    <x v="0"/>
    <x v="7"/>
    <x v="132"/>
    <x v="0"/>
    <x v="0"/>
    <x v="20"/>
    <x v="533"/>
    <x v="7"/>
    <x v="15"/>
    <x v="1"/>
    <x v="33"/>
  </r>
  <r>
    <x v="533"/>
    <x v="0"/>
    <x v="7"/>
    <x v="76"/>
    <x v="0"/>
    <x v="0"/>
    <x v="2"/>
    <x v="129"/>
    <x v="7"/>
    <x v="15"/>
    <x v="3"/>
    <x v="67"/>
  </r>
  <r>
    <x v="534"/>
    <x v="2"/>
    <x v="7"/>
    <x v="133"/>
    <x v="0"/>
    <x v="0"/>
    <x v="11"/>
    <x v="424"/>
    <x v="7"/>
    <x v="16"/>
    <x v="0"/>
    <x v="53"/>
  </r>
  <r>
    <x v="535"/>
    <x v="0"/>
    <x v="7"/>
    <x v="76"/>
    <x v="0"/>
    <x v="0"/>
    <x v="20"/>
    <x v="530"/>
    <x v="7"/>
    <x v="14"/>
    <x v="3"/>
    <x v="2"/>
  </r>
  <r>
    <x v="536"/>
    <x v="0"/>
    <x v="7"/>
    <x v="76"/>
    <x v="0"/>
    <x v="0"/>
    <x v="11"/>
    <x v="537"/>
    <x v="7"/>
    <x v="14"/>
    <x v="1"/>
    <x v="57"/>
  </r>
  <r>
    <x v="537"/>
    <x v="0"/>
    <x v="7"/>
    <x v="42"/>
    <x v="0"/>
    <x v="0"/>
    <x v="11"/>
    <x v="175"/>
    <x v="7"/>
    <x v="16"/>
    <x v="0"/>
    <x v="33"/>
  </r>
  <r>
    <x v="538"/>
    <x v="0"/>
    <x v="7"/>
    <x v="0"/>
    <x v="0"/>
    <x v="0"/>
    <x v="11"/>
    <x v="424"/>
    <x v="7"/>
    <x v="16"/>
    <x v="0"/>
    <x v="52"/>
  </r>
  <r>
    <x v="539"/>
    <x v="0"/>
    <x v="7"/>
    <x v="76"/>
    <x v="0"/>
    <x v="0"/>
    <x v="20"/>
    <x v="533"/>
    <x v="7"/>
    <x v="14"/>
    <x v="3"/>
    <x v="32"/>
  </r>
  <r>
    <x v="540"/>
    <x v="5"/>
    <x v="7"/>
    <x v="60"/>
    <x v="0"/>
    <x v="0"/>
    <x v="11"/>
    <x v="424"/>
    <x v="7"/>
    <x v="13"/>
    <x v="3"/>
    <x v="32"/>
  </r>
  <r>
    <x v="541"/>
    <x v="5"/>
    <x v="7"/>
    <x v="1"/>
    <x v="0"/>
    <x v="0"/>
    <x v="11"/>
    <x v="424"/>
    <x v="7"/>
    <x v="14"/>
    <x v="3"/>
    <x v="20"/>
  </r>
  <r>
    <x v="542"/>
    <x v="6"/>
    <x v="7"/>
    <x v="76"/>
    <x v="0"/>
    <x v="0"/>
    <x v="11"/>
    <x v="424"/>
    <x v="7"/>
    <x v="14"/>
    <x v="0"/>
    <x v="172"/>
  </r>
  <r>
    <x v="543"/>
    <x v="0"/>
    <x v="7"/>
    <x v="74"/>
    <x v="0"/>
    <x v="0"/>
    <x v="11"/>
    <x v="424"/>
    <x v="7"/>
    <x v="16"/>
    <x v="1"/>
    <x v="43"/>
  </r>
  <r>
    <x v="544"/>
    <x v="0"/>
    <x v="7"/>
    <x v="15"/>
    <x v="0"/>
    <x v="0"/>
    <x v="22"/>
    <x v="537"/>
    <x v="7"/>
    <x v="15"/>
    <x v="3"/>
    <x v="28"/>
  </r>
  <r>
    <x v="545"/>
    <x v="6"/>
    <x v="7"/>
    <x v="27"/>
    <x v="0"/>
    <x v="0"/>
    <x v="0"/>
    <x v="541"/>
    <x v="7"/>
    <x v="11"/>
    <x v="3"/>
    <x v="33"/>
  </r>
  <r>
    <x v="546"/>
    <x v="4"/>
    <x v="7"/>
    <x v="122"/>
    <x v="0"/>
    <x v="0"/>
    <x v="11"/>
    <x v="425"/>
    <x v="7"/>
    <x v="15"/>
    <x v="3"/>
    <x v="31"/>
  </r>
  <r>
    <x v="547"/>
    <x v="0"/>
    <x v="7"/>
    <x v="76"/>
    <x v="0"/>
    <x v="0"/>
    <x v="11"/>
    <x v="538"/>
    <x v="7"/>
    <x v="13"/>
    <x v="1"/>
    <x v="14"/>
  </r>
  <r>
    <x v="548"/>
    <x v="0"/>
    <x v="7"/>
    <x v="72"/>
    <x v="0"/>
    <x v="0"/>
    <x v="11"/>
    <x v="424"/>
    <x v="7"/>
    <x v="17"/>
    <x v="0"/>
    <x v="11"/>
  </r>
  <r>
    <x v="549"/>
    <x v="1"/>
    <x v="7"/>
    <x v="12"/>
    <x v="0"/>
    <x v="0"/>
    <x v="11"/>
    <x v="537"/>
    <x v="7"/>
    <x v="16"/>
    <x v="3"/>
    <x v="57"/>
  </r>
  <r>
    <x v="550"/>
    <x v="5"/>
    <x v="7"/>
    <x v="10"/>
    <x v="0"/>
    <x v="0"/>
    <x v="11"/>
    <x v="106"/>
    <x v="7"/>
    <x v="11"/>
    <x v="3"/>
    <x v="172"/>
  </r>
  <r>
    <x v="551"/>
    <x v="1"/>
    <x v="7"/>
    <x v="32"/>
    <x v="0"/>
    <x v="0"/>
    <x v="11"/>
    <x v="424"/>
    <x v="7"/>
    <x v="17"/>
    <x v="3"/>
    <x v="80"/>
  </r>
  <r>
    <x v="552"/>
    <x v="5"/>
    <x v="7"/>
    <x v="102"/>
    <x v="0"/>
    <x v="0"/>
    <x v="11"/>
    <x v="538"/>
    <x v="7"/>
    <x v="13"/>
    <x v="0"/>
    <x v="17"/>
  </r>
  <r>
    <x v="553"/>
    <x v="5"/>
    <x v="7"/>
    <x v="3"/>
    <x v="0"/>
    <x v="0"/>
    <x v="20"/>
    <x v="532"/>
    <x v="7"/>
    <x v="14"/>
    <x v="3"/>
    <x v="36"/>
  </r>
  <r>
    <x v="554"/>
    <x v="5"/>
    <x v="7"/>
    <x v="31"/>
    <x v="0"/>
    <x v="0"/>
    <x v="15"/>
    <x v="542"/>
    <x v="7"/>
    <x v="0"/>
    <x v="3"/>
    <x v="57"/>
  </r>
  <r>
    <x v="555"/>
    <x v="10"/>
    <x v="7"/>
    <x v="32"/>
    <x v="0"/>
    <x v="0"/>
    <x v="3"/>
    <x v="543"/>
    <x v="7"/>
    <x v="15"/>
    <x v="3"/>
    <x v="59"/>
  </r>
  <r>
    <x v="556"/>
    <x v="0"/>
    <x v="7"/>
    <x v="74"/>
    <x v="0"/>
    <x v="0"/>
    <x v="7"/>
    <x v="539"/>
    <x v="7"/>
    <x v="11"/>
    <x v="3"/>
    <x v="31"/>
  </r>
  <r>
    <x v="557"/>
    <x v="0"/>
    <x v="7"/>
    <x v="128"/>
    <x v="0"/>
    <x v="0"/>
    <x v="11"/>
    <x v="424"/>
    <x v="7"/>
    <x v="16"/>
    <x v="3"/>
    <x v="28"/>
  </r>
  <r>
    <x v="558"/>
    <x v="6"/>
    <x v="7"/>
    <x v="81"/>
    <x v="0"/>
    <x v="0"/>
    <x v="11"/>
    <x v="424"/>
    <x v="7"/>
    <x v="18"/>
    <x v="0"/>
    <x v="20"/>
  </r>
  <r>
    <x v="559"/>
    <x v="0"/>
    <x v="7"/>
    <x v="104"/>
    <x v="0"/>
    <x v="0"/>
    <x v="11"/>
    <x v="424"/>
    <x v="7"/>
    <x v="16"/>
    <x v="0"/>
    <x v="111"/>
  </r>
  <r>
    <x v="560"/>
    <x v="0"/>
    <x v="7"/>
    <x v="62"/>
    <x v="0"/>
    <x v="0"/>
    <x v="4"/>
    <x v="530"/>
    <x v="7"/>
    <x v="14"/>
    <x v="3"/>
    <x v="43"/>
  </r>
  <r>
    <x v="475"/>
    <x v="1"/>
    <x v="7"/>
    <x v="31"/>
    <x v="0"/>
    <x v="0"/>
    <x v="0"/>
    <x v="544"/>
    <x v="7"/>
    <x v="6"/>
    <x v="1"/>
    <x v="2"/>
  </r>
  <r>
    <x v="448"/>
    <x v="10"/>
    <x v="7"/>
    <x v="0"/>
    <x v="0"/>
    <x v="0"/>
    <x v="23"/>
    <x v="545"/>
    <x v="7"/>
    <x v="4"/>
    <x v="3"/>
    <x v="44"/>
  </r>
  <r>
    <x v="415"/>
    <x v="5"/>
    <x v="7"/>
    <x v="37"/>
    <x v="0"/>
    <x v="0"/>
    <x v="0"/>
    <x v="546"/>
    <x v="7"/>
    <x v="4"/>
    <x v="3"/>
    <x v="2"/>
  </r>
  <r>
    <x v="561"/>
    <x v="0"/>
    <x v="7"/>
    <x v="101"/>
    <x v="0"/>
    <x v="0"/>
    <x v="11"/>
    <x v="288"/>
    <x v="7"/>
    <x v="11"/>
    <x v="3"/>
    <x v="53"/>
  </r>
  <r>
    <x v="438"/>
    <x v="8"/>
    <x v="7"/>
    <x v="29"/>
    <x v="0"/>
    <x v="0"/>
    <x v="10"/>
    <x v="547"/>
    <x v="7"/>
    <x v="2"/>
    <x v="3"/>
    <x v="57"/>
  </r>
  <r>
    <x v="455"/>
    <x v="0"/>
    <x v="7"/>
    <x v="3"/>
    <x v="0"/>
    <x v="0"/>
    <x v="6"/>
    <x v="548"/>
    <x v="7"/>
    <x v="4"/>
    <x v="3"/>
    <x v="57"/>
  </r>
  <r>
    <x v="418"/>
    <x v="5"/>
    <x v="7"/>
    <x v="6"/>
    <x v="0"/>
    <x v="0"/>
    <x v="5"/>
    <x v="549"/>
    <x v="7"/>
    <x v="6"/>
    <x v="3"/>
    <x v="53"/>
  </r>
  <r>
    <x v="562"/>
    <x v="0"/>
    <x v="7"/>
    <x v="134"/>
    <x v="0"/>
    <x v="0"/>
    <x v="5"/>
    <x v="550"/>
    <x v="7"/>
    <x v="1"/>
    <x v="3"/>
    <x v="43"/>
  </r>
  <r>
    <x v="471"/>
    <x v="5"/>
    <x v="7"/>
    <x v="78"/>
    <x v="0"/>
    <x v="0"/>
    <x v="4"/>
    <x v="551"/>
    <x v="7"/>
    <x v="1"/>
    <x v="3"/>
    <x v="43"/>
  </r>
  <r>
    <x v="563"/>
    <x v="5"/>
    <x v="7"/>
    <x v="1"/>
    <x v="0"/>
    <x v="0"/>
    <x v="17"/>
    <x v="533"/>
    <x v="7"/>
    <x v="15"/>
    <x v="3"/>
    <x v="111"/>
  </r>
  <r>
    <x v="564"/>
    <x v="0"/>
    <x v="7"/>
    <x v="67"/>
    <x v="0"/>
    <x v="0"/>
    <x v="2"/>
    <x v="552"/>
    <x v="7"/>
    <x v="0"/>
    <x v="3"/>
    <x v="64"/>
  </r>
  <r>
    <x v="565"/>
    <x v="0"/>
    <x v="7"/>
    <x v="81"/>
    <x v="0"/>
    <x v="0"/>
    <x v="12"/>
    <x v="553"/>
    <x v="7"/>
    <x v="5"/>
    <x v="3"/>
    <x v="62"/>
  </r>
  <r>
    <x v="566"/>
    <x v="0"/>
    <x v="7"/>
    <x v="59"/>
    <x v="0"/>
    <x v="0"/>
    <x v="2"/>
    <x v="554"/>
    <x v="7"/>
    <x v="0"/>
    <x v="3"/>
    <x v="92"/>
  </r>
  <r>
    <x v="567"/>
    <x v="2"/>
    <x v="7"/>
    <x v="135"/>
    <x v="0"/>
    <x v="0"/>
    <x v="18"/>
    <x v="555"/>
    <x v="7"/>
    <x v="8"/>
    <x v="3"/>
    <x v="59"/>
  </r>
  <r>
    <x v="568"/>
    <x v="0"/>
    <x v="7"/>
    <x v="59"/>
    <x v="0"/>
    <x v="0"/>
    <x v="2"/>
    <x v="37"/>
    <x v="7"/>
    <x v="0"/>
    <x v="3"/>
    <x v="130"/>
  </r>
  <r>
    <x v="569"/>
    <x v="6"/>
    <x v="7"/>
    <x v="0"/>
    <x v="0"/>
    <x v="0"/>
    <x v="6"/>
    <x v="539"/>
    <x v="7"/>
    <x v="11"/>
    <x v="3"/>
    <x v="32"/>
  </r>
  <r>
    <x v="570"/>
    <x v="5"/>
    <x v="7"/>
    <x v="1"/>
    <x v="0"/>
    <x v="0"/>
    <x v="28"/>
    <x v="556"/>
    <x v="7"/>
    <x v="0"/>
    <x v="3"/>
    <x v="114"/>
  </r>
  <r>
    <x v="442"/>
    <x v="0"/>
    <x v="7"/>
    <x v="36"/>
    <x v="0"/>
    <x v="0"/>
    <x v="0"/>
    <x v="557"/>
    <x v="7"/>
    <x v="6"/>
    <x v="3"/>
    <x v="114"/>
  </r>
  <r>
    <x v="571"/>
    <x v="0"/>
    <x v="7"/>
    <x v="132"/>
    <x v="0"/>
    <x v="0"/>
    <x v="11"/>
    <x v="526"/>
    <x v="7"/>
    <x v="8"/>
    <x v="3"/>
    <x v="81"/>
  </r>
  <r>
    <x v="572"/>
    <x v="8"/>
    <x v="8"/>
    <x v="29"/>
    <x v="0"/>
    <x v="0"/>
    <x v="2"/>
    <x v="558"/>
    <x v="8"/>
    <x v="9"/>
    <x v="0"/>
    <x v="2"/>
  </r>
  <r>
    <x v="573"/>
    <x v="5"/>
    <x v="8"/>
    <x v="56"/>
    <x v="0"/>
    <x v="0"/>
    <x v="8"/>
    <x v="559"/>
    <x v="8"/>
    <x v="7"/>
    <x v="2"/>
    <x v="53"/>
  </r>
  <r>
    <x v="574"/>
    <x v="6"/>
    <x v="8"/>
    <x v="56"/>
    <x v="0"/>
    <x v="0"/>
    <x v="2"/>
    <x v="560"/>
    <x v="8"/>
    <x v="4"/>
    <x v="0"/>
    <x v="173"/>
  </r>
  <r>
    <x v="575"/>
    <x v="5"/>
    <x v="8"/>
    <x v="12"/>
    <x v="0"/>
    <x v="0"/>
    <x v="8"/>
    <x v="561"/>
    <x v="8"/>
    <x v="2"/>
    <x v="0"/>
    <x v="53"/>
  </r>
  <r>
    <x v="576"/>
    <x v="6"/>
    <x v="8"/>
    <x v="102"/>
    <x v="0"/>
    <x v="0"/>
    <x v="2"/>
    <x v="562"/>
    <x v="8"/>
    <x v="7"/>
    <x v="0"/>
    <x v="174"/>
  </r>
  <r>
    <x v="577"/>
    <x v="6"/>
    <x v="8"/>
    <x v="28"/>
    <x v="0"/>
    <x v="0"/>
    <x v="11"/>
    <x v="536"/>
    <x v="8"/>
    <x v="4"/>
    <x v="0"/>
    <x v="58"/>
  </r>
  <r>
    <x v="578"/>
    <x v="6"/>
    <x v="8"/>
    <x v="17"/>
    <x v="0"/>
    <x v="0"/>
    <x v="3"/>
    <x v="563"/>
    <x v="8"/>
    <x v="2"/>
    <x v="0"/>
    <x v="175"/>
  </r>
  <r>
    <x v="579"/>
    <x v="6"/>
    <x v="8"/>
    <x v="71"/>
    <x v="0"/>
    <x v="0"/>
    <x v="2"/>
    <x v="564"/>
    <x v="8"/>
    <x v="6"/>
    <x v="0"/>
    <x v="129"/>
  </r>
  <r>
    <x v="580"/>
    <x v="0"/>
    <x v="8"/>
    <x v="107"/>
    <x v="0"/>
    <x v="0"/>
    <x v="12"/>
    <x v="565"/>
    <x v="8"/>
    <x v="1"/>
    <x v="0"/>
    <x v="147"/>
  </r>
  <r>
    <x v="581"/>
    <x v="6"/>
    <x v="8"/>
    <x v="27"/>
    <x v="0"/>
    <x v="0"/>
    <x v="8"/>
    <x v="566"/>
    <x v="8"/>
    <x v="1"/>
    <x v="0"/>
    <x v="94"/>
  </r>
  <r>
    <x v="582"/>
    <x v="6"/>
    <x v="8"/>
    <x v="46"/>
    <x v="0"/>
    <x v="0"/>
    <x v="8"/>
    <x v="567"/>
    <x v="8"/>
    <x v="6"/>
    <x v="0"/>
    <x v="44"/>
  </r>
  <r>
    <x v="583"/>
    <x v="5"/>
    <x v="8"/>
    <x v="13"/>
    <x v="0"/>
    <x v="0"/>
    <x v="8"/>
    <x v="568"/>
    <x v="8"/>
    <x v="6"/>
    <x v="0"/>
    <x v="43"/>
  </r>
  <r>
    <x v="584"/>
    <x v="5"/>
    <x v="8"/>
    <x v="29"/>
    <x v="0"/>
    <x v="0"/>
    <x v="7"/>
    <x v="569"/>
    <x v="8"/>
    <x v="2"/>
    <x v="0"/>
    <x v="6"/>
  </r>
  <r>
    <x v="585"/>
    <x v="1"/>
    <x v="8"/>
    <x v="34"/>
    <x v="0"/>
    <x v="0"/>
    <x v="13"/>
    <x v="570"/>
    <x v="8"/>
    <x v="6"/>
    <x v="0"/>
    <x v="36"/>
  </r>
  <r>
    <x v="586"/>
    <x v="8"/>
    <x v="8"/>
    <x v="27"/>
    <x v="0"/>
    <x v="0"/>
    <x v="6"/>
    <x v="571"/>
    <x v="8"/>
    <x v="1"/>
    <x v="0"/>
    <x v="176"/>
  </r>
  <r>
    <x v="587"/>
    <x v="8"/>
    <x v="8"/>
    <x v="29"/>
    <x v="0"/>
    <x v="0"/>
    <x v="7"/>
    <x v="572"/>
    <x v="8"/>
    <x v="2"/>
    <x v="0"/>
    <x v="20"/>
  </r>
  <r>
    <x v="588"/>
    <x v="6"/>
    <x v="8"/>
    <x v="95"/>
    <x v="0"/>
    <x v="0"/>
    <x v="5"/>
    <x v="573"/>
    <x v="8"/>
    <x v="1"/>
    <x v="0"/>
    <x v="177"/>
  </r>
  <r>
    <x v="589"/>
    <x v="6"/>
    <x v="8"/>
    <x v="126"/>
    <x v="0"/>
    <x v="0"/>
    <x v="5"/>
    <x v="574"/>
    <x v="8"/>
    <x v="6"/>
    <x v="0"/>
    <x v="177"/>
  </r>
  <r>
    <x v="590"/>
    <x v="2"/>
    <x v="8"/>
    <x v="12"/>
    <x v="0"/>
    <x v="0"/>
    <x v="4"/>
    <x v="575"/>
    <x v="8"/>
    <x v="7"/>
    <x v="0"/>
    <x v="17"/>
  </r>
  <r>
    <x v="591"/>
    <x v="6"/>
    <x v="8"/>
    <x v="134"/>
    <x v="0"/>
    <x v="0"/>
    <x v="3"/>
    <x v="576"/>
    <x v="8"/>
    <x v="7"/>
    <x v="0"/>
    <x v="45"/>
  </r>
  <r>
    <x v="592"/>
    <x v="3"/>
    <x v="8"/>
    <x v="94"/>
    <x v="0"/>
    <x v="0"/>
    <x v="5"/>
    <x v="577"/>
    <x v="8"/>
    <x v="6"/>
    <x v="0"/>
    <x v="178"/>
  </r>
  <r>
    <x v="593"/>
    <x v="5"/>
    <x v="8"/>
    <x v="1"/>
    <x v="0"/>
    <x v="0"/>
    <x v="8"/>
    <x v="578"/>
    <x v="8"/>
    <x v="2"/>
    <x v="0"/>
    <x v="174"/>
  </r>
  <r>
    <x v="594"/>
    <x v="10"/>
    <x v="8"/>
    <x v="56"/>
    <x v="0"/>
    <x v="0"/>
    <x v="1"/>
    <x v="22"/>
    <x v="8"/>
    <x v="5"/>
    <x v="3"/>
    <x v="41"/>
  </r>
  <r>
    <x v="595"/>
    <x v="12"/>
    <x v="8"/>
    <x v="120"/>
    <x v="0"/>
    <x v="0"/>
    <x v="5"/>
    <x v="579"/>
    <x v="8"/>
    <x v="6"/>
    <x v="0"/>
    <x v="36"/>
  </r>
  <r>
    <x v="596"/>
    <x v="2"/>
    <x v="8"/>
    <x v="0"/>
    <x v="0"/>
    <x v="0"/>
    <x v="4"/>
    <x v="580"/>
    <x v="8"/>
    <x v="6"/>
    <x v="0"/>
    <x v="179"/>
  </r>
  <r>
    <x v="597"/>
    <x v="8"/>
    <x v="8"/>
    <x v="29"/>
    <x v="0"/>
    <x v="0"/>
    <x v="5"/>
    <x v="581"/>
    <x v="8"/>
    <x v="6"/>
    <x v="3"/>
    <x v="45"/>
  </r>
  <r>
    <x v="598"/>
    <x v="0"/>
    <x v="8"/>
    <x v="68"/>
    <x v="0"/>
    <x v="0"/>
    <x v="7"/>
    <x v="582"/>
    <x v="8"/>
    <x v="6"/>
    <x v="3"/>
    <x v="180"/>
  </r>
  <r>
    <x v="599"/>
    <x v="3"/>
    <x v="8"/>
    <x v="131"/>
    <x v="0"/>
    <x v="0"/>
    <x v="5"/>
    <x v="583"/>
    <x v="8"/>
    <x v="6"/>
    <x v="0"/>
    <x v="181"/>
  </r>
  <r>
    <x v="600"/>
    <x v="1"/>
    <x v="8"/>
    <x v="69"/>
    <x v="0"/>
    <x v="0"/>
    <x v="10"/>
    <x v="584"/>
    <x v="8"/>
    <x v="1"/>
    <x v="0"/>
    <x v="182"/>
  </r>
  <r>
    <x v="601"/>
    <x v="2"/>
    <x v="8"/>
    <x v="136"/>
    <x v="0"/>
    <x v="0"/>
    <x v="7"/>
    <x v="585"/>
    <x v="8"/>
    <x v="6"/>
    <x v="0"/>
    <x v="67"/>
  </r>
  <r>
    <x v="602"/>
    <x v="3"/>
    <x v="8"/>
    <x v="3"/>
    <x v="0"/>
    <x v="0"/>
    <x v="6"/>
    <x v="586"/>
    <x v="8"/>
    <x v="2"/>
    <x v="0"/>
    <x v="153"/>
  </r>
  <r>
    <x v="603"/>
    <x v="5"/>
    <x v="8"/>
    <x v="56"/>
    <x v="0"/>
    <x v="0"/>
    <x v="3"/>
    <x v="587"/>
    <x v="8"/>
    <x v="6"/>
    <x v="0"/>
    <x v="183"/>
  </r>
  <r>
    <x v="604"/>
    <x v="5"/>
    <x v="8"/>
    <x v="29"/>
    <x v="0"/>
    <x v="0"/>
    <x v="2"/>
    <x v="588"/>
    <x v="8"/>
    <x v="1"/>
    <x v="0"/>
    <x v="17"/>
  </r>
  <r>
    <x v="605"/>
    <x v="3"/>
    <x v="8"/>
    <x v="47"/>
    <x v="0"/>
    <x v="0"/>
    <x v="3"/>
    <x v="589"/>
    <x v="8"/>
    <x v="1"/>
    <x v="0"/>
    <x v="184"/>
  </r>
  <r>
    <x v="606"/>
    <x v="5"/>
    <x v="8"/>
    <x v="51"/>
    <x v="0"/>
    <x v="0"/>
    <x v="4"/>
    <x v="590"/>
    <x v="8"/>
    <x v="4"/>
    <x v="0"/>
    <x v="48"/>
  </r>
  <r>
    <x v="607"/>
    <x v="8"/>
    <x v="8"/>
    <x v="29"/>
    <x v="0"/>
    <x v="0"/>
    <x v="7"/>
    <x v="591"/>
    <x v="8"/>
    <x v="7"/>
    <x v="0"/>
    <x v="2"/>
  </r>
  <r>
    <x v="608"/>
    <x v="0"/>
    <x v="8"/>
    <x v="12"/>
    <x v="0"/>
    <x v="0"/>
    <x v="4"/>
    <x v="592"/>
    <x v="8"/>
    <x v="4"/>
    <x v="0"/>
    <x v="149"/>
  </r>
  <r>
    <x v="609"/>
    <x v="5"/>
    <x v="8"/>
    <x v="46"/>
    <x v="0"/>
    <x v="0"/>
    <x v="2"/>
    <x v="593"/>
    <x v="8"/>
    <x v="2"/>
    <x v="0"/>
    <x v="36"/>
  </r>
  <r>
    <x v="610"/>
    <x v="8"/>
    <x v="8"/>
    <x v="29"/>
    <x v="0"/>
    <x v="0"/>
    <x v="2"/>
    <x v="594"/>
    <x v="8"/>
    <x v="7"/>
    <x v="0"/>
    <x v="32"/>
  </r>
  <r>
    <x v="611"/>
    <x v="8"/>
    <x v="8"/>
    <x v="29"/>
    <x v="0"/>
    <x v="0"/>
    <x v="8"/>
    <x v="595"/>
    <x v="8"/>
    <x v="7"/>
    <x v="0"/>
    <x v="2"/>
  </r>
  <r>
    <x v="612"/>
    <x v="10"/>
    <x v="8"/>
    <x v="56"/>
    <x v="0"/>
    <x v="0"/>
    <x v="3"/>
    <x v="596"/>
    <x v="8"/>
    <x v="6"/>
    <x v="0"/>
    <x v="32"/>
  </r>
  <r>
    <x v="613"/>
    <x v="8"/>
    <x v="8"/>
    <x v="29"/>
    <x v="0"/>
    <x v="0"/>
    <x v="5"/>
    <x v="597"/>
    <x v="8"/>
    <x v="2"/>
    <x v="0"/>
    <x v="53"/>
  </r>
  <r>
    <x v="614"/>
    <x v="5"/>
    <x v="8"/>
    <x v="32"/>
    <x v="0"/>
    <x v="0"/>
    <x v="8"/>
    <x v="598"/>
    <x v="8"/>
    <x v="6"/>
    <x v="2"/>
    <x v="56"/>
  </r>
  <r>
    <x v="615"/>
    <x v="8"/>
    <x v="8"/>
    <x v="29"/>
    <x v="0"/>
    <x v="0"/>
    <x v="3"/>
    <x v="599"/>
    <x v="8"/>
    <x v="2"/>
    <x v="0"/>
    <x v="17"/>
  </r>
  <r>
    <x v="616"/>
    <x v="0"/>
    <x v="8"/>
    <x v="29"/>
    <x v="0"/>
    <x v="0"/>
    <x v="3"/>
    <x v="600"/>
    <x v="8"/>
    <x v="2"/>
    <x v="0"/>
    <x v="128"/>
  </r>
  <r>
    <x v="617"/>
    <x v="10"/>
    <x v="8"/>
    <x v="29"/>
    <x v="0"/>
    <x v="0"/>
    <x v="5"/>
    <x v="601"/>
    <x v="8"/>
    <x v="7"/>
    <x v="0"/>
    <x v="14"/>
  </r>
  <r>
    <x v="618"/>
    <x v="5"/>
    <x v="8"/>
    <x v="137"/>
    <x v="0"/>
    <x v="0"/>
    <x v="5"/>
    <x v="602"/>
    <x v="8"/>
    <x v="6"/>
    <x v="0"/>
    <x v="185"/>
  </r>
  <r>
    <x v="619"/>
    <x v="5"/>
    <x v="8"/>
    <x v="16"/>
    <x v="0"/>
    <x v="0"/>
    <x v="7"/>
    <x v="603"/>
    <x v="8"/>
    <x v="6"/>
    <x v="0"/>
    <x v="31"/>
  </r>
  <r>
    <x v="620"/>
    <x v="8"/>
    <x v="8"/>
    <x v="29"/>
    <x v="0"/>
    <x v="0"/>
    <x v="3"/>
    <x v="604"/>
    <x v="8"/>
    <x v="6"/>
    <x v="0"/>
    <x v="14"/>
  </r>
  <r>
    <x v="621"/>
    <x v="8"/>
    <x v="8"/>
    <x v="29"/>
    <x v="0"/>
    <x v="0"/>
    <x v="0"/>
    <x v="605"/>
    <x v="8"/>
    <x v="6"/>
    <x v="0"/>
    <x v="186"/>
  </r>
  <r>
    <x v="622"/>
    <x v="6"/>
    <x v="8"/>
    <x v="138"/>
    <x v="0"/>
    <x v="0"/>
    <x v="10"/>
    <x v="606"/>
    <x v="8"/>
    <x v="0"/>
    <x v="0"/>
    <x v="187"/>
  </r>
  <r>
    <x v="623"/>
    <x v="3"/>
    <x v="8"/>
    <x v="139"/>
    <x v="0"/>
    <x v="0"/>
    <x v="0"/>
    <x v="607"/>
    <x v="8"/>
    <x v="5"/>
    <x v="0"/>
    <x v="188"/>
  </r>
  <r>
    <x v="624"/>
    <x v="3"/>
    <x v="8"/>
    <x v="140"/>
    <x v="0"/>
    <x v="0"/>
    <x v="4"/>
    <x v="608"/>
    <x v="8"/>
    <x v="6"/>
    <x v="0"/>
    <x v="189"/>
  </r>
  <r>
    <x v="625"/>
    <x v="3"/>
    <x v="8"/>
    <x v="140"/>
    <x v="0"/>
    <x v="0"/>
    <x v="4"/>
    <x v="609"/>
    <x v="8"/>
    <x v="6"/>
    <x v="0"/>
    <x v="190"/>
  </r>
  <r>
    <x v="626"/>
    <x v="10"/>
    <x v="8"/>
    <x v="16"/>
    <x v="0"/>
    <x v="0"/>
    <x v="4"/>
    <x v="610"/>
    <x v="8"/>
    <x v="6"/>
    <x v="0"/>
    <x v="11"/>
  </r>
  <r>
    <x v="627"/>
    <x v="6"/>
    <x v="8"/>
    <x v="141"/>
    <x v="0"/>
    <x v="0"/>
    <x v="8"/>
    <x v="611"/>
    <x v="8"/>
    <x v="6"/>
    <x v="0"/>
    <x v="191"/>
  </r>
  <r>
    <x v="628"/>
    <x v="8"/>
    <x v="8"/>
    <x v="29"/>
    <x v="0"/>
    <x v="0"/>
    <x v="0"/>
    <x v="612"/>
    <x v="8"/>
    <x v="6"/>
    <x v="0"/>
    <x v="192"/>
  </r>
  <r>
    <x v="629"/>
    <x v="6"/>
    <x v="8"/>
    <x v="55"/>
    <x v="0"/>
    <x v="0"/>
    <x v="8"/>
    <x v="613"/>
    <x v="8"/>
    <x v="6"/>
    <x v="0"/>
    <x v="191"/>
  </r>
  <r>
    <x v="630"/>
    <x v="6"/>
    <x v="8"/>
    <x v="55"/>
    <x v="0"/>
    <x v="0"/>
    <x v="2"/>
    <x v="614"/>
    <x v="8"/>
    <x v="6"/>
    <x v="0"/>
    <x v="191"/>
  </r>
  <r>
    <x v="631"/>
    <x v="6"/>
    <x v="8"/>
    <x v="55"/>
    <x v="0"/>
    <x v="0"/>
    <x v="2"/>
    <x v="615"/>
    <x v="8"/>
    <x v="6"/>
    <x v="0"/>
    <x v="191"/>
  </r>
  <r>
    <x v="632"/>
    <x v="5"/>
    <x v="8"/>
    <x v="31"/>
    <x v="0"/>
    <x v="0"/>
    <x v="4"/>
    <x v="616"/>
    <x v="8"/>
    <x v="6"/>
    <x v="0"/>
    <x v="59"/>
  </r>
  <r>
    <x v="633"/>
    <x v="6"/>
    <x v="8"/>
    <x v="141"/>
    <x v="0"/>
    <x v="0"/>
    <x v="2"/>
    <x v="617"/>
    <x v="8"/>
    <x v="6"/>
    <x v="0"/>
    <x v="191"/>
  </r>
  <r>
    <x v="634"/>
    <x v="2"/>
    <x v="8"/>
    <x v="96"/>
    <x v="0"/>
    <x v="0"/>
    <x v="8"/>
    <x v="618"/>
    <x v="8"/>
    <x v="4"/>
    <x v="0"/>
    <x v="42"/>
  </r>
  <r>
    <x v="635"/>
    <x v="5"/>
    <x v="8"/>
    <x v="55"/>
    <x v="0"/>
    <x v="0"/>
    <x v="8"/>
    <x v="619"/>
    <x v="8"/>
    <x v="6"/>
    <x v="0"/>
    <x v="82"/>
  </r>
  <r>
    <x v="636"/>
    <x v="2"/>
    <x v="8"/>
    <x v="142"/>
    <x v="0"/>
    <x v="0"/>
    <x v="8"/>
    <x v="620"/>
    <x v="8"/>
    <x v="4"/>
    <x v="0"/>
    <x v="108"/>
  </r>
  <r>
    <x v="637"/>
    <x v="9"/>
    <x v="8"/>
    <x v="143"/>
    <x v="0"/>
    <x v="0"/>
    <x v="4"/>
    <x v="621"/>
    <x v="8"/>
    <x v="0"/>
    <x v="0"/>
    <x v="193"/>
  </r>
  <r>
    <x v="638"/>
    <x v="7"/>
    <x v="8"/>
    <x v="6"/>
    <x v="0"/>
    <x v="0"/>
    <x v="7"/>
    <x v="622"/>
    <x v="8"/>
    <x v="0"/>
    <x v="0"/>
    <x v="194"/>
  </r>
  <r>
    <x v="639"/>
    <x v="14"/>
    <x v="8"/>
    <x v="83"/>
    <x v="0"/>
    <x v="0"/>
    <x v="10"/>
    <x v="623"/>
    <x v="8"/>
    <x v="5"/>
    <x v="0"/>
    <x v="195"/>
  </r>
  <r>
    <x v="640"/>
    <x v="8"/>
    <x v="8"/>
    <x v="29"/>
    <x v="0"/>
    <x v="0"/>
    <x v="3"/>
    <x v="7"/>
    <x v="8"/>
    <x v="1"/>
    <x v="0"/>
    <x v="15"/>
  </r>
  <r>
    <x v="641"/>
    <x v="7"/>
    <x v="8"/>
    <x v="128"/>
    <x v="0"/>
    <x v="0"/>
    <x v="7"/>
    <x v="624"/>
    <x v="8"/>
    <x v="4"/>
    <x v="0"/>
    <x v="196"/>
  </r>
  <r>
    <x v="642"/>
    <x v="6"/>
    <x v="8"/>
    <x v="106"/>
    <x v="0"/>
    <x v="0"/>
    <x v="0"/>
    <x v="625"/>
    <x v="8"/>
    <x v="4"/>
    <x v="0"/>
    <x v="197"/>
  </r>
  <r>
    <x v="643"/>
    <x v="8"/>
    <x v="8"/>
    <x v="29"/>
    <x v="0"/>
    <x v="0"/>
    <x v="5"/>
    <x v="626"/>
    <x v="8"/>
    <x v="4"/>
    <x v="0"/>
    <x v="31"/>
  </r>
  <r>
    <x v="644"/>
    <x v="14"/>
    <x v="8"/>
    <x v="144"/>
    <x v="0"/>
    <x v="0"/>
    <x v="10"/>
    <x v="627"/>
    <x v="8"/>
    <x v="0"/>
    <x v="0"/>
    <x v="193"/>
  </r>
  <r>
    <x v="645"/>
    <x v="5"/>
    <x v="8"/>
    <x v="10"/>
    <x v="0"/>
    <x v="0"/>
    <x v="3"/>
    <x v="628"/>
    <x v="8"/>
    <x v="4"/>
    <x v="0"/>
    <x v="198"/>
  </r>
  <r>
    <x v="646"/>
    <x v="8"/>
    <x v="8"/>
    <x v="29"/>
    <x v="0"/>
    <x v="0"/>
    <x v="5"/>
    <x v="629"/>
    <x v="8"/>
    <x v="4"/>
    <x v="0"/>
    <x v="15"/>
  </r>
  <r>
    <x v="647"/>
    <x v="6"/>
    <x v="8"/>
    <x v="6"/>
    <x v="0"/>
    <x v="0"/>
    <x v="10"/>
    <x v="630"/>
    <x v="8"/>
    <x v="5"/>
    <x v="0"/>
    <x v="199"/>
  </r>
  <r>
    <x v="648"/>
    <x v="8"/>
    <x v="8"/>
    <x v="29"/>
    <x v="0"/>
    <x v="0"/>
    <x v="7"/>
    <x v="631"/>
    <x v="8"/>
    <x v="5"/>
    <x v="0"/>
    <x v="69"/>
  </r>
  <r>
    <x v="649"/>
    <x v="8"/>
    <x v="8"/>
    <x v="29"/>
    <x v="0"/>
    <x v="0"/>
    <x v="4"/>
    <x v="251"/>
    <x v="8"/>
    <x v="4"/>
    <x v="0"/>
    <x v="198"/>
  </r>
  <r>
    <x v="650"/>
    <x v="8"/>
    <x v="8"/>
    <x v="29"/>
    <x v="0"/>
    <x v="0"/>
    <x v="7"/>
    <x v="122"/>
    <x v="8"/>
    <x v="4"/>
    <x v="0"/>
    <x v="16"/>
  </r>
  <r>
    <x v="572"/>
    <x v="8"/>
    <x v="8"/>
    <x v="29"/>
    <x v="0"/>
    <x v="0"/>
    <x v="2"/>
    <x v="632"/>
    <x v="8"/>
    <x v="9"/>
    <x v="0"/>
    <x v="2"/>
  </r>
  <r>
    <x v="614"/>
    <x v="5"/>
    <x v="8"/>
    <x v="32"/>
    <x v="0"/>
    <x v="0"/>
    <x v="8"/>
    <x v="633"/>
    <x v="8"/>
    <x v="6"/>
    <x v="2"/>
    <x v="56"/>
  </r>
  <r>
    <x v="651"/>
    <x v="10"/>
    <x v="8"/>
    <x v="145"/>
    <x v="0"/>
    <x v="0"/>
    <x v="3"/>
    <x v="634"/>
    <x v="8"/>
    <x v="2"/>
    <x v="0"/>
    <x v="135"/>
  </r>
  <r>
    <x v="652"/>
    <x v="8"/>
    <x v="8"/>
    <x v="29"/>
    <x v="0"/>
    <x v="0"/>
    <x v="7"/>
    <x v="635"/>
    <x v="8"/>
    <x v="7"/>
    <x v="0"/>
    <x v="28"/>
  </r>
  <r>
    <x v="610"/>
    <x v="8"/>
    <x v="8"/>
    <x v="29"/>
    <x v="0"/>
    <x v="0"/>
    <x v="2"/>
    <x v="636"/>
    <x v="8"/>
    <x v="7"/>
    <x v="0"/>
    <x v="32"/>
  </r>
  <r>
    <x v="653"/>
    <x v="2"/>
    <x v="8"/>
    <x v="56"/>
    <x v="0"/>
    <x v="0"/>
    <x v="8"/>
    <x v="637"/>
    <x v="8"/>
    <x v="6"/>
    <x v="0"/>
    <x v="53"/>
  </r>
  <r>
    <x v="590"/>
    <x v="2"/>
    <x v="8"/>
    <x v="12"/>
    <x v="0"/>
    <x v="0"/>
    <x v="4"/>
    <x v="638"/>
    <x v="8"/>
    <x v="7"/>
    <x v="0"/>
    <x v="17"/>
  </r>
  <r>
    <x v="654"/>
    <x v="8"/>
    <x v="8"/>
    <x v="29"/>
    <x v="0"/>
    <x v="0"/>
    <x v="7"/>
    <x v="639"/>
    <x v="8"/>
    <x v="6"/>
    <x v="0"/>
    <x v="184"/>
  </r>
  <r>
    <x v="655"/>
    <x v="5"/>
    <x v="8"/>
    <x v="131"/>
    <x v="0"/>
    <x v="0"/>
    <x v="2"/>
    <x v="640"/>
    <x v="8"/>
    <x v="2"/>
    <x v="0"/>
    <x v="20"/>
  </r>
  <r>
    <x v="656"/>
    <x v="6"/>
    <x v="8"/>
    <x v="1"/>
    <x v="0"/>
    <x v="0"/>
    <x v="5"/>
    <x v="641"/>
    <x v="8"/>
    <x v="2"/>
    <x v="0"/>
    <x v="133"/>
  </r>
  <r>
    <x v="651"/>
    <x v="10"/>
    <x v="8"/>
    <x v="145"/>
    <x v="0"/>
    <x v="0"/>
    <x v="3"/>
    <x v="642"/>
    <x v="8"/>
    <x v="2"/>
    <x v="0"/>
    <x v="135"/>
  </r>
  <r>
    <x v="657"/>
    <x v="2"/>
    <x v="8"/>
    <x v="27"/>
    <x v="0"/>
    <x v="0"/>
    <x v="5"/>
    <x v="643"/>
    <x v="8"/>
    <x v="6"/>
    <x v="0"/>
    <x v="17"/>
  </r>
  <r>
    <x v="658"/>
    <x v="1"/>
    <x v="8"/>
    <x v="0"/>
    <x v="0"/>
    <x v="0"/>
    <x v="10"/>
    <x v="644"/>
    <x v="8"/>
    <x v="1"/>
    <x v="0"/>
    <x v="80"/>
  </r>
  <r>
    <x v="659"/>
    <x v="5"/>
    <x v="8"/>
    <x v="91"/>
    <x v="0"/>
    <x v="0"/>
    <x v="8"/>
    <x v="645"/>
    <x v="8"/>
    <x v="6"/>
    <x v="0"/>
    <x v="200"/>
  </r>
  <r>
    <x v="660"/>
    <x v="6"/>
    <x v="8"/>
    <x v="20"/>
    <x v="0"/>
    <x v="0"/>
    <x v="5"/>
    <x v="646"/>
    <x v="8"/>
    <x v="6"/>
    <x v="0"/>
    <x v="56"/>
  </r>
  <r>
    <x v="576"/>
    <x v="6"/>
    <x v="8"/>
    <x v="102"/>
    <x v="0"/>
    <x v="0"/>
    <x v="2"/>
    <x v="647"/>
    <x v="8"/>
    <x v="7"/>
    <x v="0"/>
    <x v="174"/>
  </r>
  <r>
    <x v="661"/>
    <x v="10"/>
    <x v="8"/>
    <x v="12"/>
    <x v="0"/>
    <x v="0"/>
    <x v="4"/>
    <x v="648"/>
    <x v="8"/>
    <x v="7"/>
    <x v="2"/>
    <x v="2"/>
  </r>
  <r>
    <x v="662"/>
    <x v="8"/>
    <x v="8"/>
    <x v="29"/>
    <x v="0"/>
    <x v="0"/>
    <x v="0"/>
    <x v="649"/>
    <x v="8"/>
    <x v="6"/>
    <x v="0"/>
    <x v="201"/>
  </r>
  <r>
    <x v="663"/>
    <x v="3"/>
    <x v="8"/>
    <x v="65"/>
    <x v="0"/>
    <x v="0"/>
    <x v="7"/>
    <x v="650"/>
    <x v="8"/>
    <x v="1"/>
    <x v="0"/>
    <x v="202"/>
  </r>
  <r>
    <x v="664"/>
    <x v="0"/>
    <x v="8"/>
    <x v="12"/>
    <x v="0"/>
    <x v="0"/>
    <x v="4"/>
    <x v="651"/>
    <x v="8"/>
    <x v="6"/>
    <x v="0"/>
    <x v="203"/>
  </r>
  <r>
    <x v="665"/>
    <x v="6"/>
    <x v="8"/>
    <x v="26"/>
    <x v="0"/>
    <x v="0"/>
    <x v="4"/>
    <x v="652"/>
    <x v="8"/>
    <x v="6"/>
    <x v="0"/>
    <x v="204"/>
  </r>
  <r>
    <x v="666"/>
    <x v="3"/>
    <x v="8"/>
    <x v="56"/>
    <x v="0"/>
    <x v="0"/>
    <x v="4"/>
    <x v="653"/>
    <x v="8"/>
    <x v="5"/>
    <x v="0"/>
    <x v="205"/>
  </r>
  <r>
    <x v="667"/>
    <x v="8"/>
    <x v="8"/>
    <x v="29"/>
    <x v="0"/>
    <x v="0"/>
    <x v="10"/>
    <x v="654"/>
    <x v="8"/>
    <x v="6"/>
    <x v="0"/>
    <x v="21"/>
  </r>
  <r>
    <x v="668"/>
    <x v="0"/>
    <x v="8"/>
    <x v="48"/>
    <x v="0"/>
    <x v="0"/>
    <x v="7"/>
    <x v="655"/>
    <x v="8"/>
    <x v="4"/>
    <x v="0"/>
    <x v="2"/>
  </r>
  <r>
    <x v="669"/>
    <x v="3"/>
    <x v="8"/>
    <x v="31"/>
    <x v="0"/>
    <x v="0"/>
    <x v="10"/>
    <x v="656"/>
    <x v="8"/>
    <x v="4"/>
    <x v="0"/>
    <x v="205"/>
  </r>
  <r>
    <x v="670"/>
    <x v="6"/>
    <x v="8"/>
    <x v="33"/>
    <x v="0"/>
    <x v="0"/>
    <x v="10"/>
    <x v="657"/>
    <x v="8"/>
    <x v="4"/>
    <x v="0"/>
    <x v="206"/>
  </r>
  <r>
    <x v="671"/>
    <x v="8"/>
    <x v="8"/>
    <x v="29"/>
    <x v="0"/>
    <x v="0"/>
    <x v="6"/>
    <x v="658"/>
    <x v="8"/>
    <x v="4"/>
    <x v="0"/>
    <x v="207"/>
  </r>
  <r>
    <x v="672"/>
    <x v="0"/>
    <x v="8"/>
    <x v="56"/>
    <x v="0"/>
    <x v="0"/>
    <x v="0"/>
    <x v="659"/>
    <x v="8"/>
    <x v="7"/>
    <x v="0"/>
    <x v="36"/>
  </r>
  <r>
    <x v="673"/>
    <x v="19"/>
    <x v="8"/>
    <x v="140"/>
    <x v="0"/>
    <x v="0"/>
    <x v="1"/>
    <x v="660"/>
    <x v="8"/>
    <x v="4"/>
    <x v="0"/>
    <x v="208"/>
  </r>
  <r>
    <x v="674"/>
    <x v="2"/>
    <x v="8"/>
    <x v="146"/>
    <x v="0"/>
    <x v="0"/>
    <x v="0"/>
    <x v="661"/>
    <x v="8"/>
    <x v="0"/>
    <x v="0"/>
    <x v="209"/>
  </r>
  <r>
    <x v="675"/>
    <x v="8"/>
    <x v="8"/>
    <x v="29"/>
    <x v="0"/>
    <x v="0"/>
    <x v="3"/>
    <x v="662"/>
    <x v="8"/>
    <x v="7"/>
    <x v="0"/>
    <x v="14"/>
  </r>
  <r>
    <x v="652"/>
    <x v="8"/>
    <x v="8"/>
    <x v="29"/>
    <x v="0"/>
    <x v="0"/>
    <x v="7"/>
    <x v="663"/>
    <x v="8"/>
    <x v="7"/>
    <x v="0"/>
    <x v="28"/>
  </r>
  <r>
    <x v="676"/>
    <x v="5"/>
    <x v="8"/>
    <x v="147"/>
    <x v="0"/>
    <x v="0"/>
    <x v="5"/>
    <x v="664"/>
    <x v="8"/>
    <x v="7"/>
    <x v="0"/>
    <x v="14"/>
  </r>
  <r>
    <x v="677"/>
    <x v="4"/>
    <x v="8"/>
    <x v="131"/>
    <x v="0"/>
    <x v="0"/>
    <x v="10"/>
    <x v="665"/>
    <x v="8"/>
    <x v="1"/>
    <x v="0"/>
    <x v="153"/>
  </r>
  <r>
    <x v="678"/>
    <x v="5"/>
    <x v="8"/>
    <x v="95"/>
    <x v="0"/>
    <x v="0"/>
    <x v="5"/>
    <x v="666"/>
    <x v="8"/>
    <x v="2"/>
    <x v="0"/>
    <x v="67"/>
  </r>
  <r>
    <x v="610"/>
    <x v="8"/>
    <x v="8"/>
    <x v="29"/>
    <x v="0"/>
    <x v="0"/>
    <x v="2"/>
    <x v="667"/>
    <x v="8"/>
    <x v="7"/>
    <x v="0"/>
    <x v="32"/>
  </r>
  <r>
    <x v="679"/>
    <x v="4"/>
    <x v="8"/>
    <x v="12"/>
    <x v="0"/>
    <x v="0"/>
    <x v="3"/>
    <x v="668"/>
    <x v="8"/>
    <x v="1"/>
    <x v="0"/>
    <x v="43"/>
  </r>
  <r>
    <x v="661"/>
    <x v="10"/>
    <x v="8"/>
    <x v="12"/>
    <x v="0"/>
    <x v="0"/>
    <x v="4"/>
    <x v="669"/>
    <x v="8"/>
    <x v="7"/>
    <x v="2"/>
    <x v="2"/>
  </r>
  <r>
    <x v="680"/>
    <x v="2"/>
    <x v="8"/>
    <x v="12"/>
    <x v="0"/>
    <x v="0"/>
    <x v="4"/>
    <x v="670"/>
    <x v="8"/>
    <x v="6"/>
    <x v="0"/>
    <x v="17"/>
  </r>
  <r>
    <x v="681"/>
    <x v="8"/>
    <x v="8"/>
    <x v="29"/>
    <x v="0"/>
    <x v="0"/>
    <x v="3"/>
    <x v="671"/>
    <x v="8"/>
    <x v="6"/>
    <x v="0"/>
    <x v="36"/>
  </r>
  <r>
    <x v="682"/>
    <x v="8"/>
    <x v="8"/>
    <x v="29"/>
    <x v="0"/>
    <x v="0"/>
    <x v="7"/>
    <x v="672"/>
    <x v="8"/>
    <x v="6"/>
    <x v="0"/>
    <x v="75"/>
  </r>
  <r>
    <x v="683"/>
    <x v="6"/>
    <x v="8"/>
    <x v="87"/>
    <x v="0"/>
    <x v="0"/>
    <x v="18"/>
    <x v="673"/>
    <x v="8"/>
    <x v="4"/>
    <x v="0"/>
    <x v="168"/>
  </r>
  <r>
    <x v="676"/>
    <x v="5"/>
    <x v="8"/>
    <x v="147"/>
    <x v="0"/>
    <x v="0"/>
    <x v="5"/>
    <x v="674"/>
    <x v="8"/>
    <x v="7"/>
    <x v="0"/>
    <x v="14"/>
  </r>
  <r>
    <x v="678"/>
    <x v="5"/>
    <x v="8"/>
    <x v="95"/>
    <x v="0"/>
    <x v="0"/>
    <x v="5"/>
    <x v="675"/>
    <x v="8"/>
    <x v="2"/>
    <x v="0"/>
    <x v="67"/>
  </r>
  <r>
    <x v="684"/>
    <x v="0"/>
    <x v="8"/>
    <x v="146"/>
    <x v="0"/>
    <x v="0"/>
    <x v="12"/>
    <x v="676"/>
    <x v="8"/>
    <x v="6"/>
    <x v="1"/>
    <x v="20"/>
  </r>
  <r>
    <x v="685"/>
    <x v="5"/>
    <x v="8"/>
    <x v="29"/>
    <x v="0"/>
    <x v="0"/>
    <x v="5"/>
    <x v="677"/>
    <x v="8"/>
    <x v="4"/>
    <x v="0"/>
    <x v="210"/>
  </r>
  <r>
    <x v="686"/>
    <x v="5"/>
    <x v="8"/>
    <x v="78"/>
    <x v="0"/>
    <x v="0"/>
    <x v="0"/>
    <x v="678"/>
    <x v="8"/>
    <x v="6"/>
    <x v="0"/>
    <x v="11"/>
  </r>
  <r>
    <x v="687"/>
    <x v="0"/>
    <x v="8"/>
    <x v="125"/>
    <x v="1"/>
    <x v="2"/>
    <x v="13"/>
    <x v="541"/>
    <x v="8"/>
    <x v="11"/>
    <x v="0"/>
    <x v="211"/>
  </r>
  <r>
    <x v="688"/>
    <x v="5"/>
    <x v="8"/>
    <x v="113"/>
    <x v="1"/>
    <x v="7"/>
    <x v="2"/>
    <x v="288"/>
    <x v="8"/>
    <x v="11"/>
    <x v="0"/>
    <x v="212"/>
  </r>
  <r>
    <x v="689"/>
    <x v="2"/>
    <x v="8"/>
    <x v="28"/>
    <x v="1"/>
    <x v="2"/>
    <x v="2"/>
    <x v="679"/>
    <x v="8"/>
    <x v="1"/>
    <x v="0"/>
    <x v="127"/>
  </r>
  <r>
    <x v="690"/>
    <x v="2"/>
    <x v="8"/>
    <x v="28"/>
    <x v="1"/>
    <x v="2"/>
    <x v="2"/>
    <x v="680"/>
    <x v="8"/>
    <x v="4"/>
    <x v="0"/>
    <x v="49"/>
  </r>
  <r>
    <x v="691"/>
    <x v="8"/>
    <x v="9"/>
    <x v="29"/>
    <x v="0"/>
    <x v="0"/>
    <x v="5"/>
    <x v="681"/>
    <x v="9"/>
    <x v="9"/>
    <x v="1"/>
    <x v="11"/>
  </r>
  <r>
    <x v="692"/>
    <x v="0"/>
    <x v="9"/>
    <x v="59"/>
    <x v="0"/>
    <x v="0"/>
    <x v="10"/>
    <x v="682"/>
    <x v="9"/>
    <x v="6"/>
    <x v="0"/>
    <x v="213"/>
  </r>
  <r>
    <x v="693"/>
    <x v="8"/>
    <x v="9"/>
    <x v="29"/>
    <x v="0"/>
    <x v="0"/>
    <x v="7"/>
    <x v="683"/>
    <x v="9"/>
    <x v="6"/>
    <x v="1"/>
    <x v="59"/>
  </r>
  <r>
    <x v="694"/>
    <x v="5"/>
    <x v="9"/>
    <x v="27"/>
    <x v="0"/>
    <x v="0"/>
    <x v="4"/>
    <x v="684"/>
    <x v="9"/>
    <x v="7"/>
    <x v="1"/>
    <x v="56"/>
  </r>
  <r>
    <x v="695"/>
    <x v="5"/>
    <x v="9"/>
    <x v="29"/>
    <x v="0"/>
    <x v="0"/>
    <x v="3"/>
    <x v="685"/>
    <x v="9"/>
    <x v="3"/>
    <x v="0"/>
    <x v="14"/>
  </r>
  <r>
    <x v="696"/>
    <x v="10"/>
    <x v="9"/>
    <x v="24"/>
    <x v="0"/>
    <x v="0"/>
    <x v="18"/>
    <x v="686"/>
    <x v="9"/>
    <x v="7"/>
    <x v="0"/>
    <x v="214"/>
  </r>
  <r>
    <x v="697"/>
    <x v="8"/>
    <x v="9"/>
    <x v="29"/>
    <x v="0"/>
    <x v="0"/>
    <x v="7"/>
    <x v="687"/>
    <x v="9"/>
    <x v="2"/>
    <x v="0"/>
    <x v="92"/>
  </r>
  <r>
    <x v="698"/>
    <x v="11"/>
    <x v="9"/>
    <x v="29"/>
    <x v="0"/>
    <x v="0"/>
    <x v="19"/>
    <x v="688"/>
    <x v="9"/>
    <x v="2"/>
    <x v="0"/>
    <x v="15"/>
  </r>
  <r>
    <x v="699"/>
    <x v="1"/>
    <x v="9"/>
    <x v="102"/>
    <x v="0"/>
    <x v="0"/>
    <x v="8"/>
    <x v="689"/>
    <x v="9"/>
    <x v="7"/>
    <x v="0"/>
    <x v="215"/>
  </r>
  <r>
    <x v="700"/>
    <x v="0"/>
    <x v="9"/>
    <x v="91"/>
    <x v="0"/>
    <x v="0"/>
    <x v="7"/>
    <x v="690"/>
    <x v="9"/>
    <x v="2"/>
    <x v="1"/>
    <x v="59"/>
  </r>
  <r>
    <x v="701"/>
    <x v="8"/>
    <x v="9"/>
    <x v="29"/>
    <x v="0"/>
    <x v="0"/>
    <x v="4"/>
    <x v="691"/>
    <x v="9"/>
    <x v="10"/>
    <x v="1"/>
    <x v="52"/>
  </r>
  <r>
    <x v="702"/>
    <x v="8"/>
    <x v="9"/>
    <x v="29"/>
    <x v="0"/>
    <x v="0"/>
    <x v="4"/>
    <x v="692"/>
    <x v="9"/>
    <x v="9"/>
    <x v="1"/>
    <x v="14"/>
  </r>
  <r>
    <x v="703"/>
    <x v="8"/>
    <x v="9"/>
    <x v="29"/>
    <x v="0"/>
    <x v="0"/>
    <x v="0"/>
    <x v="693"/>
    <x v="9"/>
    <x v="2"/>
    <x v="1"/>
    <x v="17"/>
  </r>
  <r>
    <x v="704"/>
    <x v="6"/>
    <x v="9"/>
    <x v="10"/>
    <x v="0"/>
    <x v="0"/>
    <x v="6"/>
    <x v="694"/>
    <x v="9"/>
    <x v="6"/>
    <x v="0"/>
    <x v="130"/>
  </r>
  <r>
    <x v="705"/>
    <x v="8"/>
    <x v="9"/>
    <x v="29"/>
    <x v="0"/>
    <x v="0"/>
    <x v="17"/>
    <x v="695"/>
    <x v="9"/>
    <x v="2"/>
    <x v="1"/>
    <x v="28"/>
  </r>
  <r>
    <x v="706"/>
    <x v="7"/>
    <x v="9"/>
    <x v="5"/>
    <x v="0"/>
    <x v="0"/>
    <x v="4"/>
    <x v="696"/>
    <x v="9"/>
    <x v="2"/>
    <x v="0"/>
    <x v="130"/>
  </r>
  <r>
    <x v="707"/>
    <x v="0"/>
    <x v="9"/>
    <x v="148"/>
    <x v="0"/>
    <x v="0"/>
    <x v="5"/>
    <x v="697"/>
    <x v="9"/>
    <x v="6"/>
    <x v="0"/>
    <x v="14"/>
  </r>
  <r>
    <x v="708"/>
    <x v="5"/>
    <x v="9"/>
    <x v="31"/>
    <x v="0"/>
    <x v="0"/>
    <x v="5"/>
    <x v="698"/>
    <x v="9"/>
    <x v="6"/>
    <x v="3"/>
    <x v="68"/>
  </r>
  <r>
    <x v="709"/>
    <x v="8"/>
    <x v="9"/>
    <x v="29"/>
    <x v="0"/>
    <x v="0"/>
    <x v="10"/>
    <x v="699"/>
    <x v="9"/>
    <x v="7"/>
    <x v="0"/>
    <x v="14"/>
  </r>
  <r>
    <x v="710"/>
    <x v="5"/>
    <x v="9"/>
    <x v="61"/>
    <x v="0"/>
    <x v="0"/>
    <x v="15"/>
    <x v="700"/>
    <x v="9"/>
    <x v="9"/>
    <x v="0"/>
    <x v="20"/>
  </r>
  <r>
    <x v="711"/>
    <x v="8"/>
    <x v="9"/>
    <x v="29"/>
    <x v="0"/>
    <x v="0"/>
    <x v="1"/>
    <x v="701"/>
    <x v="9"/>
    <x v="2"/>
    <x v="1"/>
    <x v="53"/>
  </r>
  <r>
    <x v="712"/>
    <x v="1"/>
    <x v="9"/>
    <x v="29"/>
    <x v="0"/>
    <x v="0"/>
    <x v="3"/>
    <x v="702"/>
    <x v="9"/>
    <x v="7"/>
    <x v="1"/>
    <x v="11"/>
  </r>
  <r>
    <x v="713"/>
    <x v="1"/>
    <x v="9"/>
    <x v="59"/>
    <x v="0"/>
    <x v="0"/>
    <x v="5"/>
    <x v="703"/>
    <x v="9"/>
    <x v="6"/>
    <x v="0"/>
    <x v="44"/>
  </r>
  <r>
    <x v="714"/>
    <x v="8"/>
    <x v="9"/>
    <x v="29"/>
    <x v="0"/>
    <x v="0"/>
    <x v="4"/>
    <x v="704"/>
    <x v="9"/>
    <x v="7"/>
    <x v="1"/>
    <x v="53"/>
  </r>
  <r>
    <x v="715"/>
    <x v="5"/>
    <x v="9"/>
    <x v="126"/>
    <x v="0"/>
    <x v="0"/>
    <x v="7"/>
    <x v="705"/>
    <x v="9"/>
    <x v="3"/>
    <x v="0"/>
    <x v="130"/>
  </r>
  <r>
    <x v="716"/>
    <x v="5"/>
    <x v="9"/>
    <x v="56"/>
    <x v="0"/>
    <x v="0"/>
    <x v="7"/>
    <x v="706"/>
    <x v="9"/>
    <x v="2"/>
    <x v="0"/>
    <x v="133"/>
  </r>
  <r>
    <x v="717"/>
    <x v="5"/>
    <x v="9"/>
    <x v="78"/>
    <x v="0"/>
    <x v="0"/>
    <x v="3"/>
    <x v="707"/>
    <x v="9"/>
    <x v="7"/>
    <x v="0"/>
    <x v="45"/>
  </r>
  <r>
    <x v="718"/>
    <x v="0"/>
    <x v="9"/>
    <x v="82"/>
    <x v="0"/>
    <x v="0"/>
    <x v="2"/>
    <x v="708"/>
    <x v="9"/>
    <x v="6"/>
    <x v="0"/>
    <x v="33"/>
  </r>
  <r>
    <x v="719"/>
    <x v="2"/>
    <x v="9"/>
    <x v="48"/>
    <x v="0"/>
    <x v="0"/>
    <x v="3"/>
    <x v="709"/>
    <x v="9"/>
    <x v="7"/>
    <x v="0"/>
    <x v="4"/>
  </r>
  <r>
    <x v="720"/>
    <x v="5"/>
    <x v="9"/>
    <x v="16"/>
    <x v="0"/>
    <x v="0"/>
    <x v="3"/>
    <x v="710"/>
    <x v="9"/>
    <x v="6"/>
    <x v="0"/>
    <x v="14"/>
  </r>
  <r>
    <x v="721"/>
    <x v="8"/>
    <x v="9"/>
    <x v="29"/>
    <x v="0"/>
    <x v="0"/>
    <x v="17"/>
    <x v="711"/>
    <x v="9"/>
    <x v="7"/>
    <x v="0"/>
    <x v="216"/>
  </r>
  <r>
    <x v="722"/>
    <x v="5"/>
    <x v="9"/>
    <x v="28"/>
    <x v="0"/>
    <x v="0"/>
    <x v="7"/>
    <x v="712"/>
    <x v="9"/>
    <x v="3"/>
    <x v="1"/>
    <x v="32"/>
  </r>
  <r>
    <x v="723"/>
    <x v="2"/>
    <x v="9"/>
    <x v="29"/>
    <x v="0"/>
    <x v="0"/>
    <x v="4"/>
    <x v="713"/>
    <x v="9"/>
    <x v="6"/>
    <x v="0"/>
    <x v="132"/>
  </r>
  <r>
    <x v="724"/>
    <x v="8"/>
    <x v="9"/>
    <x v="10"/>
    <x v="0"/>
    <x v="0"/>
    <x v="7"/>
    <x v="714"/>
    <x v="9"/>
    <x v="9"/>
    <x v="1"/>
    <x v="43"/>
  </r>
  <r>
    <x v="725"/>
    <x v="8"/>
    <x v="9"/>
    <x v="29"/>
    <x v="0"/>
    <x v="0"/>
    <x v="8"/>
    <x v="715"/>
    <x v="9"/>
    <x v="3"/>
    <x v="1"/>
    <x v="11"/>
  </r>
  <r>
    <x v="726"/>
    <x v="17"/>
    <x v="9"/>
    <x v="149"/>
    <x v="0"/>
    <x v="0"/>
    <x v="0"/>
    <x v="716"/>
    <x v="9"/>
    <x v="6"/>
    <x v="1"/>
    <x v="14"/>
  </r>
  <r>
    <x v="727"/>
    <x v="5"/>
    <x v="9"/>
    <x v="29"/>
    <x v="0"/>
    <x v="0"/>
    <x v="7"/>
    <x v="717"/>
    <x v="9"/>
    <x v="2"/>
    <x v="1"/>
    <x v="135"/>
  </r>
  <r>
    <x v="728"/>
    <x v="5"/>
    <x v="9"/>
    <x v="3"/>
    <x v="0"/>
    <x v="0"/>
    <x v="7"/>
    <x v="718"/>
    <x v="9"/>
    <x v="3"/>
    <x v="0"/>
    <x v="43"/>
  </r>
  <r>
    <x v="729"/>
    <x v="5"/>
    <x v="9"/>
    <x v="38"/>
    <x v="0"/>
    <x v="0"/>
    <x v="4"/>
    <x v="719"/>
    <x v="9"/>
    <x v="9"/>
    <x v="0"/>
    <x v="9"/>
  </r>
  <r>
    <x v="730"/>
    <x v="8"/>
    <x v="9"/>
    <x v="29"/>
    <x v="0"/>
    <x v="0"/>
    <x v="5"/>
    <x v="105"/>
    <x v="9"/>
    <x v="6"/>
    <x v="1"/>
    <x v="14"/>
  </r>
  <r>
    <x v="731"/>
    <x v="1"/>
    <x v="9"/>
    <x v="88"/>
    <x v="0"/>
    <x v="0"/>
    <x v="1"/>
    <x v="720"/>
    <x v="9"/>
    <x v="4"/>
    <x v="1"/>
    <x v="217"/>
  </r>
  <r>
    <x v="732"/>
    <x v="10"/>
    <x v="9"/>
    <x v="17"/>
    <x v="0"/>
    <x v="0"/>
    <x v="0"/>
    <x v="721"/>
    <x v="9"/>
    <x v="6"/>
    <x v="1"/>
    <x v="20"/>
  </r>
  <r>
    <x v="733"/>
    <x v="8"/>
    <x v="9"/>
    <x v="29"/>
    <x v="0"/>
    <x v="0"/>
    <x v="4"/>
    <x v="722"/>
    <x v="9"/>
    <x v="6"/>
    <x v="0"/>
    <x v="28"/>
  </r>
  <r>
    <x v="734"/>
    <x v="8"/>
    <x v="9"/>
    <x v="29"/>
    <x v="0"/>
    <x v="0"/>
    <x v="8"/>
    <x v="723"/>
    <x v="9"/>
    <x v="7"/>
    <x v="1"/>
    <x v="32"/>
  </r>
  <r>
    <x v="735"/>
    <x v="11"/>
    <x v="9"/>
    <x v="97"/>
    <x v="0"/>
    <x v="0"/>
    <x v="14"/>
    <x v="724"/>
    <x v="9"/>
    <x v="4"/>
    <x v="0"/>
    <x v="218"/>
  </r>
  <r>
    <x v="736"/>
    <x v="5"/>
    <x v="9"/>
    <x v="10"/>
    <x v="0"/>
    <x v="0"/>
    <x v="4"/>
    <x v="725"/>
    <x v="9"/>
    <x v="4"/>
    <x v="0"/>
    <x v="219"/>
  </r>
  <r>
    <x v="737"/>
    <x v="10"/>
    <x v="9"/>
    <x v="150"/>
    <x v="0"/>
    <x v="0"/>
    <x v="4"/>
    <x v="726"/>
    <x v="9"/>
    <x v="6"/>
    <x v="0"/>
    <x v="44"/>
  </r>
  <r>
    <x v="724"/>
    <x v="8"/>
    <x v="9"/>
    <x v="10"/>
    <x v="0"/>
    <x v="0"/>
    <x v="7"/>
    <x v="727"/>
    <x v="9"/>
    <x v="9"/>
    <x v="1"/>
    <x v="43"/>
  </r>
  <r>
    <x v="738"/>
    <x v="8"/>
    <x v="9"/>
    <x v="29"/>
    <x v="0"/>
    <x v="0"/>
    <x v="0"/>
    <x v="728"/>
    <x v="9"/>
    <x v="1"/>
    <x v="1"/>
    <x v="53"/>
  </r>
  <r>
    <x v="739"/>
    <x v="8"/>
    <x v="9"/>
    <x v="48"/>
    <x v="0"/>
    <x v="0"/>
    <x v="0"/>
    <x v="729"/>
    <x v="9"/>
    <x v="4"/>
    <x v="1"/>
    <x v="53"/>
  </r>
  <r>
    <x v="740"/>
    <x v="5"/>
    <x v="9"/>
    <x v="123"/>
    <x v="0"/>
    <x v="0"/>
    <x v="7"/>
    <x v="730"/>
    <x v="9"/>
    <x v="4"/>
    <x v="1"/>
    <x v="57"/>
  </r>
  <r>
    <x v="741"/>
    <x v="8"/>
    <x v="9"/>
    <x v="29"/>
    <x v="0"/>
    <x v="0"/>
    <x v="1"/>
    <x v="731"/>
    <x v="9"/>
    <x v="6"/>
    <x v="1"/>
    <x v="133"/>
  </r>
  <r>
    <x v="742"/>
    <x v="2"/>
    <x v="9"/>
    <x v="68"/>
    <x v="0"/>
    <x v="0"/>
    <x v="7"/>
    <x v="732"/>
    <x v="9"/>
    <x v="6"/>
    <x v="1"/>
    <x v="2"/>
  </r>
  <r>
    <x v="743"/>
    <x v="8"/>
    <x v="9"/>
    <x v="29"/>
    <x v="0"/>
    <x v="0"/>
    <x v="15"/>
    <x v="733"/>
    <x v="9"/>
    <x v="7"/>
    <x v="1"/>
    <x v="126"/>
  </r>
  <r>
    <x v="744"/>
    <x v="5"/>
    <x v="9"/>
    <x v="78"/>
    <x v="0"/>
    <x v="0"/>
    <x v="3"/>
    <x v="734"/>
    <x v="9"/>
    <x v="6"/>
    <x v="1"/>
    <x v="57"/>
  </r>
  <r>
    <x v="745"/>
    <x v="8"/>
    <x v="9"/>
    <x v="29"/>
    <x v="0"/>
    <x v="0"/>
    <x v="15"/>
    <x v="735"/>
    <x v="9"/>
    <x v="7"/>
    <x v="1"/>
    <x v="220"/>
  </r>
  <r>
    <x v="746"/>
    <x v="5"/>
    <x v="9"/>
    <x v="10"/>
    <x v="0"/>
    <x v="0"/>
    <x v="6"/>
    <x v="736"/>
    <x v="9"/>
    <x v="7"/>
    <x v="1"/>
    <x v="36"/>
  </r>
  <r>
    <x v="747"/>
    <x v="8"/>
    <x v="9"/>
    <x v="29"/>
    <x v="0"/>
    <x v="0"/>
    <x v="4"/>
    <x v="737"/>
    <x v="9"/>
    <x v="7"/>
    <x v="3"/>
    <x v="4"/>
  </r>
  <r>
    <x v="748"/>
    <x v="2"/>
    <x v="9"/>
    <x v="21"/>
    <x v="0"/>
    <x v="0"/>
    <x v="22"/>
    <x v="738"/>
    <x v="9"/>
    <x v="5"/>
    <x v="0"/>
    <x v="105"/>
  </r>
  <r>
    <x v="749"/>
    <x v="2"/>
    <x v="9"/>
    <x v="11"/>
    <x v="0"/>
    <x v="0"/>
    <x v="0"/>
    <x v="739"/>
    <x v="9"/>
    <x v="6"/>
    <x v="1"/>
    <x v="52"/>
  </r>
  <r>
    <x v="750"/>
    <x v="2"/>
    <x v="9"/>
    <x v="3"/>
    <x v="0"/>
    <x v="0"/>
    <x v="7"/>
    <x v="740"/>
    <x v="9"/>
    <x v="7"/>
    <x v="2"/>
    <x v="87"/>
  </r>
  <r>
    <x v="751"/>
    <x v="2"/>
    <x v="9"/>
    <x v="16"/>
    <x v="0"/>
    <x v="0"/>
    <x v="0"/>
    <x v="741"/>
    <x v="9"/>
    <x v="6"/>
    <x v="1"/>
    <x v="47"/>
  </r>
  <r>
    <x v="752"/>
    <x v="2"/>
    <x v="9"/>
    <x v="29"/>
    <x v="0"/>
    <x v="0"/>
    <x v="1"/>
    <x v="742"/>
    <x v="9"/>
    <x v="2"/>
    <x v="1"/>
    <x v="43"/>
  </r>
  <r>
    <x v="753"/>
    <x v="2"/>
    <x v="9"/>
    <x v="0"/>
    <x v="0"/>
    <x v="0"/>
    <x v="10"/>
    <x v="743"/>
    <x v="9"/>
    <x v="6"/>
    <x v="1"/>
    <x v="52"/>
  </r>
  <r>
    <x v="754"/>
    <x v="2"/>
    <x v="9"/>
    <x v="12"/>
    <x v="0"/>
    <x v="0"/>
    <x v="5"/>
    <x v="744"/>
    <x v="9"/>
    <x v="2"/>
    <x v="1"/>
    <x v="58"/>
  </r>
  <r>
    <x v="755"/>
    <x v="2"/>
    <x v="9"/>
    <x v="0"/>
    <x v="0"/>
    <x v="0"/>
    <x v="7"/>
    <x v="745"/>
    <x v="9"/>
    <x v="6"/>
    <x v="1"/>
    <x v="47"/>
  </r>
  <r>
    <x v="756"/>
    <x v="10"/>
    <x v="9"/>
    <x v="29"/>
    <x v="0"/>
    <x v="0"/>
    <x v="10"/>
    <x v="746"/>
    <x v="9"/>
    <x v="7"/>
    <x v="1"/>
    <x v="14"/>
  </r>
  <r>
    <x v="757"/>
    <x v="8"/>
    <x v="9"/>
    <x v="29"/>
    <x v="0"/>
    <x v="0"/>
    <x v="1"/>
    <x v="747"/>
    <x v="9"/>
    <x v="7"/>
    <x v="1"/>
    <x v="28"/>
  </r>
  <r>
    <x v="758"/>
    <x v="8"/>
    <x v="9"/>
    <x v="29"/>
    <x v="0"/>
    <x v="0"/>
    <x v="10"/>
    <x v="748"/>
    <x v="9"/>
    <x v="6"/>
    <x v="1"/>
    <x v="135"/>
  </r>
  <r>
    <x v="759"/>
    <x v="8"/>
    <x v="9"/>
    <x v="29"/>
    <x v="0"/>
    <x v="0"/>
    <x v="7"/>
    <x v="749"/>
    <x v="9"/>
    <x v="6"/>
    <x v="1"/>
    <x v="81"/>
  </r>
  <r>
    <x v="760"/>
    <x v="2"/>
    <x v="9"/>
    <x v="0"/>
    <x v="0"/>
    <x v="0"/>
    <x v="10"/>
    <x v="750"/>
    <x v="9"/>
    <x v="6"/>
    <x v="1"/>
    <x v="52"/>
  </r>
  <r>
    <x v="761"/>
    <x v="0"/>
    <x v="9"/>
    <x v="128"/>
    <x v="0"/>
    <x v="0"/>
    <x v="4"/>
    <x v="751"/>
    <x v="9"/>
    <x v="6"/>
    <x v="3"/>
    <x v="132"/>
  </r>
  <r>
    <x v="762"/>
    <x v="2"/>
    <x v="9"/>
    <x v="0"/>
    <x v="0"/>
    <x v="0"/>
    <x v="1"/>
    <x v="752"/>
    <x v="9"/>
    <x v="6"/>
    <x v="1"/>
    <x v="47"/>
  </r>
  <r>
    <x v="691"/>
    <x v="8"/>
    <x v="9"/>
    <x v="29"/>
    <x v="0"/>
    <x v="0"/>
    <x v="5"/>
    <x v="753"/>
    <x v="9"/>
    <x v="9"/>
    <x v="1"/>
    <x v="11"/>
  </r>
  <r>
    <x v="694"/>
    <x v="5"/>
    <x v="9"/>
    <x v="27"/>
    <x v="0"/>
    <x v="0"/>
    <x v="4"/>
    <x v="754"/>
    <x v="9"/>
    <x v="7"/>
    <x v="1"/>
    <x v="56"/>
  </r>
  <r>
    <x v="743"/>
    <x v="8"/>
    <x v="9"/>
    <x v="29"/>
    <x v="0"/>
    <x v="0"/>
    <x v="15"/>
    <x v="755"/>
    <x v="9"/>
    <x v="7"/>
    <x v="1"/>
    <x v="126"/>
  </r>
  <r>
    <x v="756"/>
    <x v="10"/>
    <x v="9"/>
    <x v="29"/>
    <x v="0"/>
    <x v="0"/>
    <x v="10"/>
    <x v="756"/>
    <x v="9"/>
    <x v="7"/>
    <x v="1"/>
    <x v="14"/>
  </r>
  <r>
    <x v="763"/>
    <x v="2"/>
    <x v="9"/>
    <x v="78"/>
    <x v="0"/>
    <x v="0"/>
    <x v="3"/>
    <x v="757"/>
    <x v="9"/>
    <x v="1"/>
    <x v="1"/>
    <x v="44"/>
  </r>
  <r>
    <x v="764"/>
    <x v="5"/>
    <x v="9"/>
    <x v="16"/>
    <x v="0"/>
    <x v="0"/>
    <x v="0"/>
    <x v="758"/>
    <x v="9"/>
    <x v="2"/>
    <x v="1"/>
    <x v="130"/>
  </r>
  <r>
    <x v="765"/>
    <x v="5"/>
    <x v="9"/>
    <x v="11"/>
    <x v="0"/>
    <x v="0"/>
    <x v="3"/>
    <x v="759"/>
    <x v="9"/>
    <x v="7"/>
    <x v="1"/>
    <x v="221"/>
  </r>
  <r>
    <x v="766"/>
    <x v="2"/>
    <x v="9"/>
    <x v="12"/>
    <x v="0"/>
    <x v="0"/>
    <x v="14"/>
    <x v="760"/>
    <x v="9"/>
    <x v="1"/>
    <x v="0"/>
    <x v="75"/>
  </r>
  <r>
    <x v="767"/>
    <x v="2"/>
    <x v="9"/>
    <x v="31"/>
    <x v="0"/>
    <x v="0"/>
    <x v="6"/>
    <x v="761"/>
    <x v="9"/>
    <x v="6"/>
    <x v="1"/>
    <x v="47"/>
  </r>
  <r>
    <x v="760"/>
    <x v="2"/>
    <x v="9"/>
    <x v="0"/>
    <x v="0"/>
    <x v="0"/>
    <x v="10"/>
    <x v="762"/>
    <x v="9"/>
    <x v="6"/>
    <x v="1"/>
    <x v="52"/>
  </r>
  <r>
    <x v="768"/>
    <x v="10"/>
    <x v="9"/>
    <x v="84"/>
    <x v="0"/>
    <x v="0"/>
    <x v="15"/>
    <x v="763"/>
    <x v="9"/>
    <x v="6"/>
    <x v="2"/>
    <x v="59"/>
  </r>
  <r>
    <x v="769"/>
    <x v="5"/>
    <x v="9"/>
    <x v="54"/>
    <x v="0"/>
    <x v="0"/>
    <x v="6"/>
    <x v="764"/>
    <x v="9"/>
    <x v="7"/>
    <x v="1"/>
    <x v="28"/>
  </r>
  <r>
    <x v="770"/>
    <x v="8"/>
    <x v="9"/>
    <x v="29"/>
    <x v="0"/>
    <x v="0"/>
    <x v="15"/>
    <x v="765"/>
    <x v="9"/>
    <x v="6"/>
    <x v="1"/>
    <x v="81"/>
  </r>
  <r>
    <x v="771"/>
    <x v="8"/>
    <x v="9"/>
    <x v="29"/>
    <x v="0"/>
    <x v="0"/>
    <x v="0"/>
    <x v="766"/>
    <x v="9"/>
    <x v="7"/>
    <x v="0"/>
    <x v="17"/>
  </r>
  <r>
    <x v="772"/>
    <x v="2"/>
    <x v="9"/>
    <x v="113"/>
    <x v="0"/>
    <x v="0"/>
    <x v="15"/>
    <x v="767"/>
    <x v="9"/>
    <x v="7"/>
    <x v="3"/>
    <x v="97"/>
  </r>
  <r>
    <x v="773"/>
    <x v="2"/>
    <x v="9"/>
    <x v="0"/>
    <x v="0"/>
    <x v="0"/>
    <x v="1"/>
    <x v="768"/>
    <x v="9"/>
    <x v="6"/>
    <x v="1"/>
    <x v="51"/>
  </r>
  <r>
    <x v="691"/>
    <x v="8"/>
    <x v="9"/>
    <x v="29"/>
    <x v="0"/>
    <x v="0"/>
    <x v="5"/>
    <x v="769"/>
    <x v="9"/>
    <x v="9"/>
    <x v="1"/>
    <x v="11"/>
  </r>
  <r>
    <x v="774"/>
    <x v="8"/>
    <x v="9"/>
    <x v="29"/>
    <x v="0"/>
    <x v="0"/>
    <x v="1"/>
    <x v="770"/>
    <x v="9"/>
    <x v="7"/>
    <x v="1"/>
    <x v="2"/>
  </r>
  <r>
    <x v="775"/>
    <x v="8"/>
    <x v="9"/>
    <x v="29"/>
    <x v="0"/>
    <x v="0"/>
    <x v="1"/>
    <x v="741"/>
    <x v="9"/>
    <x v="6"/>
    <x v="1"/>
    <x v="11"/>
  </r>
  <r>
    <x v="714"/>
    <x v="8"/>
    <x v="9"/>
    <x v="29"/>
    <x v="0"/>
    <x v="0"/>
    <x v="4"/>
    <x v="771"/>
    <x v="9"/>
    <x v="7"/>
    <x v="1"/>
    <x v="53"/>
  </r>
  <r>
    <x v="776"/>
    <x v="10"/>
    <x v="9"/>
    <x v="64"/>
    <x v="0"/>
    <x v="0"/>
    <x v="0"/>
    <x v="772"/>
    <x v="9"/>
    <x v="7"/>
    <x v="0"/>
    <x v="81"/>
  </r>
  <r>
    <x v="758"/>
    <x v="8"/>
    <x v="9"/>
    <x v="29"/>
    <x v="0"/>
    <x v="0"/>
    <x v="10"/>
    <x v="773"/>
    <x v="9"/>
    <x v="6"/>
    <x v="1"/>
    <x v="135"/>
  </r>
  <r>
    <x v="777"/>
    <x v="17"/>
    <x v="9"/>
    <x v="38"/>
    <x v="0"/>
    <x v="0"/>
    <x v="1"/>
    <x v="774"/>
    <x v="9"/>
    <x v="4"/>
    <x v="1"/>
    <x v="25"/>
  </r>
  <r>
    <x v="778"/>
    <x v="2"/>
    <x v="9"/>
    <x v="39"/>
    <x v="0"/>
    <x v="0"/>
    <x v="7"/>
    <x v="775"/>
    <x v="9"/>
    <x v="6"/>
    <x v="0"/>
    <x v="139"/>
  </r>
  <r>
    <x v="779"/>
    <x v="1"/>
    <x v="9"/>
    <x v="113"/>
    <x v="0"/>
    <x v="0"/>
    <x v="4"/>
    <x v="776"/>
    <x v="9"/>
    <x v="0"/>
    <x v="1"/>
    <x v="222"/>
  </r>
  <r>
    <x v="780"/>
    <x v="8"/>
    <x v="9"/>
    <x v="29"/>
    <x v="0"/>
    <x v="0"/>
    <x v="8"/>
    <x v="777"/>
    <x v="9"/>
    <x v="4"/>
    <x v="0"/>
    <x v="2"/>
  </r>
  <r>
    <x v="781"/>
    <x v="11"/>
    <x v="9"/>
    <x v="11"/>
    <x v="0"/>
    <x v="0"/>
    <x v="4"/>
    <x v="778"/>
    <x v="9"/>
    <x v="4"/>
    <x v="1"/>
    <x v="2"/>
  </r>
  <r>
    <x v="782"/>
    <x v="0"/>
    <x v="9"/>
    <x v="0"/>
    <x v="0"/>
    <x v="0"/>
    <x v="8"/>
    <x v="779"/>
    <x v="9"/>
    <x v="2"/>
    <x v="0"/>
    <x v="51"/>
  </r>
  <r>
    <x v="783"/>
    <x v="10"/>
    <x v="9"/>
    <x v="151"/>
    <x v="0"/>
    <x v="0"/>
    <x v="3"/>
    <x v="780"/>
    <x v="9"/>
    <x v="4"/>
    <x v="0"/>
    <x v="96"/>
  </r>
  <r>
    <x v="784"/>
    <x v="8"/>
    <x v="9"/>
    <x v="29"/>
    <x v="1"/>
    <x v="1"/>
    <x v="8"/>
    <x v="781"/>
    <x v="9"/>
    <x v="4"/>
    <x v="0"/>
    <x v="223"/>
  </r>
  <r>
    <x v="785"/>
    <x v="8"/>
    <x v="9"/>
    <x v="29"/>
    <x v="0"/>
    <x v="0"/>
    <x v="1"/>
    <x v="782"/>
    <x v="9"/>
    <x v="6"/>
    <x v="1"/>
    <x v="224"/>
  </r>
  <r>
    <x v="786"/>
    <x v="6"/>
    <x v="9"/>
    <x v="42"/>
    <x v="0"/>
    <x v="0"/>
    <x v="7"/>
    <x v="783"/>
    <x v="9"/>
    <x v="6"/>
    <x v="1"/>
    <x v="109"/>
  </r>
  <r>
    <x v="787"/>
    <x v="7"/>
    <x v="9"/>
    <x v="152"/>
    <x v="0"/>
    <x v="0"/>
    <x v="5"/>
    <x v="784"/>
    <x v="9"/>
    <x v="6"/>
    <x v="1"/>
    <x v="225"/>
  </r>
  <r>
    <x v="788"/>
    <x v="3"/>
    <x v="9"/>
    <x v="113"/>
    <x v="0"/>
    <x v="0"/>
    <x v="7"/>
    <x v="785"/>
    <x v="9"/>
    <x v="6"/>
    <x v="3"/>
    <x v="226"/>
  </r>
  <r>
    <x v="789"/>
    <x v="10"/>
    <x v="9"/>
    <x v="10"/>
    <x v="0"/>
    <x v="0"/>
    <x v="4"/>
    <x v="786"/>
    <x v="9"/>
    <x v="7"/>
    <x v="1"/>
    <x v="2"/>
  </r>
  <r>
    <x v="790"/>
    <x v="5"/>
    <x v="9"/>
    <x v="118"/>
    <x v="1"/>
    <x v="5"/>
    <x v="8"/>
    <x v="787"/>
    <x v="9"/>
    <x v="4"/>
    <x v="3"/>
    <x v="14"/>
  </r>
  <r>
    <x v="791"/>
    <x v="0"/>
    <x v="9"/>
    <x v="127"/>
    <x v="0"/>
    <x v="0"/>
    <x v="4"/>
    <x v="788"/>
    <x v="9"/>
    <x v="7"/>
    <x v="0"/>
    <x v="109"/>
  </r>
  <r>
    <x v="792"/>
    <x v="8"/>
    <x v="9"/>
    <x v="29"/>
    <x v="0"/>
    <x v="0"/>
    <x v="3"/>
    <x v="789"/>
    <x v="9"/>
    <x v="7"/>
    <x v="0"/>
    <x v="4"/>
  </r>
  <r>
    <x v="793"/>
    <x v="0"/>
    <x v="10"/>
    <x v="75"/>
    <x v="0"/>
    <x v="0"/>
    <x v="10"/>
    <x v="790"/>
    <x v="10"/>
    <x v="4"/>
    <x v="0"/>
    <x v="49"/>
  </r>
  <r>
    <x v="794"/>
    <x v="8"/>
    <x v="10"/>
    <x v="135"/>
    <x v="0"/>
    <x v="0"/>
    <x v="10"/>
    <x v="791"/>
    <x v="10"/>
    <x v="2"/>
    <x v="0"/>
    <x v="58"/>
  </r>
  <r>
    <x v="795"/>
    <x v="5"/>
    <x v="10"/>
    <x v="153"/>
    <x v="0"/>
    <x v="0"/>
    <x v="3"/>
    <x v="792"/>
    <x v="10"/>
    <x v="1"/>
    <x v="0"/>
    <x v="97"/>
  </r>
  <r>
    <x v="796"/>
    <x v="5"/>
    <x v="10"/>
    <x v="77"/>
    <x v="0"/>
    <x v="0"/>
    <x v="3"/>
    <x v="793"/>
    <x v="10"/>
    <x v="5"/>
    <x v="0"/>
    <x v="222"/>
  </r>
  <r>
    <x v="797"/>
    <x v="8"/>
    <x v="10"/>
    <x v="29"/>
    <x v="0"/>
    <x v="0"/>
    <x v="10"/>
    <x v="794"/>
    <x v="10"/>
    <x v="2"/>
    <x v="0"/>
    <x v="32"/>
  </r>
  <r>
    <x v="798"/>
    <x v="5"/>
    <x v="10"/>
    <x v="10"/>
    <x v="0"/>
    <x v="0"/>
    <x v="10"/>
    <x v="795"/>
    <x v="10"/>
    <x v="6"/>
    <x v="1"/>
    <x v="44"/>
  </r>
  <r>
    <x v="799"/>
    <x v="6"/>
    <x v="10"/>
    <x v="4"/>
    <x v="0"/>
    <x v="0"/>
    <x v="7"/>
    <x v="796"/>
    <x v="10"/>
    <x v="0"/>
    <x v="0"/>
    <x v="78"/>
  </r>
  <r>
    <x v="800"/>
    <x v="10"/>
    <x v="10"/>
    <x v="34"/>
    <x v="0"/>
    <x v="0"/>
    <x v="5"/>
    <x v="797"/>
    <x v="10"/>
    <x v="6"/>
    <x v="0"/>
    <x v="14"/>
  </r>
  <r>
    <x v="801"/>
    <x v="1"/>
    <x v="10"/>
    <x v="2"/>
    <x v="0"/>
    <x v="0"/>
    <x v="8"/>
    <x v="798"/>
    <x v="10"/>
    <x v="4"/>
    <x v="0"/>
    <x v="20"/>
  </r>
  <r>
    <x v="802"/>
    <x v="6"/>
    <x v="10"/>
    <x v="48"/>
    <x v="0"/>
    <x v="0"/>
    <x v="11"/>
    <x v="799"/>
    <x v="10"/>
    <x v="0"/>
    <x v="0"/>
    <x v="227"/>
  </r>
  <r>
    <x v="803"/>
    <x v="10"/>
    <x v="10"/>
    <x v="118"/>
    <x v="0"/>
    <x v="0"/>
    <x v="8"/>
    <x v="800"/>
    <x v="10"/>
    <x v="6"/>
    <x v="0"/>
    <x v="11"/>
  </r>
  <r>
    <x v="804"/>
    <x v="8"/>
    <x v="10"/>
    <x v="29"/>
    <x v="0"/>
    <x v="0"/>
    <x v="0"/>
    <x v="801"/>
    <x v="10"/>
    <x v="4"/>
    <x v="0"/>
    <x v="20"/>
  </r>
  <r>
    <x v="805"/>
    <x v="1"/>
    <x v="10"/>
    <x v="1"/>
    <x v="0"/>
    <x v="0"/>
    <x v="8"/>
    <x v="802"/>
    <x v="10"/>
    <x v="4"/>
    <x v="0"/>
    <x v="53"/>
  </r>
  <r>
    <x v="806"/>
    <x v="5"/>
    <x v="10"/>
    <x v="50"/>
    <x v="0"/>
    <x v="0"/>
    <x v="5"/>
    <x v="803"/>
    <x v="10"/>
    <x v="4"/>
    <x v="0"/>
    <x v="146"/>
  </r>
  <r>
    <x v="807"/>
    <x v="6"/>
    <x v="10"/>
    <x v="27"/>
    <x v="0"/>
    <x v="0"/>
    <x v="8"/>
    <x v="804"/>
    <x v="10"/>
    <x v="5"/>
    <x v="0"/>
    <x v="210"/>
  </r>
  <r>
    <x v="808"/>
    <x v="6"/>
    <x v="10"/>
    <x v="154"/>
    <x v="0"/>
    <x v="0"/>
    <x v="13"/>
    <x v="555"/>
    <x v="10"/>
    <x v="11"/>
    <x v="1"/>
    <x v="172"/>
  </r>
  <r>
    <x v="809"/>
    <x v="10"/>
    <x v="10"/>
    <x v="28"/>
    <x v="0"/>
    <x v="0"/>
    <x v="3"/>
    <x v="805"/>
    <x v="10"/>
    <x v="6"/>
    <x v="0"/>
    <x v="80"/>
  </r>
  <r>
    <x v="810"/>
    <x v="1"/>
    <x v="10"/>
    <x v="78"/>
    <x v="0"/>
    <x v="0"/>
    <x v="8"/>
    <x v="806"/>
    <x v="10"/>
    <x v="0"/>
    <x v="0"/>
    <x v="127"/>
  </r>
  <r>
    <x v="811"/>
    <x v="8"/>
    <x v="10"/>
    <x v="29"/>
    <x v="0"/>
    <x v="0"/>
    <x v="2"/>
    <x v="112"/>
    <x v="10"/>
    <x v="15"/>
    <x v="1"/>
    <x v="128"/>
  </r>
  <r>
    <x v="812"/>
    <x v="7"/>
    <x v="10"/>
    <x v="4"/>
    <x v="0"/>
    <x v="0"/>
    <x v="4"/>
    <x v="807"/>
    <x v="10"/>
    <x v="5"/>
    <x v="0"/>
    <x v="68"/>
  </r>
  <r>
    <x v="813"/>
    <x v="2"/>
    <x v="10"/>
    <x v="148"/>
    <x v="0"/>
    <x v="0"/>
    <x v="11"/>
    <x v="530"/>
    <x v="10"/>
    <x v="14"/>
    <x v="2"/>
    <x v="11"/>
  </r>
  <r>
    <x v="814"/>
    <x v="6"/>
    <x v="10"/>
    <x v="119"/>
    <x v="0"/>
    <x v="0"/>
    <x v="11"/>
    <x v="425"/>
    <x v="10"/>
    <x v="14"/>
    <x v="0"/>
    <x v="43"/>
  </r>
  <r>
    <x v="815"/>
    <x v="8"/>
    <x v="10"/>
    <x v="29"/>
    <x v="0"/>
    <x v="0"/>
    <x v="7"/>
    <x v="808"/>
    <x v="10"/>
    <x v="4"/>
    <x v="2"/>
    <x v="228"/>
  </r>
  <r>
    <x v="816"/>
    <x v="7"/>
    <x v="10"/>
    <x v="81"/>
    <x v="0"/>
    <x v="0"/>
    <x v="4"/>
    <x v="809"/>
    <x v="10"/>
    <x v="4"/>
    <x v="0"/>
    <x v="229"/>
  </r>
  <r>
    <x v="817"/>
    <x v="2"/>
    <x v="10"/>
    <x v="108"/>
    <x v="0"/>
    <x v="0"/>
    <x v="20"/>
    <x v="425"/>
    <x v="10"/>
    <x v="15"/>
    <x v="0"/>
    <x v="57"/>
  </r>
  <r>
    <x v="818"/>
    <x v="5"/>
    <x v="10"/>
    <x v="22"/>
    <x v="0"/>
    <x v="0"/>
    <x v="5"/>
    <x v="810"/>
    <x v="10"/>
    <x v="4"/>
    <x v="0"/>
    <x v="230"/>
  </r>
  <r>
    <x v="819"/>
    <x v="18"/>
    <x v="10"/>
    <x v="83"/>
    <x v="0"/>
    <x v="0"/>
    <x v="20"/>
    <x v="811"/>
    <x v="10"/>
    <x v="14"/>
    <x v="0"/>
    <x v="111"/>
  </r>
  <r>
    <x v="820"/>
    <x v="5"/>
    <x v="10"/>
    <x v="62"/>
    <x v="0"/>
    <x v="0"/>
    <x v="3"/>
    <x v="173"/>
    <x v="10"/>
    <x v="4"/>
    <x v="0"/>
    <x v="27"/>
  </r>
  <r>
    <x v="821"/>
    <x v="5"/>
    <x v="10"/>
    <x v="27"/>
    <x v="0"/>
    <x v="0"/>
    <x v="11"/>
    <x v="532"/>
    <x v="10"/>
    <x v="14"/>
    <x v="0"/>
    <x v="54"/>
  </r>
  <r>
    <x v="822"/>
    <x v="4"/>
    <x v="10"/>
    <x v="46"/>
    <x v="0"/>
    <x v="0"/>
    <x v="11"/>
    <x v="812"/>
    <x v="10"/>
    <x v="11"/>
    <x v="0"/>
    <x v="92"/>
  </r>
  <r>
    <x v="823"/>
    <x v="1"/>
    <x v="10"/>
    <x v="42"/>
    <x v="0"/>
    <x v="0"/>
    <x v="11"/>
    <x v="813"/>
    <x v="10"/>
    <x v="8"/>
    <x v="0"/>
    <x v="54"/>
  </r>
  <r>
    <x v="824"/>
    <x v="8"/>
    <x v="10"/>
    <x v="29"/>
    <x v="0"/>
    <x v="0"/>
    <x v="3"/>
    <x v="814"/>
    <x v="10"/>
    <x v="4"/>
    <x v="1"/>
    <x v="2"/>
  </r>
  <r>
    <x v="825"/>
    <x v="1"/>
    <x v="10"/>
    <x v="6"/>
    <x v="0"/>
    <x v="0"/>
    <x v="12"/>
    <x v="815"/>
    <x v="10"/>
    <x v="11"/>
    <x v="2"/>
    <x v="92"/>
  </r>
  <r>
    <x v="826"/>
    <x v="6"/>
    <x v="10"/>
    <x v="128"/>
    <x v="0"/>
    <x v="0"/>
    <x v="5"/>
    <x v="816"/>
    <x v="10"/>
    <x v="4"/>
    <x v="0"/>
    <x v="231"/>
  </r>
  <r>
    <x v="827"/>
    <x v="2"/>
    <x v="10"/>
    <x v="12"/>
    <x v="0"/>
    <x v="0"/>
    <x v="20"/>
    <x v="537"/>
    <x v="10"/>
    <x v="14"/>
    <x v="0"/>
    <x v="9"/>
  </r>
  <r>
    <x v="828"/>
    <x v="2"/>
    <x v="10"/>
    <x v="78"/>
    <x v="0"/>
    <x v="0"/>
    <x v="11"/>
    <x v="817"/>
    <x v="10"/>
    <x v="11"/>
    <x v="0"/>
    <x v="47"/>
  </r>
  <r>
    <x v="829"/>
    <x v="0"/>
    <x v="10"/>
    <x v="46"/>
    <x v="0"/>
    <x v="0"/>
    <x v="15"/>
    <x v="818"/>
    <x v="10"/>
    <x v="5"/>
    <x v="0"/>
    <x v="232"/>
  </r>
  <r>
    <x v="830"/>
    <x v="5"/>
    <x v="10"/>
    <x v="27"/>
    <x v="0"/>
    <x v="0"/>
    <x v="11"/>
    <x v="541"/>
    <x v="10"/>
    <x v="8"/>
    <x v="0"/>
    <x v="233"/>
  </r>
  <r>
    <x v="831"/>
    <x v="10"/>
    <x v="10"/>
    <x v="28"/>
    <x v="0"/>
    <x v="0"/>
    <x v="0"/>
    <x v="819"/>
    <x v="10"/>
    <x v="4"/>
    <x v="0"/>
    <x v="14"/>
  </r>
  <r>
    <x v="832"/>
    <x v="17"/>
    <x v="10"/>
    <x v="23"/>
    <x v="0"/>
    <x v="0"/>
    <x v="11"/>
    <x v="533"/>
    <x v="10"/>
    <x v="14"/>
    <x v="0"/>
    <x v="59"/>
  </r>
  <r>
    <x v="833"/>
    <x v="5"/>
    <x v="10"/>
    <x v="153"/>
    <x v="0"/>
    <x v="0"/>
    <x v="12"/>
    <x v="528"/>
    <x v="10"/>
    <x v="11"/>
    <x v="0"/>
    <x v="192"/>
  </r>
  <r>
    <x v="834"/>
    <x v="5"/>
    <x v="10"/>
    <x v="21"/>
    <x v="0"/>
    <x v="0"/>
    <x v="11"/>
    <x v="85"/>
    <x v="10"/>
    <x v="11"/>
    <x v="0"/>
    <x v="147"/>
  </r>
  <r>
    <x v="835"/>
    <x v="5"/>
    <x v="10"/>
    <x v="155"/>
    <x v="0"/>
    <x v="0"/>
    <x v="11"/>
    <x v="537"/>
    <x v="10"/>
    <x v="14"/>
    <x v="0"/>
    <x v="31"/>
  </r>
  <r>
    <x v="836"/>
    <x v="1"/>
    <x v="10"/>
    <x v="122"/>
    <x v="0"/>
    <x v="0"/>
    <x v="8"/>
    <x v="820"/>
    <x v="10"/>
    <x v="15"/>
    <x v="1"/>
    <x v="142"/>
  </r>
  <r>
    <x v="837"/>
    <x v="1"/>
    <x v="11"/>
    <x v="29"/>
    <x v="0"/>
    <x v="0"/>
    <x v="5"/>
    <x v="821"/>
    <x v="11"/>
    <x v="7"/>
    <x v="0"/>
    <x v="13"/>
  </r>
  <r>
    <x v="838"/>
    <x v="8"/>
    <x v="11"/>
    <x v="29"/>
    <x v="0"/>
    <x v="0"/>
    <x v="5"/>
    <x v="822"/>
    <x v="11"/>
    <x v="6"/>
    <x v="0"/>
    <x v="14"/>
  </r>
  <r>
    <x v="839"/>
    <x v="10"/>
    <x v="11"/>
    <x v="86"/>
    <x v="0"/>
    <x v="0"/>
    <x v="14"/>
    <x v="823"/>
    <x v="11"/>
    <x v="2"/>
    <x v="0"/>
    <x v="53"/>
  </r>
  <r>
    <x v="840"/>
    <x v="8"/>
    <x v="11"/>
    <x v="29"/>
    <x v="0"/>
    <x v="0"/>
    <x v="15"/>
    <x v="824"/>
    <x v="11"/>
    <x v="2"/>
    <x v="0"/>
    <x v="52"/>
  </r>
  <r>
    <x v="841"/>
    <x v="1"/>
    <x v="11"/>
    <x v="0"/>
    <x v="0"/>
    <x v="0"/>
    <x v="6"/>
    <x v="825"/>
    <x v="11"/>
    <x v="2"/>
    <x v="0"/>
    <x v="92"/>
  </r>
  <r>
    <x v="842"/>
    <x v="0"/>
    <x v="11"/>
    <x v="130"/>
    <x v="0"/>
    <x v="0"/>
    <x v="7"/>
    <x v="826"/>
    <x v="11"/>
    <x v="7"/>
    <x v="0"/>
    <x v="17"/>
  </r>
  <r>
    <x v="843"/>
    <x v="1"/>
    <x v="11"/>
    <x v="54"/>
    <x v="0"/>
    <x v="0"/>
    <x v="7"/>
    <x v="827"/>
    <x v="11"/>
    <x v="1"/>
    <x v="0"/>
    <x v="48"/>
  </r>
  <r>
    <x v="844"/>
    <x v="5"/>
    <x v="11"/>
    <x v="156"/>
    <x v="0"/>
    <x v="0"/>
    <x v="7"/>
    <x v="828"/>
    <x v="11"/>
    <x v="2"/>
    <x v="0"/>
    <x v="28"/>
  </r>
  <r>
    <x v="845"/>
    <x v="8"/>
    <x v="11"/>
    <x v="29"/>
    <x v="0"/>
    <x v="0"/>
    <x v="16"/>
    <x v="829"/>
    <x v="11"/>
    <x v="7"/>
    <x v="0"/>
    <x v="234"/>
  </r>
  <r>
    <x v="846"/>
    <x v="6"/>
    <x v="11"/>
    <x v="29"/>
    <x v="0"/>
    <x v="0"/>
    <x v="17"/>
    <x v="830"/>
    <x v="11"/>
    <x v="6"/>
    <x v="0"/>
    <x v="28"/>
  </r>
  <r>
    <x v="847"/>
    <x v="8"/>
    <x v="11"/>
    <x v="29"/>
    <x v="0"/>
    <x v="0"/>
    <x v="4"/>
    <x v="831"/>
    <x v="11"/>
    <x v="6"/>
    <x v="0"/>
    <x v="235"/>
  </r>
  <r>
    <x v="848"/>
    <x v="1"/>
    <x v="11"/>
    <x v="103"/>
    <x v="0"/>
    <x v="0"/>
    <x v="7"/>
    <x v="832"/>
    <x v="11"/>
    <x v="7"/>
    <x v="0"/>
    <x v="17"/>
  </r>
  <r>
    <x v="849"/>
    <x v="8"/>
    <x v="11"/>
    <x v="28"/>
    <x v="0"/>
    <x v="0"/>
    <x v="2"/>
    <x v="833"/>
    <x v="11"/>
    <x v="2"/>
    <x v="0"/>
    <x v="32"/>
  </r>
  <r>
    <x v="850"/>
    <x v="8"/>
    <x v="11"/>
    <x v="29"/>
    <x v="0"/>
    <x v="0"/>
    <x v="0"/>
    <x v="834"/>
    <x v="11"/>
    <x v="6"/>
    <x v="0"/>
    <x v="11"/>
  </r>
  <r>
    <x v="851"/>
    <x v="5"/>
    <x v="11"/>
    <x v="11"/>
    <x v="0"/>
    <x v="0"/>
    <x v="2"/>
    <x v="835"/>
    <x v="11"/>
    <x v="6"/>
    <x v="0"/>
    <x v="54"/>
  </r>
  <r>
    <x v="852"/>
    <x v="10"/>
    <x v="11"/>
    <x v="31"/>
    <x v="0"/>
    <x v="0"/>
    <x v="10"/>
    <x v="836"/>
    <x v="11"/>
    <x v="7"/>
    <x v="0"/>
    <x v="32"/>
  </r>
  <r>
    <x v="853"/>
    <x v="0"/>
    <x v="11"/>
    <x v="9"/>
    <x v="0"/>
    <x v="0"/>
    <x v="14"/>
    <x v="837"/>
    <x v="11"/>
    <x v="6"/>
    <x v="0"/>
    <x v="96"/>
  </r>
  <r>
    <x v="854"/>
    <x v="0"/>
    <x v="11"/>
    <x v="32"/>
    <x v="0"/>
    <x v="0"/>
    <x v="10"/>
    <x v="838"/>
    <x v="11"/>
    <x v="2"/>
    <x v="0"/>
    <x v="52"/>
  </r>
  <r>
    <x v="855"/>
    <x v="8"/>
    <x v="11"/>
    <x v="29"/>
    <x v="0"/>
    <x v="0"/>
    <x v="14"/>
    <x v="839"/>
    <x v="11"/>
    <x v="6"/>
    <x v="0"/>
    <x v="81"/>
  </r>
  <r>
    <x v="856"/>
    <x v="8"/>
    <x v="11"/>
    <x v="29"/>
    <x v="0"/>
    <x v="0"/>
    <x v="4"/>
    <x v="840"/>
    <x v="11"/>
    <x v="6"/>
    <x v="0"/>
    <x v="3"/>
  </r>
  <r>
    <x v="857"/>
    <x v="8"/>
    <x v="11"/>
    <x v="29"/>
    <x v="0"/>
    <x v="0"/>
    <x v="7"/>
    <x v="841"/>
    <x v="11"/>
    <x v="2"/>
    <x v="0"/>
    <x v="57"/>
  </r>
  <r>
    <x v="858"/>
    <x v="0"/>
    <x v="11"/>
    <x v="1"/>
    <x v="0"/>
    <x v="0"/>
    <x v="7"/>
    <x v="842"/>
    <x v="11"/>
    <x v="6"/>
    <x v="0"/>
    <x v="28"/>
  </r>
  <r>
    <x v="859"/>
    <x v="0"/>
    <x v="11"/>
    <x v="29"/>
    <x v="0"/>
    <x v="0"/>
    <x v="0"/>
    <x v="843"/>
    <x v="11"/>
    <x v="2"/>
    <x v="0"/>
    <x v="32"/>
  </r>
  <r>
    <x v="860"/>
    <x v="1"/>
    <x v="11"/>
    <x v="86"/>
    <x v="0"/>
    <x v="0"/>
    <x v="10"/>
    <x v="844"/>
    <x v="11"/>
    <x v="6"/>
    <x v="0"/>
    <x v="51"/>
  </r>
  <r>
    <x v="861"/>
    <x v="2"/>
    <x v="11"/>
    <x v="157"/>
    <x v="0"/>
    <x v="0"/>
    <x v="0"/>
    <x v="845"/>
    <x v="11"/>
    <x v="6"/>
    <x v="0"/>
    <x v="236"/>
  </r>
  <r>
    <x v="862"/>
    <x v="10"/>
    <x v="11"/>
    <x v="13"/>
    <x v="0"/>
    <x v="0"/>
    <x v="5"/>
    <x v="846"/>
    <x v="11"/>
    <x v="7"/>
    <x v="0"/>
    <x v="11"/>
  </r>
  <r>
    <x v="863"/>
    <x v="8"/>
    <x v="11"/>
    <x v="29"/>
    <x v="0"/>
    <x v="0"/>
    <x v="2"/>
    <x v="847"/>
    <x v="11"/>
    <x v="7"/>
    <x v="0"/>
    <x v="11"/>
  </r>
  <r>
    <x v="864"/>
    <x v="5"/>
    <x v="11"/>
    <x v="17"/>
    <x v="0"/>
    <x v="0"/>
    <x v="3"/>
    <x v="848"/>
    <x v="11"/>
    <x v="6"/>
    <x v="0"/>
    <x v="198"/>
  </r>
  <r>
    <x v="865"/>
    <x v="2"/>
    <x v="11"/>
    <x v="142"/>
    <x v="0"/>
    <x v="0"/>
    <x v="4"/>
    <x v="849"/>
    <x v="11"/>
    <x v="3"/>
    <x v="0"/>
    <x v="44"/>
  </r>
  <r>
    <x v="866"/>
    <x v="10"/>
    <x v="11"/>
    <x v="158"/>
    <x v="0"/>
    <x v="0"/>
    <x v="8"/>
    <x v="850"/>
    <x v="11"/>
    <x v="7"/>
    <x v="0"/>
    <x v="2"/>
  </r>
  <r>
    <x v="867"/>
    <x v="6"/>
    <x v="11"/>
    <x v="56"/>
    <x v="0"/>
    <x v="0"/>
    <x v="4"/>
    <x v="851"/>
    <x v="11"/>
    <x v="6"/>
    <x v="0"/>
    <x v="58"/>
  </r>
  <r>
    <x v="868"/>
    <x v="1"/>
    <x v="11"/>
    <x v="29"/>
    <x v="0"/>
    <x v="0"/>
    <x v="10"/>
    <x v="852"/>
    <x v="11"/>
    <x v="6"/>
    <x v="0"/>
    <x v="11"/>
  </r>
  <r>
    <x v="869"/>
    <x v="6"/>
    <x v="11"/>
    <x v="159"/>
    <x v="0"/>
    <x v="0"/>
    <x v="3"/>
    <x v="853"/>
    <x v="11"/>
    <x v="6"/>
    <x v="0"/>
    <x v="58"/>
  </r>
  <r>
    <x v="870"/>
    <x v="5"/>
    <x v="11"/>
    <x v="54"/>
    <x v="0"/>
    <x v="0"/>
    <x v="3"/>
    <x v="854"/>
    <x v="11"/>
    <x v="7"/>
    <x v="0"/>
    <x v="32"/>
  </r>
  <r>
    <x v="871"/>
    <x v="5"/>
    <x v="11"/>
    <x v="98"/>
    <x v="0"/>
    <x v="0"/>
    <x v="14"/>
    <x v="855"/>
    <x v="11"/>
    <x v="6"/>
    <x v="0"/>
    <x v="44"/>
  </r>
  <r>
    <x v="872"/>
    <x v="8"/>
    <x v="11"/>
    <x v="29"/>
    <x v="0"/>
    <x v="0"/>
    <x v="7"/>
    <x v="856"/>
    <x v="11"/>
    <x v="9"/>
    <x v="0"/>
    <x v="43"/>
  </r>
  <r>
    <x v="873"/>
    <x v="6"/>
    <x v="11"/>
    <x v="60"/>
    <x v="0"/>
    <x v="0"/>
    <x v="0"/>
    <x v="857"/>
    <x v="11"/>
    <x v="2"/>
    <x v="0"/>
    <x v="53"/>
  </r>
  <r>
    <x v="874"/>
    <x v="2"/>
    <x v="11"/>
    <x v="72"/>
    <x v="0"/>
    <x v="0"/>
    <x v="18"/>
    <x v="858"/>
    <x v="11"/>
    <x v="6"/>
    <x v="0"/>
    <x v="11"/>
  </r>
  <r>
    <x v="875"/>
    <x v="8"/>
    <x v="11"/>
    <x v="56"/>
    <x v="0"/>
    <x v="0"/>
    <x v="5"/>
    <x v="859"/>
    <x v="11"/>
    <x v="2"/>
    <x v="0"/>
    <x v="28"/>
  </r>
  <r>
    <x v="876"/>
    <x v="8"/>
    <x v="11"/>
    <x v="29"/>
    <x v="0"/>
    <x v="0"/>
    <x v="10"/>
    <x v="860"/>
    <x v="11"/>
    <x v="6"/>
    <x v="0"/>
    <x v="11"/>
  </r>
  <r>
    <x v="877"/>
    <x v="5"/>
    <x v="11"/>
    <x v="17"/>
    <x v="0"/>
    <x v="0"/>
    <x v="3"/>
    <x v="861"/>
    <x v="11"/>
    <x v="7"/>
    <x v="0"/>
    <x v="14"/>
  </r>
  <r>
    <x v="878"/>
    <x v="2"/>
    <x v="11"/>
    <x v="113"/>
    <x v="0"/>
    <x v="0"/>
    <x v="7"/>
    <x v="133"/>
    <x v="11"/>
    <x v="0"/>
    <x v="0"/>
    <x v="11"/>
  </r>
  <r>
    <x v="879"/>
    <x v="8"/>
    <x v="11"/>
    <x v="29"/>
    <x v="0"/>
    <x v="0"/>
    <x v="8"/>
    <x v="862"/>
    <x v="11"/>
    <x v="6"/>
    <x v="0"/>
    <x v="11"/>
  </r>
  <r>
    <x v="880"/>
    <x v="10"/>
    <x v="11"/>
    <x v="76"/>
    <x v="0"/>
    <x v="0"/>
    <x v="7"/>
    <x v="863"/>
    <x v="11"/>
    <x v="4"/>
    <x v="0"/>
    <x v="6"/>
  </r>
  <r>
    <x v="881"/>
    <x v="10"/>
    <x v="11"/>
    <x v="12"/>
    <x v="0"/>
    <x v="0"/>
    <x v="12"/>
    <x v="864"/>
    <x v="11"/>
    <x v="4"/>
    <x v="0"/>
    <x v="32"/>
  </r>
  <r>
    <x v="882"/>
    <x v="5"/>
    <x v="11"/>
    <x v="68"/>
    <x v="0"/>
    <x v="0"/>
    <x v="3"/>
    <x v="865"/>
    <x v="11"/>
    <x v="4"/>
    <x v="0"/>
    <x v="11"/>
  </r>
  <r>
    <x v="883"/>
    <x v="2"/>
    <x v="11"/>
    <x v="21"/>
    <x v="0"/>
    <x v="0"/>
    <x v="7"/>
    <x v="866"/>
    <x v="11"/>
    <x v="6"/>
    <x v="0"/>
    <x v="53"/>
  </r>
  <r>
    <x v="884"/>
    <x v="8"/>
    <x v="11"/>
    <x v="29"/>
    <x v="0"/>
    <x v="0"/>
    <x v="4"/>
    <x v="867"/>
    <x v="11"/>
    <x v="6"/>
    <x v="0"/>
    <x v="11"/>
  </r>
  <r>
    <x v="885"/>
    <x v="8"/>
    <x v="11"/>
    <x v="29"/>
    <x v="0"/>
    <x v="0"/>
    <x v="5"/>
    <x v="868"/>
    <x v="11"/>
    <x v="6"/>
    <x v="0"/>
    <x v="2"/>
  </r>
  <r>
    <x v="886"/>
    <x v="6"/>
    <x v="11"/>
    <x v="46"/>
    <x v="0"/>
    <x v="0"/>
    <x v="5"/>
    <x v="869"/>
    <x v="11"/>
    <x v="6"/>
    <x v="0"/>
    <x v="133"/>
  </r>
  <r>
    <x v="887"/>
    <x v="8"/>
    <x v="11"/>
    <x v="29"/>
    <x v="0"/>
    <x v="0"/>
    <x v="8"/>
    <x v="870"/>
    <x v="11"/>
    <x v="2"/>
    <x v="0"/>
    <x v="67"/>
  </r>
  <r>
    <x v="888"/>
    <x v="5"/>
    <x v="11"/>
    <x v="54"/>
    <x v="0"/>
    <x v="0"/>
    <x v="8"/>
    <x v="871"/>
    <x v="11"/>
    <x v="1"/>
    <x v="0"/>
    <x v="59"/>
  </r>
  <r>
    <x v="889"/>
    <x v="6"/>
    <x v="11"/>
    <x v="69"/>
    <x v="0"/>
    <x v="0"/>
    <x v="8"/>
    <x v="872"/>
    <x v="11"/>
    <x v="6"/>
    <x v="0"/>
    <x v="9"/>
  </r>
  <r>
    <x v="890"/>
    <x v="10"/>
    <x v="11"/>
    <x v="28"/>
    <x v="0"/>
    <x v="0"/>
    <x v="5"/>
    <x v="873"/>
    <x v="11"/>
    <x v="4"/>
    <x v="0"/>
    <x v="32"/>
  </r>
  <r>
    <x v="891"/>
    <x v="10"/>
    <x v="11"/>
    <x v="68"/>
    <x v="0"/>
    <x v="0"/>
    <x v="4"/>
    <x v="874"/>
    <x v="11"/>
    <x v="1"/>
    <x v="0"/>
    <x v="172"/>
  </r>
  <r>
    <x v="892"/>
    <x v="8"/>
    <x v="11"/>
    <x v="29"/>
    <x v="0"/>
    <x v="0"/>
    <x v="7"/>
    <x v="875"/>
    <x v="11"/>
    <x v="6"/>
    <x v="0"/>
    <x v="67"/>
  </r>
  <r>
    <x v="893"/>
    <x v="5"/>
    <x v="11"/>
    <x v="32"/>
    <x v="0"/>
    <x v="0"/>
    <x v="7"/>
    <x v="876"/>
    <x v="11"/>
    <x v="6"/>
    <x v="0"/>
    <x v="85"/>
  </r>
  <r>
    <x v="894"/>
    <x v="2"/>
    <x v="11"/>
    <x v="16"/>
    <x v="0"/>
    <x v="0"/>
    <x v="6"/>
    <x v="877"/>
    <x v="11"/>
    <x v="4"/>
    <x v="0"/>
    <x v="78"/>
  </r>
  <r>
    <x v="895"/>
    <x v="2"/>
    <x v="11"/>
    <x v="53"/>
    <x v="0"/>
    <x v="0"/>
    <x v="3"/>
    <x v="878"/>
    <x v="11"/>
    <x v="4"/>
    <x v="0"/>
    <x v="36"/>
  </r>
  <r>
    <x v="896"/>
    <x v="1"/>
    <x v="11"/>
    <x v="98"/>
    <x v="0"/>
    <x v="0"/>
    <x v="8"/>
    <x v="879"/>
    <x v="11"/>
    <x v="6"/>
    <x v="0"/>
    <x v="20"/>
  </r>
  <r>
    <x v="897"/>
    <x v="6"/>
    <x v="11"/>
    <x v="122"/>
    <x v="0"/>
    <x v="0"/>
    <x v="8"/>
    <x v="880"/>
    <x v="11"/>
    <x v="6"/>
    <x v="0"/>
    <x v="58"/>
  </r>
  <r>
    <x v="898"/>
    <x v="2"/>
    <x v="11"/>
    <x v="132"/>
    <x v="0"/>
    <x v="0"/>
    <x v="2"/>
    <x v="881"/>
    <x v="11"/>
    <x v="5"/>
    <x v="0"/>
    <x v="133"/>
  </r>
  <r>
    <x v="899"/>
    <x v="2"/>
    <x v="11"/>
    <x v="111"/>
    <x v="0"/>
    <x v="0"/>
    <x v="8"/>
    <x v="882"/>
    <x v="11"/>
    <x v="6"/>
    <x v="0"/>
    <x v="28"/>
  </r>
  <r>
    <x v="900"/>
    <x v="2"/>
    <x v="11"/>
    <x v="9"/>
    <x v="0"/>
    <x v="0"/>
    <x v="8"/>
    <x v="883"/>
    <x v="11"/>
    <x v="4"/>
    <x v="0"/>
    <x v="14"/>
  </r>
  <r>
    <x v="863"/>
    <x v="8"/>
    <x v="11"/>
    <x v="29"/>
    <x v="0"/>
    <x v="0"/>
    <x v="2"/>
    <x v="884"/>
    <x v="11"/>
    <x v="7"/>
    <x v="0"/>
    <x v="11"/>
  </r>
  <r>
    <x v="901"/>
    <x v="10"/>
    <x v="11"/>
    <x v="148"/>
    <x v="0"/>
    <x v="0"/>
    <x v="6"/>
    <x v="885"/>
    <x v="11"/>
    <x v="4"/>
    <x v="0"/>
    <x v="114"/>
  </r>
  <r>
    <x v="902"/>
    <x v="5"/>
    <x v="11"/>
    <x v="27"/>
    <x v="0"/>
    <x v="0"/>
    <x v="4"/>
    <x v="886"/>
    <x v="11"/>
    <x v="6"/>
    <x v="0"/>
    <x v="67"/>
  </r>
  <r>
    <x v="903"/>
    <x v="8"/>
    <x v="11"/>
    <x v="29"/>
    <x v="0"/>
    <x v="0"/>
    <x v="4"/>
    <x v="887"/>
    <x v="11"/>
    <x v="2"/>
    <x v="0"/>
    <x v="32"/>
  </r>
  <r>
    <x v="904"/>
    <x v="0"/>
    <x v="11"/>
    <x v="69"/>
    <x v="0"/>
    <x v="0"/>
    <x v="3"/>
    <x v="888"/>
    <x v="11"/>
    <x v="6"/>
    <x v="0"/>
    <x v="57"/>
  </r>
  <r>
    <x v="905"/>
    <x v="11"/>
    <x v="11"/>
    <x v="0"/>
    <x v="0"/>
    <x v="0"/>
    <x v="8"/>
    <x v="291"/>
    <x v="11"/>
    <x v="4"/>
    <x v="0"/>
    <x v="36"/>
  </r>
  <r>
    <x v="906"/>
    <x v="0"/>
    <x v="11"/>
    <x v="48"/>
    <x v="0"/>
    <x v="0"/>
    <x v="8"/>
    <x v="889"/>
    <x v="11"/>
    <x v="6"/>
    <x v="0"/>
    <x v="14"/>
  </r>
  <r>
    <x v="907"/>
    <x v="2"/>
    <x v="11"/>
    <x v="1"/>
    <x v="0"/>
    <x v="0"/>
    <x v="2"/>
    <x v="890"/>
    <x v="11"/>
    <x v="4"/>
    <x v="0"/>
    <x v="11"/>
  </r>
  <r>
    <x v="908"/>
    <x v="2"/>
    <x v="11"/>
    <x v="68"/>
    <x v="0"/>
    <x v="0"/>
    <x v="3"/>
    <x v="891"/>
    <x v="11"/>
    <x v="6"/>
    <x v="0"/>
    <x v="11"/>
  </r>
  <r>
    <x v="909"/>
    <x v="10"/>
    <x v="11"/>
    <x v="3"/>
    <x v="0"/>
    <x v="0"/>
    <x v="5"/>
    <x v="892"/>
    <x v="11"/>
    <x v="6"/>
    <x v="0"/>
    <x v="57"/>
  </r>
  <r>
    <x v="910"/>
    <x v="7"/>
    <x v="11"/>
    <x v="42"/>
    <x v="0"/>
    <x v="0"/>
    <x v="1"/>
    <x v="893"/>
    <x v="11"/>
    <x v="5"/>
    <x v="0"/>
    <x v="237"/>
  </r>
  <r>
    <x v="911"/>
    <x v="8"/>
    <x v="11"/>
    <x v="29"/>
    <x v="0"/>
    <x v="0"/>
    <x v="3"/>
    <x v="894"/>
    <x v="11"/>
    <x v="6"/>
    <x v="0"/>
    <x v="14"/>
  </r>
  <r>
    <x v="912"/>
    <x v="8"/>
    <x v="11"/>
    <x v="29"/>
    <x v="0"/>
    <x v="0"/>
    <x v="8"/>
    <x v="895"/>
    <x v="11"/>
    <x v="2"/>
    <x v="0"/>
    <x v="11"/>
  </r>
  <r>
    <x v="913"/>
    <x v="6"/>
    <x v="11"/>
    <x v="59"/>
    <x v="0"/>
    <x v="0"/>
    <x v="0"/>
    <x v="896"/>
    <x v="11"/>
    <x v="1"/>
    <x v="0"/>
    <x v="17"/>
  </r>
  <r>
    <x v="914"/>
    <x v="8"/>
    <x v="11"/>
    <x v="29"/>
    <x v="0"/>
    <x v="0"/>
    <x v="3"/>
    <x v="897"/>
    <x v="11"/>
    <x v="6"/>
    <x v="0"/>
    <x v="14"/>
  </r>
  <r>
    <x v="915"/>
    <x v="5"/>
    <x v="11"/>
    <x v="21"/>
    <x v="0"/>
    <x v="0"/>
    <x v="5"/>
    <x v="898"/>
    <x v="11"/>
    <x v="6"/>
    <x v="0"/>
    <x v="53"/>
  </r>
  <r>
    <x v="916"/>
    <x v="8"/>
    <x v="11"/>
    <x v="29"/>
    <x v="0"/>
    <x v="0"/>
    <x v="3"/>
    <x v="899"/>
    <x v="11"/>
    <x v="6"/>
    <x v="0"/>
    <x v="104"/>
  </r>
  <r>
    <x v="917"/>
    <x v="8"/>
    <x v="11"/>
    <x v="29"/>
    <x v="0"/>
    <x v="0"/>
    <x v="8"/>
    <x v="900"/>
    <x v="11"/>
    <x v="2"/>
    <x v="0"/>
    <x v="2"/>
  </r>
  <r>
    <x v="918"/>
    <x v="8"/>
    <x v="11"/>
    <x v="29"/>
    <x v="0"/>
    <x v="0"/>
    <x v="7"/>
    <x v="901"/>
    <x v="11"/>
    <x v="6"/>
    <x v="0"/>
    <x v="96"/>
  </r>
  <r>
    <x v="919"/>
    <x v="3"/>
    <x v="11"/>
    <x v="19"/>
    <x v="0"/>
    <x v="0"/>
    <x v="5"/>
    <x v="902"/>
    <x v="11"/>
    <x v="4"/>
    <x v="0"/>
    <x v="2"/>
  </r>
  <r>
    <x v="920"/>
    <x v="8"/>
    <x v="11"/>
    <x v="29"/>
    <x v="0"/>
    <x v="0"/>
    <x v="0"/>
    <x v="903"/>
    <x v="11"/>
    <x v="1"/>
    <x v="0"/>
    <x v="58"/>
  </r>
  <r>
    <x v="921"/>
    <x v="2"/>
    <x v="11"/>
    <x v="160"/>
    <x v="0"/>
    <x v="0"/>
    <x v="1"/>
    <x v="904"/>
    <x v="11"/>
    <x v="6"/>
    <x v="0"/>
    <x v="32"/>
  </r>
  <r>
    <x v="922"/>
    <x v="1"/>
    <x v="11"/>
    <x v="68"/>
    <x v="0"/>
    <x v="0"/>
    <x v="3"/>
    <x v="905"/>
    <x v="11"/>
    <x v="6"/>
    <x v="0"/>
    <x v="130"/>
  </r>
  <r>
    <x v="923"/>
    <x v="8"/>
    <x v="11"/>
    <x v="29"/>
    <x v="0"/>
    <x v="0"/>
    <x v="15"/>
    <x v="906"/>
    <x v="11"/>
    <x v="1"/>
    <x v="0"/>
    <x v="238"/>
  </r>
  <r>
    <x v="924"/>
    <x v="14"/>
    <x v="11"/>
    <x v="119"/>
    <x v="0"/>
    <x v="0"/>
    <x v="0"/>
    <x v="907"/>
    <x v="11"/>
    <x v="6"/>
    <x v="0"/>
    <x v="74"/>
  </r>
  <r>
    <x v="925"/>
    <x v="8"/>
    <x v="11"/>
    <x v="29"/>
    <x v="0"/>
    <x v="0"/>
    <x v="5"/>
    <x v="908"/>
    <x v="11"/>
    <x v="2"/>
    <x v="0"/>
    <x v="17"/>
  </r>
  <r>
    <x v="926"/>
    <x v="6"/>
    <x v="11"/>
    <x v="88"/>
    <x v="0"/>
    <x v="0"/>
    <x v="8"/>
    <x v="909"/>
    <x v="11"/>
    <x v="1"/>
    <x v="0"/>
    <x v="44"/>
  </r>
  <r>
    <x v="884"/>
    <x v="8"/>
    <x v="11"/>
    <x v="29"/>
    <x v="0"/>
    <x v="0"/>
    <x v="4"/>
    <x v="910"/>
    <x v="11"/>
    <x v="6"/>
    <x v="0"/>
    <x v="11"/>
  </r>
  <r>
    <x v="927"/>
    <x v="8"/>
    <x v="11"/>
    <x v="29"/>
    <x v="0"/>
    <x v="0"/>
    <x v="4"/>
    <x v="911"/>
    <x v="11"/>
    <x v="6"/>
    <x v="0"/>
    <x v="14"/>
  </r>
  <r>
    <x v="928"/>
    <x v="2"/>
    <x v="11"/>
    <x v="29"/>
    <x v="0"/>
    <x v="0"/>
    <x v="4"/>
    <x v="912"/>
    <x v="11"/>
    <x v="2"/>
    <x v="0"/>
    <x v="2"/>
  </r>
  <r>
    <x v="929"/>
    <x v="8"/>
    <x v="11"/>
    <x v="29"/>
    <x v="0"/>
    <x v="0"/>
    <x v="5"/>
    <x v="913"/>
    <x v="11"/>
    <x v="2"/>
    <x v="0"/>
    <x v="239"/>
  </r>
  <r>
    <x v="930"/>
    <x v="2"/>
    <x v="11"/>
    <x v="12"/>
    <x v="0"/>
    <x v="0"/>
    <x v="4"/>
    <x v="914"/>
    <x v="11"/>
    <x v="5"/>
    <x v="0"/>
    <x v="14"/>
  </r>
  <r>
    <x v="885"/>
    <x v="8"/>
    <x v="11"/>
    <x v="29"/>
    <x v="0"/>
    <x v="0"/>
    <x v="5"/>
    <x v="915"/>
    <x v="11"/>
    <x v="6"/>
    <x v="0"/>
    <x v="2"/>
  </r>
  <r>
    <x v="931"/>
    <x v="10"/>
    <x v="11"/>
    <x v="27"/>
    <x v="0"/>
    <x v="0"/>
    <x v="5"/>
    <x v="916"/>
    <x v="11"/>
    <x v="4"/>
    <x v="0"/>
    <x v="14"/>
  </r>
  <r>
    <x v="932"/>
    <x v="5"/>
    <x v="11"/>
    <x v="53"/>
    <x v="0"/>
    <x v="0"/>
    <x v="0"/>
    <x v="917"/>
    <x v="11"/>
    <x v="6"/>
    <x v="0"/>
    <x v="128"/>
  </r>
  <r>
    <x v="933"/>
    <x v="5"/>
    <x v="11"/>
    <x v="10"/>
    <x v="0"/>
    <x v="0"/>
    <x v="5"/>
    <x v="918"/>
    <x v="11"/>
    <x v="1"/>
    <x v="0"/>
    <x v="85"/>
  </r>
  <r>
    <x v="934"/>
    <x v="2"/>
    <x v="11"/>
    <x v="124"/>
    <x v="0"/>
    <x v="0"/>
    <x v="7"/>
    <x v="919"/>
    <x v="11"/>
    <x v="6"/>
    <x v="0"/>
    <x v="240"/>
  </r>
  <r>
    <x v="935"/>
    <x v="2"/>
    <x v="11"/>
    <x v="161"/>
    <x v="0"/>
    <x v="0"/>
    <x v="4"/>
    <x v="920"/>
    <x v="11"/>
    <x v="1"/>
    <x v="0"/>
    <x v="53"/>
  </r>
  <r>
    <x v="865"/>
    <x v="2"/>
    <x v="11"/>
    <x v="142"/>
    <x v="0"/>
    <x v="0"/>
    <x v="4"/>
    <x v="921"/>
    <x v="11"/>
    <x v="3"/>
    <x v="0"/>
    <x v="44"/>
  </r>
  <r>
    <x v="936"/>
    <x v="5"/>
    <x v="11"/>
    <x v="21"/>
    <x v="0"/>
    <x v="0"/>
    <x v="4"/>
    <x v="922"/>
    <x v="11"/>
    <x v="6"/>
    <x v="0"/>
    <x v="111"/>
  </r>
  <r>
    <x v="937"/>
    <x v="2"/>
    <x v="11"/>
    <x v="98"/>
    <x v="0"/>
    <x v="0"/>
    <x v="1"/>
    <x v="923"/>
    <x v="11"/>
    <x v="4"/>
    <x v="0"/>
    <x v="240"/>
  </r>
  <r>
    <x v="938"/>
    <x v="2"/>
    <x v="11"/>
    <x v="124"/>
    <x v="0"/>
    <x v="0"/>
    <x v="0"/>
    <x v="924"/>
    <x v="11"/>
    <x v="4"/>
    <x v="0"/>
    <x v="240"/>
  </r>
  <r>
    <x v="939"/>
    <x v="0"/>
    <x v="11"/>
    <x v="161"/>
    <x v="0"/>
    <x v="0"/>
    <x v="0"/>
    <x v="925"/>
    <x v="11"/>
    <x v="6"/>
    <x v="0"/>
    <x v="67"/>
  </r>
  <r>
    <x v="940"/>
    <x v="1"/>
    <x v="11"/>
    <x v="28"/>
    <x v="0"/>
    <x v="0"/>
    <x v="7"/>
    <x v="926"/>
    <x v="11"/>
    <x v="6"/>
    <x v="0"/>
    <x v="13"/>
  </r>
  <r>
    <x v="941"/>
    <x v="10"/>
    <x v="11"/>
    <x v="7"/>
    <x v="0"/>
    <x v="0"/>
    <x v="3"/>
    <x v="927"/>
    <x v="11"/>
    <x v="2"/>
    <x v="0"/>
    <x v="53"/>
  </r>
  <r>
    <x v="872"/>
    <x v="8"/>
    <x v="11"/>
    <x v="29"/>
    <x v="0"/>
    <x v="0"/>
    <x v="7"/>
    <x v="928"/>
    <x v="11"/>
    <x v="9"/>
    <x v="0"/>
    <x v="43"/>
  </r>
  <r>
    <x v="942"/>
    <x v="10"/>
    <x v="11"/>
    <x v="10"/>
    <x v="0"/>
    <x v="0"/>
    <x v="2"/>
    <x v="929"/>
    <x v="11"/>
    <x v="5"/>
    <x v="0"/>
    <x v="233"/>
  </r>
  <r>
    <x v="943"/>
    <x v="2"/>
    <x v="11"/>
    <x v="118"/>
    <x v="0"/>
    <x v="0"/>
    <x v="5"/>
    <x v="930"/>
    <x v="11"/>
    <x v="7"/>
    <x v="0"/>
    <x v="11"/>
  </r>
  <r>
    <x v="944"/>
    <x v="10"/>
    <x v="11"/>
    <x v="1"/>
    <x v="0"/>
    <x v="0"/>
    <x v="8"/>
    <x v="104"/>
    <x v="11"/>
    <x v="0"/>
    <x v="0"/>
    <x v="49"/>
  </r>
  <r>
    <x v="945"/>
    <x v="5"/>
    <x v="11"/>
    <x v="162"/>
    <x v="0"/>
    <x v="0"/>
    <x v="8"/>
    <x v="931"/>
    <x v="11"/>
    <x v="2"/>
    <x v="0"/>
    <x v="58"/>
  </r>
  <r>
    <x v="862"/>
    <x v="10"/>
    <x v="11"/>
    <x v="13"/>
    <x v="0"/>
    <x v="0"/>
    <x v="5"/>
    <x v="932"/>
    <x v="11"/>
    <x v="7"/>
    <x v="0"/>
    <x v="11"/>
  </r>
  <r>
    <x v="866"/>
    <x v="10"/>
    <x v="11"/>
    <x v="158"/>
    <x v="0"/>
    <x v="0"/>
    <x v="8"/>
    <x v="933"/>
    <x v="11"/>
    <x v="7"/>
    <x v="0"/>
    <x v="2"/>
  </r>
  <r>
    <x v="946"/>
    <x v="10"/>
    <x v="11"/>
    <x v="54"/>
    <x v="0"/>
    <x v="0"/>
    <x v="4"/>
    <x v="934"/>
    <x v="11"/>
    <x v="6"/>
    <x v="0"/>
    <x v="14"/>
  </r>
  <r>
    <x v="947"/>
    <x v="2"/>
    <x v="11"/>
    <x v="98"/>
    <x v="0"/>
    <x v="0"/>
    <x v="10"/>
    <x v="935"/>
    <x v="11"/>
    <x v="2"/>
    <x v="0"/>
    <x v="11"/>
  </r>
  <r>
    <x v="948"/>
    <x v="5"/>
    <x v="11"/>
    <x v="103"/>
    <x v="0"/>
    <x v="0"/>
    <x v="5"/>
    <x v="936"/>
    <x v="11"/>
    <x v="6"/>
    <x v="0"/>
    <x v="111"/>
  </r>
  <r>
    <x v="949"/>
    <x v="10"/>
    <x v="11"/>
    <x v="54"/>
    <x v="0"/>
    <x v="0"/>
    <x v="8"/>
    <x v="937"/>
    <x v="11"/>
    <x v="7"/>
    <x v="0"/>
    <x v="58"/>
  </r>
  <r>
    <x v="950"/>
    <x v="8"/>
    <x v="11"/>
    <x v="29"/>
    <x v="0"/>
    <x v="0"/>
    <x v="7"/>
    <x v="938"/>
    <x v="11"/>
    <x v="7"/>
    <x v="0"/>
    <x v="43"/>
  </r>
  <r>
    <x v="951"/>
    <x v="10"/>
    <x v="11"/>
    <x v="28"/>
    <x v="0"/>
    <x v="0"/>
    <x v="0"/>
    <x v="939"/>
    <x v="11"/>
    <x v="6"/>
    <x v="0"/>
    <x v="2"/>
  </r>
  <r>
    <x v="952"/>
    <x v="2"/>
    <x v="12"/>
    <x v="86"/>
    <x v="0"/>
    <x v="0"/>
    <x v="14"/>
    <x v="940"/>
    <x v="12"/>
    <x v="7"/>
    <x v="0"/>
    <x v="11"/>
  </r>
  <r>
    <x v="953"/>
    <x v="3"/>
    <x v="12"/>
    <x v="10"/>
    <x v="0"/>
    <x v="0"/>
    <x v="11"/>
    <x v="941"/>
    <x v="12"/>
    <x v="5"/>
    <x v="0"/>
    <x v="29"/>
  </r>
  <r>
    <x v="954"/>
    <x v="10"/>
    <x v="12"/>
    <x v="78"/>
    <x v="0"/>
    <x v="0"/>
    <x v="0"/>
    <x v="942"/>
    <x v="12"/>
    <x v="7"/>
    <x v="0"/>
    <x v="32"/>
  </r>
  <r>
    <x v="955"/>
    <x v="5"/>
    <x v="12"/>
    <x v="78"/>
    <x v="0"/>
    <x v="0"/>
    <x v="8"/>
    <x v="943"/>
    <x v="12"/>
    <x v="6"/>
    <x v="0"/>
    <x v="59"/>
  </r>
  <r>
    <x v="956"/>
    <x v="5"/>
    <x v="12"/>
    <x v="74"/>
    <x v="0"/>
    <x v="0"/>
    <x v="11"/>
    <x v="944"/>
    <x v="12"/>
    <x v="0"/>
    <x v="0"/>
    <x v="228"/>
  </r>
  <r>
    <x v="957"/>
    <x v="0"/>
    <x v="12"/>
    <x v="50"/>
    <x v="0"/>
    <x v="0"/>
    <x v="2"/>
    <x v="945"/>
    <x v="12"/>
    <x v="4"/>
    <x v="0"/>
    <x v="64"/>
  </r>
  <r>
    <x v="958"/>
    <x v="8"/>
    <x v="12"/>
    <x v="29"/>
    <x v="0"/>
    <x v="0"/>
    <x v="2"/>
    <x v="946"/>
    <x v="12"/>
    <x v="6"/>
    <x v="1"/>
    <x v="14"/>
  </r>
  <r>
    <x v="959"/>
    <x v="0"/>
    <x v="12"/>
    <x v="0"/>
    <x v="0"/>
    <x v="0"/>
    <x v="2"/>
    <x v="947"/>
    <x v="12"/>
    <x v="7"/>
    <x v="0"/>
    <x v="96"/>
  </r>
  <r>
    <x v="960"/>
    <x v="8"/>
    <x v="12"/>
    <x v="29"/>
    <x v="0"/>
    <x v="0"/>
    <x v="2"/>
    <x v="948"/>
    <x v="12"/>
    <x v="6"/>
    <x v="0"/>
    <x v="22"/>
  </r>
  <r>
    <x v="961"/>
    <x v="2"/>
    <x v="12"/>
    <x v="1"/>
    <x v="0"/>
    <x v="0"/>
    <x v="0"/>
    <x v="949"/>
    <x v="12"/>
    <x v="1"/>
    <x v="0"/>
    <x v="48"/>
  </r>
  <r>
    <x v="962"/>
    <x v="0"/>
    <x v="12"/>
    <x v="163"/>
    <x v="0"/>
    <x v="0"/>
    <x v="17"/>
    <x v="950"/>
    <x v="12"/>
    <x v="7"/>
    <x v="0"/>
    <x v="14"/>
  </r>
  <r>
    <x v="963"/>
    <x v="0"/>
    <x v="12"/>
    <x v="111"/>
    <x v="0"/>
    <x v="0"/>
    <x v="6"/>
    <x v="951"/>
    <x v="12"/>
    <x v="1"/>
    <x v="0"/>
    <x v="59"/>
  </r>
  <r>
    <x v="964"/>
    <x v="5"/>
    <x v="12"/>
    <x v="27"/>
    <x v="0"/>
    <x v="0"/>
    <x v="15"/>
    <x v="22"/>
    <x v="12"/>
    <x v="5"/>
    <x v="0"/>
    <x v="58"/>
  </r>
  <r>
    <x v="965"/>
    <x v="2"/>
    <x v="12"/>
    <x v="109"/>
    <x v="0"/>
    <x v="0"/>
    <x v="7"/>
    <x v="952"/>
    <x v="12"/>
    <x v="6"/>
    <x v="0"/>
    <x v="4"/>
  </r>
  <r>
    <x v="966"/>
    <x v="2"/>
    <x v="12"/>
    <x v="29"/>
    <x v="0"/>
    <x v="0"/>
    <x v="19"/>
    <x v="953"/>
    <x v="12"/>
    <x v="6"/>
    <x v="0"/>
    <x v="28"/>
  </r>
  <r>
    <x v="967"/>
    <x v="1"/>
    <x v="12"/>
    <x v="95"/>
    <x v="0"/>
    <x v="0"/>
    <x v="18"/>
    <x v="954"/>
    <x v="12"/>
    <x v="6"/>
    <x v="0"/>
    <x v="58"/>
  </r>
  <r>
    <x v="968"/>
    <x v="6"/>
    <x v="12"/>
    <x v="31"/>
    <x v="0"/>
    <x v="0"/>
    <x v="2"/>
    <x v="955"/>
    <x v="12"/>
    <x v="1"/>
    <x v="0"/>
    <x v="241"/>
  </r>
  <r>
    <x v="969"/>
    <x v="10"/>
    <x v="12"/>
    <x v="39"/>
    <x v="0"/>
    <x v="0"/>
    <x v="3"/>
    <x v="956"/>
    <x v="12"/>
    <x v="2"/>
    <x v="0"/>
    <x v="32"/>
  </r>
  <r>
    <x v="970"/>
    <x v="10"/>
    <x v="12"/>
    <x v="135"/>
    <x v="0"/>
    <x v="0"/>
    <x v="7"/>
    <x v="957"/>
    <x v="12"/>
    <x v="6"/>
    <x v="0"/>
    <x v="80"/>
  </r>
  <r>
    <x v="971"/>
    <x v="10"/>
    <x v="12"/>
    <x v="16"/>
    <x v="0"/>
    <x v="0"/>
    <x v="4"/>
    <x v="958"/>
    <x v="12"/>
    <x v="2"/>
    <x v="0"/>
    <x v="14"/>
  </r>
  <r>
    <x v="972"/>
    <x v="0"/>
    <x v="12"/>
    <x v="3"/>
    <x v="0"/>
    <x v="0"/>
    <x v="10"/>
    <x v="959"/>
    <x v="12"/>
    <x v="6"/>
    <x v="0"/>
    <x v="242"/>
  </r>
  <r>
    <x v="973"/>
    <x v="2"/>
    <x v="12"/>
    <x v="39"/>
    <x v="0"/>
    <x v="0"/>
    <x v="3"/>
    <x v="960"/>
    <x v="12"/>
    <x v="7"/>
    <x v="0"/>
    <x v="2"/>
  </r>
  <r>
    <x v="974"/>
    <x v="0"/>
    <x v="12"/>
    <x v="32"/>
    <x v="0"/>
    <x v="0"/>
    <x v="8"/>
    <x v="961"/>
    <x v="12"/>
    <x v="4"/>
    <x v="2"/>
    <x v="7"/>
  </r>
  <r>
    <x v="975"/>
    <x v="8"/>
    <x v="12"/>
    <x v="29"/>
    <x v="0"/>
    <x v="0"/>
    <x v="2"/>
    <x v="962"/>
    <x v="12"/>
    <x v="7"/>
    <x v="0"/>
    <x v="36"/>
  </r>
  <r>
    <x v="976"/>
    <x v="5"/>
    <x v="12"/>
    <x v="10"/>
    <x v="0"/>
    <x v="0"/>
    <x v="0"/>
    <x v="963"/>
    <x v="12"/>
    <x v="2"/>
    <x v="0"/>
    <x v="9"/>
  </r>
  <r>
    <x v="977"/>
    <x v="8"/>
    <x v="12"/>
    <x v="29"/>
    <x v="0"/>
    <x v="0"/>
    <x v="4"/>
    <x v="964"/>
    <x v="12"/>
    <x v="2"/>
    <x v="0"/>
    <x v="53"/>
  </r>
  <r>
    <x v="978"/>
    <x v="0"/>
    <x v="12"/>
    <x v="27"/>
    <x v="0"/>
    <x v="0"/>
    <x v="6"/>
    <x v="965"/>
    <x v="12"/>
    <x v="6"/>
    <x v="0"/>
    <x v="108"/>
  </r>
  <r>
    <x v="979"/>
    <x v="8"/>
    <x v="12"/>
    <x v="29"/>
    <x v="0"/>
    <x v="0"/>
    <x v="5"/>
    <x v="966"/>
    <x v="12"/>
    <x v="7"/>
    <x v="0"/>
    <x v="44"/>
  </r>
  <r>
    <x v="980"/>
    <x v="8"/>
    <x v="12"/>
    <x v="29"/>
    <x v="0"/>
    <x v="0"/>
    <x v="4"/>
    <x v="967"/>
    <x v="12"/>
    <x v="2"/>
    <x v="0"/>
    <x v="67"/>
  </r>
  <r>
    <x v="981"/>
    <x v="0"/>
    <x v="12"/>
    <x v="16"/>
    <x v="0"/>
    <x v="0"/>
    <x v="7"/>
    <x v="968"/>
    <x v="12"/>
    <x v="6"/>
    <x v="0"/>
    <x v="20"/>
  </r>
  <r>
    <x v="982"/>
    <x v="2"/>
    <x v="12"/>
    <x v="151"/>
    <x v="0"/>
    <x v="0"/>
    <x v="4"/>
    <x v="969"/>
    <x v="12"/>
    <x v="6"/>
    <x v="0"/>
    <x v="11"/>
  </r>
  <r>
    <x v="983"/>
    <x v="2"/>
    <x v="12"/>
    <x v="95"/>
    <x v="0"/>
    <x v="0"/>
    <x v="6"/>
    <x v="970"/>
    <x v="12"/>
    <x v="6"/>
    <x v="0"/>
    <x v="57"/>
  </r>
  <r>
    <x v="984"/>
    <x v="8"/>
    <x v="12"/>
    <x v="29"/>
    <x v="0"/>
    <x v="0"/>
    <x v="4"/>
    <x v="971"/>
    <x v="12"/>
    <x v="6"/>
    <x v="0"/>
    <x v="41"/>
  </r>
  <r>
    <x v="985"/>
    <x v="5"/>
    <x v="12"/>
    <x v="151"/>
    <x v="0"/>
    <x v="0"/>
    <x v="15"/>
    <x v="804"/>
    <x v="12"/>
    <x v="4"/>
    <x v="0"/>
    <x v="67"/>
  </r>
  <r>
    <x v="986"/>
    <x v="0"/>
    <x v="12"/>
    <x v="48"/>
    <x v="0"/>
    <x v="0"/>
    <x v="3"/>
    <x v="972"/>
    <x v="12"/>
    <x v="4"/>
    <x v="0"/>
    <x v="243"/>
  </r>
  <r>
    <x v="987"/>
    <x v="5"/>
    <x v="12"/>
    <x v="17"/>
    <x v="0"/>
    <x v="0"/>
    <x v="14"/>
    <x v="973"/>
    <x v="12"/>
    <x v="6"/>
    <x v="0"/>
    <x v="3"/>
  </r>
  <r>
    <x v="988"/>
    <x v="5"/>
    <x v="12"/>
    <x v="78"/>
    <x v="0"/>
    <x v="0"/>
    <x v="12"/>
    <x v="974"/>
    <x v="12"/>
    <x v="5"/>
    <x v="0"/>
    <x v="48"/>
  </r>
  <r>
    <x v="989"/>
    <x v="2"/>
    <x v="12"/>
    <x v="64"/>
    <x v="0"/>
    <x v="0"/>
    <x v="16"/>
    <x v="975"/>
    <x v="12"/>
    <x v="1"/>
    <x v="0"/>
    <x v="28"/>
  </r>
  <r>
    <x v="990"/>
    <x v="5"/>
    <x v="12"/>
    <x v="66"/>
    <x v="0"/>
    <x v="0"/>
    <x v="2"/>
    <x v="976"/>
    <x v="12"/>
    <x v="1"/>
    <x v="0"/>
    <x v="49"/>
  </r>
  <r>
    <x v="991"/>
    <x v="6"/>
    <x v="12"/>
    <x v="21"/>
    <x v="0"/>
    <x v="0"/>
    <x v="8"/>
    <x v="977"/>
    <x v="12"/>
    <x v="4"/>
    <x v="1"/>
    <x v="244"/>
  </r>
  <r>
    <x v="992"/>
    <x v="0"/>
    <x v="12"/>
    <x v="16"/>
    <x v="0"/>
    <x v="0"/>
    <x v="8"/>
    <x v="978"/>
    <x v="12"/>
    <x v="6"/>
    <x v="0"/>
    <x v="245"/>
  </r>
  <r>
    <x v="993"/>
    <x v="2"/>
    <x v="12"/>
    <x v="56"/>
    <x v="0"/>
    <x v="0"/>
    <x v="17"/>
    <x v="979"/>
    <x v="12"/>
    <x v="6"/>
    <x v="0"/>
    <x v="220"/>
  </r>
  <r>
    <x v="994"/>
    <x v="8"/>
    <x v="12"/>
    <x v="29"/>
    <x v="0"/>
    <x v="0"/>
    <x v="8"/>
    <x v="980"/>
    <x v="12"/>
    <x v="4"/>
    <x v="0"/>
    <x v="246"/>
  </r>
  <r>
    <x v="995"/>
    <x v="0"/>
    <x v="12"/>
    <x v="16"/>
    <x v="0"/>
    <x v="0"/>
    <x v="10"/>
    <x v="981"/>
    <x v="12"/>
    <x v="4"/>
    <x v="0"/>
    <x v="77"/>
  </r>
  <r>
    <x v="996"/>
    <x v="8"/>
    <x v="12"/>
    <x v="29"/>
    <x v="0"/>
    <x v="0"/>
    <x v="0"/>
    <x v="982"/>
    <x v="12"/>
    <x v="2"/>
    <x v="1"/>
    <x v="58"/>
  </r>
  <r>
    <x v="997"/>
    <x v="16"/>
    <x v="12"/>
    <x v="31"/>
    <x v="0"/>
    <x v="0"/>
    <x v="3"/>
    <x v="983"/>
    <x v="12"/>
    <x v="1"/>
    <x v="0"/>
    <x v="23"/>
  </r>
  <r>
    <x v="998"/>
    <x v="5"/>
    <x v="12"/>
    <x v="68"/>
    <x v="0"/>
    <x v="0"/>
    <x v="5"/>
    <x v="984"/>
    <x v="12"/>
    <x v="4"/>
    <x v="0"/>
    <x v="135"/>
  </r>
  <r>
    <x v="999"/>
    <x v="8"/>
    <x v="12"/>
    <x v="29"/>
    <x v="0"/>
    <x v="0"/>
    <x v="3"/>
    <x v="985"/>
    <x v="12"/>
    <x v="6"/>
    <x v="0"/>
    <x v="98"/>
  </r>
  <r>
    <x v="1000"/>
    <x v="7"/>
    <x v="12"/>
    <x v="62"/>
    <x v="0"/>
    <x v="0"/>
    <x v="10"/>
    <x v="986"/>
    <x v="12"/>
    <x v="0"/>
    <x v="2"/>
    <x v="247"/>
  </r>
  <r>
    <x v="1001"/>
    <x v="6"/>
    <x v="12"/>
    <x v="84"/>
    <x v="0"/>
    <x v="0"/>
    <x v="0"/>
    <x v="987"/>
    <x v="12"/>
    <x v="5"/>
    <x v="0"/>
    <x v="36"/>
  </r>
  <r>
    <x v="1002"/>
    <x v="8"/>
    <x v="12"/>
    <x v="29"/>
    <x v="0"/>
    <x v="0"/>
    <x v="3"/>
    <x v="988"/>
    <x v="12"/>
    <x v="2"/>
    <x v="0"/>
    <x v="248"/>
  </r>
  <r>
    <x v="1003"/>
    <x v="8"/>
    <x v="12"/>
    <x v="29"/>
    <x v="1"/>
    <x v="8"/>
    <x v="8"/>
    <x v="989"/>
    <x v="12"/>
    <x v="0"/>
    <x v="0"/>
    <x v="92"/>
  </r>
  <r>
    <x v="1004"/>
    <x v="6"/>
    <x v="12"/>
    <x v="83"/>
    <x v="1"/>
    <x v="1"/>
    <x v="0"/>
    <x v="990"/>
    <x v="12"/>
    <x v="5"/>
    <x v="0"/>
    <x v="249"/>
  </r>
  <r>
    <x v="1005"/>
    <x v="2"/>
    <x v="12"/>
    <x v="46"/>
    <x v="0"/>
    <x v="0"/>
    <x v="3"/>
    <x v="991"/>
    <x v="12"/>
    <x v="6"/>
    <x v="0"/>
    <x v="130"/>
  </r>
  <r>
    <x v="1006"/>
    <x v="10"/>
    <x v="12"/>
    <x v="29"/>
    <x v="0"/>
    <x v="0"/>
    <x v="8"/>
    <x v="992"/>
    <x v="12"/>
    <x v="6"/>
    <x v="0"/>
    <x v="127"/>
  </r>
  <r>
    <x v="1007"/>
    <x v="1"/>
    <x v="12"/>
    <x v="72"/>
    <x v="0"/>
    <x v="0"/>
    <x v="3"/>
    <x v="993"/>
    <x v="12"/>
    <x v="7"/>
    <x v="0"/>
    <x v="14"/>
  </r>
  <r>
    <x v="1008"/>
    <x v="10"/>
    <x v="12"/>
    <x v="145"/>
    <x v="0"/>
    <x v="0"/>
    <x v="4"/>
    <x v="994"/>
    <x v="12"/>
    <x v="6"/>
    <x v="1"/>
    <x v="99"/>
  </r>
  <r>
    <x v="1009"/>
    <x v="10"/>
    <x v="12"/>
    <x v="68"/>
    <x v="0"/>
    <x v="0"/>
    <x v="14"/>
    <x v="995"/>
    <x v="12"/>
    <x v="6"/>
    <x v="0"/>
    <x v="53"/>
  </r>
  <r>
    <x v="1010"/>
    <x v="10"/>
    <x v="12"/>
    <x v="29"/>
    <x v="0"/>
    <x v="0"/>
    <x v="5"/>
    <x v="996"/>
    <x v="12"/>
    <x v="6"/>
    <x v="0"/>
    <x v="32"/>
  </r>
  <r>
    <x v="1011"/>
    <x v="10"/>
    <x v="12"/>
    <x v="0"/>
    <x v="0"/>
    <x v="0"/>
    <x v="8"/>
    <x v="997"/>
    <x v="12"/>
    <x v="2"/>
    <x v="0"/>
    <x v="11"/>
  </r>
  <r>
    <x v="1012"/>
    <x v="8"/>
    <x v="12"/>
    <x v="29"/>
    <x v="0"/>
    <x v="0"/>
    <x v="0"/>
    <x v="998"/>
    <x v="12"/>
    <x v="7"/>
    <x v="1"/>
    <x v="58"/>
  </r>
  <r>
    <x v="1013"/>
    <x v="8"/>
    <x v="12"/>
    <x v="29"/>
    <x v="0"/>
    <x v="0"/>
    <x v="4"/>
    <x v="999"/>
    <x v="12"/>
    <x v="7"/>
    <x v="0"/>
    <x v="2"/>
  </r>
  <r>
    <x v="1014"/>
    <x v="2"/>
    <x v="12"/>
    <x v="9"/>
    <x v="0"/>
    <x v="0"/>
    <x v="1"/>
    <x v="803"/>
    <x v="12"/>
    <x v="5"/>
    <x v="0"/>
    <x v="250"/>
  </r>
  <r>
    <x v="1015"/>
    <x v="8"/>
    <x v="12"/>
    <x v="29"/>
    <x v="0"/>
    <x v="0"/>
    <x v="0"/>
    <x v="1000"/>
    <x v="12"/>
    <x v="4"/>
    <x v="0"/>
    <x v="11"/>
  </r>
  <r>
    <x v="1016"/>
    <x v="8"/>
    <x v="12"/>
    <x v="29"/>
    <x v="0"/>
    <x v="0"/>
    <x v="4"/>
    <x v="1001"/>
    <x v="12"/>
    <x v="6"/>
    <x v="0"/>
    <x v="32"/>
  </r>
  <r>
    <x v="1017"/>
    <x v="8"/>
    <x v="12"/>
    <x v="29"/>
    <x v="0"/>
    <x v="0"/>
    <x v="2"/>
    <x v="1002"/>
    <x v="12"/>
    <x v="6"/>
    <x v="0"/>
    <x v="2"/>
  </r>
  <r>
    <x v="1018"/>
    <x v="10"/>
    <x v="12"/>
    <x v="3"/>
    <x v="0"/>
    <x v="0"/>
    <x v="8"/>
    <x v="1003"/>
    <x v="12"/>
    <x v="4"/>
    <x v="0"/>
    <x v="9"/>
  </r>
  <r>
    <x v="1019"/>
    <x v="5"/>
    <x v="12"/>
    <x v="64"/>
    <x v="0"/>
    <x v="0"/>
    <x v="5"/>
    <x v="1004"/>
    <x v="12"/>
    <x v="7"/>
    <x v="0"/>
    <x v="49"/>
  </r>
  <r>
    <x v="1020"/>
    <x v="11"/>
    <x v="12"/>
    <x v="97"/>
    <x v="0"/>
    <x v="0"/>
    <x v="7"/>
    <x v="1005"/>
    <x v="12"/>
    <x v="4"/>
    <x v="0"/>
    <x v="36"/>
  </r>
  <r>
    <x v="1021"/>
    <x v="8"/>
    <x v="12"/>
    <x v="29"/>
    <x v="0"/>
    <x v="0"/>
    <x v="3"/>
    <x v="1006"/>
    <x v="12"/>
    <x v="6"/>
    <x v="0"/>
    <x v="11"/>
  </r>
  <r>
    <x v="971"/>
    <x v="10"/>
    <x v="12"/>
    <x v="16"/>
    <x v="0"/>
    <x v="0"/>
    <x v="4"/>
    <x v="1007"/>
    <x v="12"/>
    <x v="2"/>
    <x v="0"/>
    <x v="14"/>
  </r>
  <r>
    <x v="1022"/>
    <x v="10"/>
    <x v="12"/>
    <x v="155"/>
    <x v="0"/>
    <x v="0"/>
    <x v="7"/>
    <x v="1008"/>
    <x v="12"/>
    <x v="7"/>
    <x v="0"/>
    <x v="2"/>
  </r>
  <r>
    <x v="1023"/>
    <x v="10"/>
    <x v="12"/>
    <x v="155"/>
    <x v="0"/>
    <x v="0"/>
    <x v="3"/>
    <x v="1009"/>
    <x v="12"/>
    <x v="6"/>
    <x v="0"/>
    <x v="32"/>
  </r>
  <r>
    <x v="1024"/>
    <x v="8"/>
    <x v="12"/>
    <x v="29"/>
    <x v="0"/>
    <x v="0"/>
    <x v="3"/>
    <x v="1010"/>
    <x v="12"/>
    <x v="2"/>
    <x v="0"/>
    <x v="2"/>
  </r>
  <r>
    <x v="1025"/>
    <x v="5"/>
    <x v="12"/>
    <x v="16"/>
    <x v="0"/>
    <x v="0"/>
    <x v="4"/>
    <x v="1011"/>
    <x v="12"/>
    <x v="2"/>
    <x v="0"/>
    <x v="36"/>
  </r>
  <r>
    <x v="1026"/>
    <x v="1"/>
    <x v="12"/>
    <x v="48"/>
    <x v="0"/>
    <x v="0"/>
    <x v="10"/>
    <x v="1012"/>
    <x v="12"/>
    <x v="7"/>
    <x v="0"/>
    <x v="17"/>
  </r>
  <r>
    <x v="1013"/>
    <x v="8"/>
    <x v="12"/>
    <x v="29"/>
    <x v="0"/>
    <x v="0"/>
    <x v="4"/>
    <x v="1013"/>
    <x v="12"/>
    <x v="7"/>
    <x v="0"/>
    <x v="2"/>
  </r>
  <r>
    <x v="1027"/>
    <x v="8"/>
    <x v="13"/>
    <x v="31"/>
    <x v="0"/>
    <x v="0"/>
    <x v="12"/>
    <x v="1014"/>
    <x v="13"/>
    <x v="7"/>
    <x v="0"/>
    <x v="92"/>
  </r>
  <r>
    <x v="1028"/>
    <x v="2"/>
    <x v="13"/>
    <x v="58"/>
    <x v="0"/>
    <x v="0"/>
    <x v="10"/>
    <x v="1015"/>
    <x v="13"/>
    <x v="1"/>
    <x v="0"/>
    <x v="251"/>
  </r>
  <r>
    <x v="1029"/>
    <x v="1"/>
    <x v="13"/>
    <x v="27"/>
    <x v="0"/>
    <x v="0"/>
    <x v="13"/>
    <x v="1016"/>
    <x v="13"/>
    <x v="2"/>
    <x v="0"/>
    <x v="68"/>
  </r>
  <r>
    <x v="1030"/>
    <x v="5"/>
    <x v="13"/>
    <x v="131"/>
    <x v="0"/>
    <x v="0"/>
    <x v="12"/>
    <x v="1017"/>
    <x v="13"/>
    <x v="6"/>
    <x v="0"/>
    <x v="57"/>
  </r>
  <r>
    <x v="1031"/>
    <x v="1"/>
    <x v="13"/>
    <x v="78"/>
    <x v="0"/>
    <x v="0"/>
    <x v="13"/>
    <x v="1018"/>
    <x v="13"/>
    <x v="7"/>
    <x v="0"/>
    <x v="68"/>
  </r>
  <r>
    <x v="1032"/>
    <x v="6"/>
    <x v="13"/>
    <x v="27"/>
    <x v="0"/>
    <x v="0"/>
    <x v="12"/>
    <x v="1019"/>
    <x v="13"/>
    <x v="7"/>
    <x v="0"/>
    <x v="11"/>
  </r>
  <r>
    <x v="1033"/>
    <x v="6"/>
    <x v="13"/>
    <x v="52"/>
    <x v="0"/>
    <x v="0"/>
    <x v="5"/>
    <x v="1020"/>
    <x v="13"/>
    <x v="7"/>
    <x v="0"/>
    <x v="54"/>
  </r>
  <r>
    <x v="1034"/>
    <x v="2"/>
    <x v="13"/>
    <x v="3"/>
    <x v="0"/>
    <x v="0"/>
    <x v="16"/>
    <x v="1021"/>
    <x v="13"/>
    <x v="7"/>
    <x v="0"/>
    <x v="79"/>
  </r>
  <r>
    <x v="1035"/>
    <x v="5"/>
    <x v="13"/>
    <x v="20"/>
    <x v="0"/>
    <x v="0"/>
    <x v="2"/>
    <x v="1022"/>
    <x v="13"/>
    <x v="7"/>
    <x v="0"/>
    <x v="57"/>
  </r>
  <r>
    <x v="1036"/>
    <x v="5"/>
    <x v="13"/>
    <x v="46"/>
    <x v="0"/>
    <x v="0"/>
    <x v="8"/>
    <x v="1023"/>
    <x v="13"/>
    <x v="7"/>
    <x v="0"/>
    <x v="32"/>
  </r>
  <r>
    <x v="1037"/>
    <x v="2"/>
    <x v="13"/>
    <x v="93"/>
    <x v="0"/>
    <x v="0"/>
    <x v="12"/>
    <x v="1024"/>
    <x v="13"/>
    <x v="6"/>
    <x v="0"/>
    <x v="59"/>
  </r>
  <r>
    <x v="1038"/>
    <x v="6"/>
    <x v="13"/>
    <x v="29"/>
    <x v="0"/>
    <x v="0"/>
    <x v="12"/>
    <x v="1025"/>
    <x v="13"/>
    <x v="7"/>
    <x v="0"/>
    <x v="14"/>
  </r>
  <r>
    <x v="1039"/>
    <x v="6"/>
    <x v="13"/>
    <x v="31"/>
    <x v="0"/>
    <x v="0"/>
    <x v="12"/>
    <x v="1026"/>
    <x v="13"/>
    <x v="6"/>
    <x v="0"/>
    <x v="114"/>
  </r>
  <r>
    <x v="1040"/>
    <x v="5"/>
    <x v="13"/>
    <x v="30"/>
    <x v="0"/>
    <x v="0"/>
    <x v="3"/>
    <x v="1027"/>
    <x v="13"/>
    <x v="4"/>
    <x v="0"/>
    <x v="57"/>
  </r>
  <r>
    <x v="1041"/>
    <x v="0"/>
    <x v="13"/>
    <x v="70"/>
    <x v="0"/>
    <x v="0"/>
    <x v="5"/>
    <x v="1028"/>
    <x v="13"/>
    <x v="1"/>
    <x v="0"/>
    <x v="82"/>
  </r>
  <r>
    <x v="1042"/>
    <x v="5"/>
    <x v="13"/>
    <x v="15"/>
    <x v="0"/>
    <x v="0"/>
    <x v="3"/>
    <x v="1029"/>
    <x v="13"/>
    <x v="4"/>
    <x v="0"/>
    <x v="67"/>
  </r>
  <r>
    <x v="1043"/>
    <x v="5"/>
    <x v="13"/>
    <x v="51"/>
    <x v="0"/>
    <x v="0"/>
    <x v="3"/>
    <x v="781"/>
    <x v="13"/>
    <x v="1"/>
    <x v="0"/>
    <x v="17"/>
  </r>
  <r>
    <x v="1044"/>
    <x v="10"/>
    <x v="13"/>
    <x v="89"/>
    <x v="0"/>
    <x v="0"/>
    <x v="3"/>
    <x v="1030"/>
    <x v="13"/>
    <x v="2"/>
    <x v="0"/>
    <x v="53"/>
  </r>
  <r>
    <x v="1045"/>
    <x v="0"/>
    <x v="13"/>
    <x v="9"/>
    <x v="0"/>
    <x v="0"/>
    <x v="12"/>
    <x v="1031"/>
    <x v="13"/>
    <x v="6"/>
    <x v="0"/>
    <x v="96"/>
  </r>
  <r>
    <x v="1046"/>
    <x v="8"/>
    <x v="13"/>
    <x v="29"/>
    <x v="0"/>
    <x v="0"/>
    <x v="1"/>
    <x v="1032"/>
    <x v="13"/>
    <x v="7"/>
    <x v="0"/>
    <x v="43"/>
  </r>
  <r>
    <x v="1047"/>
    <x v="5"/>
    <x v="13"/>
    <x v="105"/>
    <x v="0"/>
    <x v="0"/>
    <x v="8"/>
    <x v="1033"/>
    <x v="13"/>
    <x v="5"/>
    <x v="0"/>
    <x v="57"/>
  </r>
  <r>
    <x v="1048"/>
    <x v="8"/>
    <x v="13"/>
    <x v="29"/>
    <x v="0"/>
    <x v="0"/>
    <x v="3"/>
    <x v="1034"/>
    <x v="13"/>
    <x v="7"/>
    <x v="0"/>
    <x v="67"/>
  </r>
  <r>
    <x v="1049"/>
    <x v="5"/>
    <x v="13"/>
    <x v="82"/>
    <x v="0"/>
    <x v="0"/>
    <x v="3"/>
    <x v="1035"/>
    <x v="13"/>
    <x v="1"/>
    <x v="0"/>
    <x v="17"/>
  </r>
  <r>
    <x v="1050"/>
    <x v="5"/>
    <x v="13"/>
    <x v="131"/>
    <x v="0"/>
    <x v="0"/>
    <x v="2"/>
    <x v="1036"/>
    <x v="13"/>
    <x v="4"/>
    <x v="0"/>
    <x v="57"/>
  </r>
  <r>
    <x v="1051"/>
    <x v="5"/>
    <x v="13"/>
    <x v="27"/>
    <x v="0"/>
    <x v="0"/>
    <x v="2"/>
    <x v="1037"/>
    <x v="13"/>
    <x v="6"/>
    <x v="0"/>
    <x v="111"/>
  </r>
  <r>
    <x v="1052"/>
    <x v="2"/>
    <x v="13"/>
    <x v="29"/>
    <x v="0"/>
    <x v="0"/>
    <x v="5"/>
    <x v="1038"/>
    <x v="13"/>
    <x v="7"/>
    <x v="0"/>
    <x v="20"/>
  </r>
  <r>
    <x v="1053"/>
    <x v="4"/>
    <x v="13"/>
    <x v="15"/>
    <x v="0"/>
    <x v="0"/>
    <x v="7"/>
    <x v="1039"/>
    <x v="13"/>
    <x v="1"/>
    <x v="1"/>
    <x v="252"/>
  </r>
  <r>
    <x v="1054"/>
    <x v="8"/>
    <x v="13"/>
    <x v="29"/>
    <x v="0"/>
    <x v="0"/>
    <x v="1"/>
    <x v="1040"/>
    <x v="13"/>
    <x v="7"/>
    <x v="0"/>
    <x v="32"/>
  </r>
  <r>
    <x v="1055"/>
    <x v="10"/>
    <x v="13"/>
    <x v="31"/>
    <x v="0"/>
    <x v="0"/>
    <x v="7"/>
    <x v="1041"/>
    <x v="13"/>
    <x v="2"/>
    <x v="0"/>
    <x v="43"/>
  </r>
  <r>
    <x v="1056"/>
    <x v="1"/>
    <x v="13"/>
    <x v="100"/>
    <x v="0"/>
    <x v="0"/>
    <x v="5"/>
    <x v="1042"/>
    <x v="13"/>
    <x v="6"/>
    <x v="0"/>
    <x v="59"/>
  </r>
  <r>
    <x v="1057"/>
    <x v="8"/>
    <x v="13"/>
    <x v="29"/>
    <x v="0"/>
    <x v="0"/>
    <x v="8"/>
    <x v="1043"/>
    <x v="13"/>
    <x v="3"/>
    <x v="0"/>
    <x v="11"/>
  </r>
  <r>
    <x v="1058"/>
    <x v="5"/>
    <x v="13"/>
    <x v="66"/>
    <x v="0"/>
    <x v="0"/>
    <x v="8"/>
    <x v="1044"/>
    <x v="13"/>
    <x v="4"/>
    <x v="0"/>
    <x v="57"/>
  </r>
  <r>
    <x v="1059"/>
    <x v="5"/>
    <x v="13"/>
    <x v="160"/>
    <x v="0"/>
    <x v="0"/>
    <x v="7"/>
    <x v="1045"/>
    <x v="13"/>
    <x v="2"/>
    <x v="0"/>
    <x v="11"/>
  </r>
  <r>
    <x v="1060"/>
    <x v="8"/>
    <x v="13"/>
    <x v="29"/>
    <x v="0"/>
    <x v="0"/>
    <x v="3"/>
    <x v="1046"/>
    <x v="13"/>
    <x v="7"/>
    <x v="0"/>
    <x v="31"/>
  </r>
  <r>
    <x v="1061"/>
    <x v="10"/>
    <x v="13"/>
    <x v="29"/>
    <x v="0"/>
    <x v="0"/>
    <x v="2"/>
    <x v="1047"/>
    <x v="13"/>
    <x v="6"/>
    <x v="0"/>
    <x v="98"/>
  </r>
  <r>
    <x v="1062"/>
    <x v="2"/>
    <x v="13"/>
    <x v="56"/>
    <x v="0"/>
    <x v="0"/>
    <x v="3"/>
    <x v="1048"/>
    <x v="13"/>
    <x v="4"/>
    <x v="0"/>
    <x v="32"/>
  </r>
  <r>
    <x v="1063"/>
    <x v="8"/>
    <x v="13"/>
    <x v="29"/>
    <x v="0"/>
    <x v="0"/>
    <x v="3"/>
    <x v="1049"/>
    <x v="13"/>
    <x v="7"/>
    <x v="0"/>
    <x v="52"/>
  </r>
  <r>
    <x v="1064"/>
    <x v="3"/>
    <x v="13"/>
    <x v="92"/>
    <x v="0"/>
    <x v="0"/>
    <x v="15"/>
    <x v="1050"/>
    <x v="13"/>
    <x v="6"/>
    <x v="0"/>
    <x v="198"/>
  </r>
  <r>
    <x v="1065"/>
    <x v="7"/>
    <x v="13"/>
    <x v="91"/>
    <x v="0"/>
    <x v="0"/>
    <x v="3"/>
    <x v="1051"/>
    <x v="13"/>
    <x v="1"/>
    <x v="0"/>
    <x v="253"/>
  </r>
  <r>
    <x v="1066"/>
    <x v="2"/>
    <x v="13"/>
    <x v="27"/>
    <x v="0"/>
    <x v="0"/>
    <x v="8"/>
    <x v="1052"/>
    <x v="13"/>
    <x v="4"/>
    <x v="0"/>
    <x v="14"/>
  </r>
  <r>
    <x v="1067"/>
    <x v="10"/>
    <x v="13"/>
    <x v="164"/>
    <x v="0"/>
    <x v="0"/>
    <x v="8"/>
    <x v="1053"/>
    <x v="13"/>
    <x v="7"/>
    <x v="0"/>
    <x v="31"/>
  </r>
  <r>
    <x v="1068"/>
    <x v="8"/>
    <x v="13"/>
    <x v="29"/>
    <x v="0"/>
    <x v="0"/>
    <x v="2"/>
    <x v="1054"/>
    <x v="13"/>
    <x v="6"/>
    <x v="0"/>
    <x v="57"/>
  </r>
  <r>
    <x v="1069"/>
    <x v="10"/>
    <x v="13"/>
    <x v="38"/>
    <x v="0"/>
    <x v="0"/>
    <x v="3"/>
    <x v="1055"/>
    <x v="13"/>
    <x v="2"/>
    <x v="0"/>
    <x v="53"/>
  </r>
  <r>
    <x v="1070"/>
    <x v="5"/>
    <x v="13"/>
    <x v="147"/>
    <x v="0"/>
    <x v="0"/>
    <x v="3"/>
    <x v="1056"/>
    <x v="13"/>
    <x v="6"/>
    <x v="3"/>
    <x v="52"/>
  </r>
  <r>
    <x v="1071"/>
    <x v="2"/>
    <x v="13"/>
    <x v="96"/>
    <x v="0"/>
    <x v="0"/>
    <x v="8"/>
    <x v="1057"/>
    <x v="13"/>
    <x v="1"/>
    <x v="0"/>
    <x v="81"/>
  </r>
  <r>
    <x v="1072"/>
    <x v="10"/>
    <x v="13"/>
    <x v="38"/>
    <x v="0"/>
    <x v="0"/>
    <x v="10"/>
    <x v="1058"/>
    <x v="13"/>
    <x v="6"/>
    <x v="1"/>
    <x v="114"/>
  </r>
  <r>
    <x v="1073"/>
    <x v="5"/>
    <x v="13"/>
    <x v="78"/>
    <x v="0"/>
    <x v="0"/>
    <x v="4"/>
    <x v="1059"/>
    <x v="13"/>
    <x v="6"/>
    <x v="0"/>
    <x v="44"/>
  </r>
  <r>
    <x v="1074"/>
    <x v="8"/>
    <x v="13"/>
    <x v="29"/>
    <x v="0"/>
    <x v="0"/>
    <x v="5"/>
    <x v="1060"/>
    <x v="13"/>
    <x v="6"/>
    <x v="1"/>
    <x v="53"/>
  </r>
  <r>
    <x v="1075"/>
    <x v="8"/>
    <x v="13"/>
    <x v="29"/>
    <x v="0"/>
    <x v="0"/>
    <x v="3"/>
    <x v="1061"/>
    <x v="13"/>
    <x v="7"/>
    <x v="1"/>
    <x v="2"/>
  </r>
  <r>
    <x v="1076"/>
    <x v="8"/>
    <x v="13"/>
    <x v="29"/>
    <x v="0"/>
    <x v="0"/>
    <x v="7"/>
    <x v="1062"/>
    <x v="13"/>
    <x v="7"/>
    <x v="0"/>
    <x v="223"/>
  </r>
  <r>
    <x v="1077"/>
    <x v="5"/>
    <x v="13"/>
    <x v="18"/>
    <x v="0"/>
    <x v="0"/>
    <x v="8"/>
    <x v="1063"/>
    <x v="13"/>
    <x v="2"/>
    <x v="0"/>
    <x v="52"/>
  </r>
  <r>
    <x v="1078"/>
    <x v="8"/>
    <x v="13"/>
    <x v="32"/>
    <x v="0"/>
    <x v="0"/>
    <x v="13"/>
    <x v="1064"/>
    <x v="13"/>
    <x v="6"/>
    <x v="0"/>
    <x v="17"/>
  </r>
  <r>
    <x v="1069"/>
    <x v="10"/>
    <x v="13"/>
    <x v="38"/>
    <x v="0"/>
    <x v="0"/>
    <x v="3"/>
    <x v="1065"/>
    <x v="13"/>
    <x v="2"/>
    <x v="0"/>
    <x v="53"/>
  </r>
  <r>
    <x v="1079"/>
    <x v="8"/>
    <x v="13"/>
    <x v="29"/>
    <x v="0"/>
    <x v="0"/>
    <x v="3"/>
    <x v="1066"/>
    <x v="13"/>
    <x v="7"/>
    <x v="0"/>
    <x v="3"/>
  </r>
  <r>
    <x v="1080"/>
    <x v="5"/>
    <x v="13"/>
    <x v="12"/>
    <x v="0"/>
    <x v="0"/>
    <x v="8"/>
    <x v="1067"/>
    <x v="13"/>
    <x v="1"/>
    <x v="0"/>
    <x v="69"/>
  </r>
  <r>
    <x v="1081"/>
    <x v="10"/>
    <x v="13"/>
    <x v="3"/>
    <x v="0"/>
    <x v="0"/>
    <x v="3"/>
    <x v="1068"/>
    <x v="13"/>
    <x v="7"/>
    <x v="0"/>
    <x v="14"/>
  </r>
  <r>
    <x v="1082"/>
    <x v="10"/>
    <x v="13"/>
    <x v="156"/>
    <x v="0"/>
    <x v="0"/>
    <x v="8"/>
    <x v="1069"/>
    <x v="13"/>
    <x v="7"/>
    <x v="0"/>
    <x v="44"/>
  </r>
  <r>
    <x v="1083"/>
    <x v="2"/>
    <x v="13"/>
    <x v="165"/>
    <x v="0"/>
    <x v="0"/>
    <x v="8"/>
    <x v="1070"/>
    <x v="13"/>
    <x v="6"/>
    <x v="0"/>
    <x v="52"/>
  </r>
  <r>
    <x v="1084"/>
    <x v="0"/>
    <x v="13"/>
    <x v="46"/>
    <x v="0"/>
    <x v="0"/>
    <x v="3"/>
    <x v="1071"/>
    <x v="13"/>
    <x v="2"/>
    <x v="1"/>
    <x v="170"/>
  </r>
  <r>
    <x v="1085"/>
    <x v="10"/>
    <x v="13"/>
    <x v="40"/>
    <x v="0"/>
    <x v="0"/>
    <x v="3"/>
    <x v="1072"/>
    <x v="13"/>
    <x v="6"/>
    <x v="0"/>
    <x v="53"/>
  </r>
  <r>
    <x v="1086"/>
    <x v="8"/>
    <x v="13"/>
    <x v="29"/>
    <x v="0"/>
    <x v="0"/>
    <x v="5"/>
    <x v="1073"/>
    <x v="13"/>
    <x v="7"/>
    <x v="0"/>
    <x v="7"/>
  </r>
  <r>
    <x v="1087"/>
    <x v="8"/>
    <x v="13"/>
    <x v="29"/>
    <x v="0"/>
    <x v="0"/>
    <x v="1"/>
    <x v="1074"/>
    <x v="13"/>
    <x v="7"/>
    <x v="0"/>
    <x v="57"/>
  </r>
  <r>
    <x v="1070"/>
    <x v="5"/>
    <x v="13"/>
    <x v="147"/>
    <x v="0"/>
    <x v="0"/>
    <x v="3"/>
    <x v="1075"/>
    <x v="13"/>
    <x v="6"/>
    <x v="3"/>
    <x v="52"/>
  </r>
  <r>
    <x v="1052"/>
    <x v="2"/>
    <x v="13"/>
    <x v="29"/>
    <x v="0"/>
    <x v="0"/>
    <x v="5"/>
    <x v="1076"/>
    <x v="13"/>
    <x v="7"/>
    <x v="0"/>
    <x v="20"/>
  </r>
  <r>
    <x v="1088"/>
    <x v="0"/>
    <x v="13"/>
    <x v="149"/>
    <x v="0"/>
    <x v="0"/>
    <x v="8"/>
    <x v="1077"/>
    <x v="13"/>
    <x v="2"/>
    <x v="0"/>
    <x v="2"/>
  </r>
  <r>
    <x v="1089"/>
    <x v="10"/>
    <x v="13"/>
    <x v="89"/>
    <x v="0"/>
    <x v="0"/>
    <x v="5"/>
    <x v="1078"/>
    <x v="13"/>
    <x v="6"/>
    <x v="0"/>
    <x v="53"/>
  </r>
  <r>
    <x v="1090"/>
    <x v="8"/>
    <x v="13"/>
    <x v="29"/>
    <x v="0"/>
    <x v="0"/>
    <x v="3"/>
    <x v="1079"/>
    <x v="13"/>
    <x v="2"/>
    <x v="0"/>
    <x v="14"/>
  </r>
  <r>
    <x v="1048"/>
    <x v="8"/>
    <x v="13"/>
    <x v="29"/>
    <x v="0"/>
    <x v="0"/>
    <x v="3"/>
    <x v="1080"/>
    <x v="13"/>
    <x v="7"/>
    <x v="0"/>
    <x v="67"/>
  </r>
  <r>
    <x v="1091"/>
    <x v="8"/>
    <x v="13"/>
    <x v="29"/>
    <x v="0"/>
    <x v="0"/>
    <x v="3"/>
    <x v="1081"/>
    <x v="13"/>
    <x v="6"/>
    <x v="0"/>
    <x v="14"/>
  </r>
  <r>
    <x v="1092"/>
    <x v="6"/>
    <x v="13"/>
    <x v="39"/>
    <x v="0"/>
    <x v="0"/>
    <x v="5"/>
    <x v="1082"/>
    <x v="13"/>
    <x v="2"/>
    <x v="0"/>
    <x v="57"/>
  </r>
  <r>
    <x v="1093"/>
    <x v="8"/>
    <x v="13"/>
    <x v="29"/>
    <x v="1"/>
    <x v="5"/>
    <x v="5"/>
    <x v="1083"/>
    <x v="13"/>
    <x v="4"/>
    <x v="0"/>
    <x v="254"/>
  </r>
  <r>
    <x v="1094"/>
    <x v="0"/>
    <x v="13"/>
    <x v="151"/>
    <x v="0"/>
    <x v="0"/>
    <x v="5"/>
    <x v="1084"/>
    <x v="13"/>
    <x v="6"/>
    <x v="0"/>
    <x v="255"/>
  </r>
  <r>
    <x v="1095"/>
    <x v="7"/>
    <x v="13"/>
    <x v="17"/>
    <x v="0"/>
    <x v="0"/>
    <x v="7"/>
    <x v="1085"/>
    <x v="13"/>
    <x v="4"/>
    <x v="0"/>
    <x v="256"/>
  </r>
  <r>
    <x v="1096"/>
    <x v="6"/>
    <x v="13"/>
    <x v="19"/>
    <x v="0"/>
    <x v="0"/>
    <x v="3"/>
    <x v="1086"/>
    <x v="13"/>
    <x v="6"/>
    <x v="0"/>
    <x v="257"/>
  </r>
  <r>
    <x v="1097"/>
    <x v="0"/>
    <x v="13"/>
    <x v="113"/>
    <x v="0"/>
    <x v="0"/>
    <x v="3"/>
    <x v="1087"/>
    <x v="13"/>
    <x v="1"/>
    <x v="0"/>
    <x v="111"/>
  </r>
  <r>
    <x v="1098"/>
    <x v="7"/>
    <x v="13"/>
    <x v="124"/>
    <x v="0"/>
    <x v="0"/>
    <x v="5"/>
    <x v="1088"/>
    <x v="13"/>
    <x v="1"/>
    <x v="0"/>
    <x v="248"/>
  </r>
  <r>
    <x v="1099"/>
    <x v="8"/>
    <x v="13"/>
    <x v="29"/>
    <x v="0"/>
    <x v="0"/>
    <x v="4"/>
    <x v="1089"/>
    <x v="13"/>
    <x v="4"/>
    <x v="0"/>
    <x v="258"/>
  </r>
  <r>
    <x v="1100"/>
    <x v="0"/>
    <x v="13"/>
    <x v="9"/>
    <x v="0"/>
    <x v="0"/>
    <x v="8"/>
    <x v="1090"/>
    <x v="13"/>
    <x v="6"/>
    <x v="0"/>
    <x v="126"/>
  </r>
  <r>
    <x v="1101"/>
    <x v="17"/>
    <x v="13"/>
    <x v="6"/>
    <x v="1"/>
    <x v="2"/>
    <x v="8"/>
    <x v="1091"/>
    <x v="13"/>
    <x v="0"/>
    <x v="0"/>
    <x v="64"/>
  </r>
  <r>
    <x v="1102"/>
    <x v="1"/>
    <x v="13"/>
    <x v="10"/>
    <x v="0"/>
    <x v="0"/>
    <x v="13"/>
    <x v="1092"/>
    <x v="13"/>
    <x v="1"/>
    <x v="1"/>
    <x v="95"/>
  </r>
  <r>
    <x v="1103"/>
    <x v="5"/>
    <x v="13"/>
    <x v="31"/>
    <x v="0"/>
    <x v="0"/>
    <x v="5"/>
    <x v="1093"/>
    <x v="13"/>
    <x v="4"/>
    <x v="0"/>
    <x v="32"/>
  </r>
  <r>
    <x v="1104"/>
    <x v="7"/>
    <x v="13"/>
    <x v="18"/>
    <x v="0"/>
    <x v="0"/>
    <x v="4"/>
    <x v="95"/>
    <x v="13"/>
    <x v="4"/>
    <x v="0"/>
    <x v="248"/>
  </r>
  <r>
    <x v="1105"/>
    <x v="8"/>
    <x v="13"/>
    <x v="29"/>
    <x v="0"/>
    <x v="0"/>
    <x v="0"/>
    <x v="1094"/>
    <x v="13"/>
    <x v="6"/>
    <x v="0"/>
    <x v="7"/>
  </r>
  <r>
    <x v="1106"/>
    <x v="8"/>
    <x v="13"/>
    <x v="29"/>
    <x v="0"/>
    <x v="0"/>
    <x v="8"/>
    <x v="1095"/>
    <x v="13"/>
    <x v="2"/>
    <x v="0"/>
    <x v="259"/>
  </r>
  <r>
    <x v="1107"/>
    <x v="8"/>
    <x v="13"/>
    <x v="29"/>
    <x v="1"/>
    <x v="5"/>
    <x v="12"/>
    <x v="1096"/>
    <x v="13"/>
    <x v="4"/>
    <x v="0"/>
    <x v="221"/>
  </r>
  <r>
    <x v="1108"/>
    <x v="8"/>
    <x v="13"/>
    <x v="29"/>
    <x v="0"/>
    <x v="0"/>
    <x v="3"/>
    <x v="1097"/>
    <x v="13"/>
    <x v="2"/>
    <x v="0"/>
    <x v="58"/>
  </r>
  <r>
    <x v="1109"/>
    <x v="2"/>
    <x v="13"/>
    <x v="11"/>
    <x v="0"/>
    <x v="0"/>
    <x v="2"/>
    <x v="1098"/>
    <x v="13"/>
    <x v="1"/>
    <x v="0"/>
    <x v="53"/>
  </r>
  <r>
    <x v="1110"/>
    <x v="1"/>
    <x v="13"/>
    <x v="17"/>
    <x v="0"/>
    <x v="0"/>
    <x v="8"/>
    <x v="1099"/>
    <x v="13"/>
    <x v="7"/>
    <x v="0"/>
    <x v="58"/>
  </r>
  <r>
    <x v="1111"/>
    <x v="5"/>
    <x v="13"/>
    <x v="166"/>
    <x v="0"/>
    <x v="0"/>
    <x v="4"/>
    <x v="1100"/>
    <x v="13"/>
    <x v="4"/>
    <x v="0"/>
    <x v="58"/>
  </r>
  <r>
    <x v="1112"/>
    <x v="8"/>
    <x v="13"/>
    <x v="29"/>
    <x v="0"/>
    <x v="0"/>
    <x v="8"/>
    <x v="1101"/>
    <x v="13"/>
    <x v="6"/>
    <x v="0"/>
    <x v="53"/>
  </r>
  <r>
    <x v="1113"/>
    <x v="0"/>
    <x v="13"/>
    <x v="95"/>
    <x v="0"/>
    <x v="0"/>
    <x v="4"/>
    <x v="1102"/>
    <x v="13"/>
    <x v="6"/>
    <x v="0"/>
    <x v="109"/>
  </r>
  <r>
    <x v="1114"/>
    <x v="0"/>
    <x v="13"/>
    <x v="126"/>
    <x v="0"/>
    <x v="0"/>
    <x v="8"/>
    <x v="1103"/>
    <x v="13"/>
    <x v="6"/>
    <x v="0"/>
    <x v="260"/>
  </r>
  <r>
    <x v="1115"/>
    <x v="17"/>
    <x v="13"/>
    <x v="68"/>
    <x v="0"/>
    <x v="0"/>
    <x v="8"/>
    <x v="1104"/>
    <x v="13"/>
    <x v="6"/>
    <x v="0"/>
    <x v="60"/>
  </r>
  <r>
    <x v="1116"/>
    <x v="8"/>
    <x v="13"/>
    <x v="29"/>
    <x v="0"/>
    <x v="0"/>
    <x v="3"/>
    <x v="1105"/>
    <x v="13"/>
    <x v="2"/>
    <x v="0"/>
    <x v="130"/>
  </r>
  <r>
    <x v="1117"/>
    <x v="10"/>
    <x v="13"/>
    <x v="21"/>
    <x v="0"/>
    <x v="0"/>
    <x v="8"/>
    <x v="1106"/>
    <x v="13"/>
    <x v="6"/>
    <x v="0"/>
    <x v="2"/>
  </r>
  <r>
    <x v="1118"/>
    <x v="5"/>
    <x v="13"/>
    <x v="9"/>
    <x v="0"/>
    <x v="0"/>
    <x v="8"/>
    <x v="1107"/>
    <x v="13"/>
    <x v="6"/>
    <x v="1"/>
    <x v="59"/>
  </r>
  <r>
    <x v="1119"/>
    <x v="2"/>
    <x v="13"/>
    <x v="84"/>
    <x v="0"/>
    <x v="0"/>
    <x v="3"/>
    <x v="1108"/>
    <x v="13"/>
    <x v="6"/>
    <x v="1"/>
    <x v="135"/>
  </r>
  <r>
    <x v="1120"/>
    <x v="0"/>
    <x v="13"/>
    <x v="91"/>
    <x v="0"/>
    <x v="0"/>
    <x v="0"/>
    <x v="1109"/>
    <x v="13"/>
    <x v="1"/>
    <x v="0"/>
    <x v="261"/>
  </r>
  <r>
    <x v="1121"/>
    <x v="8"/>
    <x v="13"/>
    <x v="29"/>
    <x v="0"/>
    <x v="0"/>
    <x v="3"/>
    <x v="1110"/>
    <x v="13"/>
    <x v="7"/>
    <x v="0"/>
    <x v="48"/>
  </r>
  <r>
    <x v="1122"/>
    <x v="1"/>
    <x v="13"/>
    <x v="28"/>
    <x v="0"/>
    <x v="0"/>
    <x v="8"/>
    <x v="1111"/>
    <x v="13"/>
    <x v="1"/>
    <x v="2"/>
    <x v="28"/>
  </r>
  <r>
    <x v="1123"/>
    <x v="8"/>
    <x v="13"/>
    <x v="29"/>
    <x v="0"/>
    <x v="0"/>
    <x v="3"/>
    <x v="1112"/>
    <x v="13"/>
    <x v="6"/>
    <x v="0"/>
    <x v="105"/>
  </r>
  <r>
    <x v="1124"/>
    <x v="8"/>
    <x v="13"/>
    <x v="29"/>
    <x v="0"/>
    <x v="0"/>
    <x v="12"/>
    <x v="1113"/>
    <x v="13"/>
    <x v="9"/>
    <x v="0"/>
    <x v="2"/>
  </r>
  <r>
    <x v="1125"/>
    <x v="5"/>
    <x v="13"/>
    <x v="11"/>
    <x v="0"/>
    <x v="0"/>
    <x v="12"/>
    <x v="1114"/>
    <x v="13"/>
    <x v="7"/>
    <x v="0"/>
    <x v="32"/>
  </r>
  <r>
    <x v="1057"/>
    <x v="8"/>
    <x v="13"/>
    <x v="29"/>
    <x v="0"/>
    <x v="0"/>
    <x v="8"/>
    <x v="1115"/>
    <x v="13"/>
    <x v="3"/>
    <x v="0"/>
    <x v="11"/>
  </r>
  <r>
    <x v="1126"/>
    <x v="0"/>
    <x v="13"/>
    <x v="31"/>
    <x v="0"/>
    <x v="0"/>
    <x v="3"/>
    <x v="1116"/>
    <x v="13"/>
    <x v="2"/>
    <x v="0"/>
    <x v="128"/>
  </r>
  <r>
    <x v="1127"/>
    <x v="8"/>
    <x v="13"/>
    <x v="29"/>
    <x v="0"/>
    <x v="0"/>
    <x v="0"/>
    <x v="1117"/>
    <x v="13"/>
    <x v="2"/>
    <x v="1"/>
    <x v="32"/>
  </r>
  <r>
    <x v="1128"/>
    <x v="10"/>
    <x v="13"/>
    <x v="89"/>
    <x v="0"/>
    <x v="0"/>
    <x v="5"/>
    <x v="1118"/>
    <x v="13"/>
    <x v="1"/>
    <x v="0"/>
    <x v="53"/>
  </r>
  <r>
    <x v="1129"/>
    <x v="8"/>
    <x v="13"/>
    <x v="29"/>
    <x v="0"/>
    <x v="0"/>
    <x v="7"/>
    <x v="1119"/>
    <x v="13"/>
    <x v="6"/>
    <x v="0"/>
    <x v="11"/>
  </r>
  <r>
    <x v="1130"/>
    <x v="2"/>
    <x v="13"/>
    <x v="53"/>
    <x v="0"/>
    <x v="0"/>
    <x v="3"/>
    <x v="1120"/>
    <x v="13"/>
    <x v="6"/>
    <x v="0"/>
    <x v="2"/>
  </r>
  <r>
    <x v="1131"/>
    <x v="2"/>
    <x v="13"/>
    <x v="54"/>
    <x v="0"/>
    <x v="0"/>
    <x v="4"/>
    <x v="1121"/>
    <x v="13"/>
    <x v="6"/>
    <x v="0"/>
    <x v="17"/>
  </r>
  <r>
    <x v="1132"/>
    <x v="8"/>
    <x v="13"/>
    <x v="29"/>
    <x v="0"/>
    <x v="0"/>
    <x v="8"/>
    <x v="1122"/>
    <x v="13"/>
    <x v="7"/>
    <x v="0"/>
    <x v="98"/>
  </r>
  <r>
    <x v="1133"/>
    <x v="8"/>
    <x v="13"/>
    <x v="29"/>
    <x v="0"/>
    <x v="0"/>
    <x v="10"/>
    <x v="1123"/>
    <x v="13"/>
    <x v="5"/>
    <x v="1"/>
    <x v="2"/>
  </r>
  <r>
    <x v="1134"/>
    <x v="0"/>
    <x v="13"/>
    <x v="103"/>
    <x v="0"/>
    <x v="0"/>
    <x v="8"/>
    <x v="1124"/>
    <x v="13"/>
    <x v="5"/>
    <x v="2"/>
    <x v="262"/>
  </r>
  <r>
    <x v="1135"/>
    <x v="8"/>
    <x v="13"/>
    <x v="29"/>
    <x v="0"/>
    <x v="0"/>
    <x v="8"/>
    <x v="1125"/>
    <x v="13"/>
    <x v="2"/>
    <x v="0"/>
    <x v="22"/>
  </r>
  <r>
    <x v="1136"/>
    <x v="5"/>
    <x v="13"/>
    <x v="21"/>
    <x v="0"/>
    <x v="0"/>
    <x v="5"/>
    <x v="1126"/>
    <x v="13"/>
    <x v="2"/>
    <x v="0"/>
    <x v="53"/>
  </r>
  <r>
    <x v="1137"/>
    <x v="5"/>
    <x v="13"/>
    <x v="23"/>
    <x v="0"/>
    <x v="0"/>
    <x v="2"/>
    <x v="1127"/>
    <x v="13"/>
    <x v="6"/>
    <x v="0"/>
    <x v="11"/>
  </r>
  <r>
    <x v="1138"/>
    <x v="8"/>
    <x v="13"/>
    <x v="29"/>
    <x v="0"/>
    <x v="0"/>
    <x v="5"/>
    <x v="1128"/>
    <x v="13"/>
    <x v="6"/>
    <x v="0"/>
    <x v="14"/>
  </r>
  <r>
    <x v="1059"/>
    <x v="5"/>
    <x v="13"/>
    <x v="160"/>
    <x v="0"/>
    <x v="0"/>
    <x v="7"/>
    <x v="1129"/>
    <x v="13"/>
    <x v="2"/>
    <x v="0"/>
    <x v="11"/>
  </r>
  <r>
    <x v="1044"/>
    <x v="10"/>
    <x v="13"/>
    <x v="89"/>
    <x v="0"/>
    <x v="0"/>
    <x v="3"/>
    <x v="1130"/>
    <x v="13"/>
    <x v="2"/>
    <x v="0"/>
    <x v="53"/>
  </r>
  <r>
    <x v="1139"/>
    <x v="8"/>
    <x v="13"/>
    <x v="29"/>
    <x v="0"/>
    <x v="0"/>
    <x v="5"/>
    <x v="1131"/>
    <x v="13"/>
    <x v="7"/>
    <x v="0"/>
    <x v="219"/>
  </r>
  <r>
    <x v="1057"/>
    <x v="8"/>
    <x v="13"/>
    <x v="29"/>
    <x v="0"/>
    <x v="0"/>
    <x v="8"/>
    <x v="1132"/>
    <x v="13"/>
    <x v="3"/>
    <x v="0"/>
    <x v="11"/>
  </r>
  <r>
    <x v="1060"/>
    <x v="8"/>
    <x v="13"/>
    <x v="29"/>
    <x v="0"/>
    <x v="0"/>
    <x v="3"/>
    <x v="1133"/>
    <x v="13"/>
    <x v="7"/>
    <x v="0"/>
    <x v="31"/>
  </r>
  <r>
    <x v="1052"/>
    <x v="2"/>
    <x v="13"/>
    <x v="29"/>
    <x v="0"/>
    <x v="0"/>
    <x v="5"/>
    <x v="1134"/>
    <x v="13"/>
    <x v="7"/>
    <x v="0"/>
    <x v="20"/>
  </r>
  <r>
    <x v="1140"/>
    <x v="8"/>
    <x v="13"/>
    <x v="29"/>
    <x v="0"/>
    <x v="0"/>
    <x v="5"/>
    <x v="1135"/>
    <x v="13"/>
    <x v="7"/>
    <x v="0"/>
    <x v="14"/>
  </r>
  <r>
    <x v="1048"/>
    <x v="8"/>
    <x v="13"/>
    <x v="29"/>
    <x v="0"/>
    <x v="0"/>
    <x v="3"/>
    <x v="1136"/>
    <x v="13"/>
    <x v="7"/>
    <x v="0"/>
    <x v="67"/>
  </r>
  <r>
    <x v="1141"/>
    <x v="10"/>
    <x v="13"/>
    <x v="0"/>
    <x v="0"/>
    <x v="0"/>
    <x v="3"/>
    <x v="1137"/>
    <x v="13"/>
    <x v="6"/>
    <x v="0"/>
    <x v="52"/>
  </r>
  <r>
    <x v="1142"/>
    <x v="7"/>
    <x v="13"/>
    <x v="122"/>
    <x v="0"/>
    <x v="0"/>
    <x v="10"/>
    <x v="1138"/>
    <x v="13"/>
    <x v="1"/>
    <x v="2"/>
    <x v="247"/>
  </r>
  <r>
    <x v="1143"/>
    <x v="5"/>
    <x v="13"/>
    <x v="56"/>
    <x v="0"/>
    <x v="0"/>
    <x v="8"/>
    <x v="1139"/>
    <x v="13"/>
    <x v="6"/>
    <x v="0"/>
    <x v="111"/>
  </r>
  <r>
    <x v="1144"/>
    <x v="0"/>
    <x v="13"/>
    <x v="38"/>
    <x v="0"/>
    <x v="0"/>
    <x v="0"/>
    <x v="1140"/>
    <x v="13"/>
    <x v="6"/>
    <x v="0"/>
    <x v="17"/>
  </r>
  <r>
    <x v="1145"/>
    <x v="10"/>
    <x v="13"/>
    <x v="15"/>
    <x v="0"/>
    <x v="0"/>
    <x v="10"/>
    <x v="1141"/>
    <x v="13"/>
    <x v="4"/>
    <x v="0"/>
    <x v="263"/>
  </r>
  <r>
    <x v="1146"/>
    <x v="8"/>
    <x v="13"/>
    <x v="29"/>
    <x v="0"/>
    <x v="0"/>
    <x v="5"/>
    <x v="1142"/>
    <x v="13"/>
    <x v="7"/>
    <x v="0"/>
    <x v="11"/>
  </r>
  <r>
    <x v="1147"/>
    <x v="5"/>
    <x v="13"/>
    <x v="43"/>
    <x v="0"/>
    <x v="0"/>
    <x v="5"/>
    <x v="1143"/>
    <x v="13"/>
    <x v="6"/>
    <x v="0"/>
    <x v="34"/>
  </r>
  <r>
    <x v="1148"/>
    <x v="2"/>
    <x v="13"/>
    <x v="94"/>
    <x v="0"/>
    <x v="0"/>
    <x v="0"/>
    <x v="1144"/>
    <x v="13"/>
    <x v="4"/>
    <x v="0"/>
    <x v="67"/>
  </r>
  <r>
    <x v="1149"/>
    <x v="0"/>
    <x v="13"/>
    <x v="30"/>
    <x v="0"/>
    <x v="0"/>
    <x v="18"/>
    <x v="1145"/>
    <x v="13"/>
    <x v="5"/>
    <x v="1"/>
    <x v="264"/>
  </r>
  <r>
    <x v="1150"/>
    <x v="6"/>
    <x v="13"/>
    <x v="102"/>
    <x v="0"/>
    <x v="0"/>
    <x v="4"/>
    <x v="1146"/>
    <x v="13"/>
    <x v="1"/>
    <x v="0"/>
    <x v="56"/>
  </r>
  <r>
    <x v="1151"/>
    <x v="8"/>
    <x v="13"/>
    <x v="29"/>
    <x v="0"/>
    <x v="0"/>
    <x v="3"/>
    <x v="1147"/>
    <x v="13"/>
    <x v="6"/>
    <x v="0"/>
    <x v="123"/>
  </r>
  <r>
    <x v="1152"/>
    <x v="6"/>
    <x v="13"/>
    <x v="82"/>
    <x v="0"/>
    <x v="0"/>
    <x v="7"/>
    <x v="1148"/>
    <x v="13"/>
    <x v="4"/>
    <x v="0"/>
    <x v="265"/>
  </r>
  <r>
    <x v="1153"/>
    <x v="6"/>
    <x v="13"/>
    <x v="100"/>
    <x v="0"/>
    <x v="0"/>
    <x v="3"/>
    <x v="1149"/>
    <x v="13"/>
    <x v="2"/>
    <x v="0"/>
    <x v="130"/>
  </r>
  <r>
    <x v="1146"/>
    <x v="8"/>
    <x v="13"/>
    <x v="29"/>
    <x v="0"/>
    <x v="0"/>
    <x v="5"/>
    <x v="1150"/>
    <x v="13"/>
    <x v="7"/>
    <x v="0"/>
    <x v="11"/>
  </r>
  <r>
    <x v="1154"/>
    <x v="3"/>
    <x v="13"/>
    <x v="42"/>
    <x v="0"/>
    <x v="0"/>
    <x v="0"/>
    <x v="571"/>
    <x v="13"/>
    <x v="4"/>
    <x v="0"/>
    <x v="266"/>
  </r>
  <r>
    <x v="1155"/>
    <x v="0"/>
    <x v="13"/>
    <x v="73"/>
    <x v="0"/>
    <x v="0"/>
    <x v="3"/>
    <x v="1151"/>
    <x v="13"/>
    <x v="1"/>
    <x v="0"/>
    <x v="267"/>
  </r>
  <r>
    <x v="1156"/>
    <x v="2"/>
    <x v="13"/>
    <x v="13"/>
    <x v="0"/>
    <x v="0"/>
    <x v="15"/>
    <x v="1152"/>
    <x v="13"/>
    <x v="4"/>
    <x v="0"/>
    <x v="57"/>
  </r>
  <r>
    <x v="1157"/>
    <x v="8"/>
    <x v="13"/>
    <x v="29"/>
    <x v="0"/>
    <x v="0"/>
    <x v="4"/>
    <x v="1153"/>
    <x v="13"/>
    <x v="6"/>
    <x v="0"/>
    <x v="186"/>
  </r>
  <r>
    <x v="1158"/>
    <x v="8"/>
    <x v="13"/>
    <x v="29"/>
    <x v="0"/>
    <x v="0"/>
    <x v="3"/>
    <x v="1154"/>
    <x v="13"/>
    <x v="1"/>
    <x v="1"/>
    <x v="111"/>
  </r>
  <r>
    <x v="1159"/>
    <x v="5"/>
    <x v="13"/>
    <x v="103"/>
    <x v="0"/>
    <x v="0"/>
    <x v="8"/>
    <x v="1155"/>
    <x v="13"/>
    <x v="4"/>
    <x v="0"/>
    <x v="268"/>
  </r>
  <r>
    <x v="1160"/>
    <x v="2"/>
    <x v="13"/>
    <x v="79"/>
    <x v="0"/>
    <x v="0"/>
    <x v="2"/>
    <x v="1156"/>
    <x v="13"/>
    <x v="1"/>
    <x v="0"/>
    <x v="45"/>
  </r>
  <r>
    <x v="1161"/>
    <x v="8"/>
    <x v="13"/>
    <x v="29"/>
    <x v="0"/>
    <x v="0"/>
    <x v="8"/>
    <x v="1157"/>
    <x v="13"/>
    <x v="6"/>
    <x v="0"/>
    <x v="2"/>
  </r>
  <r>
    <x v="1162"/>
    <x v="0"/>
    <x v="13"/>
    <x v="21"/>
    <x v="0"/>
    <x v="0"/>
    <x v="10"/>
    <x v="1158"/>
    <x v="13"/>
    <x v="1"/>
    <x v="2"/>
    <x v="269"/>
  </r>
  <r>
    <x v="1163"/>
    <x v="2"/>
    <x v="13"/>
    <x v="32"/>
    <x v="0"/>
    <x v="0"/>
    <x v="5"/>
    <x v="1159"/>
    <x v="13"/>
    <x v="1"/>
    <x v="0"/>
    <x v="56"/>
  </r>
  <r>
    <x v="1164"/>
    <x v="6"/>
    <x v="13"/>
    <x v="111"/>
    <x v="0"/>
    <x v="0"/>
    <x v="12"/>
    <x v="1160"/>
    <x v="13"/>
    <x v="6"/>
    <x v="0"/>
    <x v="28"/>
  </r>
  <r>
    <x v="1165"/>
    <x v="8"/>
    <x v="13"/>
    <x v="29"/>
    <x v="0"/>
    <x v="0"/>
    <x v="7"/>
    <x v="1161"/>
    <x v="13"/>
    <x v="1"/>
    <x v="1"/>
    <x v="11"/>
  </r>
  <r>
    <x v="1106"/>
    <x v="8"/>
    <x v="13"/>
    <x v="29"/>
    <x v="0"/>
    <x v="0"/>
    <x v="8"/>
    <x v="1162"/>
    <x v="13"/>
    <x v="2"/>
    <x v="0"/>
    <x v="259"/>
  </r>
  <r>
    <x v="1166"/>
    <x v="8"/>
    <x v="13"/>
    <x v="29"/>
    <x v="0"/>
    <x v="0"/>
    <x v="0"/>
    <x v="1163"/>
    <x v="13"/>
    <x v="2"/>
    <x v="0"/>
    <x v="67"/>
  </r>
  <r>
    <x v="1167"/>
    <x v="5"/>
    <x v="13"/>
    <x v="95"/>
    <x v="0"/>
    <x v="0"/>
    <x v="5"/>
    <x v="1164"/>
    <x v="13"/>
    <x v="6"/>
    <x v="0"/>
    <x v="97"/>
  </r>
  <r>
    <x v="1168"/>
    <x v="8"/>
    <x v="13"/>
    <x v="29"/>
    <x v="0"/>
    <x v="0"/>
    <x v="4"/>
    <x v="1165"/>
    <x v="13"/>
    <x v="6"/>
    <x v="0"/>
    <x v="48"/>
  </r>
  <r>
    <x v="1169"/>
    <x v="2"/>
    <x v="14"/>
    <x v="155"/>
    <x v="0"/>
    <x v="0"/>
    <x v="3"/>
    <x v="1166"/>
    <x v="14"/>
    <x v="7"/>
    <x v="0"/>
    <x v="2"/>
  </r>
  <r>
    <x v="1170"/>
    <x v="10"/>
    <x v="14"/>
    <x v="93"/>
    <x v="0"/>
    <x v="0"/>
    <x v="12"/>
    <x v="1167"/>
    <x v="14"/>
    <x v="4"/>
    <x v="0"/>
    <x v="14"/>
  </r>
  <r>
    <x v="1171"/>
    <x v="8"/>
    <x v="14"/>
    <x v="29"/>
    <x v="0"/>
    <x v="0"/>
    <x v="7"/>
    <x v="1168"/>
    <x v="14"/>
    <x v="6"/>
    <x v="0"/>
    <x v="68"/>
  </r>
  <r>
    <x v="1172"/>
    <x v="0"/>
    <x v="14"/>
    <x v="10"/>
    <x v="0"/>
    <x v="0"/>
    <x v="3"/>
    <x v="1169"/>
    <x v="14"/>
    <x v="7"/>
    <x v="0"/>
    <x v="43"/>
  </r>
  <r>
    <x v="1173"/>
    <x v="0"/>
    <x v="14"/>
    <x v="152"/>
    <x v="0"/>
    <x v="0"/>
    <x v="0"/>
    <x v="1170"/>
    <x v="14"/>
    <x v="2"/>
    <x v="0"/>
    <x v="52"/>
  </r>
  <r>
    <x v="1174"/>
    <x v="0"/>
    <x v="14"/>
    <x v="12"/>
    <x v="0"/>
    <x v="0"/>
    <x v="0"/>
    <x v="1171"/>
    <x v="14"/>
    <x v="6"/>
    <x v="0"/>
    <x v="2"/>
  </r>
  <r>
    <x v="1175"/>
    <x v="5"/>
    <x v="14"/>
    <x v="56"/>
    <x v="0"/>
    <x v="0"/>
    <x v="10"/>
    <x v="1172"/>
    <x v="14"/>
    <x v="6"/>
    <x v="0"/>
    <x v="48"/>
  </r>
  <r>
    <x v="1176"/>
    <x v="2"/>
    <x v="14"/>
    <x v="103"/>
    <x v="0"/>
    <x v="0"/>
    <x v="4"/>
    <x v="1173"/>
    <x v="14"/>
    <x v="6"/>
    <x v="0"/>
    <x v="11"/>
  </r>
  <r>
    <x v="1177"/>
    <x v="8"/>
    <x v="14"/>
    <x v="29"/>
    <x v="0"/>
    <x v="0"/>
    <x v="3"/>
    <x v="1174"/>
    <x v="14"/>
    <x v="7"/>
    <x v="0"/>
    <x v="57"/>
  </r>
  <r>
    <x v="1178"/>
    <x v="3"/>
    <x v="14"/>
    <x v="2"/>
    <x v="0"/>
    <x v="0"/>
    <x v="11"/>
    <x v="1175"/>
    <x v="14"/>
    <x v="0"/>
    <x v="0"/>
    <x v="43"/>
  </r>
  <r>
    <x v="1179"/>
    <x v="8"/>
    <x v="14"/>
    <x v="29"/>
    <x v="0"/>
    <x v="0"/>
    <x v="8"/>
    <x v="1176"/>
    <x v="14"/>
    <x v="7"/>
    <x v="0"/>
    <x v="2"/>
  </r>
  <r>
    <x v="1180"/>
    <x v="6"/>
    <x v="14"/>
    <x v="44"/>
    <x v="0"/>
    <x v="0"/>
    <x v="15"/>
    <x v="1177"/>
    <x v="14"/>
    <x v="1"/>
    <x v="0"/>
    <x v="97"/>
  </r>
  <r>
    <x v="1181"/>
    <x v="8"/>
    <x v="14"/>
    <x v="29"/>
    <x v="0"/>
    <x v="0"/>
    <x v="15"/>
    <x v="1178"/>
    <x v="14"/>
    <x v="4"/>
    <x v="0"/>
    <x v="32"/>
  </r>
  <r>
    <x v="1182"/>
    <x v="1"/>
    <x v="14"/>
    <x v="56"/>
    <x v="0"/>
    <x v="0"/>
    <x v="7"/>
    <x v="1179"/>
    <x v="14"/>
    <x v="6"/>
    <x v="0"/>
    <x v="67"/>
  </r>
  <r>
    <x v="1183"/>
    <x v="10"/>
    <x v="14"/>
    <x v="93"/>
    <x v="0"/>
    <x v="0"/>
    <x v="3"/>
    <x v="1180"/>
    <x v="14"/>
    <x v="6"/>
    <x v="0"/>
    <x v="14"/>
  </r>
  <r>
    <x v="1184"/>
    <x v="0"/>
    <x v="14"/>
    <x v="88"/>
    <x v="0"/>
    <x v="0"/>
    <x v="4"/>
    <x v="1181"/>
    <x v="14"/>
    <x v="6"/>
    <x v="0"/>
    <x v="20"/>
  </r>
  <r>
    <x v="1185"/>
    <x v="0"/>
    <x v="14"/>
    <x v="78"/>
    <x v="0"/>
    <x v="0"/>
    <x v="1"/>
    <x v="1182"/>
    <x v="14"/>
    <x v="6"/>
    <x v="0"/>
    <x v="98"/>
  </r>
  <r>
    <x v="1186"/>
    <x v="8"/>
    <x v="14"/>
    <x v="29"/>
    <x v="0"/>
    <x v="0"/>
    <x v="8"/>
    <x v="1183"/>
    <x v="14"/>
    <x v="6"/>
    <x v="0"/>
    <x v="17"/>
  </r>
  <r>
    <x v="1187"/>
    <x v="6"/>
    <x v="14"/>
    <x v="31"/>
    <x v="0"/>
    <x v="0"/>
    <x v="4"/>
    <x v="1184"/>
    <x v="14"/>
    <x v="4"/>
    <x v="0"/>
    <x v="32"/>
  </r>
  <r>
    <x v="1188"/>
    <x v="8"/>
    <x v="14"/>
    <x v="29"/>
    <x v="0"/>
    <x v="0"/>
    <x v="5"/>
    <x v="1185"/>
    <x v="14"/>
    <x v="2"/>
    <x v="0"/>
    <x v="57"/>
  </r>
  <r>
    <x v="1189"/>
    <x v="10"/>
    <x v="14"/>
    <x v="0"/>
    <x v="0"/>
    <x v="0"/>
    <x v="8"/>
    <x v="1186"/>
    <x v="14"/>
    <x v="6"/>
    <x v="0"/>
    <x v="67"/>
  </r>
  <r>
    <x v="1190"/>
    <x v="8"/>
    <x v="14"/>
    <x v="29"/>
    <x v="0"/>
    <x v="0"/>
    <x v="3"/>
    <x v="1187"/>
    <x v="14"/>
    <x v="6"/>
    <x v="0"/>
    <x v="14"/>
  </r>
  <r>
    <x v="1191"/>
    <x v="8"/>
    <x v="14"/>
    <x v="29"/>
    <x v="0"/>
    <x v="0"/>
    <x v="6"/>
    <x v="1188"/>
    <x v="14"/>
    <x v="6"/>
    <x v="0"/>
    <x v="52"/>
  </r>
  <r>
    <x v="1192"/>
    <x v="0"/>
    <x v="14"/>
    <x v="107"/>
    <x v="0"/>
    <x v="0"/>
    <x v="11"/>
    <x v="815"/>
    <x v="14"/>
    <x v="8"/>
    <x v="0"/>
    <x v="20"/>
  </r>
  <r>
    <x v="1193"/>
    <x v="5"/>
    <x v="14"/>
    <x v="34"/>
    <x v="0"/>
    <x v="0"/>
    <x v="5"/>
    <x v="1189"/>
    <x v="14"/>
    <x v="2"/>
    <x v="0"/>
    <x v="80"/>
  </r>
  <r>
    <x v="1194"/>
    <x v="5"/>
    <x v="14"/>
    <x v="99"/>
    <x v="0"/>
    <x v="0"/>
    <x v="2"/>
    <x v="179"/>
    <x v="14"/>
    <x v="0"/>
    <x v="1"/>
    <x v="270"/>
  </r>
  <r>
    <x v="1195"/>
    <x v="2"/>
    <x v="14"/>
    <x v="46"/>
    <x v="0"/>
    <x v="0"/>
    <x v="17"/>
    <x v="1190"/>
    <x v="14"/>
    <x v="4"/>
    <x v="0"/>
    <x v="78"/>
  </r>
  <r>
    <x v="1196"/>
    <x v="6"/>
    <x v="14"/>
    <x v="36"/>
    <x v="0"/>
    <x v="0"/>
    <x v="4"/>
    <x v="1191"/>
    <x v="14"/>
    <x v="1"/>
    <x v="0"/>
    <x v="271"/>
  </r>
  <r>
    <x v="1197"/>
    <x v="8"/>
    <x v="14"/>
    <x v="29"/>
    <x v="0"/>
    <x v="0"/>
    <x v="4"/>
    <x v="1192"/>
    <x v="14"/>
    <x v="6"/>
    <x v="0"/>
    <x v="127"/>
  </r>
  <r>
    <x v="1198"/>
    <x v="0"/>
    <x v="14"/>
    <x v="46"/>
    <x v="0"/>
    <x v="0"/>
    <x v="10"/>
    <x v="1193"/>
    <x v="14"/>
    <x v="4"/>
    <x v="0"/>
    <x v="259"/>
  </r>
  <r>
    <x v="1199"/>
    <x v="10"/>
    <x v="14"/>
    <x v="107"/>
    <x v="0"/>
    <x v="0"/>
    <x v="10"/>
    <x v="1194"/>
    <x v="14"/>
    <x v="6"/>
    <x v="0"/>
    <x v="111"/>
  </r>
  <r>
    <x v="1200"/>
    <x v="0"/>
    <x v="14"/>
    <x v="31"/>
    <x v="0"/>
    <x v="0"/>
    <x v="6"/>
    <x v="1195"/>
    <x v="14"/>
    <x v="4"/>
    <x v="0"/>
    <x v="67"/>
  </r>
  <r>
    <x v="1201"/>
    <x v="6"/>
    <x v="14"/>
    <x v="8"/>
    <x v="0"/>
    <x v="0"/>
    <x v="11"/>
    <x v="1196"/>
    <x v="14"/>
    <x v="4"/>
    <x v="0"/>
    <x v="272"/>
  </r>
  <r>
    <x v="1202"/>
    <x v="2"/>
    <x v="14"/>
    <x v="48"/>
    <x v="0"/>
    <x v="0"/>
    <x v="4"/>
    <x v="1197"/>
    <x v="14"/>
    <x v="6"/>
    <x v="0"/>
    <x v="52"/>
  </r>
  <r>
    <x v="1203"/>
    <x v="5"/>
    <x v="14"/>
    <x v="25"/>
    <x v="0"/>
    <x v="0"/>
    <x v="14"/>
    <x v="1198"/>
    <x v="14"/>
    <x v="1"/>
    <x v="0"/>
    <x v="52"/>
  </r>
  <r>
    <x v="1204"/>
    <x v="8"/>
    <x v="14"/>
    <x v="29"/>
    <x v="0"/>
    <x v="0"/>
    <x v="6"/>
    <x v="1199"/>
    <x v="14"/>
    <x v="1"/>
    <x v="0"/>
    <x v="130"/>
  </r>
  <r>
    <x v="1205"/>
    <x v="8"/>
    <x v="14"/>
    <x v="29"/>
    <x v="0"/>
    <x v="0"/>
    <x v="3"/>
    <x v="1200"/>
    <x v="14"/>
    <x v="2"/>
    <x v="0"/>
    <x v="11"/>
  </r>
  <r>
    <x v="1206"/>
    <x v="5"/>
    <x v="14"/>
    <x v="32"/>
    <x v="0"/>
    <x v="0"/>
    <x v="8"/>
    <x v="1201"/>
    <x v="14"/>
    <x v="1"/>
    <x v="1"/>
    <x v="14"/>
  </r>
  <r>
    <x v="1207"/>
    <x v="0"/>
    <x v="14"/>
    <x v="65"/>
    <x v="0"/>
    <x v="0"/>
    <x v="11"/>
    <x v="1202"/>
    <x v="14"/>
    <x v="8"/>
    <x v="0"/>
    <x v="164"/>
  </r>
  <r>
    <x v="1208"/>
    <x v="0"/>
    <x v="14"/>
    <x v="78"/>
    <x v="0"/>
    <x v="0"/>
    <x v="3"/>
    <x v="1203"/>
    <x v="14"/>
    <x v="4"/>
    <x v="0"/>
    <x v="20"/>
  </r>
  <r>
    <x v="1209"/>
    <x v="6"/>
    <x v="14"/>
    <x v="139"/>
    <x v="0"/>
    <x v="0"/>
    <x v="2"/>
    <x v="1204"/>
    <x v="14"/>
    <x v="0"/>
    <x v="0"/>
    <x v="273"/>
  </r>
  <r>
    <x v="1210"/>
    <x v="0"/>
    <x v="14"/>
    <x v="20"/>
    <x v="0"/>
    <x v="0"/>
    <x v="4"/>
    <x v="1205"/>
    <x v="14"/>
    <x v="5"/>
    <x v="0"/>
    <x v="233"/>
  </r>
  <r>
    <x v="1211"/>
    <x v="6"/>
    <x v="14"/>
    <x v="31"/>
    <x v="0"/>
    <x v="0"/>
    <x v="15"/>
    <x v="1206"/>
    <x v="14"/>
    <x v="4"/>
    <x v="0"/>
    <x v="14"/>
  </r>
  <r>
    <x v="1212"/>
    <x v="17"/>
    <x v="14"/>
    <x v="19"/>
    <x v="0"/>
    <x v="0"/>
    <x v="11"/>
    <x v="1202"/>
    <x v="14"/>
    <x v="0"/>
    <x v="0"/>
    <x v="32"/>
  </r>
  <r>
    <x v="1213"/>
    <x v="6"/>
    <x v="14"/>
    <x v="104"/>
    <x v="0"/>
    <x v="0"/>
    <x v="7"/>
    <x v="1207"/>
    <x v="14"/>
    <x v="4"/>
    <x v="0"/>
    <x v="67"/>
  </r>
  <r>
    <x v="1214"/>
    <x v="0"/>
    <x v="14"/>
    <x v="127"/>
    <x v="0"/>
    <x v="0"/>
    <x v="17"/>
    <x v="1208"/>
    <x v="14"/>
    <x v="6"/>
    <x v="0"/>
    <x v="98"/>
  </r>
  <r>
    <x v="1215"/>
    <x v="4"/>
    <x v="14"/>
    <x v="43"/>
    <x v="0"/>
    <x v="0"/>
    <x v="1"/>
    <x v="1209"/>
    <x v="14"/>
    <x v="4"/>
    <x v="0"/>
    <x v="274"/>
  </r>
  <r>
    <x v="1216"/>
    <x v="4"/>
    <x v="14"/>
    <x v="77"/>
    <x v="0"/>
    <x v="0"/>
    <x v="10"/>
    <x v="1210"/>
    <x v="14"/>
    <x v="1"/>
    <x v="0"/>
    <x v="275"/>
  </r>
  <r>
    <x v="1217"/>
    <x v="4"/>
    <x v="14"/>
    <x v="146"/>
    <x v="0"/>
    <x v="0"/>
    <x v="10"/>
    <x v="1211"/>
    <x v="14"/>
    <x v="6"/>
    <x v="0"/>
    <x v="276"/>
  </r>
  <r>
    <x v="1218"/>
    <x v="4"/>
    <x v="14"/>
    <x v="121"/>
    <x v="0"/>
    <x v="0"/>
    <x v="10"/>
    <x v="1212"/>
    <x v="14"/>
    <x v="5"/>
    <x v="0"/>
    <x v="277"/>
  </r>
  <r>
    <x v="1179"/>
    <x v="8"/>
    <x v="14"/>
    <x v="29"/>
    <x v="0"/>
    <x v="0"/>
    <x v="8"/>
    <x v="1213"/>
    <x v="14"/>
    <x v="7"/>
    <x v="0"/>
    <x v="2"/>
  </r>
  <r>
    <x v="1219"/>
    <x v="4"/>
    <x v="14"/>
    <x v="121"/>
    <x v="0"/>
    <x v="0"/>
    <x v="10"/>
    <x v="1214"/>
    <x v="14"/>
    <x v="6"/>
    <x v="0"/>
    <x v="278"/>
  </r>
  <r>
    <x v="1220"/>
    <x v="4"/>
    <x v="14"/>
    <x v="141"/>
    <x v="0"/>
    <x v="0"/>
    <x v="0"/>
    <x v="1215"/>
    <x v="14"/>
    <x v="1"/>
    <x v="0"/>
    <x v="279"/>
  </r>
  <r>
    <x v="1221"/>
    <x v="4"/>
    <x v="14"/>
    <x v="15"/>
    <x v="0"/>
    <x v="0"/>
    <x v="1"/>
    <x v="1216"/>
    <x v="14"/>
    <x v="6"/>
    <x v="0"/>
    <x v="280"/>
  </r>
  <r>
    <x v="1222"/>
    <x v="10"/>
    <x v="14"/>
    <x v="3"/>
    <x v="0"/>
    <x v="0"/>
    <x v="5"/>
    <x v="1217"/>
    <x v="14"/>
    <x v="6"/>
    <x v="0"/>
    <x v="52"/>
  </r>
  <r>
    <x v="1223"/>
    <x v="5"/>
    <x v="14"/>
    <x v="39"/>
    <x v="0"/>
    <x v="0"/>
    <x v="5"/>
    <x v="1218"/>
    <x v="14"/>
    <x v="1"/>
    <x v="0"/>
    <x v="281"/>
  </r>
  <r>
    <x v="1224"/>
    <x v="1"/>
    <x v="14"/>
    <x v="64"/>
    <x v="0"/>
    <x v="0"/>
    <x v="4"/>
    <x v="1219"/>
    <x v="14"/>
    <x v="1"/>
    <x v="0"/>
    <x v="11"/>
  </r>
  <r>
    <x v="1171"/>
    <x v="8"/>
    <x v="14"/>
    <x v="29"/>
    <x v="0"/>
    <x v="0"/>
    <x v="7"/>
    <x v="1220"/>
    <x v="14"/>
    <x v="6"/>
    <x v="0"/>
    <x v="68"/>
  </r>
  <r>
    <x v="1188"/>
    <x v="8"/>
    <x v="14"/>
    <x v="29"/>
    <x v="0"/>
    <x v="0"/>
    <x v="5"/>
    <x v="1221"/>
    <x v="14"/>
    <x v="2"/>
    <x v="0"/>
    <x v="57"/>
  </r>
  <r>
    <x v="1179"/>
    <x v="8"/>
    <x v="14"/>
    <x v="29"/>
    <x v="0"/>
    <x v="0"/>
    <x v="8"/>
    <x v="1222"/>
    <x v="14"/>
    <x v="7"/>
    <x v="0"/>
    <x v="2"/>
  </r>
  <r>
    <x v="1225"/>
    <x v="2"/>
    <x v="14"/>
    <x v="48"/>
    <x v="0"/>
    <x v="0"/>
    <x v="0"/>
    <x v="1223"/>
    <x v="14"/>
    <x v="5"/>
    <x v="0"/>
    <x v="169"/>
  </r>
  <r>
    <x v="1226"/>
    <x v="8"/>
    <x v="15"/>
    <x v="29"/>
    <x v="0"/>
    <x v="0"/>
    <x v="1"/>
    <x v="1224"/>
    <x v="15"/>
    <x v="5"/>
    <x v="0"/>
    <x v="17"/>
  </r>
  <r>
    <x v="1227"/>
    <x v="0"/>
    <x v="15"/>
    <x v="31"/>
    <x v="0"/>
    <x v="0"/>
    <x v="5"/>
    <x v="1225"/>
    <x v="15"/>
    <x v="0"/>
    <x v="0"/>
    <x v="127"/>
  </r>
  <r>
    <x v="1228"/>
    <x v="10"/>
    <x v="15"/>
    <x v="12"/>
    <x v="0"/>
    <x v="0"/>
    <x v="8"/>
    <x v="1226"/>
    <x v="15"/>
    <x v="4"/>
    <x v="0"/>
    <x v="135"/>
  </r>
  <r>
    <x v="1229"/>
    <x v="7"/>
    <x v="15"/>
    <x v="140"/>
    <x v="0"/>
    <x v="0"/>
    <x v="11"/>
    <x v="533"/>
    <x v="15"/>
    <x v="11"/>
    <x v="0"/>
    <x v="282"/>
  </r>
  <r>
    <x v="1230"/>
    <x v="3"/>
    <x v="15"/>
    <x v="100"/>
    <x v="0"/>
    <x v="0"/>
    <x v="0"/>
    <x v="497"/>
    <x v="15"/>
    <x v="4"/>
    <x v="0"/>
    <x v="283"/>
  </r>
  <r>
    <x v="1231"/>
    <x v="6"/>
    <x v="15"/>
    <x v="32"/>
    <x v="0"/>
    <x v="0"/>
    <x v="11"/>
    <x v="43"/>
    <x v="15"/>
    <x v="0"/>
    <x v="0"/>
    <x v="284"/>
  </r>
  <r>
    <x v="1232"/>
    <x v="0"/>
    <x v="15"/>
    <x v="67"/>
    <x v="0"/>
    <x v="0"/>
    <x v="11"/>
    <x v="1227"/>
    <x v="15"/>
    <x v="4"/>
    <x v="0"/>
    <x v="285"/>
  </r>
  <r>
    <x v="1233"/>
    <x v="9"/>
    <x v="15"/>
    <x v="167"/>
    <x v="0"/>
    <x v="0"/>
    <x v="6"/>
    <x v="1228"/>
    <x v="15"/>
    <x v="2"/>
    <x v="0"/>
    <x v="286"/>
  </r>
  <r>
    <x v="1234"/>
    <x v="0"/>
    <x v="15"/>
    <x v="168"/>
    <x v="0"/>
    <x v="0"/>
    <x v="8"/>
    <x v="1229"/>
    <x v="15"/>
    <x v="5"/>
    <x v="0"/>
    <x v="32"/>
  </r>
  <r>
    <x v="1235"/>
    <x v="9"/>
    <x v="15"/>
    <x v="169"/>
    <x v="0"/>
    <x v="0"/>
    <x v="18"/>
    <x v="1230"/>
    <x v="15"/>
    <x v="7"/>
    <x v="0"/>
    <x v="287"/>
  </r>
  <r>
    <x v="1236"/>
    <x v="6"/>
    <x v="15"/>
    <x v="131"/>
    <x v="0"/>
    <x v="0"/>
    <x v="2"/>
    <x v="1231"/>
    <x v="15"/>
    <x v="11"/>
    <x v="0"/>
    <x v="51"/>
  </r>
  <r>
    <x v="1237"/>
    <x v="0"/>
    <x v="15"/>
    <x v="20"/>
    <x v="0"/>
    <x v="0"/>
    <x v="4"/>
    <x v="1232"/>
    <x v="15"/>
    <x v="4"/>
    <x v="0"/>
    <x v="111"/>
  </r>
  <r>
    <x v="1238"/>
    <x v="6"/>
    <x v="15"/>
    <x v="20"/>
    <x v="0"/>
    <x v="0"/>
    <x v="3"/>
    <x v="1233"/>
    <x v="15"/>
    <x v="5"/>
    <x v="0"/>
    <x v="169"/>
  </r>
  <r>
    <x v="1239"/>
    <x v="9"/>
    <x v="15"/>
    <x v="70"/>
    <x v="0"/>
    <x v="0"/>
    <x v="5"/>
    <x v="1234"/>
    <x v="15"/>
    <x v="4"/>
    <x v="0"/>
    <x v="288"/>
  </r>
  <r>
    <x v="1240"/>
    <x v="8"/>
    <x v="15"/>
    <x v="29"/>
    <x v="0"/>
    <x v="0"/>
    <x v="17"/>
    <x v="1235"/>
    <x v="15"/>
    <x v="5"/>
    <x v="0"/>
    <x v="147"/>
  </r>
  <r>
    <x v="1241"/>
    <x v="3"/>
    <x v="15"/>
    <x v="48"/>
    <x v="0"/>
    <x v="0"/>
    <x v="4"/>
    <x v="1236"/>
    <x v="15"/>
    <x v="4"/>
    <x v="0"/>
    <x v="15"/>
  </r>
  <r>
    <x v="1242"/>
    <x v="0"/>
    <x v="15"/>
    <x v="77"/>
    <x v="0"/>
    <x v="0"/>
    <x v="11"/>
    <x v="1237"/>
    <x v="15"/>
    <x v="0"/>
    <x v="0"/>
    <x v="54"/>
  </r>
  <r>
    <x v="1243"/>
    <x v="0"/>
    <x v="15"/>
    <x v="170"/>
    <x v="0"/>
    <x v="0"/>
    <x v="4"/>
    <x v="1238"/>
    <x v="15"/>
    <x v="5"/>
    <x v="0"/>
    <x v="3"/>
  </r>
  <r>
    <x v="1244"/>
    <x v="20"/>
    <x v="15"/>
    <x v="171"/>
    <x v="0"/>
    <x v="0"/>
    <x v="8"/>
    <x v="1239"/>
    <x v="15"/>
    <x v="5"/>
    <x v="0"/>
    <x v="289"/>
  </r>
  <r>
    <x v="1245"/>
    <x v="3"/>
    <x v="15"/>
    <x v="11"/>
    <x v="0"/>
    <x v="0"/>
    <x v="8"/>
    <x v="1240"/>
    <x v="15"/>
    <x v="4"/>
    <x v="0"/>
    <x v="290"/>
  </r>
  <r>
    <x v="1246"/>
    <x v="3"/>
    <x v="15"/>
    <x v="47"/>
    <x v="0"/>
    <x v="0"/>
    <x v="11"/>
    <x v="1241"/>
    <x v="15"/>
    <x v="4"/>
    <x v="0"/>
    <x v="291"/>
  </r>
  <r>
    <x v="1247"/>
    <x v="5"/>
    <x v="15"/>
    <x v="161"/>
    <x v="0"/>
    <x v="0"/>
    <x v="7"/>
    <x v="1242"/>
    <x v="15"/>
    <x v="7"/>
    <x v="0"/>
    <x v="292"/>
  </r>
  <r>
    <x v="1248"/>
    <x v="6"/>
    <x v="15"/>
    <x v="32"/>
    <x v="0"/>
    <x v="0"/>
    <x v="11"/>
    <x v="531"/>
    <x v="15"/>
    <x v="0"/>
    <x v="0"/>
    <x v="293"/>
  </r>
  <r>
    <x v="1249"/>
    <x v="3"/>
    <x v="15"/>
    <x v="56"/>
    <x v="0"/>
    <x v="0"/>
    <x v="11"/>
    <x v="1243"/>
    <x v="15"/>
    <x v="4"/>
    <x v="0"/>
    <x v="124"/>
  </r>
  <r>
    <x v="1250"/>
    <x v="0"/>
    <x v="15"/>
    <x v="10"/>
    <x v="0"/>
    <x v="0"/>
    <x v="8"/>
    <x v="1244"/>
    <x v="15"/>
    <x v="0"/>
    <x v="0"/>
    <x v="294"/>
  </r>
  <r>
    <x v="1251"/>
    <x v="0"/>
    <x v="15"/>
    <x v="47"/>
    <x v="0"/>
    <x v="0"/>
    <x v="11"/>
    <x v="1245"/>
    <x v="15"/>
    <x v="0"/>
    <x v="0"/>
    <x v="228"/>
  </r>
  <r>
    <x v="1252"/>
    <x v="3"/>
    <x v="15"/>
    <x v="85"/>
    <x v="0"/>
    <x v="0"/>
    <x v="11"/>
    <x v="535"/>
    <x v="15"/>
    <x v="8"/>
    <x v="0"/>
    <x v="116"/>
  </r>
  <r>
    <x v="1253"/>
    <x v="0"/>
    <x v="15"/>
    <x v="68"/>
    <x v="0"/>
    <x v="0"/>
    <x v="5"/>
    <x v="1246"/>
    <x v="15"/>
    <x v="1"/>
    <x v="0"/>
    <x v="127"/>
  </r>
  <r>
    <x v="1254"/>
    <x v="13"/>
    <x v="15"/>
    <x v="172"/>
    <x v="0"/>
    <x v="0"/>
    <x v="1"/>
    <x v="1247"/>
    <x v="15"/>
    <x v="2"/>
    <x v="0"/>
    <x v="295"/>
  </r>
  <r>
    <x v="1255"/>
    <x v="0"/>
    <x v="15"/>
    <x v="68"/>
    <x v="0"/>
    <x v="0"/>
    <x v="3"/>
    <x v="1248"/>
    <x v="15"/>
    <x v="4"/>
    <x v="0"/>
    <x v="72"/>
  </r>
  <r>
    <x v="1256"/>
    <x v="12"/>
    <x v="15"/>
    <x v="173"/>
    <x v="0"/>
    <x v="0"/>
    <x v="6"/>
    <x v="1249"/>
    <x v="15"/>
    <x v="6"/>
    <x v="0"/>
    <x v="296"/>
  </r>
  <r>
    <x v="1257"/>
    <x v="1"/>
    <x v="15"/>
    <x v="15"/>
    <x v="0"/>
    <x v="0"/>
    <x v="4"/>
    <x v="530"/>
    <x v="15"/>
    <x v="0"/>
    <x v="0"/>
    <x v="14"/>
  </r>
  <r>
    <x v="1258"/>
    <x v="8"/>
    <x v="15"/>
    <x v="29"/>
    <x v="0"/>
    <x v="0"/>
    <x v="15"/>
    <x v="1250"/>
    <x v="15"/>
    <x v="6"/>
    <x v="0"/>
    <x v="297"/>
  </r>
  <r>
    <x v="1259"/>
    <x v="12"/>
    <x v="15"/>
    <x v="47"/>
    <x v="0"/>
    <x v="0"/>
    <x v="20"/>
    <x v="43"/>
    <x v="15"/>
    <x v="11"/>
    <x v="0"/>
    <x v="75"/>
  </r>
  <r>
    <x v="1260"/>
    <x v="5"/>
    <x v="15"/>
    <x v="134"/>
    <x v="0"/>
    <x v="0"/>
    <x v="9"/>
    <x v="1251"/>
    <x v="15"/>
    <x v="1"/>
    <x v="0"/>
    <x v="31"/>
  </r>
  <r>
    <x v="1261"/>
    <x v="10"/>
    <x v="15"/>
    <x v="9"/>
    <x v="0"/>
    <x v="0"/>
    <x v="3"/>
    <x v="1252"/>
    <x v="15"/>
    <x v="6"/>
    <x v="0"/>
    <x v="96"/>
  </r>
  <r>
    <x v="1262"/>
    <x v="3"/>
    <x v="15"/>
    <x v="28"/>
    <x v="0"/>
    <x v="0"/>
    <x v="2"/>
    <x v="1253"/>
    <x v="15"/>
    <x v="4"/>
    <x v="0"/>
    <x v="284"/>
  </r>
  <r>
    <x v="1263"/>
    <x v="6"/>
    <x v="15"/>
    <x v="8"/>
    <x v="0"/>
    <x v="0"/>
    <x v="10"/>
    <x v="1254"/>
    <x v="15"/>
    <x v="6"/>
    <x v="0"/>
    <x v="9"/>
  </r>
  <r>
    <x v="1264"/>
    <x v="0"/>
    <x v="15"/>
    <x v="49"/>
    <x v="0"/>
    <x v="0"/>
    <x v="11"/>
    <x v="1255"/>
    <x v="15"/>
    <x v="0"/>
    <x v="0"/>
    <x v="222"/>
  </r>
  <r>
    <x v="1265"/>
    <x v="13"/>
    <x v="15"/>
    <x v="174"/>
    <x v="0"/>
    <x v="0"/>
    <x v="0"/>
    <x v="1256"/>
    <x v="15"/>
    <x v="6"/>
    <x v="0"/>
    <x v="298"/>
  </r>
  <r>
    <x v="1266"/>
    <x v="3"/>
    <x v="15"/>
    <x v="78"/>
    <x v="0"/>
    <x v="0"/>
    <x v="6"/>
    <x v="1257"/>
    <x v="15"/>
    <x v="1"/>
    <x v="0"/>
    <x v="299"/>
  </r>
  <r>
    <x v="1267"/>
    <x v="3"/>
    <x v="15"/>
    <x v="0"/>
    <x v="0"/>
    <x v="0"/>
    <x v="2"/>
    <x v="724"/>
    <x v="15"/>
    <x v="1"/>
    <x v="0"/>
    <x v="84"/>
  </r>
  <r>
    <x v="1268"/>
    <x v="0"/>
    <x v="15"/>
    <x v="75"/>
    <x v="0"/>
    <x v="0"/>
    <x v="3"/>
    <x v="819"/>
    <x v="15"/>
    <x v="4"/>
    <x v="0"/>
    <x v="250"/>
  </r>
  <r>
    <x v="1269"/>
    <x v="3"/>
    <x v="15"/>
    <x v="12"/>
    <x v="0"/>
    <x v="0"/>
    <x v="11"/>
    <x v="1258"/>
    <x v="15"/>
    <x v="5"/>
    <x v="0"/>
    <x v="300"/>
  </r>
  <r>
    <x v="1270"/>
    <x v="19"/>
    <x v="15"/>
    <x v="30"/>
    <x v="0"/>
    <x v="0"/>
    <x v="7"/>
    <x v="1259"/>
    <x v="15"/>
    <x v="1"/>
    <x v="0"/>
    <x v="299"/>
  </r>
  <r>
    <x v="1271"/>
    <x v="3"/>
    <x v="15"/>
    <x v="45"/>
    <x v="0"/>
    <x v="0"/>
    <x v="11"/>
    <x v="1260"/>
    <x v="15"/>
    <x v="1"/>
    <x v="0"/>
    <x v="162"/>
  </r>
  <r>
    <x v="1272"/>
    <x v="6"/>
    <x v="15"/>
    <x v="135"/>
    <x v="0"/>
    <x v="0"/>
    <x v="0"/>
    <x v="1261"/>
    <x v="15"/>
    <x v="6"/>
    <x v="0"/>
    <x v="37"/>
  </r>
  <r>
    <x v="1273"/>
    <x v="2"/>
    <x v="15"/>
    <x v="89"/>
    <x v="0"/>
    <x v="0"/>
    <x v="19"/>
    <x v="1262"/>
    <x v="15"/>
    <x v="4"/>
    <x v="0"/>
    <x v="32"/>
  </r>
  <r>
    <x v="1274"/>
    <x v="5"/>
    <x v="16"/>
    <x v="54"/>
    <x v="0"/>
    <x v="0"/>
    <x v="0"/>
    <x v="1263"/>
    <x v="16"/>
    <x v="2"/>
    <x v="1"/>
    <x v="6"/>
  </r>
  <r>
    <x v="1275"/>
    <x v="10"/>
    <x v="16"/>
    <x v="155"/>
    <x v="0"/>
    <x v="0"/>
    <x v="0"/>
    <x v="1264"/>
    <x v="16"/>
    <x v="7"/>
    <x v="0"/>
    <x v="3"/>
  </r>
  <r>
    <x v="1276"/>
    <x v="3"/>
    <x v="16"/>
    <x v="107"/>
    <x v="0"/>
    <x v="0"/>
    <x v="4"/>
    <x v="108"/>
    <x v="16"/>
    <x v="4"/>
    <x v="0"/>
    <x v="301"/>
  </r>
  <r>
    <x v="1277"/>
    <x v="6"/>
    <x v="16"/>
    <x v="159"/>
    <x v="0"/>
    <x v="0"/>
    <x v="10"/>
    <x v="1265"/>
    <x v="16"/>
    <x v="7"/>
    <x v="0"/>
    <x v="52"/>
  </r>
  <r>
    <x v="1278"/>
    <x v="6"/>
    <x v="16"/>
    <x v="175"/>
    <x v="0"/>
    <x v="0"/>
    <x v="8"/>
    <x v="1266"/>
    <x v="16"/>
    <x v="2"/>
    <x v="0"/>
    <x v="11"/>
  </r>
  <r>
    <x v="1279"/>
    <x v="6"/>
    <x v="16"/>
    <x v="102"/>
    <x v="0"/>
    <x v="0"/>
    <x v="5"/>
    <x v="1267"/>
    <x v="16"/>
    <x v="6"/>
    <x v="0"/>
    <x v="259"/>
  </r>
  <r>
    <x v="1280"/>
    <x v="0"/>
    <x v="16"/>
    <x v="9"/>
    <x v="0"/>
    <x v="0"/>
    <x v="5"/>
    <x v="1268"/>
    <x v="16"/>
    <x v="2"/>
    <x v="0"/>
    <x v="80"/>
  </r>
  <r>
    <x v="1281"/>
    <x v="3"/>
    <x v="16"/>
    <x v="76"/>
    <x v="0"/>
    <x v="0"/>
    <x v="4"/>
    <x v="1269"/>
    <x v="16"/>
    <x v="6"/>
    <x v="0"/>
    <x v="302"/>
  </r>
  <r>
    <x v="1282"/>
    <x v="0"/>
    <x v="16"/>
    <x v="27"/>
    <x v="0"/>
    <x v="0"/>
    <x v="8"/>
    <x v="1270"/>
    <x v="16"/>
    <x v="7"/>
    <x v="2"/>
    <x v="97"/>
  </r>
  <r>
    <x v="1283"/>
    <x v="0"/>
    <x v="16"/>
    <x v="89"/>
    <x v="0"/>
    <x v="0"/>
    <x v="9"/>
    <x v="1271"/>
    <x v="16"/>
    <x v="6"/>
    <x v="0"/>
    <x v="43"/>
  </r>
  <r>
    <x v="1284"/>
    <x v="15"/>
    <x v="16"/>
    <x v="66"/>
    <x v="0"/>
    <x v="0"/>
    <x v="3"/>
    <x v="818"/>
    <x v="16"/>
    <x v="6"/>
    <x v="0"/>
    <x v="240"/>
  </r>
  <r>
    <x v="1285"/>
    <x v="3"/>
    <x v="16"/>
    <x v="71"/>
    <x v="0"/>
    <x v="0"/>
    <x v="8"/>
    <x v="1272"/>
    <x v="16"/>
    <x v="2"/>
    <x v="0"/>
    <x v="192"/>
  </r>
  <r>
    <x v="1286"/>
    <x v="5"/>
    <x v="16"/>
    <x v="128"/>
    <x v="0"/>
    <x v="0"/>
    <x v="8"/>
    <x v="1273"/>
    <x v="16"/>
    <x v="7"/>
    <x v="0"/>
    <x v="223"/>
  </r>
  <r>
    <x v="1287"/>
    <x v="15"/>
    <x v="16"/>
    <x v="48"/>
    <x v="0"/>
    <x v="0"/>
    <x v="4"/>
    <x v="1274"/>
    <x v="16"/>
    <x v="1"/>
    <x v="0"/>
    <x v="27"/>
  </r>
  <r>
    <x v="1288"/>
    <x v="7"/>
    <x v="16"/>
    <x v="153"/>
    <x v="0"/>
    <x v="0"/>
    <x v="22"/>
    <x v="1275"/>
    <x v="16"/>
    <x v="2"/>
    <x v="0"/>
    <x v="83"/>
  </r>
  <r>
    <x v="1289"/>
    <x v="2"/>
    <x v="16"/>
    <x v="124"/>
    <x v="0"/>
    <x v="0"/>
    <x v="5"/>
    <x v="1276"/>
    <x v="16"/>
    <x v="7"/>
    <x v="0"/>
    <x v="32"/>
  </r>
  <r>
    <x v="1290"/>
    <x v="5"/>
    <x v="16"/>
    <x v="21"/>
    <x v="0"/>
    <x v="0"/>
    <x v="5"/>
    <x v="1277"/>
    <x v="16"/>
    <x v="6"/>
    <x v="0"/>
    <x v="85"/>
  </r>
  <r>
    <x v="1291"/>
    <x v="2"/>
    <x v="16"/>
    <x v="13"/>
    <x v="0"/>
    <x v="0"/>
    <x v="4"/>
    <x v="1278"/>
    <x v="16"/>
    <x v="6"/>
    <x v="0"/>
    <x v="32"/>
  </r>
  <r>
    <x v="1292"/>
    <x v="10"/>
    <x v="16"/>
    <x v="78"/>
    <x v="0"/>
    <x v="0"/>
    <x v="18"/>
    <x v="1279"/>
    <x v="16"/>
    <x v="7"/>
    <x v="0"/>
    <x v="303"/>
  </r>
  <r>
    <x v="1293"/>
    <x v="6"/>
    <x v="16"/>
    <x v="134"/>
    <x v="0"/>
    <x v="0"/>
    <x v="4"/>
    <x v="1280"/>
    <x v="16"/>
    <x v="2"/>
    <x v="0"/>
    <x v="80"/>
  </r>
  <r>
    <x v="1294"/>
    <x v="5"/>
    <x v="16"/>
    <x v="78"/>
    <x v="0"/>
    <x v="0"/>
    <x v="3"/>
    <x v="1281"/>
    <x v="16"/>
    <x v="6"/>
    <x v="1"/>
    <x v="14"/>
  </r>
  <r>
    <x v="1295"/>
    <x v="2"/>
    <x v="16"/>
    <x v="1"/>
    <x v="0"/>
    <x v="0"/>
    <x v="15"/>
    <x v="1282"/>
    <x v="16"/>
    <x v="7"/>
    <x v="0"/>
    <x v="17"/>
  </r>
  <r>
    <x v="1296"/>
    <x v="2"/>
    <x v="16"/>
    <x v="64"/>
    <x v="0"/>
    <x v="0"/>
    <x v="3"/>
    <x v="1283"/>
    <x v="16"/>
    <x v="3"/>
    <x v="0"/>
    <x v="130"/>
  </r>
  <r>
    <x v="1297"/>
    <x v="5"/>
    <x v="16"/>
    <x v="135"/>
    <x v="0"/>
    <x v="0"/>
    <x v="7"/>
    <x v="1284"/>
    <x v="16"/>
    <x v="6"/>
    <x v="0"/>
    <x v="105"/>
  </r>
  <r>
    <x v="1298"/>
    <x v="3"/>
    <x v="16"/>
    <x v="120"/>
    <x v="0"/>
    <x v="0"/>
    <x v="4"/>
    <x v="1285"/>
    <x v="16"/>
    <x v="1"/>
    <x v="0"/>
    <x v="59"/>
  </r>
  <r>
    <x v="1299"/>
    <x v="3"/>
    <x v="16"/>
    <x v="119"/>
    <x v="0"/>
    <x v="0"/>
    <x v="8"/>
    <x v="1286"/>
    <x v="16"/>
    <x v="1"/>
    <x v="0"/>
    <x v="0"/>
  </r>
  <r>
    <x v="1300"/>
    <x v="10"/>
    <x v="16"/>
    <x v="17"/>
    <x v="0"/>
    <x v="0"/>
    <x v="3"/>
    <x v="1287"/>
    <x v="16"/>
    <x v="6"/>
    <x v="0"/>
    <x v="259"/>
  </r>
  <r>
    <x v="1301"/>
    <x v="3"/>
    <x v="16"/>
    <x v="140"/>
    <x v="0"/>
    <x v="0"/>
    <x v="1"/>
    <x v="1288"/>
    <x v="16"/>
    <x v="2"/>
    <x v="0"/>
    <x v="304"/>
  </r>
  <r>
    <x v="1302"/>
    <x v="0"/>
    <x v="16"/>
    <x v="176"/>
    <x v="0"/>
    <x v="0"/>
    <x v="4"/>
    <x v="1289"/>
    <x v="16"/>
    <x v="6"/>
    <x v="0"/>
    <x v="305"/>
  </r>
  <r>
    <x v="1303"/>
    <x v="2"/>
    <x v="16"/>
    <x v="0"/>
    <x v="0"/>
    <x v="0"/>
    <x v="16"/>
    <x v="1290"/>
    <x v="16"/>
    <x v="6"/>
    <x v="0"/>
    <x v="52"/>
  </r>
  <r>
    <x v="1304"/>
    <x v="0"/>
    <x v="16"/>
    <x v="31"/>
    <x v="0"/>
    <x v="0"/>
    <x v="2"/>
    <x v="101"/>
    <x v="16"/>
    <x v="4"/>
    <x v="0"/>
    <x v="43"/>
  </r>
  <r>
    <x v="1305"/>
    <x v="10"/>
    <x v="16"/>
    <x v="133"/>
    <x v="0"/>
    <x v="0"/>
    <x v="7"/>
    <x v="1291"/>
    <x v="16"/>
    <x v="6"/>
    <x v="3"/>
    <x v="57"/>
  </r>
  <r>
    <x v="1306"/>
    <x v="6"/>
    <x v="16"/>
    <x v="14"/>
    <x v="0"/>
    <x v="0"/>
    <x v="9"/>
    <x v="1292"/>
    <x v="16"/>
    <x v="6"/>
    <x v="0"/>
    <x v="9"/>
  </r>
  <r>
    <x v="1307"/>
    <x v="0"/>
    <x v="16"/>
    <x v="48"/>
    <x v="0"/>
    <x v="0"/>
    <x v="5"/>
    <x v="1293"/>
    <x v="16"/>
    <x v="7"/>
    <x v="0"/>
    <x v="58"/>
  </r>
  <r>
    <x v="1308"/>
    <x v="2"/>
    <x v="16"/>
    <x v="12"/>
    <x v="0"/>
    <x v="0"/>
    <x v="18"/>
    <x v="1294"/>
    <x v="16"/>
    <x v="6"/>
    <x v="0"/>
    <x v="2"/>
  </r>
  <r>
    <x v="1309"/>
    <x v="3"/>
    <x v="16"/>
    <x v="11"/>
    <x v="0"/>
    <x v="0"/>
    <x v="15"/>
    <x v="1295"/>
    <x v="16"/>
    <x v="6"/>
    <x v="0"/>
    <x v="67"/>
  </r>
  <r>
    <x v="1310"/>
    <x v="6"/>
    <x v="16"/>
    <x v="1"/>
    <x v="0"/>
    <x v="0"/>
    <x v="6"/>
    <x v="1296"/>
    <x v="16"/>
    <x v="7"/>
    <x v="0"/>
    <x v="135"/>
  </r>
  <r>
    <x v="1311"/>
    <x v="5"/>
    <x v="16"/>
    <x v="145"/>
    <x v="0"/>
    <x v="0"/>
    <x v="6"/>
    <x v="1297"/>
    <x v="16"/>
    <x v="1"/>
    <x v="1"/>
    <x v="4"/>
  </r>
  <r>
    <x v="1312"/>
    <x v="6"/>
    <x v="16"/>
    <x v="56"/>
    <x v="0"/>
    <x v="0"/>
    <x v="15"/>
    <x v="1298"/>
    <x v="16"/>
    <x v="7"/>
    <x v="0"/>
    <x v="105"/>
  </r>
  <r>
    <x v="1313"/>
    <x v="17"/>
    <x v="16"/>
    <x v="10"/>
    <x v="0"/>
    <x v="0"/>
    <x v="8"/>
    <x v="1299"/>
    <x v="16"/>
    <x v="6"/>
    <x v="0"/>
    <x v="147"/>
  </r>
  <r>
    <x v="1314"/>
    <x v="1"/>
    <x v="16"/>
    <x v="116"/>
    <x v="0"/>
    <x v="0"/>
    <x v="10"/>
    <x v="1300"/>
    <x v="16"/>
    <x v="6"/>
    <x v="0"/>
    <x v="306"/>
  </r>
  <r>
    <x v="1315"/>
    <x v="5"/>
    <x v="16"/>
    <x v="29"/>
    <x v="0"/>
    <x v="0"/>
    <x v="14"/>
    <x v="1301"/>
    <x v="16"/>
    <x v="4"/>
    <x v="0"/>
    <x v="19"/>
  </r>
  <r>
    <x v="1316"/>
    <x v="17"/>
    <x v="16"/>
    <x v="80"/>
    <x v="0"/>
    <x v="0"/>
    <x v="6"/>
    <x v="1302"/>
    <x v="16"/>
    <x v="4"/>
    <x v="0"/>
    <x v="307"/>
  </r>
  <r>
    <x v="1317"/>
    <x v="8"/>
    <x v="16"/>
    <x v="29"/>
    <x v="0"/>
    <x v="0"/>
    <x v="0"/>
    <x v="1303"/>
    <x v="16"/>
    <x v="7"/>
    <x v="0"/>
    <x v="67"/>
  </r>
  <r>
    <x v="1318"/>
    <x v="0"/>
    <x v="16"/>
    <x v="28"/>
    <x v="0"/>
    <x v="0"/>
    <x v="2"/>
    <x v="1304"/>
    <x v="16"/>
    <x v="1"/>
    <x v="0"/>
    <x v="11"/>
  </r>
  <r>
    <x v="1319"/>
    <x v="5"/>
    <x v="16"/>
    <x v="0"/>
    <x v="0"/>
    <x v="0"/>
    <x v="1"/>
    <x v="1305"/>
    <x v="16"/>
    <x v="6"/>
    <x v="0"/>
    <x v="308"/>
  </r>
  <r>
    <x v="1320"/>
    <x v="5"/>
    <x v="16"/>
    <x v="78"/>
    <x v="0"/>
    <x v="0"/>
    <x v="0"/>
    <x v="1306"/>
    <x v="16"/>
    <x v="6"/>
    <x v="0"/>
    <x v="309"/>
  </r>
  <r>
    <x v="1321"/>
    <x v="2"/>
    <x v="16"/>
    <x v="31"/>
    <x v="0"/>
    <x v="0"/>
    <x v="8"/>
    <x v="1307"/>
    <x v="16"/>
    <x v="6"/>
    <x v="1"/>
    <x v="310"/>
  </r>
  <r>
    <x v="1322"/>
    <x v="0"/>
    <x v="16"/>
    <x v="78"/>
    <x v="0"/>
    <x v="0"/>
    <x v="7"/>
    <x v="1308"/>
    <x v="16"/>
    <x v="4"/>
    <x v="0"/>
    <x v="111"/>
  </r>
  <r>
    <x v="1323"/>
    <x v="8"/>
    <x v="16"/>
    <x v="29"/>
    <x v="0"/>
    <x v="0"/>
    <x v="8"/>
    <x v="1309"/>
    <x v="16"/>
    <x v="6"/>
    <x v="0"/>
    <x v="98"/>
  </r>
  <r>
    <x v="1324"/>
    <x v="10"/>
    <x v="16"/>
    <x v="113"/>
    <x v="0"/>
    <x v="0"/>
    <x v="7"/>
    <x v="1310"/>
    <x v="16"/>
    <x v="6"/>
    <x v="0"/>
    <x v="57"/>
  </r>
  <r>
    <x v="1325"/>
    <x v="8"/>
    <x v="16"/>
    <x v="29"/>
    <x v="0"/>
    <x v="0"/>
    <x v="5"/>
    <x v="1311"/>
    <x v="16"/>
    <x v="7"/>
    <x v="0"/>
    <x v="17"/>
  </r>
  <r>
    <x v="1326"/>
    <x v="2"/>
    <x v="16"/>
    <x v="148"/>
    <x v="0"/>
    <x v="0"/>
    <x v="8"/>
    <x v="1312"/>
    <x v="16"/>
    <x v="4"/>
    <x v="0"/>
    <x v="11"/>
  </r>
  <r>
    <x v="1327"/>
    <x v="6"/>
    <x v="16"/>
    <x v="78"/>
    <x v="0"/>
    <x v="0"/>
    <x v="0"/>
    <x v="1313"/>
    <x v="16"/>
    <x v="1"/>
    <x v="0"/>
    <x v="259"/>
  </r>
  <r>
    <x v="1328"/>
    <x v="6"/>
    <x v="16"/>
    <x v="59"/>
    <x v="0"/>
    <x v="0"/>
    <x v="1"/>
    <x v="1314"/>
    <x v="16"/>
    <x v="0"/>
    <x v="0"/>
    <x v="311"/>
  </r>
  <r>
    <x v="1329"/>
    <x v="6"/>
    <x v="16"/>
    <x v="59"/>
    <x v="0"/>
    <x v="0"/>
    <x v="10"/>
    <x v="1315"/>
    <x v="16"/>
    <x v="4"/>
    <x v="1"/>
    <x v="99"/>
  </r>
  <r>
    <x v="1330"/>
    <x v="5"/>
    <x v="16"/>
    <x v="6"/>
    <x v="0"/>
    <x v="0"/>
    <x v="0"/>
    <x v="1316"/>
    <x v="16"/>
    <x v="2"/>
    <x v="0"/>
    <x v="32"/>
  </r>
  <r>
    <x v="1313"/>
    <x v="17"/>
    <x v="16"/>
    <x v="10"/>
    <x v="0"/>
    <x v="0"/>
    <x v="8"/>
    <x v="1317"/>
    <x v="16"/>
    <x v="6"/>
    <x v="0"/>
    <x v="147"/>
  </r>
  <r>
    <x v="1331"/>
    <x v="5"/>
    <x v="16"/>
    <x v="10"/>
    <x v="0"/>
    <x v="0"/>
    <x v="0"/>
    <x v="1318"/>
    <x v="16"/>
    <x v="1"/>
    <x v="1"/>
    <x v="312"/>
  </r>
  <r>
    <x v="1332"/>
    <x v="8"/>
    <x v="16"/>
    <x v="29"/>
    <x v="0"/>
    <x v="0"/>
    <x v="0"/>
    <x v="1319"/>
    <x v="16"/>
    <x v="1"/>
    <x v="0"/>
    <x v="313"/>
  </r>
  <r>
    <x v="1333"/>
    <x v="9"/>
    <x v="16"/>
    <x v="24"/>
    <x v="0"/>
    <x v="0"/>
    <x v="0"/>
    <x v="1320"/>
    <x v="16"/>
    <x v="0"/>
    <x v="0"/>
    <x v="314"/>
  </r>
  <r>
    <x v="1334"/>
    <x v="3"/>
    <x v="16"/>
    <x v="32"/>
    <x v="0"/>
    <x v="0"/>
    <x v="5"/>
    <x v="1321"/>
    <x v="16"/>
    <x v="6"/>
    <x v="0"/>
    <x v="315"/>
  </r>
  <r>
    <x v="1335"/>
    <x v="5"/>
    <x v="16"/>
    <x v="7"/>
    <x v="0"/>
    <x v="0"/>
    <x v="4"/>
    <x v="1322"/>
    <x v="16"/>
    <x v="7"/>
    <x v="0"/>
    <x v="17"/>
  </r>
  <r>
    <x v="1335"/>
    <x v="5"/>
    <x v="16"/>
    <x v="7"/>
    <x v="0"/>
    <x v="0"/>
    <x v="4"/>
    <x v="1323"/>
    <x v="16"/>
    <x v="7"/>
    <x v="0"/>
    <x v="17"/>
  </r>
  <r>
    <x v="1336"/>
    <x v="0"/>
    <x v="16"/>
    <x v="78"/>
    <x v="0"/>
    <x v="0"/>
    <x v="5"/>
    <x v="1324"/>
    <x v="16"/>
    <x v="4"/>
    <x v="0"/>
    <x v="284"/>
  </r>
  <r>
    <x v="1337"/>
    <x v="10"/>
    <x v="16"/>
    <x v="31"/>
    <x v="0"/>
    <x v="0"/>
    <x v="7"/>
    <x v="1325"/>
    <x v="16"/>
    <x v="5"/>
    <x v="0"/>
    <x v="43"/>
  </r>
  <r>
    <x v="1338"/>
    <x v="1"/>
    <x v="16"/>
    <x v="21"/>
    <x v="0"/>
    <x v="0"/>
    <x v="5"/>
    <x v="1326"/>
    <x v="16"/>
    <x v="8"/>
    <x v="0"/>
    <x v="316"/>
  </r>
  <r>
    <x v="1339"/>
    <x v="9"/>
    <x v="16"/>
    <x v="152"/>
    <x v="0"/>
    <x v="0"/>
    <x v="4"/>
    <x v="1327"/>
    <x v="16"/>
    <x v="4"/>
    <x v="0"/>
    <x v="307"/>
  </r>
  <r>
    <x v="1340"/>
    <x v="5"/>
    <x v="16"/>
    <x v="29"/>
    <x v="0"/>
    <x v="0"/>
    <x v="0"/>
    <x v="1328"/>
    <x v="16"/>
    <x v="6"/>
    <x v="0"/>
    <x v="96"/>
  </r>
  <r>
    <x v="1341"/>
    <x v="2"/>
    <x v="16"/>
    <x v="31"/>
    <x v="0"/>
    <x v="0"/>
    <x v="10"/>
    <x v="1329"/>
    <x v="16"/>
    <x v="4"/>
    <x v="0"/>
    <x v="53"/>
  </r>
  <r>
    <x v="1342"/>
    <x v="0"/>
    <x v="16"/>
    <x v="3"/>
    <x v="0"/>
    <x v="0"/>
    <x v="7"/>
    <x v="511"/>
    <x v="16"/>
    <x v="5"/>
    <x v="0"/>
    <x v="71"/>
  </r>
  <r>
    <x v="1343"/>
    <x v="8"/>
    <x v="16"/>
    <x v="29"/>
    <x v="0"/>
    <x v="0"/>
    <x v="0"/>
    <x v="1330"/>
    <x v="16"/>
    <x v="6"/>
    <x v="0"/>
    <x v="147"/>
  </r>
  <r>
    <x v="1344"/>
    <x v="6"/>
    <x v="16"/>
    <x v="120"/>
    <x v="0"/>
    <x v="0"/>
    <x v="1"/>
    <x v="1331"/>
    <x v="16"/>
    <x v="4"/>
    <x v="0"/>
    <x v="317"/>
  </r>
  <r>
    <x v="1345"/>
    <x v="0"/>
    <x v="16"/>
    <x v="68"/>
    <x v="0"/>
    <x v="0"/>
    <x v="5"/>
    <x v="1332"/>
    <x v="16"/>
    <x v="6"/>
    <x v="0"/>
    <x v="243"/>
  </r>
  <r>
    <x v="1346"/>
    <x v="8"/>
    <x v="16"/>
    <x v="29"/>
    <x v="0"/>
    <x v="0"/>
    <x v="8"/>
    <x v="1333"/>
    <x v="16"/>
    <x v="2"/>
    <x v="0"/>
    <x v="32"/>
  </r>
  <r>
    <x v="1347"/>
    <x v="8"/>
    <x v="16"/>
    <x v="29"/>
    <x v="0"/>
    <x v="0"/>
    <x v="3"/>
    <x v="1334"/>
    <x v="16"/>
    <x v="1"/>
    <x v="0"/>
    <x v="318"/>
  </r>
  <r>
    <x v="1348"/>
    <x v="6"/>
    <x v="16"/>
    <x v="93"/>
    <x v="0"/>
    <x v="0"/>
    <x v="3"/>
    <x v="1335"/>
    <x v="16"/>
    <x v="1"/>
    <x v="0"/>
    <x v="6"/>
  </r>
  <r>
    <x v="1349"/>
    <x v="0"/>
    <x v="16"/>
    <x v="28"/>
    <x v="0"/>
    <x v="0"/>
    <x v="12"/>
    <x v="1336"/>
    <x v="16"/>
    <x v="6"/>
    <x v="0"/>
    <x v="72"/>
  </r>
  <r>
    <x v="1350"/>
    <x v="8"/>
    <x v="16"/>
    <x v="29"/>
    <x v="0"/>
    <x v="0"/>
    <x v="5"/>
    <x v="1337"/>
    <x v="16"/>
    <x v="1"/>
    <x v="0"/>
    <x v="319"/>
  </r>
  <r>
    <x v="1351"/>
    <x v="5"/>
    <x v="16"/>
    <x v="113"/>
    <x v="0"/>
    <x v="0"/>
    <x v="3"/>
    <x v="1338"/>
    <x v="16"/>
    <x v="6"/>
    <x v="0"/>
    <x v="198"/>
  </r>
  <r>
    <x v="1352"/>
    <x v="8"/>
    <x v="16"/>
    <x v="29"/>
    <x v="0"/>
    <x v="0"/>
    <x v="3"/>
    <x v="1339"/>
    <x v="16"/>
    <x v="4"/>
    <x v="0"/>
    <x v="320"/>
  </r>
  <r>
    <x v="1353"/>
    <x v="8"/>
    <x v="16"/>
    <x v="29"/>
    <x v="0"/>
    <x v="0"/>
    <x v="8"/>
    <x v="1340"/>
    <x v="16"/>
    <x v="6"/>
    <x v="0"/>
    <x v="58"/>
  </r>
  <r>
    <x v="1354"/>
    <x v="0"/>
    <x v="16"/>
    <x v="1"/>
    <x v="0"/>
    <x v="0"/>
    <x v="3"/>
    <x v="1341"/>
    <x v="16"/>
    <x v="4"/>
    <x v="1"/>
    <x v="321"/>
  </r>
  <r>
    <x v="1355"/>
    <x v="5"/>
    <x v="17"/>
    <x v="164"/>
    <x v="0"/>
    <x v="0"/>
    <x v="3"/>
    <x v="1342"/>
    <x v="17"/>
    <x v="9"/>
    <x v="2"/>
    <x v="11"/>
  </r>
  <r>
    <x v="1356"/>
    <x v="5"/>
    <x v="17"/>
    <x v="145"/>
    <x v="0"/>
    <x v="0"/>
    <x v="3"/>
    <x v="1343"/>
    <x v="18"/>
    <x v="10"/>
    <x v="2"/>
    <x v="20"/>
  </r>
  <r>
    <x v="1357"/>
    <x v="5"/>
    <x v="17"/>
    <x v="177"/>
    <x v="0"/>
    <x v="0"/>
    <x v="5"/>
    <x v="1344"/>
    <x v="19"/>
    <x v="12"/>
    <x v="0"/>
    <x v="130"/>
  </r>
  <r>
    <x v="1358"/>
    <x v="5"/>
    <x v="17"/>
    <x v="21"/>
    <x v="0"/>
    <x v="0"/>
    <x v="2"/>
    <x v="1345"/>
    <x v="20"/>
    <x v="7"/>
    <x v="0"/>
    <x v="2"/>
  </r>
  <r>
    <x v="1359"/>
    <x v="0"/>
    <x v="17"/>
    <x v="98"/>
    <x v="0"/>
    <x v="0"/>
    <x v="3"/>
    <x v="1346"/>
    <x v="19"/>
    <x v="7"/>
    <x v="0"/>
    <x v="80"/>
  </r>
  <r>
    <x v="1360"/>
    <x v="5"/>
    <x v="17"/>
    <x v="28"/>
    <x v="0"/>
    <x v="0"/>
    <x v="7"/>
    <x v="1347"/>
    <x v="19"/>
    <x v="3"/>
    <x v="0"/>
    <x v="322"/>
  </r>
  <r>
    <x v="1361"/>
    <x v="3"/>
    <x v="17"/>
    <x v="29"/>
    <x v="0"/>
    <x v="0"/>
    <x v="5"/>
    <x v="1348"/>
    <x v="21"/>
    <x v="9"/>
    <x v="0"/>
    <x v="39"/>
  </r>
  <r>
    <x v="1362"/>
    <x v="6"/>
    <x v="17"/>
    <x v="178"/>
    <x v="0"/>
    <x v="0"/>
    <x v="4"/>
    <x v="1349"/>
    <x v="21"/>
    <x v="12"/>
    <x v="0"/>
    <x v="130"/>
  </r>
  <r>
    <x v="1363"/>
    <x v="6"/>
    <x v="17"/>
    <x v="28"/>
    <x v="0"/>
    <x v="0"/>
    <x v="4"/>
    <x v="1350"/>
    <x v="19"/>
    <x v="12"/>
    <x v="0"/>
    <x v="51"/>
  </r>
  <r>
    <x v="1364"/>
    <x v="5"/>
    <x v="17"/>
    <x v="7"/>
    <x v="0"/>
    <x v="0"/>
    <x v="7"/>
    <x v="1351"/>
    <x v="21"/>
    <x v="9"/>
    <x v="0"/>
    <x v="71"/>
  </r>
  <r>
    <x v="1365"/>
    <x v="3"/>
    <x v="17"/>
    <x v="104"/>
    <x v="0"/>
    <x v="0"/>
    <x v="8"/>
    <x v="1352"/>
    <x v="22"/>
    <x v="2"/>
    <x v="0"/>
    <x v="323"/>
  </r>
  <r>
    <x v="1366"/>
    <x v="5"/>
    <x v="17"/>
    <x v="98"/>
    <x v="0"/>
    <x v="0"/>
    <x v="5"/>
    <x v="1353"/>
    <x v="18"/>
    <x v="9"/>
    <x v="0"/>
    <x v="9"/>
  </r>
  <r>
    <x v="1367"/>
    <x v="5"/>
    <x v="17"/>
    <x v="179"/>
    <x v="0"/>
    <x v="0"/>
    <x v="3"/>
    <x v="1354"/>
    <x v="18"/>
    <x v="9"/>
    <x v="0"/>
    <x v="43"/>
  </r>
  <r>
    <x v="1368"/>
    <x v="5"/>
    <x v="17"/>
    <x v="164"/>
    <x v="0"/>
    <x v="0"/>
    <x v="5"/>
    <x v="1355"/>
    <x v="19"/>
    <x v="9"/>
    <x v="0"/>
    <x v="114"/>
  </r>
  <r>
    <x v="1369"/>
    <x v="3"/>
    <x v="17"/>
    <x v="161"/>
    <x v="0"/>
    <x v="0"/>
    <x v="4"/>
    <x v="1356"/>
    <x v="21"/>
    <x v="6"/>
    <x v="3"/>
    <x v="2"/>
  </r>
  <r>
    <x v="1370"/>
    <x v="2"/>
    <x v="17"/>
    <x v="29"/>
    <x v="0"/>
    <x v="0"/>
    <x v="4"/>
    <x v="1357"/>
    <x v="21"/>
    <x v="3"/>
    <x v="1"/>
    <x v="130"/>
  </r>
  <r>
    <x v="1371"/>
    <x v="7"/>
    <x v="17"/>
    <x v="74"/>
    <x v="0"/>
    <x v="0"/>
    <x v="7"/>
    <x v="1358"/>
    <x v="22"/>
    <x v="2"/>
    <x v="0"/>
    <x v="324"/>
  </r>
  <r>
    <x v="1372"/>
    <x v="5"/>
    <x v="17"/>
    <x v="13"/>
    <x v="0"/>
    <x v="0"/>
    <x v="7"/>
    <x v="1359"/>
    <x v="18"/>
    <x v="9"/>
    <x v="0"/>
    <x v="64"/>
  </r>
  <r>
    <x v="1373"/>
    <x v="6"/>
    <x v="17"/>
    <x v="56"/>
    <x v="0"/>
    <x v="0"/>
    <x v="3"/>
    <x v="1360"/>
    <x v="18"/>
    <x v="6"/>
    <x v="0"/>
    <x v="31"/>
  </r>
  <r>
    <x v="1374"/>
    <x v="0"/>
    <x v="17"/>
    <x v="61"/>
    <x v="0"/>
    <x v="0"/>
    <x v="3"/>
    <x v="1361"/>
    <x v="23"/>
    <x v="9"/>
    <x v="0"/>
    <x v="11"/>
  </r>
  <r>
    <x v="1375"/>
    <x v="5"/>
    <x v="17"/>
    <x v="29"/>
    <x v="0"/>
    <x v="0"/>
    <x v="3"/>
    <x v="1362"/>
    <x v="24"/>
    <x v="3"/>
    <x v="0"/>
    <x v="14"/>
  </r>
  <r>
    <x v="1376"/>
    <x v="4"/>
    <x v="17"/>
    <x v="149"/>
    <x v="0"/>
    <x v="0"/>
    <x v="2"/>
    <x v="1363"/>
    <x v="22"/>
    <x v="3"/>
    <x v="0"/>
    <x v="80"/>
  </r>
  <r>
    <x v="1377"/>
    <x v="4"/>
    <x v="17"/>
    <x v="51"/>
    <x v="0"/>
    <x v="0"/>
    <x v="2"/>
    <x v="1364"/>
    <x v="25"/>
    <x v="7"/>
    <x v="0"/>
    <x v="15"/>
  </r>
  <r>
    <x v="1378"/>
    <x v="6"/>
    <x v="17"/>
    <x v="147"/>
    <x v="0"/>
    <x v="0"/>
    <x v="3"/>
    <x v="1365"/>
    <x v="18"/>
    <x v="3"/>
    <x v="1"/>
    <x v="78"/>
  </r>
  <r>
    <x v="1379"/>
    <x v="5"/>
    <x v="17"/>
    <x v="137"/>
    <x v="0"/>
    <x v="0"/>
    <x v="5"/>
    <x v="1366"/>
    <x v="18"/>
    <x v="9"/>
    <x v="0"/>
    <x v="75"/>
  </r>
  <r>
    <x v="1380"/>
    <x v="5"/>
    <x v="17"/>
    <x v="27"/>
    <x v="0"/>
    <x v="0"/>
    <x v="4"/>
    <x v="1367"/>
    <x v="22"/>
    <x v="9"/>
    <x v="0"/>
    <x v="325"/>
  </r>
  <r>
    <x v="1381"/>
    <x v="0"/>
    <x v="17"/>
    <x v="53"/>
    <x v="0"/>
    <x v="0"/>
    <x v="6"/>
    <x v="1368"/>
    <x v="26"/>
    <x v="7"/>
    <x v="1"/>
    <x v="36"/>
  </r>
  <r>
    <x v="1382"/>
    <x v="0"/>
    <x v="17"/>
    <x v="29"/>
    <x v="0"/>
    <x v="0"/>
    <x v="8"/>
    <x v="1369"/>
    <x v="22"/>
    <x v="7"/>
    <x v="0"/>
    <x v="28"/>
  </r>
  <r>
    <x v="1383"/>
    <x v="5"/>
    <x v="17"/>
    <x v="29"/>
    <x v="0"/>
    <x v="0"/>
    <x v="8"/>
    <x v="1370"/>
    <x v="18"/>
    <x v="7"/>
    <x v="0"/>
    <x v="2"/>
  </r>
  <r>
    <x v="1384"/>
    <x v="8"/>
    <x v="17"/>
    <x v="29"/>
    <x v="0"/>
    <x v="0"/>
    <x v="5"/>
    <x v="1371"/>
    <x v="18"/>
    <x v="9"/>
    <x v="2"/>
    <x v="105"/>
  </r>
  <r>
    <x v="1385"/>
    <x v="5"/>
    <x v="17"/>
    <x v="29"/>
    <x v="0"/>
    <x v="0"/>
    <x v="4"/>
    <x v="1372"/>
    <x v="18"/>
    <x v="2"/>
    <x v="0"/>
    <x v="67"/>
  </r>
  <r>
    <x v="1386"/>
    <x v="5"/>
    <x v="17"/>
    <x v="180"/>
    <x v="0"/>
    <x v="0"/>
    <x v="0"/>
    <x v="1373"/>
    <x v="19"/>
    <x v="7"/>
    <x v="0"/>
    <x v="17"/>
  </r>
  <r>
    <x v="1387"/>
    <x v="6"/>
    <x v="17"/>
    <x v="149"/>
    <x v="0"/>
    <x v="0"/>
    <x v="4"/>
    <x v="1374"/>
    <x v="22"/>
    <x v="3"/>
    <x v="0"/>
    <x v="36"/>
  </r>
  <r>
    <x v="1388"/>
    <x v="1"/>
    <x v="17"/>
    <x v="125"/>
    <x v="0"/>
    <x v="0"/>
    <x v="5"/>
    <x v="1375"/>
    <x v="26"/>
    <x v="9"/>
    <x v="0"/>
    <x v="81"/>
  </r>
  <r>
    <x v="1389"/>
    <x v="0"/>
    <x v="17"/>
    <x v="29"/>
    <x v="0"/>
    <x v="0"/>
    <x v="8"/>
    <x v="1376"/>
    <x v="19"/>
    <x v="3"/>
    <x v="0"/>
    <x v="96"/>
  </r>
  <r>
    <x v="1390"/>
    <x v="0"/>
    <x v="17"/>
    <x v="28"/>
    <x v="0"/>
    <x v="0"/>
    <x v="4"/>
    <x v="1377"/>
    <x v="22"/>
    <x v="7"/>
    <x v="0"/>
    <x v="68"/>
  </r>
  <r>
    <x v="1391"/>
    <x v="0"/>
    <x v="17"/>
    <x v="181"/>
    <x v="0"/>
    <x v="0"/>
    <x v="5"/>
    <x v="1378"/>
    <x v="23"/>
    <x v="7"/>
    <x v="2"/>
    <x v="51"/>
  </r>
  <r>
    <x v="1392"/>
    <x v="5"/>
    <x v="17"/>
    <x v="179"/>
    <x v="0"/>
    <x v="0"/>
    <x v="2"/>
    <x v="1379"/>
    <x v="21"/>
    <x v="7"/>
    <x v="0"/>
    <x v="75"/>
  </r>
  <r>
    <x v="1393"/>
    <x v="8"/>
    <x v="17"/>
    <x v="29"/>
    <x v="0"/>
    <x v="0"/>
    <x v="3"/>
    <x v="1380"/>
    <x v="19"/>
    <x v="9"/>
    <x v="2"/>
    <x v="20"/>
  </r>
  <r>
    <x v="1394"/>
    <x v="3"/>
    <x v="17"/>
    <x v="130"/>
    <x v="0"/>
    <x v="0"/>
    <x v="5"/>
    <x v="1381"/>
    <x v="19"/>
    <x v="9"/>
    <x v="0"/>
    <x v="43"/>
  </r>
  <r>
    <x v="1395"/>
    <x v="6"/>
    <x v="17"/>
    <x v="125"/>
    <x v="0"/>
    <x v="0"/>
    <x v="8"/>
    <x v="1382"/>
    <x v="18"/>
    <x v="7"/>
    <x v="0"/>
    <x v="326"/>
  </r>
  <r>
    <x v="1396"/>
    <x v="5"/>
    <x v="17"/>
    <x v="168"/>
    <x v="0"/>
    <x v="0"/>
    <x v="3"/>
    <x v="1383"/>
    <x v="19"/>
    <x v="9"/>
    <x v="0"/>
    <x v="9"/>
  </r>
  <r>
    <x v="1397"/>
    <x v="5"/>
    <x v="17"/>
    <x v="126"/>
    <x v="0"/>
    <x v="0"/>
    <x v="5"/>
    <x v="1384"/>
    <x v="22"/>
    <x v="9"/>
    <x v="0"/>
    <x v="130"/>
  </r>
  <r>
    <x v="1398"/>
    <x v="8"/>
    <x v="17"/>
    <x v="29"/>
    <x v="0"/>
    <x v="0"/>
    <x v="8"/>
    <x v="1385"/>
    <x v="21"/>
    <x v="9"/>
    <x v="3"/>
    <x v="32"/>
  </r>
  <r>
    <x v="1356"/>
    <x v="5"/>
    <x v="17"/>
    <x v="145"/>
    <x v="0"/>
    <x v="0"/>
    <x v="3"/>
    <x v="1386"/>
    <x v="18"/>
    <x v="10"/>
    <x v="2"/>
    <x v="20"/>
  </r>
  <r>
    <x v="1355"/>
    <x v="5"/>
    <x v="17"/>
    <x v="164"/>
    <x v="0"/>
    <x v="0"/>
    <x v="3"/>
    <x v="1387"/>
    <x v="17"/>
    <x v="9"/>
    <x v="2"/>
    <x v="11"/>
  </r>
  <r>
    <x v="1363"/>
    <x v="6"/>
    <x v="17"/>
    <x v="28"/>
    <x v="0"/>
    <x v="0"/>
    <x v="4"/>
    <x v="1388"/>
    <x v="19"/>
    <x v="12"/>
    <x v="0"/>
    <x v="51"/>
  </r>
  <r>
    <x v="1374"/>
    <x v="0"/>
    <x v="17"/>
    <x v="61"/>
    <x v="0"/>
    <x v="0"/>
    <x v="3"/>
    <x v="1389"/>
    <x v="23"/>
    <x v="9"/>
    <x v="0"/>
    <x v="11"/>
  </r>
  <r>
    <x v="1357"/>
    <x v="5"/>
    <x v="17"/>
    <x v="177"/>
    <x v="0"/>
    <x v="0"/>
    <x v="5"/>
    <x v="1390"/>
    <x v="19"/>
    <x v="12"/>
    <x v="0"/>
    <x v="130"/>
  </r>
  <r>
    <x v="1399"/>
    <x v="0"/>
    <x v="17"/>
    <x v="182"/>
    <x v="0"/>
    <x v="0"/>
    <x v="3"/>
    <x v="1391"/>
    <x v="18"/>
    <x v="9"/>
    <x v="0"/>
    <x v="20"/>
  </r>
  <r>
    <x v="1400"/>
    <x v="5"/>
    <x v="17"/>
    <x v="29"/>
    <x v="0"/>
    <x v="0"/>
    <x v="2"/>
    <x v="1392"/>
    <x v="22"/>
    <x v="7"/>
    <x v="0"/>
    <x v="17"/>
  </r>
  <r>
    <x v="1401"/>
    <x v="2"/>
    <x v="17"/>
    <x v="183"/>
    <x v="0"/>
    <x v="0"/>
    <x v="8"/>
    <x v="1393"/>
    <x v="23"/>
    <x v="9"/>
    <x v="0"/>
    <x v="160"/>
  </r>
  <r>
    <x v="1396"/>
    <x v="5"/>
    <x v="17"/>
    <x v="168"/>
    <x v="0"/>
    <x v="0"/>
    <x v="3"/>
    <x v="1394"/>
    <x v="19"/>
    <x v="9"/>
    <x v="0"/>
    <x v="9"/>
  </r>
  <r>
    <x v="1359"/>
    <x v="0"/>
    <x v="17"/>
    <x v="98"/>
    <x v="0"/>
    <x v="0"/>
    <x v="3"/>
    <x v="1395"/>
    <x v="19"/>
    <x v="7"/>
    <x v="0"/>
    <x v="80"/>
  </r>
  <r>
    <x v="1402"/>
    <x v="5"/>
    <x v="17"/>
    <x v="29"/>
    <x v="0"/>
    <x v="0"/>
    <x v="2"/>
    <x v="1396"/>
    <x v="22"/>
    <x v="3"/>
    <x v="0"/>
    <x v="58"/>
  </r>
  <r>
    <x v="1403"/>
    <x v="2"/>
    <x v="17"/>
    <x v="168"/>
    <x v="0"/>
    <x v="0"/>
    <x v="3"/>
    <x v="1397"/>
    <x v="21"/>
    <x v="7"/>
    <x v="0"/>
    <x v="17"/>
  </r>
  <r>
    <x v="1404"/>
    <x v="5"/>
    <x v="17"/>
    <x v="184"/>
    <x v="0"/>
    <x v="0"/>
    <x v="12"/>
    <x v="1398"/>
    <x v="25"/>
    <x v="7"/>
    <x v="0"/>
    <x v="32"/>
  </r>
  <r>
    <x v="1377"/>
    <x v="4"/>
    <x v="17"/>
    <x v="51"/>
    <x v="0"/>
    <x v="0"/>
    <x v="2"/>
    <x v="1399"/>
    <x v="25"/>
    <x v="7"/>
    <x v="0"/>
    <x v="15"/>
  </r>
  <r>
    <x v="1368"/>
    <x v="5"/>
    <x v="17"/>
    <x v="164"/>
    <x v="0"/>
    <x v="0"/>
    <x v="5"/>
    <x v="1400"/>
    <x v="19"/>
    <x v="9"/>
    <x v="0"/>
    <x v="114"/>
  </r>
  <r>
    <x v="1405"/>
    <x v="0"/>
    <x v="17"/>
    <x v="118"/>
    <x v="0"/>
    <x v="0"/>
    <x v="3"/>
    <x v="1401"/>
    <x v="21"/>
    <x v="9"/>
    <x v="1"/>
    <x v="14"/>
  </r>
  <r>
    <x v="1365"/>
    <x v="3"/>
    <x v="17"/>
    <x v="104"/>
    <x v="0"/>
    <x v="0"/>
    <x v="8"/>
    <x v="1402"/>
    <x v="22"/>
    <x v="2"/>
    <x v="0"/>
    <x v="323"/>
  </r>
  <r>
    <x v="1406"/>
    <x v="5"/>
    <x v="17"/>
    <x v="29"/>
    <x v="0"/>
    <x v="0"/>
    <x v="2"/>
    <x v="1403"/>
    <x v="21"/>
    <x v="3"/>
    <x v="1"/>
    <x v="58"/>
  </r>
  <r>
    <x v="1407"/>
    <x v="5"/>
    <x v="17"/>
    <x v="29"/>
    <x v="0"/>
    <x v="0"/>
    <x v="3"/>
    <x v="1404"/>
    <x v="19"/>
    <x v="12"/>
    <x v="0"/>
    <x v="28"/>
  </r>
  <r>
    <x v="1398"/>
    <x v="8"/>
    <x v="17"/>
    <x v="29"/>
    <x v="0"/>
    <x v="0"/>
    <x v="8"/>
    <x v="1405"/>
    <x v="21"/>
    <x v="9"/>
    <x v="3"/>
    <x v="32"/>
  </r>
  <r>
    <x v="1378"/>
    <x v="6"/>
    <x v="17"/>
    <x v="147"/>
    <x v="0"/>
    <x v="0"/>
    <x v="3"/>
    <x v="1406"/>
    <x v="18"/>
    <x v="3"/>
    <x v="1"/>
    <x v="78"/>
  </r>
  <r>
    <x v="1366"/>
    <x v="5"/>
    <x v="17"/>
    <x v="98"/>
    <x v="0"/>
    <x v="0"/>
    <x v="5"/>
    <x v="1407"/>
    <x v="18"/>
    <x v="9"/>
    <x v="0"/>
    <x v="9"/>
  </r>
  <r>
    <x v="1392"/>
    <x v="5"/>
    <x v="17"/>
    <x v="179"/>
    <x v="0"/>
    <x v="0"/>
    <x v="2"/>
    <x v="1408"/>
    <x v="21"/>
    <x v="7"/>
    <x v="0"/>
    <x v="75"/>
  </r>
  <r>
    <x v="1369"/>
    <x v="3"/>
    <x v="17"/>
    <x v="161"/>
    <x v="0"/>
    <x v="0"/>
    <x v="4"/>
    <x v="1409"/>
    <x v="21"/>
    <x v="6"/>
    <x v="3"/>
    <x v="2"/>
  </r>
  <r>
    <x v="1362"/>
    <x v="6"/>
    <x v="17"/>
    <x v="178"/>
    <x v="0"/>
    <x v="0"/>
    <x v="4"/>
    <x v="1410"/>
    <x v="21"/>
    <x v="12"/>
    <x v="0"/>
    <x v="130"/>
  </r>
  <r>
    <x v="1384"/>
    <x v="8"/>
    <x v="17"/>
    <x v="29"/>
    <x v="0"/>
    <x v="0"/>
    <x v="5"/>
    <x v="1411"/>
    <x v="18"/>
    <x v="9"/>
    <x v="2"/>
    <x v="105"/>
  </r>
  <r>
    <x v="1408"/>
    <x v="0"/>
    <x v="17"/>
    <x v="21"/>
    <x v="0"/>
    <x v="0"/>
    <x v="4"/>
    <x v="1412"/>
    <x v="19"/>
    <x v="2"/>
    <x v="0"/>
    <x v="58"/>
  </r>
  <r>
    <x v="1409"/>
    <x v="0"/>
    <x v="17"/>
    <x v="150"/>
    <x v="0"/>
    <x v="0"/>
    <x v="3"/>
    <x v="1413"/>
    <x v="18"/>
    <x v="7"/>
    <x v="1"/>
    <x v="262"/>
  </r>
  <r>
    <x v="1394"/>
    <x v="3"/>
    <x v="17"/>
    <x v="130"/>
    <x v="0"/>
    <x v="0"/>
    <x v="5"/>
    <x v="1414"/>
    <x v="19"/>
    <x v="9"/>
    <x v="0"/>
    <x v="43"/>
  </r>
  <r>
    <x v="1373"/>
    <x v="6"/>
    <x v="17"/>
    <x v="56"/>
    <x v="0"/>
    <x v="0"/>
    <x v="3"/>
    <x v="1415"/>
    <x v="18"/>
    <x v="6"/>
    <x v="0"/>
    <x v="31"/>
  </r>
  <r>
    <x v="1361"/>
    <x v="3"/>
    <x v="17"/>
    <x v="29"/>
    <x v="0"/>
    <x v="0"/>
    <x v="5"/>
    <x v="1416"/>
    <x v="21"/>
    <x v="9"/>
    <x v="0"/>
    <x v="39"/>
  </r>
  <r>
    <x v="1410"/>
    <x v="5"/>
    <x v="17"/>
    <x v="39"/>
    <x v="0"/>
    <x v="0"/>
    <x v="3"/>
    <x v="1417"/>
    <x v="22"/>
    <x v="9"/>
    <x v="0"/>
    <x v="32"/>
  </r>
  <r>
    <x v="1411"/>
    <x v="5"/>
    <x v="17"/>
    <x v="149"/>
    <x v="0"/>
    <x v="0"/>
    <x v="8"/>
    <x v="1418"/>
    <x v="21"/>
    <x v="9"/>
    <x v="0"/>
    <x v="11"/>
  </r>
  <r>
    <x v="1412"/>
    <x v="17"/>
    <x v="17"/>
    <x v="3"/>
    <x v="0"/>
    <x v="0"/>
    <x v="2"/>
    <x v="1419"/>
    <x v="22"/>
    <x v="7"/>
    <x v="0"/>
    <x v="80"/>
  </r>
  <r>
    <x v="1413"/>
    <x v="2"/>
    <x v="17"/>
    <x v="177"/>
    <x v="0"/>
    <x v="0"/>
    <x v="8"/>
    <x v="1420"/>
    <x v="23"/>
    <x v="9"/>
    <x v="0"/>
    <x v="52"/>
  </r>
  <r>
    <x v="1379"/>
    <x v="5"/>
    <x v="17"/>
    <x v="137"/>
    <x v="0"/>
    <x v="0"/>
    <x v="5"/>
    <x v="1421"/>
    <x v="18"/>
    <x v="9"/>
    <x v="0"/>
    <x v="75"/>
  </r>
  <r>
    <x v="1414"/>
    <x v="0"/>
    <x v="17"/>
    <x v="16"/>
    <x v="0"/>
    <x v="0"/>
    <x v="5"/>
    <x v="1422"/>
    <x v="19"/>
    <x v="7"/>
    <x v="0"/>
    <x v="127"/>
  </r>
  <r>
    <x v="1415"/>
    <x v="5"/>
    <x v="17"/>
    <x v="118"/>
    <x v="0"/>
    <x v="0"/>
    <x v="3"/>
    <x v="1423"/>
    <x v="26"/>
    <x v="9"/>
    <x v="0"/>
    <x v="327"/>
  </r>
  <r>
    <x v="1416"/>
    <x v="1"/>
    <x v="17"/>
    <x v="29"/>
    <x v="0"/>
    <x v="0"/>
    <x v="8"/>
    <x v="1424"/>
    <x v="26"/>
    <x v="9"/>
    <x v="0"/>
    <x v="32"/>
  </r>
  <r>
    <x v="1380"/>
    <x v="5"/>
    <x v="17"/>
    <x v="27"/>
    <x v="0"/>
    <x v="0"/>
    <x v="4"/>
    <x v="1425"/>
    <x v="22"/>
    <x v="9"/>
    <x v="0"/>
    <x v="325"/>
  </r>
  <r>
    <x v="1417"/>
    <x v="0"/>
    <x v="17"/>
    <x v="165"/>
    <x v="0"/>
    <x v="0"/>
    <x v="3"/>
    <x v="1426"/>
    <x v="18"/>
    <x v="7"/>
    <x v="0"/>
    <x v="250"/>
  </r>
  <r>
    <x v="1418"/>
    <x v="0"/>
    <x v="17"/>
    <x v="38"/>
    <x v="0"/>
    <x v="0"/>
    <x v="3"/>
    <x v="1427"/>
    <x v="27"/>
    <x v="3"/>
    <x v="0"/>
    <x v="126"/>
  </r>
  <r>
    <x v="1419"/>
    <x v="0"/>
    <x v="17"/>
    <x v="1"/>
    <x v="0"/>
    <x v="0"/>
    <x v="5"/>
    <x v="1428"/>
    <x v="19"/>
    <x v="6"/>
    <x v="0"/>
    <x v="32"/>
  </r>
  <r>
    <x v="1355"/>
    <x v="5"/>
    <x v="17"/>
    <x v="164"/>
    <x v="0"/>
    <x v="0"/>
    <x v="3"/>
    <x v="1429"/>
    <x v="17"/>
    <x v="9"/>
    <x v="2"/>
    <x v="11"/>
  </r>
  <r>
    <x v="1364"/>
    <x v="5"/>
    <x v="17"/>
    <x v="7"/>
    <x v="0"/>
    <x v="0"/>
    <x v="7"/>
    <x v="1430"/>
    <x v="21"/>
    <x v="9"/>
    <x v="0"/>
    <x v="71"/>
  </r>
  <r>
    <x v="1356"/>
    <x v="5"/>
    <x v="17"/>
    <x v="145"/>
    <x v="0"/>
    <x v="0"/>
    <x v="3"/>
    <x v="1431"/>
    <x v="18"/>
    <x v="10"/>
    <x v="2"/>
    <x v="20"/>
  </r>
  <r>
    <x v="1400"/>
    <x v="5"/>
    <x v="17"/>
    <x v="29"/>
    <x v="0"/>
    <x v="0"/>
    <x v="2"/>
    <x v="1432"/>
    <x v="22"/>
    <x v="7"/>
    <x v="0"/>
    <x v="17"/>
  </r>
  <r>
    <x v="1420"/>
    <x v="5"/>
    <x v="17"/>
    <x v="103"/>
    <x v="0"/>
    <x v="0"/>
    <x v="7"/>
    <x v="1433"/>
    <x v="22"/>
    <x v="3"/>
    <x v="0"/>
    <x v="11"/>
  </r>
  <r>
    <x v="1378"/>
    <x v="6"/>
    <x v="17"/>
    <x v="147"/>
    <x v="0"/>
    <x v="0"/>
    <x v="3"/>
    <x v="1434"/>
    <x v="18"/>
    <x v="3"/>
    <x v="1"/>
    <x v="78"/>
  </r>
  <r>
    <x v="1374"/>
    <x v="0"/>
    <x v="17"/>
    <x v="61"/>
    <x v="0"/>
    <x v="0"/>
    <x v="3"/>
    <x v="1435"/>
    <x v="23"/>
    <x v="9"/>
    <x v="0"/>
    <x v="11"/>
  </r>
  <r>
    <x v="1361"/>
    <x v="3"/>
    <x v="17"/>
    <x v="29"/>
    <x v="0"/>
    <x v="0"/>
    <x v="5"/>
    <x v="1436"/>
    <x v="21"/>
    <x v="9"/>
    <x v="0"/>
    <x v="39"/>
  </r>
  <r>
    <x v="1421"/>
    <x v="5"/>
    <x v="17"/>
    <x v="159"/>
    <x v="0"/>
    <x v="0"/>
    <x v="3"/>
    <x v="1437"/>
    <x v="18"/>
    <x v="9"/>
    <x v="1"/>
    <x v="67"/>
  </r>
  <r>
    <x v="1375"/>
    <x v="5"/>
    <x v="17"/>
    <x v="29"/>
    <x v="0"/>
    <x v="0"/>
    <x v="3"/>
    <x v="1438"/>
    <x v="24"/>
    <x v="3"/>
    <x v="0"/>
    <x v="14"/>
  </r>
  <r>
    <x v="1406"/>
    <x v="5"/>
    <x v="17"/>
    <x v="29"/>
    <x v="0"/>
    <x v="0"/>
    <x v="2"/>
    <x v="1439"/>
    <x v="21"/>
    <x v="3"/>
    <x v="1"/>
    <x v="58"/>
  </r>
  <r>
    <x v="1422"/>
    <x v="5"/>
    <x v="17"/>
    <x v="29"/>
    <x v="0"/>
    <x v="0"/>
    <x v="2"/>
    <x v="1440"/>
    <x v="18"/>
    <x v="9"/>
    <x v="0"/>
    <x v="14"/>
  </r>
  <r>
    <x v="1423"/>
    <x v="2"/>
    <x v="17"/>
    <x v="180"/>
    <x v="0"/>
    <x v="0"/>
    <x v="0"/>
    <x v="1441"/>
    <x v="17"/>
    <x v="9"/>
    <x v="0"/>
    <x v="58"/>
  </r>
  <r>
    <x v="1404"/>
    <x v="5"/>
    <x v="17"/>
    <x v="184"/>
    <x v="0"/>
    <x v="0"/>
    <x v="12"/>
    <x v="1442"/>
    <x v="25"/>
    <x v="7"/>
    <x v="0"/>
    <x v="32"/>
  </r>
  <r>
    <x v="1424"/>
    <x v="10"/>
    <x v="17"/>
    <x v="7"/>
    <x v="0"/>
    <x v="0"/>
    <x v="5"/>
    <x v="1443"/>
    <x v="19"/>
    <x v="7"/>
    <x v="0"/>
    <x v="127"/>
  </r>
  <r>
    <x v="1425"/>
    <x v="5"/>
    <x v="17"/>
    <x v="54"/>
    <x v="0"/>
    <x v="0"/>
    <x v="7"/>
    <x v="1444"/>
    <x v="18"/>
    <x v="3"/>
    <x v="1"/>
    <x v="282"/>
  </r>
  <r>
    <x v="1426"/>
    <x v="5"/>
    <x v="17"/>
    <x v="103"/>
    <x v="0"/>
    <x v="0"/>
    <x v="5"/>
    <x v="1445"/>
    <x v="18"/>
    <x v="7"/>
    <x v="1"/>
    <x v="51"/>
  </r>
  <r>
    <x v="1427"/>
    <x v="2"/>
    <x v="17"/>
    <x v="6"/>
    <x v="0"/>
    <x v="0"/>
    <x v="2"/>
    <x v="1446"/>
    <x v="22"/>
    <x v="6"/>
    <x v="0"/>
    <x v="14"/>
  </r>
  <r>
    <x v="1428"/>
    <x v="5"/>
    <x v="17"/>
    <x v="103"/>
    <x v="0"/>
    <x v="0"/>
    <x v="4"/>
    <x v="1447"/>
    <x v="18"/>
    <x v="7"/>
    <x v="1"/>
    <x v="234"/>
  </r>
  <r>
    <x v="1429"/>
    <x v="5"/>
    <x v="17"/>
    <x v="28"/>
    <x v="0"/>
    <x v="0"/>
    <x v="2"/>
    <x v="1448"/>
    <x v="28"/>
    <x v="2"/>
    <x v="2"/>
    <x v="2"/>
  </r>
  <r>
    <x v="1430"/>
    <x v="5"/>
    <x v="17"/>
    <x v="53"/>
    <x v="0"/>
    <x v="0"/>
    <x v="7"/>
    <x v="1449"/>
    <x v="18"/>
    <x v="2"/>
    <x v="0"/>
    <x v="67"/>
  </r>
  <r>
    <x v="1431"/>
    <x v="6"/>
    <x v="17"/>
    <x v="61"/>
    <x v="0"/>
    <x v="0"/>
    <x v="4"/>
    <x v="1450"/>
    <x v="26"/>
    <x v="9"/>
    <x v="0"/>
    <x v="234"/>
  </r>
  <r>
    <x v="1432"/>
    <x v="5"/>
    <x v="17"/>
    <x v="29"/>
    <x v="0"/>
    <x v="0"/>
    <x v="5"/>
    <x v="1451"/>
    <x v="19"/>
    <x v="6"/>
    <x v="0"/>
    <x v="259"/>
  </r>
  <r>
    <x v="1433"/>
    <x v="5"/>
    <x v="17"/>
    <x v="40"/>
    <x v="0"/>
    <x v="0"/>
    <x v="0"/>
    <x v="1452"/>
    <x v="18"/>
    <x v="6"/>
    <x v="0"/>
    <x v="80"/>
  </r>
  <r>
    <x v="1434"/>
    <x v="5"/>
    <x v="17"/>
    <x v="185"/>
    <x v="0"/>
    <x v="0"/>
    <x v="0"/>
    <x v="1453"/>
    <x v="18"/>
    <x v="7"/>
    <x v="0"/>
    <x v="28"/>
  </r>
  <r>
    <x v="1435"/>
    <x v="5"/>
    <x v="17"/>
    <x v="79"/>
    <x v="0"/>
    <x v="0"/>
    <x v="7"/>
    <x v="1454"/>
    <x v="18"/>
    <x v="7"/>
    <x v="0"/>
    <x v="58"/>
  </r>
  <r>
    <x v="1436"/>
    <x v="17"/>
    <x v="17"/>
    <x v="53"/>
    <x v="0"/>
    <x v="0"/>
    <x v="2"/>
    <x v="1455"/>
    <x v="18"/>
    <x v="1"/>
    <x v="0"/>
    <x v="80"/>
  </r>
  <r>
    <x v="1437"/>
    <x v="5"/>
    <x v="17"/>
    <x v="178"/>
    <x v="0"/>
    <x v="0"/>
    <x v="8"/>
    <x v="1456"/>
    <x v="22"/>
    <x v="6"/>
    <x v="0"/>
    <x v="36"/>
  </r>
  <r>
    <x v="1438"/>
    <x v="5"/>
    <x v="17"/>
    <x v="170"/>
    <x v="0"/>
    <x v="0"/>
    <x v="3"/>
    <x v="1457"/>
    <x v="29"/>
    <x v="9"/>
    <x v="0"/>
    <x v="14"/>
  </r>
  <r>
    <x v="1439"/>
    <x v="2"/>
    <x v="17"/>
    <x v="48"/>
    <x v="0"/>
    <x v="0"/>
    <x v="19"/>
    <x v="1458"/>
    <x v="27"/>
    <x v="2"/>
    <x v="0"/>
    <x v="250"/>
  </r>
  <r>
    <x v="1440"/>
    <x v="10"/>
    <x v="17"/>
    <x v="17"/>
    <x v="0"/>
    <x v="0"/>
    <x v="0"/>
    <x v="1459"/>
    <x v="21"/>
    <x v="2"/>
    <x v="0"/>
    <x v="57"/>
  </r>
  <r>
    <x v="1441"/>
    <x v="5"/>
    <x v="17"/>
    <x v="149"/>
    <x v="0"/>
    <x v="0"/>
    <x v="17"/>
    <x v="1460"/>
    <x v="18"/>
    <x v="7"/>
    <x v="0"/>
    <x v="53"/>
  </r>
  <r>
    <x v="1442"/>
    <x v="17"/>
    <x v="17"/>
    <x v="135"/>
    <x v="0"/>
    <x v="0"/>
    <x v="5"/>
    <x v="1461"/>
    <x v="21"/>
    <x v="3"/>
    <x v="1"/>
    <x v="57"/>
  </r>
  <r>
    <x v="1443"/>
    <x v="8"/>
    <x v="17"/>
    <x v="29"/>
    <x v="0"/>
    <x v="0"/>
    <x v="4"/>
    <x v="1462"/>
    <x v="27"/>
    <x v="3"/>
    <x v="1"/>
    <x v="11"/>
  </r>
  <r>
    <x v="1444"/>
    <x v="5"/>
    <x v="17"/>
    <x v="18"/>
    <x v="0"/>
    <x v="0"/>
    <x v="8"/>
    <x v="1463"/>
    <x v="22"/>
    <x v="7"/>
    <x v="0"/>
    <x v="59"/>
  </r>
  <r>
    <x v="1445"/>
    <x v="5"/>
    <x v="17"/>
    <x v="29"/>
    <x v="0"/>
    <x v="0"/>
    <x v="5"/>
    <x v="1464"/>
    <x v="18"/>
    <x v="7"/>
    <x v="2"/>
    <x v="2"/>
  </r>
  <r>
    <x v="1446"/>
    <x v="10"/>
    <x v="17"/>
    <x v="186"/>
    <x v="0"/>
    <x v="0"/>
    <x v="4"/>
    <x v="1465"/>
    <x v="18"/>
    <x v="7"/>
    <x v="2"/>
    <x v="31"/>
  </r>
  <r>
    <x v="1447"/>
    <x v="5"/>
    <x v="17"/>
    <x v="180"/>
    <x v="0"/>
    <x v="0"/>
    <x v="7"/>
    <x v="1466"/>
    <x v="18"/>
    <x v="7"/>
    <x v="1"/>
    <x v="57"/>
  </r>
  <r>
    <x v="1364"/>
    <x v="5"/>
    <x v="17"/>
    <x v="7"/>
    <x v="0"/>
    <x v="0"/>
    <x v="7"/>
    <x v="1467"/>
    <x v="21"/>
    <x v="9"/>
    <x v="0"/>
    <x v="71"/>
  </r>
  <r>
    <x v="1448"/>
    <x v="0"/>
    <x v="17"/>
    <x v="159"/>
    <x v="0"/>
    <x v="0"/>
    <x v="3"/>
    <x v="1468"/>
    <x v="23"/>
    <x v="2"/>
    <x v="0"/>
    <x v="36"/>
  </r>
  <r>
    <x v="1442"/>
    <x v="17"/>
    <x v="17"/>
    <x v="135"/>
    <x v="0"/>
    <x v="0"/>
    <x v="5"/>
    <x v="1469"/>
    <x v="21"/>
    <x v="3"/>
    <x v="1"/>
    <x v="57"/>
  </r>
  <r>
    <x v="1449"/>
    <x v="10"/>
    <x v="17"/>
    <x v="187"/>
    <x v="0"/>
    <x v="0"/>
    <x v="7"/>
    <x v="1470"/>
    <x v="18"/>
    <x v="7"/>
    <x v="0"/>
    <x v="43"/>
  </r>
  <r>
    <x v="1450"/>
    <x v="5"/>
    <x v="17"/>
    <x v="175"/>
    <x v="0"/>
    <x v="0"/>
    <x v="3"/>
    <x v="1471"/>
    <x v="21"/>
    <x v="6"/>
    <x v="0"/>
    <x v="43"/>
  </r>
  <r>
    <x v="1451"/>
    <x v="10"/>
    <x v="17"/>
    <x v="158"/>
    <x v="0"/>
    <x v="0"/>
    <x v="5"/>
    <x v="1472"/>
    <x v="26"/>
    <x v="6"/>
    <x v="0"/>
    <x v="28"/>
  </r>
  <r>
    <x v="1452"/>
    <x v="5"/>
    <x v="17"/>
    <x v="64"/>
    <x v="0"/>
    <x v="0"/>
    <x v="8"/>
    <x v="1473"/>
    <x v="25"/>
    <x v="7"/>
    <x v="0"/>
    <x v="2"/>
  </r>
  <r>
    <x v="1453"/>
    <x v="5"/>
    <x v="17"/>
    <x v="184"/>
    <x v="0"/>
    <x v="0"/>
    <x v="3"/>
    <x v="1474"/>
    <x v="21"/>
    <x v="7"/>
    <x v="1"/>
    <x v="2"/>
  </r>
  <r>
    <x v="1454"/>
    <x v="2"/>
    <x v="17"/>
    <x v="188"/>
    <x v="0"/>
    <x v="0"/>
    <x v="4"/>
    <x v="1475"/>
    <x v="30"/>
    <x v="2"/>
    <x v="1"/>
    <x v="11"/>
  </r>
  <r>
    <x v="1455"/>
    <x v="10"/>
    <x v="17"/>
    <x v="125"/>
    <x v="0"/>
    <x v="0"/>
    <x v="8"/>
    <x v="1476"/>
    <x v="18"/>
    <x v="7"/>
    <x v="1"/>
    <x v="20"/>
  </r>
  <r>
    <x v="1456"/>
    <x v="2"/>
    <x v="17"/>
    <x v="29"/>
    <x v="0"/>
    <x v="0"/>
    <x v="5"/>
    <x v="1477"/>
    <x v="17"/>
    <x v="7"/>
    <x v="1"/>
    <x v="2"/>
  </r>
  <r>
    <x v="1457"/>
    <x v="5"/>
    <x v="17"/>
    <x v="29"/>
    <x v="0"/>
    <x v="0"/>
    <x v="5"/>
    <x v="1478"/>
    <x v="26"/>
    <x v="6"/>
    <x v="0"/>
    <x v="78"/>
  </r>
  <r>
    <x v="1458"/>
    <x v="5"/>
    <x v="17"/>
    <x v="170"/>
    <x v="0"/>
    <x v="0"/>
    <x v="3"/>
    <x v="1479"/>
    <x v="30"/>
    <x v="2"/>
    <x v="1"/>
    <x v="44"/>
  </r>
  <r>
    <x v="1459"/>
    <x v="11"/>
    <x v="17"/>
    <x v="96"/>
    <x v="0"/>
    <x v="0"/>
    <x v="8"/>
    <x v="1480"/>
    <x v="21"/>
    <x v="2"/>
    <x v="1"/>
    <x v="14"/>
  </r>
  <r>
    <x v="1460"/>
    <x v="0"/>
    <x v="17"/>
    <x v="29"/>
    <x v="0"/>
    <x v="0"/>
    <x v="8"/>
    <x v="1481"/>
    <x v="19"/>
    <x v="7"/>
    <x v="0"/>
    <x v="96"/>
  </r>
  <r>
    <x v="1461"/>
    <x v="5"/>
    <x v="17"/>
    <x v="156"/>
    <x v="0"/>
    <x v="0"/>
    <x v="0"/>
    <x v="1482"/>
    <x v="28"/>
    <x v="2"/>
    <x v="0"/>
    <x v="130"/>
  </r>
  <r>
    <x v="1462"/>
    <x v="0"/>
    <x v="17"/>
    <x v="118"/>
    <x v="0"/>
    <x v="0"/>
    <x v="3"/>
    <x v="1483"/>
    <x v="25"/>
    <x v="2"/>
    <x v="0"/>
    <x v="2"/>
  </r>
  <r>
    <x v="1463"/>
    <x v="1"/>
    <x v="17"/>
    <x v="182"/>
    <x v="0"/>
    <x v="0"/>
    <x v="8"/>
    <x v="1484"/>
    <x v="23"/>
    <x v="6"/>
    <x v="0"/>
    <x v="135"/>
  </r>
  <r>
    <x v="1464"/>
    <x v="2"/>
    <x v="17"/>
    <x v="168"/>
    <x v="0"/>
    <x v="0"/>
    <x v="5"/>
    <x v="1485"/>
    <x v="21"/>
    <x v="2"/>
    <x v="1"/>
    <x v="11"/>
  </r>
  <r>
    <x v="1465"/>
    <x v="5"/>
    <x v="17"/>
    <x v="126"/>
    <x v="0"/>
    <x v="0"/>
    <x v="2"/>
    <x v="1486"/>
    <x v="18"/>
    <x v="7"/>
    <x v="0"/>
    <x v="17"/>
  </r>
  <r>
    <x v="1466"/>
    <x v="5"/>
    <x v="17"/>
    <x v="3"/>
    <x v="0"/>
    <x v="0"/>
    <x v="8"/>
    <x v="1487"/>
    <x v="19"/>
    <x v="6"/>
    <x v="0"/>
    <x v="32"/>
  </r>
  <r>
    <x v="1467"/>
    <x v="8"/>
    <x v="17"/>
    <x v="29"/>
    <x v="0"/>
    <x v="0"/>
    <x v="4"/>
    <x v="1488"/>
    <x v="27"/>
    <x v="6"/>
    <x v="0"/>
    <x v="32"/>
  </r>
  <r>
    <x v="1468"/>
    <x v="5"/>
    <x v="17"/>
    <x v="188"/>
    <x v="0"/>
    <x v="0"/>
    <x v="3"/>
    <x v="1489"/>
    <x v="22"/>
    <x v="2"/>
    <x v="0"/>
    <x v="17"/>
  </r>
  <r>
    <x v="1469"/>
    <x v="11"/>
    <x v="17"/>
    <x v="61"/>
    <x v="0"/>
    <x v="0"/>
    <x v="8"/>
    <x v="1490"/>
    <x v="21"/>
    <x v="6"/>
    <x v="1"/>
    <x v="52"/>
  </r>
  <r>
    <x v="1470"/>
    <x v="6"/>
    <x v="17"/>
    <x v="37"/>
    <x v="0"/>
    <x v="0"/>
    <x v="7"/>
    <x v="1491"/>
    <x v="21"/>
    <x v="7"/>
    <x v="1"/>
    <x v="2"/>
  </r>
  <r>
    <x v="1471"/>
    <x v="2"/>
    <x v="17"/>
    <x v="180"/>
    <x v="0"/>
    <x v="0"/>
    <x v="12"/>
    <x v="1492"/>
    <x v="27"/>
    <x v="7"/>
    <x v="0"/>
    <x v="28"/>
  </r>
  <r>
    <x v="1472"/>
    <x v="17"/>
    <x v="17"/>
    <x v="182"/>
    <x v="0"/>
    <x v="0"/>
    <x v="4"/>
    <x v="1493"/>
    <x v="30"/>
    <x v="6"/>
    <x v="1"/>
    <x v="127"/>
  </r>
  <r>
    <x v="1473"/>
    <x v="2"/>
    <x v="17"/>
    <x v="168"/>
    <x v="0"/>
    <x v="0"/>
    <x v="7"/>
    <x v="1494"/>
    <x v="30"/>
    <x v="2"/>
    <x v="1"/>
    <x v="31"/>
  </r>
  <r>
    <x v="1474"/>
    <x v="17"/>
    <x v="17"/>
    <x v="183"/>
    <x v="0"/>
    <x v="0"/>
    <x v="3"/>
    <x v="1495"/>
    <x v="30"/>
    <x v="6"/>
    <x v="3"/>
    <x v="32"/>
  </r>
  <r>
    <x v="1475"/>
    <x v="17"/>
    <x v="17"/>
    <x v="182"/>
    <x v="0"/>
    <x v="0"/>
    <x v="2"/>
    <x v="1496"/>
    <x v="21"/>
    <x v="6"/>
    <x v="1"/>
    <x v="9"/>
  </r>
  <r>
    <x v="1476"/>
    <x v="2"/>
    <x v="17"/>
    <x v="125"/>
    <x v="1"/>
    <x v="5"/>
    <x v="5"/>
    <x v="1497"/>
    <x v="28"/>
    <x v="4"/>
    <x v="0"/>
    <x v="54"/>
  </r>
  <r>
    <x v="1477"/>
    <x v="10"/>
    <x v="17"/>
    <x v="39"/>
    <x v="1"/>
    <x v="9"/>
    <x v="8"/>
    <x v="1498"/>
    <x v="28"/>
    <x v="4"/>
    <x v="2"/>
    <x v="17"/>
  </r>
  <r>
    <x v="1478"/>
    <x v="2"/>
    <x v="17"/>
    <x v="96"/>
    <x v="1"/>
    <x v="1"/>
    <x v="13"/>
    <x v="1499"/>
    <x v="22"/>
    <x v="4"/>
    <x v="0"/>
    <x v="121"/>
  </r>
  <r>
    <x v="1479"/>
    <x v="2"/>
    <x v="17"/>
    <x v="31"/>
    <x v="1"/>
    <x v="1"/>
    <x v="3"/>
    <x v="1500"/>
    <x v="27"/>
    <x v="4"/>
    <x v="0"/>
    <x v="111"/>
  </r>
  <r>
    <x v="1480"/>
    <x v="0"/>
    <x v="17"/>
    <x v="181"/>
    <x v="1"/>
    <x v="7"/>
    <x v="8"/>
    <x v="1501"/>
    <x v="27"/>
    <x v="4"/>
    <x v="0"/>
    <x v="328"/>
  </r>
  <r>
    <x v="1481"/>
    <x v="7"/>
    <x v="17"/>
    <x v="98"/>
    <x v="1"/>
    <x v="3"/>
    <x v="7"/>
    <x v="1502"/>
    <x v="21"/>
    <x v="4"/>
    <x v="1"/>
    <x v="205"/>
  </r>
  <r>
    <x v="1482"/>
    <x v="5"/>
    <x v="17"/>
    <x v="31"/>
    <x v="1"/>
    <x v="10"/>
    <x v="3"/>
    <x v="1503"/>
    <x v="30"/>
    <x v="4"/>
    <x v="1"/>
    <x v="329"/>
  </r>
  <r>
    <x v="1483"/>
    <x v="2"/>
    <x v="17"/>
    <x v="7"/>
    <x v="1"/>
    <x v="1"/>
    <x v="8"/>
    <x v="1504"/>
    <x v="22"/>
    <x v="4"/>
    <x v="0"/>
    <x v="330"/>
  </r>
  <r>
    <x v="1459"/>
    <x v="11"/>
    <x v="17"/>
    <x v="96"/>
    <x v="0"/>
    <x v="0"/>
    <x v="8"/>
    <x v="1505"/>
    <x v="21"/>
    <x v="2"/>
    <x v="1"/>
    <x v="14"/>
  </r>
  <r>
    <x v="1355"/>
    <x v="5"/>
    <x v="17"/>
    <x v="164"/>
    <x v="0"/>
    <x v="0"/>
    <x v="3"/>
    <x v="1506"/>
    <x v="17"/>
    <x v="9"/>
    <x v="2"/>
    <x v="11"/>
  </r>
  <r>
    <x v="1357"/>
    <x v="5"/>
    <x v="17"/>
    <x v="177"/>
    <x v="0"/>
    <x v="0"/>
    <x v="5"/>
    <x v="1507"/>
    <x v="19"/>
    <x v="12"/>
    <x v="0"/>
    <x v="130"/>
  </r>
  <r>
    <x v="1484"/>
    <x v="5"/>
    <x v="17"/>
    <x v="38"/>
    <x v="0"/>
    <x v="0"/>
    <x v="8"/>
    <x v="1508"/>
    <x v="19"/>
    <x v="9"/>
    <x v="0"/>
    <x v="43"/>
  </r>
  <r>
    <x v="1374"/>
    <x v="0"/>
    <x v="17"/>
    <x v="61"/>
    <x v="0"/>
    <x v="0"/>
    <x v="3"/>
    <x v="1509"/>
    <x v="23"/>
    <x v="9"/>
    <x v="0"/>
    <x v="11"/>
  </r>
  <r>
    <x v="1485"/>
    <x v="5"/>
    <x v="17"/>
    <x v="3"/>
    <x v="0"/>
    <x v="0"/>
    <x v="8"/>
    <x v="1510"/>
    <x v="27"/>
    <x v="7"/>
    <x v="1"/>
    <x v="219"/>
  </r>
  <r>
    <x v="1456"/>
    <x v="2"/>
    <x v="17"/>
    <x v="29"/>
    <x v="0"/>
    <x v="0"/>
    <x v="5"/>
    <x v="1511"/>
    <x v="17"/>
    <x v="7"/>
    <x v="1"/>
    <x v="2"/>
  </r>
  <r>
    <x v="1442"/>
    <x v="17"/>
    <x v="17"/>
    <x v="135"/>
    <x v="0"/>
    <x v="0"/>
    <x v="5"/>
    <x v="1512"/>
    <x v="21"/>
    <x v="3"/>
    <x v="1"/>
    <x v="57"/>
  </r>
  <r>
    <x v="1486"/>
    <x v="0"/>
    <x v="17"/>
    <x v="18"/>
    <x v="0"/>
    <x v="0"/>
    <x v="4"/>
    <x v="1513"/>
    <x v="27"/>
    <x v="7"/>
    <x v="1"/>
    <x v="52"/>
  </r>
  <r>
    <x v="1454"/>
    <x v="2"/>
    <x v="17"/>
    <x v="188"/>
    <x v="0"/>
    <x v="0"/>
    <x v="4"/>
    <x v="1514"/>
    <x v="30"/>
    <x v="2"/>
    <x v="1"/>
    <x v="11"/>
  </r>
  <r>
    <x v="1487"/>
    <x v="8"/>
    <x v="17"/>
    <x v="29"/>
    <x v="0"/>
    <x v="0"/>
    <x v="8"/>
    <x v="1515"/>
    <x v="19"/>
    <x v="7"/>
    <x v="0"/>
    <x v="32"/>
  </r>
  <r>
    <x v="1488"/>
    <x v="0"/>
    <x v="17"/>
    <x v="189"/>
    <x v="0"/>
    <x v="0"/>
    <x v="4"/>
    <x v="1516"/>
    <x v="21"/>
    <x v="3"/>
    <x v="1"/>
    <x v="17"/>
  </r>
  <r>
    <x v="1489"/>
    <x v="2"/>
    <x v="17"/>
    <x v="130"/>
    <x v="0"/>
    <x v="0"/>
    <x v="4"/>
    <x v="1517"/>
    <x v="27"/>
    <x v="2"/>
    <x v="2"/>
    <x v="32"/>
  </r>
  <r>
    <x v="1490"/>
    <x v="0"/>
    <x v="17"/>
    <x v="156"/>
    <x v="0"/>
    <x v="0"/>
    <x v="8"/>
    <x v="1518"/>
    <x v="27"/>
    <x v="7"/>
    <x v="1"/>
    <x v="17"/>
  </r>
  <r>
    <x v="1491"/>
    <x v="0"/>
    <x v="17"/>
    <x v="61"/>
    <x v="0"/>
    <x v="0"/>
    <x v="3"/>
    <x v="1519"/>
    <x v="20"/>
    <x v="7"/>
    <x v="0"/>
    <x v="2"/>
  </r>
  <r>
    <x v="1468"/>
    <x v="5"/>
    <x v="17"/>
    <x v="188"/>
    <x v="0"/>
    <x v="0"/>
    <x v="3"/>
    <x v="1520"/>
    <x v="22"/>
    <x v="2"/>
    <x v="0"/>
    <x v="17"/>
  </r>
  <r>
    <x v="1492"/>
    <x v="0"/>
    <x v="17"/>
    <x v="13"/>
    <x v="0"/>
    <x v="0"/>
    <x v="7"/>
    <x v="1521"/>
    <x v="30"/>
    <x v="7"/>
    <x v="3"/>
    <x v="133"/>
  </r>
  <r>
    <x v="1493"/>
    <x v="5"/>
    <x v="17"/>
    <x v="163"/>
    <x v="0"/>
    <x v="0"/>
    <x v="2"/>
    <x v="1522"/>
    <x v="30"/>
    <x v="7"/>
    <x v="2"/>
    <x v="53"/>
  </r>
  <r>
    <x v="1494"/>
    <x v="2"/>
    <x v="17"/>
    <x v="39"/>
    <x v="0"/>
    <x v="0"/>
    <x v="4"/>
    <x v="1523"/>
    <x v="30"/>
    <x v="1"/>
    <x v="3"/>
    <x v="20"/>
  </r>
  <r>
    <x v="1495"/>
    <x v="0"/>
    <x v="17"/>
    <x v="156"/>
    <x v="0"/>
    <x v="0"/>
    <x v="5"/>
    <x v="1524"/>
    <x v="30"/>
    <x v="2"/>
    <x v="0"/>
    <x v="57"/>
  </r>
  <r>
    <x v="1496"/>
    <x v="0"/>
    <x v="17"/>
    <x v="9"/>
    <x v="0"/>
    <x v="0"/>
    <x v="4"/>
    <x v="1525"/>
    <x v="30"/>
    <x v="3"/>
    <x v="1"/>
    <x v="17"/>
  </r>
  <r>
    <x v="1497"/>
    <x v="0"/>
    <x v="17"/>
    <x v="190"/>
    <x v="0"/>
    <x v="0"/>
    <x v="8"/>
    <x v="1526"/>
    <x v="30"/>
    <x v="2"/>
    <x v="1"/>
    <x v="80"/>
  </r>
  <r>
    <x v="1498"/>
    <x v="3"/>
    <x v="17"/>
    <x v="168"/>
    <x v="0"/>
    <x v="0"/>
    <x v="2"/>
    <x v="1527"/>
    <x v="30"/>
    <x v="7"/>
    <x v="2"/>
    <x v="233"/>
  </r>
  <r>
    <x v="1499"/>
    <x v="6"/>
    <x v="17"/>
    <x v="89"/>
    <x v="0"/>
    <x v="0"/>
    <x v="5"/>
    <x v="1528"/>
    <x v="30"/>
    <x v="1"/>
    <x v="1"/>
    <x v="43"/>
  </r>
  <r>
    <x v="1500"/>
    <x v="0"/>
    <x v="17"/>
    <x v="29"/>
    <x v="0"/>
    <x v="0"/>
    <x v="7"/>
    <x v="1529"/>
    <x v="30"/>
    <x v="6"/>
    <x v="1"/>
    <x v="43"/>
  </r>
  <r>
    <x v="1357"/>
    <x v="5"/>
    <x v="17"/>
    <x v="177"/>
    <x v="0"/>
    <x v="0"/>
    <x v="5"/>
    <x v="1530"/>
    <x v="19"/>
    <x v="12"/>
    <x v="0"/>
    <x v="130"/>
  </r>
  <r>
    <x v="1355"/>
    <x v="5"/>
    <x v="17"/>
    <x v="164"/>
    <x v="0"/>
    <x v="0"/>
    <x v="3"/>
    <x v="1531"/>
    <x v="17"/>
    <x v="9"/>
    <x v="2"/>
    <x v="11"/>
  </r>
  <r>
    <x v="1374"/>
    <x v="0"/>
    <x v="17"/>
    <x v="61"/>
    <x v="0"/>
    <x v="0"/>
    <x v="3"/>
    <x v="1532"/>
    <x v="23"/>
    <x v="9"/>
    <x v="0"/>
    <x v="11"/>
  </r>
  <r>
    <x v="1356"/>
    <x v="5"/>
    <x v="17"/>
    <x v="145"/>
    <x v="0"/>
    <x v="0"/>
    <x v="3"/>
    <x v="1533"/>
    <x v="18"/>
    <x v="10"/>
    <x v="2"/>
    <x v="20"/>
  </r>
  <r>
    <x v="1368"/>
    <x v="5"/>
    <x v="17"/>
    <x v="164"/>
    <x v="0"/>
    <x v="0"/>
    <x v="5"/>
    <x v="1534"/>
    <x v="19"/>
    <x v="9"/>
    <x v="0"/>
    <x v="114"/>
  </r>
  <r>
    <x v="1369"/>
    <x v="3"/>
    <x v="17"/>
    <x v="161"/>
    <x v="0"/>
    <x v="0"/>
    <x v="4"/>
    <x v="1535"/>
    <x v="21"/>
    <x v="6"/>
    <x v="3"/>
    <x v="2"/>
  </r>
  <r>
    <x v="1359"/>
    <x v="0"/>
    <x v="17"/>
    <x v="98"/>
    <x v="0"/>
    <x v="0"/>
    <x v="3"/>
    <x v="190"/>
    <x v="19"/>
    <x v="7"/>
    <x v="0"/>
    <x v="80"/>
  </r>
  <r>
    <x v="1400"/>
    <x v="5"/>
    <x v="17"/>
    <x v="29"/>
    <x v="0"/>
    <x v="0"/>
    <x v="2"/>
    <x v="1536"/>
    <x v="22"/>
    <x v="7"/>
    <x v="0"/>
    <x v="17"/>
  </r>
  <r>
    <x v="1402"/>
    <x v="5"/>
    <x v="17"/>
    <x v="29"/>
    <x v="0"/>
    <x v="0"/>
    <x v="2"/>
    <x v="1537"/>
    <x v="22"/>
    <x v="3"/>
    <x v="0"/>
    <x v="58"/>
  </r>
  <r>
    <x v="1394"/>
    <x v="3"/>
    <x v="17"/>
    <x v="130"/>
    <x v="0"/>
    <x v="0"/>
    <x v="5"/>
    <x v="1538"/>
    <x v="19"/>
    <x v="9"/>
    <x v="0"/>
    <x v="43"/>
  </r>
  <r>
    <x v="1377"/>
    <x v="4"/>
    <x v="17"/>
    <x v="51"/>
    <x v="0"/>
    <x v="0"/>
    <x v="2"/>
    <x v="1539"/>
    <x v="25"/>
    <x v="7"/>
    <x v="0"/>
    <x v="15"/>
  </r>
  <r>
    <x v="1365"/>
    <x v="3"/>
    <x v="17"/>
    <x v="104"/>
    <x v="0"/>
    <x v="0"/>
    <x v="8"/>
    <x v="1540"/>
    <x v="22"/>
    <x v="2"/>
    <x v="0"/>
    <x v="323"/>
  </r>
  <r>
    <x v="1373"/>
    <x v="6"/>
    <x v="17"/>
    <x v="56"/>
    <x v="0"/>
    <x v="0"/>
    <x v="3"/>
    <x v="1541"/>
    <x v="18"/>
    <x v="6"/>
    <x v="0"/>
    <x v="31"/>
  </r>
  <r>
    <x v="1363"/>
    <x v="6"/>
    <x v="17"/>
    <x v="28"/>
    <x v="0"/>
    <x v="0"/>
    <x v="4"/>
    <x v="1542"/>
    <x v="19"/>
    <x v="12"/>
    <x v="0"/>
    <x v="51"/>
  </r>
  <r>
    <x v="1362"/>
    <x v="6"/>
    <x v="17"/>
    <x v="178"/>
    <x v="0"/>
    <x v="0"/>
    <x v="4"/>
    <x v="1543"/>
    <x v="21"/>
    <x v="12"/>
    <x v="0"/>
    <x v="130"/>
  </r>
  <r>
    <x v="1380"/>
    <x v="5"/>
    <x v="17"/>
    <x v="27"/>
    <x v="0"/>
    <x v="0"/>
    <x v="4"/>
    <x v="1544"/>
    <x v="22"/>
    <x v="9"/>
    <x v="0"/>
    <x v="325"/>
  </r>
  <r>
    <x v="1460"/>
    <x v="0"/>
    <x v="17"/>
    <x v="29"/>
    <x v="0"/>
    <x v="0"/>
    <x v="8"/>
    <x v="1545"/>
    <x v="19"/>
    <x v="7"/>
    <x v="0"/>
    <x v="96"/>
  </r>
  <r>
    <x v="1404"/>
    <x v="5"/>
    <x v="17"/>
    <x v="184"/>
    <x v="0"/>
    <x v="0"/>
    <x v="12"/>
    <x v="1546"/>
    <x v="25"/>
    <x v="7"/>
    <x v="0"/>
    <x v="32"/>
  </r>
  <r>
    <x v="1396"/>
    <x v="5"/>
    <x v="17"/>
    <x v="168"/>
    <x v="0"/>
    <x v="0"/>
    <x v="3"/>
    <x v="1547"/>
    <x v="19"/>
    <x v="9"/>
    <x v="0"/>
    <x v="9"/>
  </r>
  <r>
    <x v="1361"/>
    <x v="3"/>
    <x v="17"/>
    <x v="29"/>
    <x v="0"/>
    <x v="0"/>
    <x v="5"/>
    <x v="1548"/>
    <x v="21"/>
    <x v="9"/>
    <x v="0"/>
    <x v="39"/>
  </r>
  <r>
    <x v="1399"/>
    <x v="0"/>
    <x v="17"/>
    <x v="182"/>
    <x v="0"/>
    <x v="0"/>
    <x v="3"/>
    <x v="1549"/>
    <x v="18"/>
    <x v="9"/>
    <x v="0"/>
    <x v="20"/>
  </r>
  <r>
    <x v="1501"/>
    <x v="0"/>
    <x v="17"/>
    <x v="166"/>
    <x v="0"/>
    <x v="0"/>
    <x v="3"/>
    <x v="1550"/>
    <x v="19"/>
    <x v="9"/>
    <x v="0"/>
    <x v="92"/>
  </r>
  <r>
    <x v="1389"/>
    <x v="0"/>
    <x v="17"/>
    <x v="29"/>
    <x v="0"/>
    <x v="0"/>
    <x v="8"/>
    <x v="1551"/>
    <x v="19"/>
    <x v="3"/>
    <x v="0"/>
    <x v="96"/>
  </r>
  <r>
    <x v="1382"/>
    <x v="0"/>
    <x v="17"/>
    <x v="29"/>
    <x v="0"/>
    <x v="0"/>
    <x v="8"/>
    <x v="1552"/>
    <x v="22"/>
    <x v="7"/>
    <x v="0"/>
    <x v="28"/>
  </r>
  <r>
    <x v="1383"/>
    <x v="5"/>
    <x v="17"/>
    <x v="29"/>
    <x v="0"/>
    <x v="0"/>
    <x v="8"/>
    <x v="1553"/>
    <x v="18"/>
    <x v="7"/>
    <x v="0"/>
    <x v="2"/>
  </r>
  <r>
    <x v="1401"/>
    <x v="2"/>
    <x v="17"/>
    <x v="183"/>
    <x v="0"/>
    <x v="0"/>
    <x v="8"/>
    <x v="1554"/>
    <x v="23"/>
    <x v="9"/>
    <x v="0"/>
    <x v="160"/>
  </r>
  <r>
    <x v="1392"/>
    <x v="5"/>
    <x v="17"/>
    <x v="179"/>
    <x v="0"/>
    <x v="0"/>
    <x v="2"/>
    <x v="1555"/>
    <x v="21"/>
    <x v="7"/>
    <x v="0"/>
    <x v="75"/>
  </r>
  <r>
    <x v="1375"/>
    <x v="5"/>
    <x v="17"/>
    <x v="29"/>
    <x v="0"/>
    <x v="0"/>
    <x v="3"/>
    <x v="1556"/>
    <x v="24"/>
    <x v="3"/>
    <x v="0"/>
    <x v="14"/>
  </r>
  <r>
    <x v="1502"/>
    <x v="6"/>
    <x v="17"/>
    <x v="1"/>
    <x v="0"/>
    <x v="0"/>
    <x v="3"/>
    <x v="1557"/>
    <x v="22"/>
    <x v="6"/>
    <x v="0"/>
    <x v="173"/>
  </r>
  <r>
    <x v="1378"/>
    <x v="6"/>
    <x v="17"/>
    <x v="147"/>
    <x v="0"/>
    <x v="0"/>
    <x v="3"/>
    <x v="1558"/>
    <x v="18"/>
    <x v="3"/>
    <x v="1"/>
    <x v="78"/>
  </r>
  <r>
    <x v="1413"/>
    <x v="2"/>
    <x v="17"/>
    <x v="177"/>
    <x v="0"/>
    <x v="0"/>
    <x v="8"/>
    <x v="1559"/>
    <x v="23"/>
    <x v="9"/>
    <x v="0"/>
    <x v="52"/>
  </r>
  <r>
    <x v="1503"/>
    <x v="5"/>
    <x v="17"/>
    <x v="6"/>
    <x v="0"/>
    <x v="0"/>
    <x v="3"/>
    <x v="1560"/>
    <x v="22"/>
    <x v="7"/>
    <x v="0"/>
    <x v="52"/>
  </r>
  <r>
    <x v="1414"/>
    <x v="0"/>
    <x v="17"/>
    <x v="16"/>
    <x v="0"/>
    <x v="0"/>
    <x v="5"/>
    <x v="1561"/>
    <x v="19"/>
    <x v="7"/>
    <x v="0"/>
    <x v="127"/>
  </r>
  <r>
    <x v="1379"/>
    <x v="5"/>
    <x v="17"/>
    <x v="137"/>
    <x v="0"/>
    <x v="0"/>
    <x v="5"/>
    <x v="1562"/>
    <x v="18"/>
    <x v="9"/>
    <x v="0"/>
    <x v="75"/>
  </r>
  <r>
    <x v="1411"/>
    <x v="5"/>
    <x v="17"/>
    <x v="149"/>
    <x v="0"/>
    <x v="0"/>
    <x v="8"/>
    <x v="1563"/>
    <x v="21"/>
    <x v="9"/>
    <x v="0"/>
    <x v="11"/>
  </r>
  <r>
    <x v="1406"/>
    <x v="5"/>
    <x v="17"/>
    <x v="29"/>
    <x v="0"/>
    <x v="0"/>
    <x v="2"/>
    <x v="1564"/>
    <x v="21"/>
    <x v="3"/>
    <x v="1"/>
    <x v="58"/>
  </r>
  <r>
    <x v="1407"/>
    <x v="5"/>
    <x v="17"/>
    <x v="29"/>
    <x v="0"/>
    <x v="0"/>
    <x v="3"/>
    <x v="1565"/>
    <x v="19"/>
    <x v="12"/>
    <x v="0"/>
    <x v="28"/>
  </r>
  <r>
    <x v="1388"/>
    <x v="1"/>
    <x v="17"/>
    <x v="125"/>
    <x v="0"/>
    <x v="0"/>
    <x v="5"/>
    <x v="1566"/>
    <x v="26"/>
    <x v="9"/>
    <x v="0"/>
    <x v="81"/>
  </r>
  <r>
    <x v="1398"/>
    <x v="8"/>
    <x v="17"/>
    <x v="29"/>
    <x v="0"/>
    <x v="0"/>
    <x v="8"/>
    <x v="1567"/>
    <x v="21"/>
    <x v="9"/>
    <x v="3"/>
    <x v="32"/>
  </r>
  <r>
    <x v="1412"/>
    <x v="17"/>
    <x v="17"/>
    <x v="3"/>
    <x v="0"/>
    <x v="0"/>
    <x v="2"/>
    <x v="1568"/>
    <x v="22"/>
    <x v="7"/>
    <x v="0"/>
    <x v="80"/>
  </r>
  <r>
    <x v="1504"/>
    <x v="0"/>
    <x v="17"/>
    <x v="6"/>
    <x v="0"/>
    <x v="0"/>
    <x v="8"/>
    <x v="1569"/>
    <x v="19"/>
    <x v="2"/>
    <x v="0"/>
    <x v="239"/>
  </r>
  <r>
    <x v="1409"/>
    <x v="0"/>
    <x v="17"/>
    <x v="150"/>
    <x v="0"/>
    <x v="0"/>
    <x v="3"/>
    <x v="1570"/>
    <x v="18"/>
    <x v="7"/>
    <x v="1"/>
    <x v="262"/>
  </r>
  <r>
    <x v="1384"/>
    <x v="8"/>
    <x v="17"/>
    <x v="29"/>
    <x v="0"/>
    <x v="0"/>
    <x v="5"/>
    <x v="1571"/>
    <x v="18"/>
    <x v="9"/>
    <x v="2"/>
    <x v="105"/>
  </r>
  <r>
    <x v="1405"/>
    <x v="0"/>
    <x v="17"/>
    <x v="118"/>
    <x v="0"/>
    <x v="0"/>
    <x v="3"/>
    <x v="1572"/>
    <x v="21"/>
    <x v="9"/>
    <x v="1"/>
    <x v="14"/>
  </r>
  <r>
    <x v="1505"/>
    <x v="8"/>
    <x v="17"/>
    <x v="29"/>
    <x v="0"/>
    <x v="0"/>
    <x v="4"/>
    <x v="1573"/>
    <x v="18"/>
    <x v="3"/>
    <x v="0"/>
    <x v="36"/>
  </r>
  <r>
    <x v="1364"/>
    <x v="5"/>
    <x v="17"/>
    <x v="7"/>
    <x v="0"/>
    <x v="0"/>
    <x v="7"/>
    <x v="1574"/>
    <x v="21"/>
    <x v="9"/>
    <x v="0"/>
    <x v="71"/>
  </r>
  <r>
    <x v="1506"/>
    <x v="10"/>
    <x v="17"/>
    <x v="165"/>
    <x v="0"/>
    <x v="0"/>
    <x v="3"/>
    <x v="1575"/>
    <x v="21"/>
    <x v="9"/>
    <x v="0"/>
    <x v="2"/>
  </r>
  <r>
    <x v="1362"/>
    <x v="6"/>
    <x v="17"/>
    <x v="178"/>
    <x v="0"/>
    <x v="0"/>
    <x v="4"/>
    <x v="1576"/>
    <x v="21"/>
    <x v="12"/>
    <x v="0"/>
    <x v="130"/>
  </r>
  <r>
    <x v="1411"/>
    <x v="5"/>
    <x v="17"/>
    <x v="149"/>
    <x v="0"/>
    <x v="0"/>
    <x v="8"/>
    <x v="1577"/>
    <x v="21"/>
    <x v="9"/>
    <x v="0"/>
    <x v="11"/>
  </r>
  <r>
    <x v="1392"/>
    <x v="5"/>
    <x v="17"/>
    <x v="179"/>
    <x v="0"/>
    <x v="0"/>
    <x v="2"/>
    <x v="1578"/>
    <x v="21"/>
    <x v="7"/>
    <x v="0"/>
    <x v="75"/>
  </r>
  <r>
    <x v="1507"/>
    <x v="5"/>
    <x v="17"/>
    <x v="130"/>
    <x v="0"/>
    <x v="0"/>
    <x v="5"/>
    <x v="1579"/>
    <x v="21"/>
    <x v="3"/>
    <x v="2"/>
    <x v="98"/>
  </r>
  <r>
    <x v="1508"/>
    <x v="7"/>
    <x v="17"/>
    <x v="168"/>
    <x v="0"/>
    <x v="0"/>
    <x v="8"/>
    <x v="1580"/>
    <x v="26"/>
    <x v="3"/>
    <x v="1"/>
    <x v="331"/>
  </r>
  <r>
    <x v="1403"/>
    <x v="2"/>
    <x v="17"/>
    <x v="168"/>
    <x v="0"/>
    <x v="0"/>
    <x v="3"/>
    <x v="1581"/>
    <x v="21"/>
    <x v="7"/>
    <x v="0"/>
    <x v="17"/>
  </r>
  <r>
    <x v="1370"/>
    <x v="2"/>
    <x v="17"/>
    <x v="29"/>
    <x v="0"/>
    <x v="0"/>
    <x v="4"/>
    <x v="1582"/>
    <x v="21"/>
    <x v="3"/>
    <x v="1"/>
    <x v="130"/>
  </r>
  <r>
    <x v="1509"/>
    <x v="1"/>
    <x v="17"/>
    <x v="46"/>
    <x v="0"/>
    <x v="0"/>
    <x v="3"/>
    <x v="1583"/>
    <x v="21"/>
    <x v="3"/>
    <x v="1"/>
    <x v="44"/>
  </r>
  <r>
    <x v="1510"/>
    <x v="0"/>
    <x v="17"/>
    <x v="130"/>
    <x v="0"/>
    <x v="0"/>
    <x v="3"/>
    <x v="1584"/>
    <x v="21"/>
    <x v="7"/>
    <x v="0"/>
    <x v="331"/>
  </r>
  <r>
    <x v="1511"/>
    <x v="4"/>
    <x v="17"/>
    <x v="191"/>
    <x v="0"/>
    <x v="0"/>
    <x v="8"/>
    <x v="1585"/>
    <x v="21"/>
    <x v="9"/>
    <x v="2"/>
    <x v="81"/>
  </r>
  <r>
    <x v="1512"/>
    <x v="6"/>
    <x v="17"/>
    <x v="125"/>
    <x v="0"/>
    <x v="0"/>
    <x v="8"/>
    <x v="1586"/>
    <x v="21"/>
    <x v="7"/>
    <x v="0"/>
    <x v="69"/>
  </r>
  <r>
    <x v="1513"/>
    <x v="4"/>
    <x v="17"/>
    <x v="182"/>
    <x v="0"/>
    <x v="0"/>
    <x v="4"/>
    <x v="1587"/>
    <x v="21"/>
    <x v="7"/>
    <x v="1"/>
    <x v="13"/>
  </r>
  <r>
    <x v="1514"/>
    <x v="8"/>
    <x v="17"/>
    <x v="29"/>
    <x v="0"/>
    <x v="0"/>
    <x v="3"/>
    <x v="1588"/>
    <x v="21"/>
    <x v="3"/>
    <x v="3"/>
    <x v="58"/>
  </r>
  <r>
    <x v="1515"/>
    <x v="5"/>
    <x v="17"/>
    <x v="18"/>
    <x v="0"/>
    <x v="0"/>
    <x v="2"/>
    <x v="1589"/>
    <x v="21"/>
    <x v="7"/>
    <x v="1"/>
    <x v="14"/>
  </r>
  <r>
    <x v="1516"/>
    <x v="3"/>
    <x v="17"/>
    <x v="21"/>
    <x v="0"/>
    <x v="0"/>
    <x v="3"/>
    <x v="1590"/>
    <x v="21"/>
    <x v="3"/>
    <x v="1"/>
    <x v="14"/>
  </r>
  <r>
    <x v="1517"/>
    <x v="5"/>
    <x v="17"/>
    <x v="29"/>
    <x v="0"/>
    <x v="0"/>
    <x v="2"/>
    <x v="1591"/>
    <x v="21"/>
    <x v="3"/>
    <x v="0"/>
    <x v="111"/>
  </r>
  <r>
    <x v="1518"/>
    <x v="5"/>
    <x v="17"/>
    <x v="147"/>
    <x v="0"/>
    <x v="0"/>
    <x v="2"/>
    <x v="1592"/>
    <x v="21"/>
    <x v="7"/>
    <x v="2"/>
    <x v="2"/>
  </r>
  <r>
    <x v="1519"/>
    <x v="6"/>
    <x v="17"/>
    <x v="17"/>
    <x v="0"/>
    <x v="0"/>
    <x v="8"/>
    <x v="1593"/>
    <x v="21"/>
    <x v="7"/>
    <x v="1"/>
    <x v="332"/>
  </r>
  <r>
    <x v="1520"/>
    <x v="4"/>
    <x v="17"/>
    <x v="40"/>
    <x v="0"/>
    <x v="0"/>
    <x v="5"/>
    <x v="1594"/>
    <x v="21"/>
    <x v="7"/>
    <x v="1"/>
    <x v="333"/>
  </r>
  <r>
    <x v="1521"/>
    <x v="3"/>
    <x v="17"/>
    <x v="96"/>
    <x v="0"/>
    <x v="0"/>
    <x v="4"/>
    <x v="1595"/>
    <x v="21"/>
    <x v="7"/>
    <x v="0"/>
    <x v="334"/>
  </r>
  <r>
    <x v="1522"/>
    <x v="5"/>
    <x v="17"/>
    <x v="29"/>
    <x v="0"/>
    <x v="0"/>
    <x v="3"/>
    <x v="1596"/>
    <x v="21"/>
    <x v="4"/>
    <x v="0"/>
    <x v="130"/>
  </r>
  <r>
    <x v="1523"/>
    <x v="5"/>
    <x v="17"/>
    <x v="64"/>
    <x v="0"/>
    <x v="0"/>
    <x v="4"/>
    <x v="1597"/>
    <x v="21"/>
    <x v="7"/>
    <x v="2"/>
    <x v="265"/>
  </r>
  <r>
    <x v="1524"/>
    <x v="7"/>
    <x v="17"/>
    <x v="109"/>
    <x v="0"/>
    <x v="0"/>
    <x v="5"/>
    <x v="1598"/>
    <x v="21"/>
    <x v="7"/>
    <x v="1"/>
    <x v="335"/>
  </r>
  <r>
    <x v="1525"/>
    <x v="0"/>
    <x v="17"/>
    <x v="54"/>
    <x v="0"/>
    <x v="0"/>
    <x v="7"/>
    <x v="1599"/>
    <x v="21"/>
    <x v="9"/>
    <x v="0"/>
    <x v="58"/>
  </r>
  <r>
    <x v="1369"/>
    <x v="3"/>
    <x v="17"/>
    <x v="161"/>
    <x v="0"/>
    <x v="0"/>
    <x v="4"/>
    <x v="1600"/>
    <x v="21"/>
    <x v="6"/>
    <x v="3"/>
    <x v="2"/>
  </r>
  <r>
    <x v="1526"/>
    <x v="5"/>
    <x v="17"/>
    <x v="108"/>
    <x v="0"/>
    <x v="0"/>
    <x v="5"/>
    <x v="1601"/>
    <x v="21"/>
    <x v="6"/>
    <x v="2"/>
    <x v="52"/>
  </r>
  <r>
    <x v="1527"/>
    <x v="5"/>
    <x v="17"/>
    <x v="126"/>
    <x v="0"/>
    <x v="0"/>
    <x v="2"/>
    <x v="1602"/>
    <x v="21"/>
    <x v="6"/>
    <x v="2"/>
    <x v="87"/>
  </r>
  <r>
    <x v="1528"/>
    <x v="10"/>
    <x v="17"/>
    <x v="53"/>
    <x v="0"/>
    <x v="0"/>
    <x v="7"/>
    <x v="1603"/>
    <x v="21"/>
    <x v="2"/>
    <x v="1"/>
    <x v="43"/>
  </r>
  <r>
    <x v="1529"/>
    <x v="0"/>
    <x v="17"/>
    <x v="11"/>
    <x v="0"/>
    <x v="0"/>
    <x v="0"/>
    <x v="1604"/>
    <x v="21"/>
    <x v="7"/>
    <x v="0"/>
    <x v="336"/>
  </r>
  <r>
    <x v="1530"/>
    <x v="0"/>
    <x v="17"/>
    <x v="29"/>
    <x v="0"/>
    <x v="0"/>
    <x v="3"/>
    <x v="1605"/>
    <x v="21"/>
    <x v="7"/>
    <x v="2"/>
    <x v="337"/>
  </r>
  <r>
    <x v="1531"/>
    <x v="8"/>
    <x v="17"/>
    <x v="29"/>
    <x v="0"/>
    <x v="0"/>
    <x v="3"/>
    <x v="1606"/>
    <x v="21"/>
    <x v="7"/>
    <x v="0"/>
    <x v="52"/>
  </r>
  <r>
    <x v="1532"/>
    <x v="5"/>
    <x v="17"/>
    <x v="109"/>
    <x v="0"/>
    <x v="0"/>
    <x v="3"/>
    <x v="1607"/>
    <x v="21"/>
    <x v="7"/>
    <x v="2"/>
    <x v="316"/>
  </r>
  <r>
    <x v="1533"/>
    <x v="0"/>
    <x v="17"/>
    <x v="38"/>
    <x v="0"/>
    <x v="0"/>
    <x v="0"/>
    <x v="1608"/>
    <x v="21"/>
    <x v="9"/>
    <x v="1"/>
    <x v="2"/>
  </r>
  <r>
    <x v="1534"/>
    <x v="6"/>
    <x v="17"/>
    <x v="170"/>
    <x v="0"/>
    <x v="0"/>
    <x v="4"/>
    <x v="1609"/>
    <x v="21"/>
    <x v="2"/>
    <x v="0"/>
    <x v="98"/>
  </r>
  <r>
    <x v="1535"/>
    <x v="8"/>
    <x v="17"/>
    <x v="29"/>
    <x v="0"/>
    <x v="0"/>
    <x v="3"/>
    <x v="1610"/>
    <x v="21"/>
    <x v="2"/>
    <x v="3"/>
    <x v="51"/>
  </r>
  <r>
    <x v="1536"/>
    <x v="5"/>
    <x v="17"/>
    <x v="29"/>
    <x v="0"/>
    <x v="0"/>
    <x v="5"/>
    <x v="1611"/>
    <x v="21"/>
    <x v="7"/>
    <x v="1"/>
    <x v="198"/>
  </r>
  <r>
    <x v="1537"/>
    <x v="6"/>
    <x v="17"/>
    <x v="54"/>
    <x v="0"/>
    <x v="0"/>
    <x v="3"/>
    <x v="1612"/>
    <x v="21"/>
    <x v="4"/>
    <x v="2"/>
    <x v="14"/>
  </r>
  <r>
    <x v="1538"/>
    <x v="5"/>
    <x v="17"/>
    <x v="7"/>
    <x v="0"/>
    <x v="0"/>
    <x v="8"/>
    <x v="1613"/>
    <x v="21"/>
    <x v="3"/>
    <x v="2"/>
    <x v="67"/>
  </r>
  <r>
    <x v="1539"/>
    <x v="1"/>
    <x v="17"/>
    <x v="109"/>
    <x v="0"/>
    <x v="0"/>
    <x v="10"/>
    <x v="1614"/>
    <x v="21"/>
    <x v="2"/>
    <x v="1"/>
    <x v="259"/>
  </r>
  <r>
    <x v="1540"/>
    <x v="0"/>
    <x v="17"/>
    <x v="179"/>
    <x v="0"/>
    <x v="0"/>
    <x v="4"/>
    <x v="1615"/>
    <x v="21"/>
    <x v="3"/>
    <x v="1"/>
    <x v="2"/>
  </r>
  <r>
    <x v="1541"/>
    <x v="0"/>
    <x v="17"/>
    <x v="6"/>
    <x v="0"/>
    <x v="0"/>
    <x v="3"/>
    <x v="1616"/>
    <x v="29"/>
    <x v="7"/>
    <x v="0"/>
    <x v="14"/>
  </r>
  <r>
    <x v="1364"/>
    <x v="5"/>
    <x v="17"/>
    <x v="7"/>
    <x v="0"/>
    <x v="0"/>
    <x v="7"/>
    <x v="1617"/>
    <x v="21"/>
    <x v="9"/>
    <x v="0"/>
    <x v="71"/>
  </r>
  <r>
    <x v="1374"/>
    <x v="0"/>
    <x v="17"/>
    <x v="61"/>
    <x v="0"/>
    <x v="0"/>
    <x v="3"/>
    <x v="1618"/>
    <x v="23"/>
    <x v="9"/>
    <x v="0"/>
    <x v="11"/>
  </r>
  <r>
    <x v="1542"/>
    <x v="0"/>
    <x v="17"/>
    <x v="161"/>
    <x v="0"/>
    <x v="0"/>
    <x v="8"/>
    <x v="1619"/>
    <x v="18"/>
    <x v="7"/>
    <x v="0"/>
    <x v="36"/>
  </r>
  <r>
    <x v="1359"/>
    <x v="0"/>
    <x v="17"/>
    <x v="98"/>
    <x v="0"/>
    <x v="0"/>
    <x v="3"/>
    <x v="1620"/>
    <x v="19"/>
    <x v="7"/>
    <x v="0"/>
    <x v="80"/>
  </r>
  <r>
    <x v="1358"/>
    <x v="8"/>
    <x v="17"/>
    <x v="10"/>
    <x v="0"/>
    <x v="0"/>
    <x v="2"/>
    <x v="1621"/>
    <x v="20"/>
    <x v="7"/>
    <x v="0"/>
    <x v="3"/>
  </r>
  <r>
    <x v="1543"/>
    <x v="0"/>
    <x v="17"/>
    <x v="95"/>
    <x v="0"/>
    <x v="0"/>
    <x v="3"/>
    <x v="1622"/>
    <x v="19"/>
    <x v="2"/>
    <x v="0"/>
    <x v="338"/>
  </r>
  <r>
    <x v="1544"/>
    <x v="0"/>
    <x v="17"/>
    <x v="125"/>
    <x v="0"/>
    <x v="0"/>
    <x v="3"/>
    <x v="1568"/>
    <x v="19"/>
    <x v="7"/>
    <x v="0"/>
    <x v="130"/>
  </r>
  <r>
    <x v="1415"/>
    <x v="5"/>
    <x v="17"/>
    <x v="118"/>
    <x v="0"/>
    <x v="0"/>
    <x v="3"/>
    <x v="1623"/>
    <x v="26"/>
    <x v="9"/>
    <x v="0"/>
    <x v="327"/>
  </r>
  <r>
    <x v="1388"/>
    <x v="1"/>
    <x v="17"/>
    <x v="125"/>
    <x v="0"/>
    <x v="0"/>
    <x v="5"/>
    <x v="1624"/>
    <x v="26"/>
    <x v="9"/>
    <x v="0"/>
    <x v="81"/>
  </r>
  <r>
    <x v="1508"/>
    <x v="7"/>
    <x v="17"/>
    <x v="168"/>
    <x v="0"/>
    <x v="0"/>
    <x v="8"/>
    <x v="1625"/>
    <x v="26"/>
    <x v="3"/>
    <x v="1"/>
    <x v="331"/>
  </r>
  <r>
    <x v="1385"/>
    <x v="5"/>
    <x v="17"/>
    <x v="29"/>
    <x v="0"/>
    <x v="0"/>
    <x v="4"/>
    <x v="1626"/>
    <x v="18"/>
    <x v="2"/>
    <x v="0"/>
    <x v="67"/>
  </r>
  <r>
    <x v="1545"/>
    <x v="0"/>
    <x v="17"/>
    <x v="11"/>
    <x v="0"/>
    <x v="0"/>
    <x v="5"/>
    <x v="1627"/>
    <x v="19"/>
    <x v="7"/>
    <x v="0"/>
    <x v="54"/>
  </r>
  <r>
    <x v="1392"/>
    <x v="5"/>
    <x v="17"/>
    <x v="179"/>
    <x v="0"/>
    <x v="0"/>
    <x v="2"/>
    <x v="1628"/>
    <x v="21"/>
    <x v="7"/>
    <x v="0"/>
    <x v="75"/>
  </r>
  <r>
    <x v="1546"/>
    <x v="6"/>
    <x v="17"/>
    <x v="78"/>
    <x v="0"/>
    <x v="0"/>
    <x v="2"/>
    <x v="1629"/>
    <x v="22"/>
    <x v="7"/>
    <x v="1"/>
    <x v="14"/>
  </r>
  <r>
    <x v="1366"/>
    <x v="5"/>
    <x v="17"/>
    <x v="98"/>
    <x v="0"/>
    <x v="0"/>
    <x v="5"/>
    <x v="1630"/>
    <x v="18"/>
    <x v="9"/>
    <x v="0"/>
    <x v="9"/>
  </r>
  <r>
    <x v="1387"/>
    <x v="6"/>
    <x v="17"/>
    <x v="149"/>
    <x v="0"/>
    <x v="0"/>
    <x v="4"/>
    <x v="1631"/>
    <x v="22"/>
    <x v="3"/>
    <x v="0"/>
    <x v="36"/>
  </r>
  <r>
    <x v="1397"/>
    <x v="5"/>
    <x v="17"/>
    <x v="126"/>
    <x v="0"/>
    <x v="0"/>
    <x v="5"/>
    <x v="1632"/>
    <x v="22"/>
    <x v="9"/>
    <x v="0"/>
    <x v="130"/>
  </r>
  <r>
    <x v="1421"/>
    <x v="5"/>
    <x v="17"/>
    <x v="159"/>
    <x v="0"/>
    <x v="0"/>
    <x v="3"/>
    <x v="1633"/>
    <x v="18"/>
    <x v="9"/>
    <x v="1"/>
    <x v="67"/>
  </r>
  <r>
    <x v="1547"/>
    <x v="5"/>
    <x v="17"/>
    <x v="29"/>
    <x v="0"/>
    <x v="0"/>
    <x v="5"/>
    <x v="1634"/>
    <x v="18"/>
    <x v="7"/>
    <x v="0"/>
    <x v="32"/>
  </r>
  <r>
    <x v="1379"/>
    <x v="5"/>
    <x v="17"/>
    <x v="137"/>
    <x v="0"/>
    <x v="0"/>
    <x v="5"/>
    <x v="1635"/>
    <x v="18"/>
    <x v="9"/>
    <x v="0"/>
    <x v="75"/>
  </r>
  <r>
    <x v="1487"/>
    <x v="8"/>
    <x v="17"/>
    <x v="29"/>
    <x v="0"/>
    <x v="0"/>
    <x v="8"/>
    <x v="1636"/>
    <x v="19"/>
    <x v="7"/>
    <x v="0"/>
    <x v="32"/>
  </r>
  <r>
    <x v="1416"/>
    <x v="1"/>
    <x v="17"/>
    <x v="29"/>
    <x v="0"/>
    <x v="0"/>
    <x v="8"/>
    <x v="1637"/>
    <x v="26"/>
    <x v="9"/>
    <x v="0"/>
    <x v="32"/>
  </r>
  <r>
    <x v="1548"/>
    <x v="6"/>
    <x v="17"/>
    <x v="31"/>
    <x v="0"/>
    <x v="0"/>
    <x v="5"/>
    <x v="1638"/>
    <x v="22"/>
    <x v="2"/>
    <x v="0"/>
    <x v="105"/>
  </r>
  <r>
    <x v="1549"/>
    <x v="5"/>
    <x v="17"/>
    <x v="7"/>
    <x v="0"/>
    <x v="0"/>
    <x v="8"/>
    <x v="1639"/>
    <x v="19"/>
    <x v="7"/>
    <x v="0"/>
    <x v="58"/>
  </r>
  <r>
    <x v="1550"/>
    <x v="3"/>
    <x v="17"/>
    <x v="29"/>
    <x v="0"/>
    <x v="0"/>
    <x v="7"/>
    <x v="1640"/>
    <x v="19"/>
    <x v="6"/>
    <x v="0"/>
    <x v="262"/>
  </r>
  <r>
    <x v="1507"/>
    <x v="5"/>
    <x v="17"/>
    <x v="130"/>
    <x v="0"/>
    <x v="0"/>
    <x v="5"/>
    <x v="1641"/>
    <x v="21"/>
    <x v="3"/>
    <x v="2"/>
    <x v="98"/>
  </r>
  <r>
    <x v="1551"/>
    <x v="5"/>
    <x v="17"/>
    <x v="32"/>
    <x v="0"/>
    <x v="0"/>
    <x v="8"/>
    <x v="1642"/>
    <x v="28"/>
    <x v="7"/>
    <x v="0"/>
    <x v="14"/>
  </r>
  <r>
    <x v="1406"/>
    <x v="5"/>
    <x v="17"/>
    <x v="29"/>
    <x v="0"/>
    <x v="0"/>
    <x v="2"/>
    <x v="1643"/>
    <x v="21"/>
    <x v="3"/>
    <x v="1"/>
    <x v="58"/>
  </r>
  <r>
    <x v="1371"/>
    <x v="7"/>
    <x v="17"/>
    <x v="74"/>
    <x v="0"/>
    <x v="0"/>
    <x v="7"/>
    <x v="1644"/>
    <x v="22"/>
    <x v="2"/>
    <x v="0"/>
    <x v="324"/>
  </r>
  <r>
    <x v="1552"/>
    <x v="5"/>
    <x v="17"/>
    <x v="29"/>
    <x v="0"/>
    <x v="0"/>
    <x v="8"/>
    <x v="1645"/>
    <x v="22"/>
    <x v="7"/>
    <x v="0"/>
    <x v="14"/>
  </r>
  <r>
    <x v="1412"/>
    <x v="17"/>
    <x v="17"/>
    <x v="3"/>
    <x v="0"/>
    <x v="0"/>
    <x v="2"/>
    <x v="1646"/>
    <x v="22"/>
    <x v="7"/>
    <x v="0"/>
    <x v="80"/>
  </r>
  <r>
    <x v="1553"/>
    <x v="3"/>
    <x v="17"/>
    <x v="21"/>
    <x v="0"/>
    <x v="0"/>
    <x v="4"/>
    <x v="1647"/>
    <x v="18"/>
    <x v="2"/>
    <x v="2"/>
    <x v="31"/>
  </r>
  <r>
    <x v="1554"/>
    <x v="6"/>
    <x v="17"/>
    <x v="94"/>
    <x v="0"/>
    <x v="0"/>
    <x v="8"/>
    <x v="1648"/>
    <x v="18"/>
    <x v="7"/>
    <x v="0"/>
    <x v="217"/>
  </r>
  <r>
    <x v="1555"/>
    <x v="5"/>
    <x v="17"/>
    <x v="183"/>
    <x v="0"/>
    <x v="0"/>
    <x v="5"/>
    <x v="1649"/>
    <x v="18"/>
    <x v="9"/>
    <x v="2"/>
    <x v="28"/>
  </r>
  <r>
    <x v="1384"/>
    <x v="8"/>
    <x v="17"/>
    <x v="29"/>
    <x v="0"/>
    <x v="0"/>
    <x v="5"/>
    <x v="1650"/>
    <x v="18"/>
    <x v="9"/>
    <x v="2"/>
    <x v="105"/>
  </r>
  <r>
    <x v="1514"/>
    <x v="8"/>
    <x v="17"/>
    <x v="29"/>
    <x v="0"/>
    <x v="0"/>
    <x v="3"/>
    <x v="1651"/>
    <x v="21"/>
    <x v="3"/>
    <x v="3"/>
    <x v="58"/>
  </r>
  <r>
    <x v="1377"/>
    <x v="8"/>
    <x v="17"/>
    <x v="29"/>
    <x v="0"/>
    <x v="0"/>
    <x v="7"/>
    <x v="1652"/>
    <x v="25"/>
    <x v="3"/>
    <x v="0"/>
    <x v="81"/>
  </r>
  <r>
    <x v="1394"/>
    <x v="3"/>
    <x v="17"/>
    <x v="130"/>
    <x v="0"/>
    <x v="0"/>
    <x v="5"/>
    <x v="1653"/>
    <x v="19"/>
    <x v="9"/>
    <x v="0"/>
    <x v="43"/>
  </r>
  <r>
    <x v="1556"/>
    <x v="7"/>
    <x v="17"/>
    <x v="53"/>
    <x v="0"/>
    <x v="0"/>
    <x v="4"/>
    <x v="1654"/>
    <x v="26"/>
    <x v="3"/>
    <x v="0"/>
    <x v="339"/>
  </r>
  <r>
    <x v="1557"/>
    <x v="5"/>
    <x v="17"/>
    <x v="28"/>
    <x v="0"/>
    <x v="0"/>
    <x v="2"/>
    <x v="1655"/>
    <x v="27"/>
    <x v="7"/>
    <x v="0"/>
    <x v="250"/>
  </r>
  <r>
    <x v="695"/>
    <x v="5"/>
    <x v="18"/>
    <x v="29"/>
    <x v="0"/>
    <x v="0"/>
    <x v="3"/>
    <x v="1656"/>
    <x v="9"/>
    <x v="3"/>
    <x v="0"/>
    <x v="14"/>
  </r>
  <r>
    <x v="1545"/>
    <x v="0"/>
    <x v="18"/>
    <x v="11"/>
    <x v="0"/>
    <x v="0"/>
    <x v="5"/>
    <x v="1627"/>
    <x v="19"/>
    <x v="7"/>
    <x v="0"/>
    <x v="54"/>
  </r>
  <r>
    <x v="1355"/>
    <x v="5"/>
    <x v="18"/>
    <x v="164"/>
    <x v="0"/>
    <x v="0"/>
    <x v="3"/>
    <x v="1531"/>
    <x v="17"/>
    <x v="9"/>
    <x v="2"/>
    <x v="11"/>
  </r>
  <r>
    <x v="1558"/>
    <x v="0"/>
    <x v="18"/>
    <x v="0"/>
    <x v="0"/>
    <x v="0"/>
    <x v="5"/>
    <x v="1657"/>
    <x v="19"/>
    <x v="6"/>
    <x v="0"/>
    <x v="58"/>
  </r>
  <r>
    <x v="1559"/>
    <x v="0"/>
    <x v="18"/>
    <x v="94"/>
    <x v="0"/>
    <x v="0"/>
    <x v="5"/>
    <x v="1658"/>
    <x v="31"/>
    <x v="2"/>
    <x v="0"/>
    <x v="80"/>
  </r>
  <r>
    <x v="1560"/>
    <x v="0"/>
    <x v="18"/>
    <x v="68"/>
    <x v="0"/>
    <x v="0"/>
    <x v="3"/>
    <x v="1659"/>
    <x v="22"/>
    <x v="2"/>
    <x v="0"/>
    <x v="32"/>
  </r>
  <r>
    <x v="1561"/>
    <x v="5"/>
    <x v="18"/>
    <x v="98"/>
    <x v="0"/>
    <x v="0"/>
    <x v="8"/>
    <x v="1660"/>
    <x v="31"/>
    <x v="6"/>
    <x v="0"/>
    <x v="52"/>
  </r>
  <r>
    <x v="1562"/>
    <x v="0"/>
    <x v="18"/>
    <x v="12"/>
    <x v="0"/>
    <x v="0"/>
    <x v="3"/>
    <x v="1661"/>
    <x v="19"/>
    <x v="6"/>
    <x v="0"/>
    <x v="54"/>
  </r>
  <r>
    <x v="1563"/>
    <x v="5"/>
    <x v="18"/>
    <x v="17"/>
    <x v="0"/>
    <x v="0"/>
    <x v="4"/>
    <x v="1662"/>
    <x v="31"/>
    <x v="2"/>
    <x v="0"/>
    <x v="149"/>
  </r>
  <r>
    <x v="1564"/>
    <x v="3"/>
    <x v="18"/>
    <x v="21"/>
    <x v="0"/>
    <x v="0"/>
    <x v="2"/>
    <x v="1663"/>
    <x v="19"/>
    <x v="6"/>
    <x v="0"/>
    <x v="75"/>
  </r>
  <r>
    <x v="1358"/>
    <x v="5"/>
    <x v="18"/>
    <x v="34"/>
    <x v="0"/>
    <x v="0"/>
    <x v="5"/>
    <x v="914"/>
    <x v="20"/>
    <x v="4"/>
    <x v="0"/>
    <x v="52"/>
  </r>
  <r>
    <x v="578"/>
    <x v="6"/>
    <x v="18"/>
    <x v="17"/>
    <x v="0"/>
    <x v="0"/>
    <x v="3"/>
    <x v="1664"/>
    <x v="8"/>
    <x v="2"/>
    <x v="0"/>
    <x v="175"/>
  </r>
  <r>
    <x v="1360"/>
    <x v="5"/>
    <x v="18"/>
    <x v="28"/>
    <x v="0"/>
    <x v="0"/>
    <x v="7"/>
    <x v="1665"/>
    <x v="19"/>
    <x v="3"/>
    <x v="0"/>
    <x v="322"/>
  </r>
  <r>
    <x v="1565"/>
    <x v="0"/>
    <x v="18"/>
    <x v="31"/>
    <x v="0"/>
    <x v="0"/>
    <x v="3"/>
    <x v="1666"/>
    <x v="19"/>
    <x v="6"/>
    <x v="0"/>
    <x v="322"/>
  </r>
  <r>
    <x v="1566"/>
    <x v="0"/>
    <x v="18"/>
    <x v="11"/>
    <x v="0"/>
    <x v="0"/>
    <x v="3"/>
    <x v="1667"/>
    <x v="19"/>
    <x v="1"/>
    <x v="0"/>
    <x v="340"/>
  </r>
  <r>
    <x v="1557"/>
    <x v="5"/>
    <x v="18"/>
    <x v="28"/>
    <x v="0"/>
    <x v="0"/>
    <x v="2"/>
    <x v="1655"/>
    <x v="27"/>
    <x v="7"/>
    <x v="0"/>
    <x v="250"/>
  </r>
  <r>
    <x v="1567"/>
    <x v="3"/>
    <x v="18"/>
    <x v="113"/>
    <x v="0"/>
    <x v="0"/>
    <x v="5"/>
    <x v="1668"/>
    <x v="8"/>
    <x v="1"/>
    <x v="0"/>
    <x v="2"/>
  </r>
  <r>
    <x v="1568"/>
    <x v="5"/>
    <x v="18"/>
    <x v="53"/>
    <x v="0"/>
    <x v="0"/>
    <x v="4"/>
    <x v="1669"/>
    <x v="31"/>
    <x v="2"/>
    <x v="0"/>
    <x v="60"/>
  </r>
  <r>
    <x v="1569"/>
    <x v="5"/>
    <x v="18"/>
    <x v="61"/>
    <x v="0"/>
    <x v="0"/>
    <x v="8"/>
    <x v="1670"/>
    <x v="31"/>
    <x v="6"/>
    <x v="0"/>
    <x v="44"/>
  </r>
  <r>
    <x v="1"/>
    <x v="0"/>
    <x v="18"/>
    <x v="1"/>
    <x v="0"/>
    <x v="0"/>
    <x v="1"/>
    <x v="1671"/>
    <x v="0"/>
    <x v="1"/>
    <x v="0"/>
    <x v="1"/>
  </r>
  <r>
    <x v="1570"/>
    <x v="0"/>
    <x v="18"/>
    <x v="126"/>
    <x v="0"/>
    <x v="0"/>
    <x v="7"/>
    <x v="1672"/>
    <x v="31"/>
    <x v="7"/>
    <x v="0"/>
    <x v="105"/>
  </r>
  <r>
    <x v="1571"/>
    <x v="3"/>
    <x v="18"/>
    <x v="50"/>
    <x v="0"/>
    <x v="0"/>
    <x v="3"/>
    <x v="1673"/>
    <x v="8"/>
    <x v="1"/>
    <x v="0"/>
    <x v="340"/>
  </r>
  <r>
    <x v="1572"/>
    <x v="8"/>
    <x v="18"/>
    <x v="29"/>
    <x v="0"/>
    <x v="0"/>
    <x v="4"/>
    <x v="1674"/>
    <x v="31"/>
    <x v="6"/>
    <x v="0"/>
    <x v="41"/>
  </r>
  <r>
    <x v="1573"/>
    <x v="5"/>
    <x v="18"/>
    <x v="37"/>
    <x v="0"/>
    <x v="0"/>
    <x v="3"/>
    <x v="1675"/>
    <x v="31"/>
    <x v="3"/>
    <x v="0"/>
    <x v="341"/>
  </r>
  <r>
    <x v="1574"/>
    <x v="0"/>
    <x v="18"/>
    <x v="168"/>
    <x v="0"/>
    <x v="0"/>
    <x v="5"/>
    <x v="1676"/>
    <x v="19"/>
    <x v="7"/>
    <x v="0"/>
    <x v="69"/>
  </r>
  <r>
    <x v="1575"/>
    <x v="0"/>
    <x v="18"/>
    <x v="32"/>
    <x v="0"/>
    <x v="0"/>
    <x v="5"/>
    <x v="1677"/>
    <x v="9"/>
    <x v="6"/>
    <x v="0"/>
    <x v="224"/>
  </r>
  <r>
    <x v="1576"/>
    <x v="8"/>
    <x v="18"/>
    <x v="131"/>
    <x v="0"/>
    <x v="0"/>
    <x v="12"/>
    <x v="1678"/>
    <x v="9"/>
    <x v="7"/>
    <x v="0"/>
    <x v="14"/>
  </r>
  <r>
    <x v="1359"/>
    <x v="3"/>
    <x v="18"/>
    <x v="11"/>
    <x v="0"/>
    <x v="0"/>
    <x v="5"/>
    <x v="1679"/>
    <x v="22"/>
    <x v="2"/>
    <x v="0"/>
    <x v="299"/>
  </r>
  <r>
    <x v="1577"/>
    <x v="0"/>
    <x v="18"/>
    <x v="32"/>
    <x v="0"/>
    <x v="0"/>
    <x v="5"/>
    <x v="1680"/>
    <x v="19"/>
    <x v="6"/>
    <x v="0"/>
    <x v="259"/>
  </r>
  <r>
    <x v="1578"/>
    <x v="0"/>
    <x v="18"/>
    <x v="0"/>
    <x v="0"/>
    <x v="0"/>
    <x v="4"/>
    <x v="1681"/>
    <x v="31"/>
    <x v="2"/>
    <x v="0"/>
    <x v="20"/>
  </r>
  <r>
    <x v="1579"/>
    <x v="0"/>
    <x v="18"/>
    <x v="7"/>
    <x v="0"/>
    <x v="0"/>
    <x v="8"/>
    <x v="1682"/>
    <x v="19"/>
    <x v="1"/>
    <x v="0"/>
    <x v="11"/>
  </r>
  <r>
    <x v="1386"/>
    <x v="5"/>
    <x v="18"/>
    <x v="180"/>
    <x v="0"/>
    <x v="0"/>
    <x v="0"/>
    <x v="1683"/>
    <x v="19"/>
    <x v="7"/>
    <x v="0"/>
    <x v="17"/>
  </r>
  <r>
    <x v="1580"/>
    <x v="6"/>
    <x v="18"/>
    <x v="96"/>
    <x v="0"/>
    <x v="0"/>
    <x v="3"/>
    <x v="1684"/>
    <x v="19"/>
    <x v="6"/>
    <x v="0"/>
    <x v="14"/>
  </r>
  <r>
    <x v="1581"/>
    <x v="0"/>
    <x v="18"/>
    <x v="123"/>
    <x v="0"/>
    <x v="0"/>
    <x v="3"/>
    <x v="1685"/>
    <x v="19"/>
    <x v="6"/>
    <x v="0"/>
    <x v="342"/>
  </r>
  <r>
    <x v="1582"/>
    <x v="6"/>
    <x v="18"/>
    <x v="29"/>
    <x v="0"/>
    <x v="0"/>
    <x v="3"/>
    <x v="1686"/>
    <x v="31"/>
    <x v="7"/>
    <x v="0"/>
    <x v="147"/>
  </r>
  <r>
    <x v="1583"/>
    <x v="5"/>
    <x v="18"/>
    <x v="31"/>
    <x v="0"/>
    <x v="0"/>
    <x v="10"/>
    <x v="1687"/>
    <x v="19"/>
    <x v="7"/>
    <x v="0"/>
    <x v="343"/>
  </r>
  <r>
    <x v="1393"/>
    <x v="8"/>
    <x v="18"/>
    <x v="29"/>
    <x v="0"/>
    <x v="0"/>
    <x v="3"/>
    <x v="1688"/>
    <x v="19"/>
    <x v="9"/>
    <x v="2"/>
    <x v="20"/>
  </r>
  <r>
    <x v="1584"/>
    <x v="0"/>
    <x v="18"/>
    <x v="161"/>
    <x v="0"/>
    <x v="0"/>
    <x v="8"/>
    <x v="1689"/>
    <x v="24"/>
    <x v="7"/>
    <x v="0"/>
    <x v="14"/>
  </r>
  <r>
    <x v="1585"/>
    <x v="7"/>
    <x v="18"/>
    <x v="94"/>
    <x v="0"/>
    <x v="0"/>
    <x v="3"/>
    <x v="1690"/>
    <x v="27"/>
    <x v="7"/>
    <x v="0"/>
    <x v="262"/>
  </r>
  <r>
    <x v="1586"/>
    <x v="6"/>
    <x v="18"/>
    <x v="28"/>
    <x v="0"/>
    <x v="0"/>
    <x v="3"/>
    <x v="1691"/>
    <x v="31"/>
    <x v="6"/>
    <x v="0"/>
    <x v="94"/>
  </r>
  <r>
    <x v="717"/>
    <x v="5"/>
    <x v="18"/>
    <x v="78"/>
    <x v="0"/>
    <x v="0"/>
    <x v="3"/>
    <x v="1692"/>
    <x v="9"/>
    <x v="7"/>
    <x v="0"/>
    <x v="45"/>
  </r>
  <r>
    <x v="1587"/>
    <x v="0"/>
    <x v="18"/>
    <x v="48"/>
    <x v="0"/>
    <x v="0"/>
    <x v="5"/>
    <x v="1693"/>
    <x v="19"/>
    <x v="6"/>
    <x v="0"/>
    <x v="51"/>
  </r>
  <r>
    <x v="572"/>
    <x v="8"/>
    <x v="18"/>
    <x v="29"/>
    <x v="0"/>
    <x v="0"/>
    <x v="2"/>
    <x v="1694"/>
    <x v="8"/>
    <x v="9"/>
    <x v="0"/>
    <x v="2"/>
  </r>
  <r>
    <x v="1588"/>
    <x v="2"/>
    <x v="18"/>
    <x v="29"/>
    <x v="0"/>
    <x v="0"/>
    <x v="3"/>
    <x v="1695"/>
    <x v="26"/>
    <x v="7"/>
    <x v="0"/>
    <x v="92"/>
  </r>
  <r>
    <x v="1589"/>
    <x v="2"/>
    <x v="18"/>
    <x v="125"/>
    <x v="0"/>
    <x v="0"/>
    <x v="3"/>
    <x v="1696"/>
    <x v="31"/>
    <x v="4"/>
    <x v="2"/>
    <x v="53"/>
  </r>
  <r>
    <x v="1590"/>
    <x v="5"/>
    <x v="18"/>
    <x v="31"/>
    <x v="0"/>
    <x v="0"/>
    <x v="7"/>
    <x v="1697"/>
    <x v="19"/>
    <x v="2"/>
    <x v="0"/>
    <x v="163"/>
  </r>
  <r>
    <x v="1591"/>
    <x v="5"/>
    <x v="18"/>
    <x v="34"/>
    <x v="0"/>
    <x v="0"/>
    <x v="4"/>
    <x v="1698"/>
    <x v="24"/>
    <x v="4"/>
    <x v="0"/>
    <x v="58"/>
  </r>
  <r>
    <x v="1592"/>
    <x v="10"/>
    <x v="18"/>
    <x v="192"/>
    <x v="0"/>
    <x v="0"/>
    <x v="3"/>
    <x v="1699"/>
    <x v="31"/>
    <x v="0"/>
    <x v="0"/>
    <x v="44"/>
  </r>
  <r>
    <x v="1593"/>
    <x v="2"/>
    <x v="18"/>
    <x v="158"/>
    <x v="1"/>
    <x v="2"/>
    <x v="7"/>
    <x v="1700"/>
    <x v="31"/>
    <x v="8"/>
    <x v="0"/>
    <x v="7"/>
  </r>
  <r>
    <x v="1594"/>
    <x v="2"/>
    <x v="18"/>
    <x v="29"/>
    <x v="0"/>
    <x v="0"/>
    <x v="4"/>
    <x v="1701"/>
    <x v="9"/>
    <x v="2"/>
    <x v="0"/>
    <x v="130"/>
  </r>
  <r>
    <x v="1595"/>
    <x v="1"/>
    <x v="18"/>
    <x v="166"/>
    <x v="0"/>
    <x v="0"/>
    <x v="5"/>
    <x v="1702"/>
    <x v="8"/>
    <x v="4"/>
    <x v="0"/>
    <x v="31"/>
  </r>
  <r>
    <x v="1596"/>
    <x v="5"/>
    <x v="18"/>
    <x v="151"/>
    <x v="0"/>
    <x v="0"/>
    <x v="8"/>
    <x v="1703"/>
    <x v="31"/>
    <x v="6"/>
    <x v="0"/>
    <x v="25"/>
  </r>
  <r>
    <x v="1597"/>
    <x v="0"/>
    <x v="18"/>
    <x v="124"/>
    <x v="0"/>
    <x v="0"/>
    <x v="3"/>
    <x v="1704"/>
    <x v="31"/>
    <x v="2"/>
    <x v="0"/>
    <x v="20"/>
  </r>
  <r>
    <x v="1598"/>
    <x v="5"/>
    <x v="18"/>
    <x v="188"/>
    <x v="0"/>
    <x v="0"/>
    <x v="7"/>
    <x v="1705"/>
    <x v="31"/>
    <x v="6"/>
    <x v="0"/>
    <x v="176"/>
  </r>
  <r>
    <x v="1599"/>
    <x v="5"/>
    <x v="18"/>
    <x v="188"/>
    <x v="0"/>
    <x v="0"/>
    <x v="3"/>
    <x v="1706"/>
    <x v="18"/>
    <x v="6"/>
    <x v="0"/>
    <x v="11"/>
  </r>
  <r>
    <x v="1600"/>
    <x v="5"/>
    <x v="18"/>
    <x v="118"/>
    <x v="0"/>
    <x v="0"/>
    <x v="8"/>
    <x v="1707"/>
    <x v="31"/>
    <x v="6"/>
    <x v="0"/>
    <x v="52"/>
  </r>
  <r>
    <x v="1601"/>
    <x v="2"/>
    <x v="18"/>
    <x v="9"/>
    <x v="0"/>
    <x v="0"/>
    <x v="8"/>
    <x v="1708"/>
    <x v="21"/>
    <x v="6"/>
    <x v="0"/>
    <x v="218"/>
  </r>
  <r>
    <x v="1602"/>
    <x v="2"/>
    <x v="18"/>
    <x v="34"/>
    <x v="0"/>
    <x v="0"/>
    <x v="0"/>
    <x v="1709"/>
    <x v="19"/>
    <x v="2"/>
    <x v="0"/>
    <x v="91"/>
  </r>
  <r>
    <x v="1603"/>
    <x v="10"/>
    <x v="18"/>
    <x v="37"/>
    <x v="0"/>
    <x v="0"/>
    <x v="3"/>
    <x v="1710"/>
    <x v="8"/>
    <x v="1"/>
    <x v="0"/>
    <x v="61"/>
  </r>
  <r>
    <x v="1604"/>
    <x v="5"/>
    <x v="18"/>
    <x v="175"/>
    <x v="0"/>
    <x v="0"/>
    <x v="8"/>
    <x v="1711"/>
    <x v="22"/>
    <x v="1"/>
    <x v="0"/>
    <x v="14"/>
  </r>
  <r>
    <x v="1605"/>
    <x v="0"/>
    <x v="18"/>
    <x v="165"/>
    <x v="0"/>
    <x v="0"/>
    <x v="8"/>
    <x v="1712"/>
    <x v="8"/>
    <x v="6"/>
    <x v="0"/>
    <x v="127"/>
  </r>
  <r>
    <x v="1606"/>
    <x v="8"/>
    <x v="18"/>
    <x v="29"/>
    <x v="0"/>
    <x v="0"/>
    <x v="3"/>
    <x v="1713"/>
    <x v="19"/>
    <x v="6"/>
    <x v="2"/>
    <x v="243"/>
  </r>
  <r>
    <x v="1607"/>
    <x v="8"/>
    <x v="18"/>
    <x v="164"/>
    <x v="0"/>
    <x v="0"/>
    <x v="4"/>
    <x v="1196"/>
    <x v="8"/>
    <x v="5"/>
    <x v="0"/>
    <x v="198"/>
  </r>
  <r>
    <x v="1608"/>
    <x v="5"/>
    <x v="18"/>
    <x v="149"/>
    <x v="0"/>
    <x v="0"/>
    <x v="6"/>
    <x v="1714"/>
    <x v="8"/>
    <x v="6"/>
    <x v="0"/>
    <x v="57"/>
  </r>
  <r>
    <x v="1609"/>
    <x v="0"/>
    <x v="18"/>
    <x v="46"/>
    <x v="0"/>
    <x v="0"/>
    <x v="3"/>
    <x v="1638"/>
    <x v="17"/>
    <x v="6"/>
    <x v="0"/>
    <x v="27"/>
  </r>
  <r>
    <x v="1610"/>
    <x v="8"/>
    <x v="18"/>
    <x v="29"/>
    <x v="0"/>
    <x v="0"/>
    <x v="0"/>
    <x v="1715"/>
    <x v="30"/>
    <x v="7"/>
    <x v="0"/>
    <x v="233"/>
  </r>
  <r>
    <x v="1611"/>
    <x v="5"/>
    <x v="18"/>
    <x v="125"/>
    <x v="0"/>
    <x v="0"/>
    <x v="12"/>
    <x v="1716"/>
    <x v="27"/>
    <x v="4"/>
    <x v="2"/>
    <x v="337"/>
  </r>
  <r>
    <x v="1612"/>
    <x v="5"/>
    <x v="18"/>
    <x v="34"/>
    <x v="0"/>
    <x v="0"/>
    <x v="1"/>
    <x v="1239"/>
    <x v="8"/>
    <x v="4"/>
    <x v="0"/>
    <x v="20"/>
  </r>
  <r>
    <x v="1613"/>
    <x v="5"/>
    <x v="18"/>
    <x v="98"/>
    <x v="0"/>
    <x v="0"/>
    <x v="3"/>
    <x v="1717"/>
    <x v="31"/>
    <x v="1"/>
    <x v="0"/>
    <x v="52"/>
  </r>
  <r>
    <x v="1614"/>
    <x v="5"/>
    <x v="18"/>
    <x v="190"/>
    <x v="0"/>
    <x v="0"/>
    <x v="5"/>
    <x v="1718"/>
    <x v="22"/>
    <x v="1"/>
    <x v="0"/>
    <x v="54"/>
  </r>
  <r>
    <x v="1615"/>
    <x v="5"/>
    <x v="18"/>
    <x v="165"/>
    <x v="1"/>
    <x v="5"/>
    <x v="4"/>
    <x v="1719"/>
    <x v="31"/>
    <x v="8"/>
    <x v="0"/>
    <x v="51"/>
  </r>
  <r>
    <x v="1616"/>
    <x v="2"/>
    <x v="18"/>
    <x v="113"/>
    <x v="1"/>
    <x v="2"/>
    <x v="7"/>
    <x v="526"/>
    <x v="8"/>
    <x v="11"/>
    <x v="0"/>
    <x v="111"/>
  </r>
  <r>
    <x v="1617"/>
    <x v="5"/>
    <x v="18"/>
    <x v="182"/>
    <x v="1"/>
    <x v="5"/>
    <x v="22"/>
    <x v="175"/>
    <x v="31"/>
    <x v="15"/>
    <x v="0"/>
    <x v="97"/>
  </r>
  <r>
    <x v="1355"/>
    <x v="5"/>
    <x v="18"/>
    <x v="164"/>
    <x v="0"/>
    <x v="0"/>
    <x v="3"/>
    <x v="1720"/>
    <x v="17"/>
    <x v="9"/>
    <x v="2"/>
    <x v="11"/>
  </r>
  <r>
    <x v="1557"/>
    <x v="5"/>
    <x v="18"/>
    <x v="28"/>
    <x v="0"/>
    <x v="0"/>
    <x v="2"/>
    <x v="1721"/>
    <x v="27"/>
    <x v="7"/>
    <x v="0"/>
    <x v="250"/>
  </r>
  <r>
    <x v="1618"/>
    <x v="6"/>
    <x v="18"/>
    <x v="149"/>
    <x v="0"/>
    <x v="0"/>
    <x v="0"/>
    <x v="1722"/>
    <x v="27"/>
    <x v="6"/>
    <x v="0"/>
    <x v="344"/>
  </r>
  <r>
    <x v="1588"/>
    <x v="2"/>
    <x v="18"/>
    <x v="29"/>
    <x v="0"/>
    <x v="0"/>
    <x v="3"/>
    <x v="1723"/>
    <x v="26"/>
    <x v="7"/>
    <x v="0"/>
    <x v="92"/>
  </r>
  <r>
    <x v="1619"/>
    <x v="5"/>
    <x v="18"/>
    <x v="29"/>
    <x v="0"/>
    <x v="0"/>
    <x v="3"/>
    <x v="1724"/>
    <x v="23"/>
    <x v="4"/>
    <x v="0"/>
    <x v="2"/>
  </r>
  <r>
    <x v="1585"/>
    <x v="7"/>
    <x v="18"/>
    <x v="94"/>
    <x v="0"/>
    <x v="0"/>
    <x v="3"/>
    <x v="1725"/>
    <x v="27"/>
    <x v="7"/>
    <x v="0"/>
    <x v="262"/>
  </r>
  <r>
    <x v="1620"/>
    <x v="5"/>
    <x v="18"/>
    <x v="166"/>
    <x v="0"/>
    <x v="0"/>
    <x v="8"/>
    <x v="1726"/>
    <x v="27"/>
    <x v="6"/>
    <x v="0"/>
    <x v="98"/>
  </r>
  <r>
    <x v="1621"/>
    <x v="5"/>
    <x v="18"/>
    <x v="48"/>
    <x v="0"/>
    <x v="0"/>
    <x v="4"/>
    <x v="1727"/>
    <x v="19"/>
    <x v="2"/>
    <x v="0"/>
    <x v="301"/>
  </r>
  <r>
    <x v="1622"/>
    <x v="5"/>
    <x v="18"/>
    <x v="156"/>
    <x v="0"/>
    <x v="0"/>
    <x v="4"/>
    <x v="1698"/>
    <x v="26"/>
    <x v="1"/>
    <x v="0"/>
    <x v="345"/>
  </r>
  <r>
    <x v="1623"/>
    <x v="0"/>
    <x v="18"/>
    <x v="127"/>
    <x v="0"/>
    <x v="0"/>
    <x v="3"/>
    <x v="1728"/>
    <x v="26"/>
    <x v="7"/>
    <x v="0"/>
    <x v="108"/>
  </r>
  <r>
    <x v="1624"/>
    <x v="0"/>
    <x v="18"/>
    <x v="54"/>
    <x v="0"/>
    <x v="0"/>
    <x v="7"/>
    <x v="1729"/>
    <x v="31"/>
    <x v="6"/>
    <x v="0"/>
    <x v="4"/>
  </r>
  <r>
    <x v="1625"/>
    <x v="2"/>
    <x v="18"/>
    <x v="160"/>
    <x v="0"/>
    <x v="0"/>
    <x v="7"/>
    <x v="1730"/>
    <x v="27"/>
    <x v="6"/>
    <x v="0"/>
    <x v="17"/>
  </r>
  <r>
    <x v="1626"/>
    <x v="1"/>
    <x v="18"/>
    <x v="96"/>
    <x v="0"/>
    <x v="0"/>
    <x v="5"/>
    <x v="1731"/>
    <x v="26"/>
    <x v="4"/>
    <x v="0"/>
    <x v="160"/>
  </r>
  <r>
    <x v="1627"/>
    <x v="1"/>
    <x v="18"/>
    <x v="181"/>
    <x v="0"/>
    <x v="0"/>
    <x v="3"/>
    <x v="179"/>
    <x v="26"/>
    <x v="5"/>
    <x v="0"/>
    <x v="160"/>
  </r>
  <r>
    <x v="1628"/>
    <x v="5"/>
    <x v="18"/>
    <x v="79"/>
    <x v="0"/>
    <x v="0"/>
    <x v="0"/>
    <x v="1732"/>
    <x v="31"/>
    <x v="3"/>
    <x v="0"/>
    <x v="221"/>
  </r>
  <r>
    <x v="1629"/>
    <x v="5"/>
    <x v="18"/>
    <x v="168"/>
    <x v="0"/>
    <x v="0"/>
    <x v="7"/>
    <x v="1733"/>
    <x v="26"/>
    <x v="1"/>
    <x v="0"/>
    <x v="264"/>
  </r>
  <r>
    <x v="1630"/>
    <x v="5"/>
    <x v="18"/>
    <x v="48"/>
    <x v="0"/>
    <x v="0"/>
    <x v="0"/>
    <x v="1734"/>
    <x v="26"/>
    <x v="7"/>
    <x v="0"/>
    <x v="346"/>
  </r>
  <r>
    <x v="1631"/>
    <x v="0"/>
    <x v="18"/>
    <x v="40"/>
    <x v="0"/>
    <x v="0"/>
    <x v="2"/>
    <x v="1735"/>
    <x v="18"/>
    <x v="1"/>
    <x v="2"/>
    <x v="32"/>
  </r>
  <r>
    <x v="1632"/>
    <x v="6"/>
    <x v="18"/>
    <x v="37"/>
    <x v="0"/>
    <x v="0"/>
    <x v="4"/>
    <x v="1736"/>
    <x v="9"/>
    <x v="6"/>
    <x v="0"/>
    <x v="347"/>
  </r>
  <r>
    <x v="1633"/>
    <x v="5"/>
    <x v="18"/>
    <x v="162"/>
    <x v="0"/>
    <x v="0"/>
    <x v="5"/>
    <x v="1737"/>
    <x v="19"/>
    <x v="7"/>
    <x v="0"/>
    <x v="13"/>
  </r>
  <r>
    <x v="1634"/>
    <x v="5"/>
    <x v="18"/>
    <x v="3"/>
    <x v="0"/>
    <x v="0"/>
    <x v="5"/>
    <x v="1738"/>
    <x v="19"/>
    <x v="6"/>
    <x v="0"/>
    <x v="243"/>
  </r>
  <r>
    <x v="23"/>
    <x v="5"/>
    <x v="18"/>
    <x v="20"/>
    <x v="0"/>
    <x v="0"/>
    <x v="11"/>
    <x v="1739"/>
    <x v="0"/>
    <x v="4"/>
    <x v="0"/>
    <x v="21"/>
  </r>
  <r>
    <x v="1635"/>
    <x v="5"/>
    <x v="18"/>
    <x v="40"/>
    <x v="0"/>
    <x v="0"/>
    <x v="4"/>
    <x v="1740"/>
    <x v="22"/>
    <x v="2"/>
    <x v="0"/>
    <x v="4"/>
  </r>
  <r>
    <x v="592"/>
    <x v="3"/>
    <x v="18"/>
    <x v="94"/>
    <x v="0"/>
    <x v="0"/>
    <x v="5"/>
    <x v="1741"/>
    <x v="8"/>
    <x v="6"/>
    <x v="0"/>
    <x v="178"/>
  </r>
  <r>
    <x v="1636"/>
    <x v="5"/>
    <x v="18"/>
    <x v="29"/>
    <x v="0"/>
    <x v="0"/>
    <x v="4"/>
    <x v="1742"/>
    <x v="19"/>
    <x v="6"/>
    <x v="0"/>
    <x v="290"/>
  </r>
  <r>
    <x v="1521"/>
    <x v="3"/>
    <x v="18"/>
    <x v="96"/>
    <x v="0"/>
    <x v="0"/>
    <x v="4"/>
    <x v="1743"/>
    <x v="21"/>
    <x v="7"/>
    <x v="0"/>
    <x v="334"/>
  </r>
  <r>
    <x v="1637"/>
    <x v="17"/>
    <x v="18"/>
    <x v="113"/>
    <x v="0"/>
    <x v="0"/>
    <x v="7"/>
    <x v="1744"/>
    <x v="8"/>
    <x v="6"/>
    <x v="0"/>
    <x v="81"/>
  </r>
  <r>
    <x v="1638"/>
    <x v="3"/>
    <x v="18"/>
    <x v="2"/>
    <x v="0"/>
    <x v="0"/>
    <x v="7"/>
    <x v="1745"/>
    <x v="19"/>
    <x v="7"/>
    <x v="0"/>
    <x v="93"/>
  </r>
  <r>
    <x v="1639"/>
    <x v="0"/>
    <x v="18"/>
    <x v="188"/>
    <x v="0"/>
    <x v="0"/>
    <x v="4"/>
    <x v="1746"/>
    <x v="27"/>
    <x v="7"/>
    <x v="0"/>
    <x v="32"/>
  </r>
  <r>
    <x v="1640"/>
    <x v="7"/>
    <x v="18"/>
    <x v="137"/>
    <x v="0"/>
    <x v="0"/>
    <x v="4"/>
    <x v="1747"/>
    <x v="26"/>
    <x v="3"/>
    <x v="0"/>
    <x v="348"/>
  </r>
  <r>
    <x v="1641"/>
    <x v="5"/>
    <x v="18"/>
    <x v="34"/>
    <x v="0"/>
    <x v="0"/>
    <x v="0"/>
    <x v="1748"/>
    <x v="19"/>
    <x v="7"/>
    <x v="0"/>
    <x v="126"/>
  </r>
  <r>
    <x v="1642"/>
    <x v="5"/>
    <x v="18"/>
    <x v="48"/>
    <x v="0"/>
    <x v="0"/>
    <x v="7"/>
    <x v="1749"/>
    <x v="17"/>
    <x v="2"/>
    <x v="0"/>
    <x v="130"/>
  </r>
  <r>
    <x v="1643"/>
    <x v="1"/>
    <x v="18"/>
    <x v="29"/>
    <x v="0"/>
    <x v="0"/>
    <x v="3"/>
    <x v="987"/>
    <x v="26"/>
    <x v="4"/>
    <x v="0"/>
    <x v="31"/>
  </r>
  <r>
    <x v="1644"/>
    <x v="6"/>
    <x v="18"/>
    <x v="118"/>
    <x v="0"/>
    <x v="0"/>
    <x v="4"/>
    <x v="1750"/>
    <x v="30"/>
    <x v="7"/>
    <x v="0"/>
    <x v="349"/>
  </r>
  <r>
    <x v="1534"/>
    <x v="6"/>
    <x v="18"/>
    <x v="170"/>
    <x v="0"/>
    <x v="0"/>
    <x v="4"/>
    <x v="1751"/>
    <x v="21"/>
    <x v="2"/>
    <x v="0"/>
    <x v="98"/>
  </r>
  <r>
    <x v="1645"/>
    <x v="2"/>
    <x v="18"/>
    <x v="190"/>
    <x v="0"/>
    <x v="0"/>
    <x v="3"/>
    <x v="1752"/>
    <x v="18"/>
    <x v="7"/>
    <x v="0"/>
    <x v="233"/>
  </r>
  <r>
    <x v="1646"/>
    <x v="7"/>
    <x v="18"/>
    <x v="149"/>
    <x v="0"/>
    <x v="0"/>
    <x v="0"/>
    <x v="1753"/>
    <x v="26"/>
    <x v="6"/>
    <x v="0"/>
    <x v="350"/>
  </r>
  <r>
    <x v="1573"/>
    <x v="5"/>
    <x v="18"/>
    <x v="37"/>
    <x v="0"/>
    <x v="0"/>
    <x v="3"/>
    <x v="1754"/>
    <x v="31"/>
    <x v="3"/>
    <x v="0"/>
    <x v="341"/>
  </r>
  <r>
    <x v="1647"/>
    <x v="5"/>
    <x v="18"/>
    <x v="12"/>
    <x v="0"/>
    <x v="0"/>
    <x v="7"/>
    <x v="1755"/>
    <x v="31"/>
    <x v="6"/>
    <x v="0"/>
    <x v="43"/>
  </r>
  <r>
    <x v="1648"/>
    <x v="5"/>
    <x v="18"/>
    <x v="34"/>
    <x v="0"/>
    <x v="0"/>
    <x v="5"/>
    <x v="1756"/>
    <x v="19"/>
    <x v="7"/>
    <x v="0"/>
    <x v="43"/>
  </r>
  <r>
    <x v="1649"/>
    <x v="6"/>
    <x v="18"/>
    <x v="165"/>
    <x v="0"/>
    <x v="0"/>
    <x v="10"/>
    <x v="1757"/>
    <x v="19"/>
    <x v="6"/>
    <x v="0"/>
    <x v="24"/>
  </r>
  <r>
    <x v="1650"/>
    <x v="1"/>
    <x v="18"/>
    <x v="68"/>
    <x v="0"/>
    <x v="0"/>
    <x v="0"/>
    <x v="1758"/>
    <x v="31"/>
    <x v="7"/>
    <x v="0"/>
    <x v="103"/>
  </r>
  <r>
    <x v="1651"/>
    <x v="0"/>
    <x v="18"/>
    <x v="160"/>
    <x v="0"/>
    <x v="0"/>
    <x v="5"/>
    <x v="1759"/>
    <x v="22"/>
    <x v="7"/>
    <x v="0"/>
    <x v="345"/>
  </r>
  <r>
    <x v="1652"/>
    <x v="5"/>
    <x v="18"/>
    <x v="68"/>
    <x v="0"/>
    <x v="0"/>
    <x v="0"/>
    <x v="1760"/>
    <x v="19"/>
    <x v="2"/>
    <x v="0"/>
    <x v="351"/>
  </r>
  <r>
    <x v="1653"/>
    <x v="3"/>
    <x v="18"/>
    <x v="135"/>
    <x v="0"/>
    <x v="0"/>
    <x v="10"/>
    <x v="1761"/>
    <x v="27"/>
    <x v="6"/>
    <x v="0"/>
    <x v="352"/>
  </r>
  <r>
    <x v="1654"/>
    <x v="1"/>
    <x v="18"/>
    <x v="13"/>
    <x v="0"/>
    <x v="0"/>
    <x v="4"/>
    <x v="1762"/>
    <x v="22"/>
    <x v="3"/>
    <x v="0"/>
    <x v="53"/>
  </r>
  <r>
    <x v="1655"/>
    <x v="5"/>
    <x v="18"/>
    <x v="155"/>
    <x v="0"/>
    <x v="0"/>
    <x v="4"/>
    <x v="1763"/>
    <x v="18"/>
    <x v="7"/>
    <x v="0"/>
    <x v="160"/>
  </r>
  <r>
    <x v="1656"/>
    <x v="5"/>
    <x v="18"/>
    <x v="126"/>
    <x v="0"/>
    <x v="0"/>
    <x v="2"/>
    <x v="1764"/>
    <x v="9"/>
    <x v="1"/>
    <x v="2"/>
    <x v="149"/>
  </r>
  <r>
    <x v="1657"/>
    <x v="3"/>
    <x v="18"/>
    <x v="60"/>
    <x v="0"/>
    <x v="0"/>
    <x v="4"/>
    <x v="1765"/>
    <x v="32"/>
    <x v="1"/>
    <x v="0"/>
    <x v="353"/>
  </r>
  <r>
    <x v="1658"/>
    <x v="16"/>
    <x v="18"/>
    <x v="13"/>
    <x v="0"/>
    <x v="0"/>
    <x v="5"/>
    <x v="1766"/>
    <x v="8"/>
    <x v="1"/>
    <x v="0"/>
    <x v="133"/>
  </r>
  <r>
    <x v="1659"/>
    <x v="1"/>
    <x v="18"/>
    <x v="29"/>
    <x v="0"/>
    <x v="0"/>
    <x v="7"/>
    <x v="804"/>
    <x v="31"/>
    <x v="4"/>
    <x v="0"/>
    <x v="48"/>
  </r>
  <r>
    <x v="1660"/>
    <x v="6"/>
    <x v="18"/>
    <x v="89"/>
    <x v="0"/>
    <x v="0"/>
    <x v="2"/>
    <x v="1767"/>
    <x v="13"/>
    <x v="4"/>
    <x v="0"/>
    <x v="354"/>
  </r>
  <r>
    <x v="1661"/>
    <x v="5"/>
    <x v="18"/>
    <x v="136"/>
    <x v="0"/>
    <x v="0"/>
    <x v="1"/>
    <x v="1768"/>
    <x v="31"/>
    <x v="6"/>
    <x v="0"/>
    <x v="58"/>
  </r>
  <r>
    <x v="1662"/>
    <x v="5"/>
    <x v="18"/>
    <x v="48"/>
    <x v="0"/>
    <x v="0"/>
    <x v="0"/>
    <x v="1769"/>
    <x v="31"/>
    <x v="0"/>
    <x v="0"/>
    <x v="355"/>
  </r>
  <r>
    <x v="1663"/>
    <x v="6"/>
    <x v="18"/>
    <x v="189"/>
    <x v="0"/>
    <x v="0"/>
    <x v="0"/>
    <x v="1770"/>
    <x v="17"/>
    <x v="7"/>
    <x v="0"/>
    <x v="235"/>
  </r>
  <r>
    <x v="1664"/>
    <x v="5"/>
    <x v="18"/>
    <x v="38"/>
    <x v="0"/>
    <x v="0"/>
    <x v="0"/>
    <x v="1771"/>
    <x v="31"/>
    <x v="1"/>
    <x v="0"/>
    <x v="68"/>
  </r>
  <r>
    <x v="1665"/>
    <x v="8"/>
    <x v="18"/>
    <x v="29"/>
    <x v="1"/>
    <x v="2"/>
    <x v="7"/>
    <x v="1772"/>
    <x v="8"/>
    <x v="4"/>
    <x v="0"/>
    <x v="356"/>
  </r>
  <r>
    <x v="689"/>
    <x v="2"/>
    <x v="18"/>
    <x v="28"/>
    <x v="1"/>
    <x v="2"/>
    <x v="2"/>
    <x v="1773"/>
    <x v="8"/>
    <x v="1"/>
    <x v="0"/>
    <x v="127"/>
  </r>
  <r>
    <x v="1666"/>
    <x v="0"/>
    <x v="18"/>
    <x v="131"/>
    <x v="1"/>
    <x v="1"/>
    <x v="5"/>
    <x v="1774"/>
    <x v="19"/>
    <x v="0"/>
    <x v="0"/>
    <x v="357"/>
  </r>
  <r>
    <x v="1667"/>
    <x v="3"/>
    <x v="18"/>
    <x v="113"/>
    <x v="1"/>
    <x v="2"/>
    <x v="4"/>
    <x v="1775"/>
    <x v="19"/>
    <x v="0"/>
    <x v="0"/>
    <x v="358"/>
  </r>
  <r>
    <x v="1668"/>
    <x v="3"/>
    <x v="18"/>
    <x v="27"/>
    <x v="1"/>
    <x v="5"/>
    <x v="3"/>
    <x v="73"/>
    <x v="19"/>
    <x v="11"/>
    <x v="0"/>
    <x v="359"/>
  </r>
  <r>
    <x v="1669"/>
    <x v="0"/>
    <x v="18"/>
    <x v="48"/>
    <x v="0"/>
    <x v="0"/>
    <x v="4"/>
    <x v="1776"/>
    <x v="22"/>
    <x v="7"/>
    <x v="0"/>
    <x v="20"/>
  </r>
  <r>
    <x v="1670"/>
    <x v="3"/>
    <x v="18"/>
    <x v="16"/>
    <x v="0"/>
    <x v="0"/>
    <x v="4"/>
    <x v="1777"/>
    <x v="28"/>
    <x v="2"/>
    <x v="0"/>
    <x v="310"/>
  </r>
  <r>
    <x v="1671"/>
    <x v="3"/>
    <x v="18"/>
    <x v="56"/>
    <x v="0"/>
    <x v="0"/>
    <x v="0"/>
    <x v="1778"/>
    <x v="28"/>
    <x v="6"/>
    <x v="0"/>
    <x v="360"/>
  </r>
  <r>
    <x v="1672"/>
    <x v="5"/>
    <x v="18"/>
    <x v="48"/>
    <x v="0"/>
    <x v="0"/>
    <x v="0"/>
    <x v="1779"/>
    <x v="28"/>
    <x v="6"/>
    <x v="0"/>
    <x v="130"/>
  </r>
  <r>
    <x v="1673"/>
    <x v="5"/>
    <x v="18"/>
    <x v="0"/>
    <x v="0"/>
    <x v="0"/>
    <x v="0"/>
    <x v="88"/>
    <x v="28"/>
    <x v="6"/>
    <x v="0"/>
    <x v="57"/>
  </r>
  <r>
    <x v="1674"/>
    <x v="4"/>
    <x v="18"/>
    <x v="115"/>
    <x v="0"/>
    <x v="0"/>
    <x v="8"/>
    <x v="1780"/>
    <x v="28"/>
    <x v="4"/>
    <x v="0"/>
    <x v="75"/>
  </r>
  <r>
    <x v="1675"/>
    <x v="5"/>
    <x v="18"/>
    <x v="142"/>
    <x v="0"/>
    <x v="0"/>
    <x v="0"/>
    <x v="1781"/>
    <x v="22"/>
    <x v="4"/>
    <x v="0"/>
    <x v="64"/>
  </r>
  <r>
    <x v="1676"/>
    <x v="3"/>
    <x v="18"/>
    <x v="48"/>
    <x v="0"/>
    <x v="0"/>
    <x v="5"/>
    <x v="1782"/>
    <x v="22"/>
    <x v="5"/>
    <x v="0"/>
    <x v="70"/>
  </r>
  <r>
    <x v="1677"/>
    <x v="0"/>
    <x v="18"/>
    <x v="1"/>
    <x v="0"/>
    <x v="0"/>
    <x v="5"/>
    <x v="1783"/>
    <x v="22"/>
    <x v="1"/>
    <x v="0"/>
    <x v="54"/>
  </r>
  <r>
    <x v="1678"/>
    <x v="5"/>
    <x v="18"/>
    <x v="29"/>
    <x v="0"/>
    <x v="0"/>
    <x v="4"/>
    <x v="1784"/>
    <x v="28"/>
    <x v="4"/>
    <x v="0"/>
    <x v="250"/>
  </r>
  <r>
    <x v="1679"/>
    <x v="2"/>
    <x v="18"/>
    <x v="179"/>
    <x v="0"/>
    <x v="0"/>
    <x v="10"/>
    <x v="1785"/>
    <x v="28"/>
    <x v="2"/>
    <x v="0"/>
    <x v="11"/>
  </r>
  <r>
    <x v="1680"/>
    <x v="6"/>
    <x v="18"/>
    <x v="3"/>
    <x v="0"/>
    <x v="0"/>
    <x v="12"/>
    <x v="22"/>
    <x v="19"/>
    <x v="11"/>
    <x v="0"/>
    <x v="313"/>
  </r>
  <r>
    <x v="1681"/>
    <x v="3"/>
    <x v="18"/>
    <x v="43"/>
    <x v="0"/>
    <x v="0"/>
    <x v="6"/>
    <x v="1786"/>
    <x v="28"/>
    <x v="4"/>
    <x v="0"/>
    <x v="361"/>
  </r>
  <r>
    <x v="1682"/>
    <x v="8"/>
    <x v="18"/>
    <x v="29"/>
    <x v="1"/>
    <x v="11"/>
    <x v="2"/>
    <x v="112"/>
    <x v="31"/>
    <x v="11"/>
    <x v="0"/>
    <x v="60"/>
  </r>
  <r>
    <x v="1683"/>
    <x v="6"/>
    <x v="18"/>
    <x v="16"/>
    <x v="0"/>
    <x v="0"/>
    <x v="3"/>
    <x v="1787"/>
    <x v="28"/>
    <x v="5"/>
    <x v="0"/>
    <x v="160"/>
  </r>
  <r>
    <x v="1684"/>
    <x v="6"/>
    <x v="18"/>
    <x v="81"/>
    <x v="1"/>
    <x v="5"/>
    <x v="12"/>
    <x v="1788"/>
    <x v="28"/>
    <x v="11"/>
    <x v="0"/>
    <x v="260"/>
  </r>
  <r>
    <x v="1685"/>
    <x v="6"/>
    <x v="18"/>
    <x v="48"/>
    <x v="1"/>
    <x v="12"/>
    <x v="5"/>
    <x v="119"/>
    <x v="28"/>
    <x v="14"/>
    <x v="0"/>
    <x v="7"/>
  </r>
  <r>
    <x v="1686"/>
    <x v="16"/>
    <x v="18"/>
    <x v="86"/>
    <x v="1"/>
    <x v="12"/>
    <x v="12"/>
    <x v="425"/>
    <x v="28"/>
    <x v="14"/>
    <x v="0"/>
    <x v="362"/>
  </r>
  <r>
    <x v="1687"/>
    <x v="7"/>
    <x v="18"/>
    <x v="142"/>
    <x v="1"/>
    <x v="12"/>
    <x v="7"/>
    <x v="119"/>
    <x v="19"/>
    <x v="11"/>
    <x v="0"/>
    <x v="363"/>
  </r>
  <r>
    <x v="1688"/>
    <x v="5"/>
    <x v="18"/>
    <x v="164"/>
    <x v="1"/>
    <x v="1"/>
    <x v="7"/>
    <x v="1789"/>
    <x v="28"/>
    <x v="8"/>
    <x v="0"/>
    <x v="364"/>
  </r>
  <r>
    <x v="1689"/>
    <x v="5"/>
    <x v="18"/>
    <x v="34"/>
    <x v="1"/>
    <x v="5"/>
    <x v="10"/>
    <x v="1790"/>
    <x v="28"/>
    <x v="8"/>
    <x v="0"/>
    <x v="57"/>
  </r>
  <r>
    <x v="1690"/>
    <x v="5"/>
    <x v="18"/>
    <x v="150"/>
    <x v="1"/>
    <x v="1"/>
    <x v="2"/>
    <x v="529"/>
    <x v="28"/>
    <x v="11"/>
    <x v="0"/>
    <x v="104"/>
  </r>
  <r>
    <x v="1691"/>
    <x v="3"/>
    <x v="18"/>
    <x v="13"/>
    <x v="1"/>
    <x v="5"/>
    <x v="2"/>
    <x v="1791"/>
    <x v="28"/>
    <x v="0"/>
    <x v="0"/>
    <x v="365"/>
  </r>
  <r>
    <x v="1692"/>
    <x v="6"/>
    <x v="18"/>
    <x v="33"/>
    <x v="1"/>
    <x v="1"/>
    <x v="1"/>
    <x v="1792"/>
    <x v="28"/>
    <x v="0"/>
    <x v="0"/>
    <x v="366"/>
  </r>
  <r>
    <x v="1693"/>
    <x v="3"/>
    <x v="18"/>
    <x v="16"/>
    <x v="1"/>
    <x v="1"/>
    <x v="3"/>
    <x v="1793"/>
    <x v="28"/>
    <x v="8"/>
    <x v="0"/>
    <x v="367"/>
  </r>
  <r>
    <x v="1694"/>
    <x v="0"/>
    <x v="18"/>
    <x v="0"/>
    <x v="0"/>
    <x v="0"/>
    <x v="0"/>
    <x v="1794"/>
    <x v="19"/>
    <x v="7"/>
    <x v="0"/>
    <x v="127"/>
  </r>
  <r>
    <x v="1695"/>
    <x v="6"/>
    <x v="18"/>
    <x v="21"/>
    <x v="0"/>
    <x v="0"/>
    <x v="5"/>
    <x v="1795"/>
    <x v="31"/>
    <x v="6"/>
    <x v="0"/>
    <x v="368"/>
  </r>
  <r>
    <x v="1696"/>
    <x v="3"/>
    <x v="18"/>
    <x v="3"/>
    <x v="0"/>
    <x v="0"/>
    <x v="1"/>
    <x v="206"/>
    <x v="31"/>
    <x v="6"/>
    <x v="0"/>
    <x v="117"/>
  </r>
  <r>
    <x v="1697"/>
    <x v="0"/>
    <x v="18"/>
    <x v="190"/>
    <x v="0"/>
    <x v="0"/>
    <x v="5"/>
    <x v="1796"/>
    <x v="8"/>
    <x v="6"/>
    <x v="0"/>
    <x v="369"/>
  </r>
  <r>
    <x v="1698"/>
    <x v="0"/>
    <x v="18"/>
    <x v="137"/>
    <x v="0"/>
    <x v="0"/>
    <x v="14"/>
    <x v="143"/>
    <x v="31"/>
    <x v="4"/>
    <x v="0"/>
    <x v="295"/>
  </r>
  <r>
    <x v="1699"/>
    <x v="9"/>
    <x v="18"/>
    <x v="13"/>
    <x v="0"/>
    <x v="0"/>
    <x v="5"/>
    <x v="1797"/>
    <x v="8"/>
    <x v="4"/>
    <x v="0"/>
    <x v="370"/>
  </r>
  <r>
    <x v="1700"/>
    <x v="2"/>
    <x v="18"/>
    <x v="189"/>
    <x v="0"/>
    <x v="0"/>
    <x v="0"/>
    <x v="1798"/>
    <x v="8"/>
    <x v="2"/>
    <x v="0"/>
    <x v="11"/>
  </r>
  <r>
    <x v="1701"/>
    <x v="17"/>
    <x v="18"/>
    <x v="96"/>
    <x v="0"/>
    <x v="0"/>
    <x v="14"/>
    <x v="1799"/>
    <x v="30"/>
    <x v="4"/>
    <x v="0"/>
    <x v="371"/>
  </r>
  <r>
    <x v="1702"/>
    <x v="0"/>
    <x v="18"/>
    <x v="10"/>
    <x v="1"/>
    <x v="5"/>
    <x v="8"/>
    <x v="267"/>
    <x v="8"/>
    <x v="11"/>
    <x v="0"/>
    <x v="108"/>
  </r>
  <r>
    <x v="1703"/>
    <x v="3"/>
    <x v="18"/>
    <x v="31"/>
    <x v="1"/>
    <x v="5"/>
    <x v="4"/>
    <x v="1668"/>
    <x v="8"/>
    <x v="0"/>
    <x v="0"/>
    <x v="347"/>
  </r>
  <r>
    <x v="1704"/>
    <x v="0"/>
    <x v="18"/>
    <x v="190"/>
    <x v="1"/>
    <x v="2"/>
    <x v="3"/>
    <x v="1800"/>
    <x v="8"/>
    <x v="0"/>
    <x v="0"/>
    <x v="372"/>
  </r>
  <r>
    <x v="1705"/>
    <x v="6"/>
    <x v="18"/>
    <x v="75"/>
    <x v="1"/>
    <x v="2"/>
    <x v="5"/>
    <x v="1801"/>
    <x v="19"/>
    <x v="5"/>
    <x v="0"/>
    <x v="373"/>
  </r>
  <r>
    <x v="1355"/>
    <x v="5"/>
    <x v="18"/>
    <x v="164"/>
    <x v="0"/>
    <x v="0"/>
    <x v="3"/>
    <x v="1802"/>
    <x v="17"/>
    <x v="9"/>
    <x v="2"/>
    <x v="11"/>
  </r>
  <r>
    <x v="771"/>
    <x v="8"/>
    <x v="18"/>
    <x v="29"/>
    <x v="0"/>
    <x v="0"/>
    <x v="0"/>
    <x v="1803"/>
    <x v="9"/>
    <x v="7"/>
    <x v="0"/>
    <x v="17"/>
  </r>
  <r>
    <x v="695"/>
    <x v="5"/>
    <x v="18"/>
    <x v="29"/>
    <x v="0"/>
    <x v="0"/>
    <x v="3"/>
    <x v="1804"/>
    <x v="9"/>
    <x v="3"/>
    <x v="0"/>
    <x v="14"/>
  </r>
  <r>
    <x v="1706"/>
    <x v="1"/>
    <x v="18"/>
    <x v="29"/>
    <x v="0"/>
    <x v="0"/>
    <x v="0"/>
    <x v="1805"/>
    <x v="26"/>
    <x v="7"/>
    <x v="0"/>
    <x v="135"/>
  </r>
  <r>
    <x v="1707"/>
    <x v="5"/>
    <x v="18"/>
    <x v="125"/>
    <x v="0"/>
    <x v="0"/>
    <x v="1"/>
    <x v="1806"/>
    <x v="19"/>
    <x v="2"/>
    <x v="0"/>
    <x v="20"/>
  </r>
  <r>
    <x v="1708"/>
    <x v="1"/>
    <x v="18"/>
    <x v="1"/>
    <x v="0"/>
    <x v="0"/>
    <x v="0"/>
    <x v="1807"/>
    <x v="9"/>
    <x v="2"/>
    <x v="0"/>
    <x v="374"/>
  </r>
  <r>
    <x v="1709"/>
    <x v="2"/>
    <x v="18"/>
    <x v="160"/>
    <x v="0"/>
    <x v="0"/>
    <x v="1"/>
    <x v="1808"/>
    <x v="31"/>
    <x v="7"/>
    <x v="0"/>
    <x v="96"/>
  </r>
  <r>
    <x v="1652"/>
    <x v="5"/>
    <x v="18"/>
    <x v="68"/>
    <x v="0"/>
    <x v="0"/>
    <x v="0"/>
    <x v="1809"/>
    <x v="19"/>
    <x v="2"/>
    <x v="0"/>
    <x v="351"/>
  </r>
  <r>
    <x v="1710"/>
    <x v="5"/>
    <x v="18"/>
    <x v="31"/>
    <x v="0"/>
    <x v="0"/>
    <x v="7"/>
    <x v="1810"/>
    <x v="19"/>
    <x v="2"/>
    <x v="0"/>
    <x v="76"/>
  </r>
  <r>
    <x v="572"/>
    <x v="8"/>
    <x v="18"/>
    <x v="29"/>
    <x v="0"/>
    <x v="0"/>
    <x v="2"/>
    <x v="1811"/>
    <x v="8"/>
    <x v="9"/>
    <x v="0"/>
    <x v="2"/>
  </r>
  <r>
    <x v="1711"/>
    <x v="2"/>
    <x v="18"/>
    <x v="161"/>
    <x v="0"/>
    <x v="0"/>
    <x v="6"/>
    <x v="1812"/>
    <x v="31"/>
    <x v="2"/>
    <x v="0"/>
    <x v="81"/>
  </r>
  <r>
    <x v="1712"/>
    <x v="5"/>
    <x v="18"/>
    <x v="147"/>
    <x v="0"/>
    <x v="0"/>
    <x v="4"/>
    <x v="1813"/>
    <x v="31"/>
    <x v="7"/>
    <x v="0"/>
    <x v="43"/>
  </r>
  <r>
    <x v="1713"/>
    <x v="0"/>
    <x v="18"/>
    <x v="40"/>
    <x v="0"/>
    <x v="0"/>
    <x v="1"/>
    <x v="1814"/>
    <x v="19"/>
    <x v="6"/>
    <x v="0"/>
    <x v="375"/>
  </r>
  <r>
    <x v="1714"/>
    <x v="1"/>
    <x v="18"/>
    <x v="29"/>
    <x v="0"/>
    <x v="0"/>
    <x v="10"/>
    <x v="1815"/>
    <x v="26"/>
    <x v="7"/>
    <x v="0"/>
    <x v="14"/>
  </r>
  <r>
    <x v="1715"/>
    <x v="3"/>
    <x v="18"/>
    <x v="29"/>
    <x v="0"/>
    <x v="0"/>
    <x v="10"/>
    <x v="1816"/>
    <x v="31"/>
    <x v="2"/>
    <x v="0"/>
    <x v="323"/>
  </r>
  <r>
    <x v="1654"/>
    <x v="1"/>
    <x v="18"/>
    <x v="13"/>
    <x v="0"/>
    <x v="0"/>
    <x v="4"/>
    <x v="1817"/>
    <x v="22"/>
    <x v="3"/>
    <x v="0"/>
    <x v="53"/>
  </r>
  <r>
    <x v="750"/>
    <x v="2"/>
    <x v="18"/>
    <x v="3"/>
    <x v="0"/>
    <x v="0"/>
    <x v="7"/>
    <x v="1818"/>
    <x v="9"/>
    <x v="7"/>
    <x v="2"/>
    <x v="87"/>
  </r>
  <r>
    <x v="1716"/>
    <x v="11"/>
    <x v="18"/>
    <x v="108"/>
    <x v="0"/>
    <x v="0"/>
    <x v="10"/>
    <x v="1819"/>
    <x v="9"/>
    <x v="6"/>
    <x v="0"/>
    <x v="11"/>
  </r>
  <r>
    <x v="1717"/>
    <x v="2"/>
    <x v="18"/>
    <x v="188"/>
    <x v="0"/>
    <x v="0"/>
    <x v="4"/>
    <x v="1820"/>
    <x v="8"/>
    <x v="2"/>
    <x v="0"/>
    <x v="9"/>
  </r>
  <r>
    <x v="1718"/>
    <x v="3"/>
    <x v="18"/>
    <x v="16"/>
    <x v="0"/>
    <x v="0"/>
    <x v="4"/>
    <x v="1821"/>
    <x v="27"/>
    <x v="6"/>
    <x v="0"/>
    <x v="349"/>
  </r>
  <r>
    <x v="1719"/>
    <x v="3"/>
    <x v="18"/>
    <x v="16"/>
    <x v="0"/>
    <x v="0"/>
    <x v="7"/>
    <x v="1822"/>
    <x v="19"/>
    <x v="6"/>
    <x v="0"/>
    <x v="376"/>
  </r>
  <r>
    <x v="1720"/>
    <x v="6"/>
    <x v="18"/>
    <x v="163"/>
    <x v="0"/>
    <x v="0"/>
    <x v="4"/>
    <x v="1823"/>
    <x v="18"/>
    <x v="6"/>
    <x v="0"/>
    <x v="377"/>
  </r>
  <r>
    <x v="1721"/>
    <x v="6"/>
    <x v="18"/>
    <x v="95"/>
    <x v="0"/>
    <x v="0"/>
    <x v="7"/>
    <x v="1824"/>
    <x v="8"/>
    <x v="6"/>
    <x v="0"/>
    <x v="16"/>
  </r>
  <r>
    <x v="1722"/>
    <x v="5"/>
    <x v="18"/>
    <x v="160"/>
    <x v="0"/>
    <x v="0"/>
    <x v="8"/>
    <x v="1825"/>
    <x v="19"/>
    <x v="2"/>
    <x v="0"/>
    <x v="32"/>
  </r>
  <r>
    <x v="1723"/>
    <x v="17"/>
    <x v="18"/>
    <x v="21"/>
    <x v="0"/>
    <x v="0"/>
    <x v="0"/>
    <x v="1826"/>
    <x v="33"/>
    <x v="2"/>
    <x v="0"/>
    <x v="80"/>
  </r>
  <r>
    <x v="1724"/>
    <x v="5"/>
    <x v="18"/>
    <x v="185"/>
    <x v="0"/>
    <x v="0"/>
    <x v="3"/>
    <x v="1827"/>
    <x v="26"/>
    <x v="7"/>
    <x v="0"/>
    <x v="81"/>
  </r>
  <r>
    <x v="617"/>
    <x v="10"/>
    <x v="18"/>
    <x v="29"/>
    <x v="0"/>
    <x v="0"/>
    <x v="5"/>
    <x v="1828"/>
    <x v="8"/>
    <x v="7"/>
    <x v="0"/>
    <x v="14"/>
  </r>
  <r>
    <x v="1725"/>
    <x v="8"/>
    <x v="18"/>
    <x v="29"/>
    <x v="1"/>
    <x v="3"/>
    <x v="3"/>
    <x v="1829"/>
    <x v="18"/>
    <x v="7"/>
    <x v="2"/>
    <x v="57"/>
  </r>
  <r>
    <x v="1726"/>
    <x v="7"/>
    <x v="18"/>
    <x v="21"/>
    <x v="1"/>
    <x v="5"/>
    <x v="4"/>
    <x v="1830"/>
    <x v="20"/>
    <x v="6"/>
    <x v="2"/>
    <x v="378"/>
  </r>
  <r>
    <x v="1727"/>
    <x v="6"/>
    <x v="19"/>
    <x v="10"/>
    <x v="1"/>
    <x v="13"/>
    <x v="7"/>
    <x v="1831"/>
    <x v="34"/>
    <x v="4"/>
    <x v="0"/>
    <x v="52"/>
  </r>
  <r>
    <x v="1728"/>
    <x v="9"/>
    <x v="19"/>
    <x v="193"/>
    <x v="1"/>
    <x v="12"/>
    <x v="5"/>
    <x v="1832"/>
    <x v="34"/>
    <x v="0"/>
    <x v="0"/>
    <x v="379"/>
  </r>
  <r>
    <x v="1729"/>
    <x v="5"/>
    <x v="19"/>
    <x v="52"/>
    <x v="1"/>
    <x v="14"/>
    <x v="8"/>
    <x v="52"/>
    <x v="34"/>
    <x v="0"/>
    <x v="0"/>
    <x v="380"/>
  </r>
  <r>
    <x v="1730"/>
    <x v="9"/>
    <x v="19"/>
    <x v="3"/>
    <x v="1"/>
    <x v="10"/>
    <x v="3"/>
    <x v="1833"/>
    <x v="34"/>
    <x v="0"/>
    <x v="0"/>
    <x v="381"/>
  </r>
  <r>
    <x v="1731"/>
    <x v="8"/>
    <x v="19"/>
    <x v="29"/>
    <x v="1"/>
    <x v="3"/>
    <x v="12"/>
    <x v="1834"/>
    <x v="34"/>
    <x v="0"/>
    <x v="0"/>
    <x v="382"/>
  </r>
  <r>
    <x v="1732"/>
    <x v="5"/>
    <x v="19"/>
    <x v="11"/>
    <x v="1"/>
    <x v="15"/>
    <x v="3"/>
    <x v="1835"/>
    <x v="34"/>
    <x v="0"/>
    <x v="2"/>
    <x v="383"/>
  </r>
  <r>
    <x v="1733"/>
    <x v="11"/>
    <x v="19"/>
    <x v="12"/>
    <x v="1"/>
    <x v="2"/>
    <x v="9"/>
    <x v="1836"/>
    <x v="34"/>
    <x v="8"/>
    <x v="0"/>
    <x v="384"/>
  </r>
  <r>
    <x v="1734"/>
    <x v="10"/>
    <x v="19"/>
    <x v="55"/>
    <x v="1"/>
    <x v="7"/>
    <x v="8"/>
    <x v="1837"/>
    <x v="34"/>
    <x v="8"/>
    <x v="0"/>
    <x v="27"/>
  </r>
  <r>
    <x v="1735"/>
    <x v="10"/>
    <x v="19"/>
    <x v="3"/>
    <x v="1"/>
    <x v="16"/>
    <x v="3"/>
    <x v="1838"/>
    <x v="34"/>
    <x v="4"/>
    <x v="0"/>
    <x v="51"/>
  </r>
  <r>
    <x v="1736"/>
    <x v="0"/>
    <x v="19"/>
    <x v="86"/>
    <x v="1"/>
    <x v="17"/>
    <x v="0"/>
    <x v="1327"/>
    <x v="34"/>
    <x v="5"/>
    <x v="3"/>
    <x v="385"/>
  </r>
  <r>
    <x v="1737"/>
    <x v="0"/>
    <x v="19"/>
    <x v="54"/>
    <x v="1"/>
    <x v="18"/>
    <x v="8"/>
    <x v="1839"/>
    <x v="34"/>
    <x v="11"/>
    <x v="0"/>
    <x v="198"/>
  </r>
  <r>
    <x v="1738"/>
    <x v="2"/>
    <x v="19"/>
    <x v="140"/>
    <x v="1"/>
    <x v="17"/>
    <x v="3"/>
    <x v="1033"/>
    <x v="34"/>
    <x v="0"/>
    <x v="0"/>
    <x v="135"/>
  </r>
  <r>
    <x v="1739"/>
    <x v="0"/>
    <x v="19"/>
    <x v="7"/>
    <x v="1"/>
    <x v="5"/>
    <x v="5"/>
    <x v="1840"/>
    <x v="34"/>
    <x v="5"/>
    <x v="0"/>
    <x v="80"/>
  </r>
  <r>
    <x v="1740"/>
    <x v="0"/>
    <x v="19"/>
    <x v="122"/>
    <x v="1"/>
    <x v="19"/>
    <x v="5"/>
    <x v="815"/>
    <x v="34"/>
    <x v="11"/>
    <x v="0"/>
    <x v="157"/>
  </r>
  <r>
    <x v="1741"/>
    <x v="5"/>
    <x v="19"/>
    <x v="121"/>
    <x v="1"/>
    <x v="2"/>
    <x v="5"/>
    <x v="289"/>
    <x v="34"/>
    <x v="11"/>
    <x v="0"/>
    <x v="2"/>
  </r>
  <r>
    <x v="1742"/>
    <x v="6"/>
    <x v="19"/>
    <x v="75"/>
    <x v="1"/>
    <x v="5"/>
    <x v="6"/>
    <x v="653"/>
    <x v="34"/>
    <x v="0"/>
    <x v="0"/>
    <x v="23"/>
  </r>
  <r>
    <x v="1743"/>
    <x v="10"/>
    <x v="19"/>
    <x v="0"/>
    <x v="1"/>
    <x v="10"/>
    <x v="8"/>
    <x v="1841"/>
    <x v="34"/>
    <x v="11"/>
    <x v="0"/>
    <x v="52"/>
  </r>
  <r>
    <x v="1744"/>
    <x v="8"/>
    <x v="19"/>
    <x v="29"/>
    <x v="1"/>
    <x v="2"/>
    <x v="24"/>
    <x v="1842"/>
    <x v="34"/>
    <x v="11"/>
    <x v="0"/>
    <x v="386"/>
  </r>
  <r>
    <x v="1745"/>
    <x v="6"/>
    <x v="19"/>
    <x v="76"/>
    <x v="1"/>
    <x v="20"/>
    <x v="10"/>
    <x v="289"/>
    <x v="34"/>
    <x v="11"/>
    <x v="0"/>
    <x v="2"/>
  </r>
  <r>
    <x v="1746"/>
    <x v="5"/>
    <x v="19"/>
    <x v="21"/>
    <x v="1"/>
    <x v="5"/>
    <x v="20"/>
    <x v="532"/>
    <x v="34"/>
    <x v="14"/>
    <x v="0"/>
    <x v="18"/>
  </r>
  <r>
    <x v="1747"/>
    <x v="0"/>
    <x v="19"/>
    <x v="194"/>
    <x v="1"/>
    <x v="2"/>
    <x v="4"/>
    <x v="127"/>
    <x v="34"/>
    <x v="8"/>
    <x v="0"/>
    <x v="387"/>
  </r>
  <r>
    <x v="1748"/>
    <x v="0"/>
    <x v="19"/>
    <x v="73"/>
    <x v="1"/>
    <x v="5"/>
    <x v="17"/>
    <x v="126"/>
    <x v="34"/>
    <x v="8"/>
    <x v="0"/>
    <x v="388"/>
  </r>
  <r>
    <x v="1749"/>
    <x v="1"/>
    <x v="19"/>
    <x v="28"/>
    <x v="1"/>
    <x v="21"/>
    <x v="11"/>
    <x v="532"/>
    <x v="34"/>
    <x v="15"/>
    <x v="0"/>
    <x v="389"/>
  </r>
  <r>
    <x v="1750"/>
    <x v="6"/>
    <x v="19"/>
    <x v="45"/>
    <x v="1"/>
    <x v="22"/>
    <x v="17"/>
    <x v="1843"/>
    <x v="34"/>
    <x v="11"/>
    <x v="0"/>
    <x v="390"/>
  </r>
  <r>
    <x v="1751"/>
    <x v="14"/>
    <x v="19"/>
    <x v="195"/>
    <x v="1"/>
    <x v="5"/>
    <x v="4"/>
    <x v="1789"/>
    <x v="34"/>
    <x v="0"/>
    <x v="0"/>
    <x v="391"/>
  </r>
  <r>
    <x v="1752"/>
    <x v="5"/>
    <x v="19"/>
    <x v="53"/>
    <x v="1"/>
    <x v="5"/>
    <x v="5"/>
    <x v="106"/>
    <x v="34"/>
    <x v="11"/>
    <x v="1"/>
    <x v="75"/>
  </r>
  <r>
    <x v="1753"/>
    <x v="4"/>
    <x v="19"/>
    <x v="91"/>
    <x v="1"/>
    <x v="23"/>
    <x v="5"/>
    <x v="526"/>
    <x v="34"/>
    <x v="14"/>
    <x v="0"/>
    <x v="67"/>
  </r>
  <r>
    <x v="1754"/>
    <x v="6"/>
    <x v="19"/>
    <x v="1"/>
    <x v="1"/>
    <x v="1"/>
    <x v="7"/>
    <x v="1836"/>
    <x v="34"/>
    <x v="11"/>
    <x v="0"/>
    <x v="392"/>
  </r>
  <r>
    <x v="1755"/>
    <x v="6"/>
    <x v="19"/>
    <x v="33"/>
    <x v="1"/>
    <x v="5"/>
    <x v="20"/>
    <x v="175"/>
    <x v="34"/>
    <x v="15"/>
    <x v="0"/>
    <x v="393"/>
  </r>
  <r>
    <x v="1756"/>
    <x v="4"/>
    <x v="19"/>
    <x v="96"/>
    <x v="1"/>
    <x v="20"/>
    <x v="0"/>
    <x v="472"/>
    <x v="34"/>
    <x v="8"/>
    <x v="0"/>
    <x v="394"/>
  </r>
  <r>
    <x v="1757"/>
    <x v="4"/>
    <x v="19"/>
    <x v="196"/>
    <x v="1"/>
    <x v="7"/>
    <x v="1"/>
    <x v="1202"/>
    <x v="34"/>
    <x v="11"/>
    <x v="0"/>
    <x v="395"/>
  </r>
  <r>
    <x v="1758"/>
    <x v="2"/>
    <x v="19"/>
    <x v="68"/>
    <x v="1"/>
    <x v="8"/>
    <x v="8"/>
    <x v="178"/>
    <x v="34"/>
    <x v="15"/>
    <x v="0"/>
    <x v="396"/>
  </r>
  <r>
    <x v="1759"/>
    <x v="5"/>
    <x v="19"/>
    <x v="129"/>
    <x v="1"/>
    <x v="12"/>
    <x v="7"/>
    <x v="5"/>
    <x v="34"/>
    <x v="11"/>
    <x v="0"/>
    <x v="172"/>
  </r>
  <r>
    <x v="1760"/>
    <x v="8"/>
    <x v="19"/>
    <x v="29"/>
    <x v="1"/>
    <x v="24"/>
    <x v="5"/>
    <x v="1844"/>
    <x v="34"/>
    <x v="8"/>
    <x v="0"/>
    <x v="397"/>
  </r>
  <r>
    <x v="1761"/>
    <x v="2"/>
    <x v="19"/>
    <x v="3"/>
    <x v="1"/>
    <x v="16"/>
    <x v="7"/>
    <x v="1845"/>
    <x v="34"/>
    <x v="0"/>
    <x v="0"/>
    <x v="398"/>
  </r>
  <r>
    <x v="1762"/>
    <x v="14"/>
    <x v="19"/>
    <x v="197"/>
    <x v="1"/>
    <x v="25"/>
    <x v="14"/>
    <x v="1245"/>
    <x v="34"/>
    <x v="11"/>
    <x v="0"/>
    <x v="399"/>
  </r>
  <r>
    <x v="1763"/>
    <x v="12"/>
    <x v="19"/>
    <x v="198"/>
    <x v="1"/>
    <x v="9"/>
    <x v="3"/>
    <x v="1846"/>
    <x v="34"/>
    <x v="0"/>
    <x v="0"/>
    <x v="400"/>
  </r>
  <r>
    <x v="1764"/>
    <x v="0"/>
    <x v="19"/>
    <x v="178"/>
    <x v="1"/>
    <x v="16"/>
    <x v="11"/>
    <x v="532"/>
    <x v="34"/>
    <x v="14"/>
    <x v="0"/>
    <x v="401"/>
  </r>
  <r>
    <x v="1765"/>
    <x v="4"/>
    <x v="19"/>
    <x v="33"/>
    <x v="1"/>
    <x v="1"/>
    <x v="2"/>
    <x v="1245"/>
    <x v="34"/>
    <x v="11"/>
    <x v="0"/>
    <x v="402"/>
  </r>
  <r>
    <x v="1766"/>
    <x v="8"/>
    <x v="19"/>
    <x v="29"/>
    <x v="1"/>
    <x v="2"/>
    <x v="8"/>
    <x v="1847"/>
    <x v="34"/>
    <x v="8"/>
    <x v="0"/>
    <x v="323"/>
  </r>
  <r>
    <x v="1767"/>
    <x v="3"/>
    <x v="19"/>
    <x v="4"/>
    <x v="1"/>
    <x v="5"/>
    <x v="3"/>
    <x v="1848"/>
    <x v="34"/>
    <x v="0"/>
    <x v="0"/>
    <x v="403"/>
  </r>
  <r>
    <x v="1768"/>
    <x v="5"/>
    <x v="19"/>
    <x v="170"/>
    <x v="1"/>
    <x v="11"/>
    <x v="7"/>
    <x v="125"/>
    <x v="34"/>
    <x v="11"/>
    <x v="0"/>
    <x v="404"/>
  </r>
  <r>
    <x v="1769"/>
    <x v="7"/>
    <x v="19"/>
    <x v="65"/>
    <x v="1"/>
    <x v="26"/>
    <x v="7"/>
    <x v="114"/>
    <x v="34"/>
    <x v="11"/>
    <x v="0"/>
    <x v="405"/>
  </r>
  <r>
    <x v="1770"/>
    <x v="5"/>
    <x v="19"/>
    <x v="24"/>
    <x v="1"/>
    <x v="5"/>
    <x v="4"/>
    <x v="532"/>
    <x v="34"/>
    <x v="14"/>
    <x v="0"/>
    <x v="406"/>
  </r>
  <r>
    <x v="1771"/>
    <x v="8"/>
    <x v="19"/>
    <x v="29"/>
    <x v="1"/>
    <x v="2"/>
    <x v="5"/>
    <x v="1698"/>
    <x v="34"/>
    <x v="5"/>
    <x v="0"/>
    <x v="407"/>
  </r>
  <r>
    <x v="1772"/>
    <x v="5"/>
    <x v="19"/>
    <x v="107"/>
    <x v="1"/>
    <x v="9"/>
    <x v="0"/>
    <x v="815"/>
    <x v="34"/>
    <x v="11"/>
    <x v="0"/>
    <x v="408"/>
  </r>
  <r>
    <x v="1773"/>
    <x v="2"/>
    <x v="19"/>
    <x v="140"/>
    <x v="1"/>
    <x v="10"/>
    <x v="5"/>
    <x v="1849"/>
    <x v="34"/>
    <x v="11"/>
    <x v="2"/>
    <x v="79"/>
  </r>
  <r>
    <x v="1774"/>
    <x v="8"/>
    <x v="19"/>
    <x v="29"/>
    <x v="1"/>
    <x v="2"/>
    <x v="8"/>
    <x v="607"/>
    <x v="34"/>
    <x v="8"/>
    <x v="0"/>
    <x v="153"/>
  </r>
  <r>
    <x v="1775"/>
    <x v="8"/>
    <x v="19"/>
    <x v="29"/>
    <x v="1"/>
    <x v="2"/>
    <x v="5"/>
    <x v="1850"/>
    <x v="34"/>
    <x v="8"/>
    <x v="0"/>
    <x v="126"/>
  </r>
  <r>
    <x v="1776"/>
    <x v="1"/>
    <x v="19"/>
    <x v="118"/>
    <x v="1"/>
    <x v="2"/>
    <x v="7"/>
    <x v="1326"/>
    <x v="34"/>
    <x v="11"/>
    <x v="0"/>
    <x v="235"/>
  </r>
  <r>
    <x v="1777"/>
    <x v="5"/>
    <x v="19"/>
    <x v="17"/>
    <x v="1"/>
    <x v="6"/>
    <x v="3"/>
    <x v="1851"/>
    <x v="34"/>
    <x v="0"/>
    <x v="0"/>
    <x v="324"/>
  </r>
  <r>
    <x v="1778"/>
    <x v="0"/>
    <x v="19"/>
    <x v="141"/>
    <x v="1"/>
    <x v="20"/>
    <x v="11"/>
    <x v="424"/>
    <x v="34"/>
    <x v="13"/>
    <x v="0"/>
    <x v="409"/>
  </r>
  <r>
    <x v="1779"/>
    <x v="7"/>
    <x v="19"/>
    <x v="1"/>
    <x v="1"/>
    <x v="10"/>
    <x v="21"/>
    <x v="1852"/>
    <x v="34"/>
    <x v="11"/>
    <x v="0"/>
    <x v="410"/>
  </r>
  <r>
    <x v="1780"/>
    <x v="14"/>
    <x v="19"/>
    <x v="111"/>
    <x v="1"/>
    <x v="2"/>
    <x v="8"/>
    <x v="1853"/>
    <x v="34"/>
    <x v="0"/>
    <x v="0"/>
    <x v="162"/>
  </r>
  <r>
    <x v="1781"/>
    <x v="5"/>
    <x v="19"/>
    <x v="56"/>
    <x v="1"/>
    <x v="27"/>
    <x v="12"/>
    <x v="815"/>
    <x v="34"/>
    <x v="11"/>
    <x v="0"/>
    <x v="312"/>
  </r>
  <r>
    <x v="1782"/>
    <x v="9"/>
    <x v="19"/>
    <x v="95"/>
    <x v="1"/>
    <x v="22"/>
    <x v="7"/>
    <x v="1699"/>
    <x v="34"/>
    <x v="11"/>
    <x v="0"/>
    <x v="254"/>
  </r>
  <r>
    <x v="1783"/>
    <x v="0"/>
    <x v="19"/>
    <x v="159"/>
    <x v="1"/>
    <x v="28"/>
    <x v="2"/>
    <x v="541"/>
    <x v="34"/>
    <x v="15"/>
    <x v="0"/>
    <x v="411"/>
  </r>
  <r>
    <x v="1784"/>
    <x v="7"/>
    <x v="19"/>
    <x v="49"/>
    <x v="1"/>
    <x v="12"/>
    <x v="22"/>
    <x v="425"/>
    <x v="34"/>
    <x v="15"/>
    <x v="0"/>
    <x v="412"/>
  </r>
  <r>
    <x v="1785"/>
    <x v="6"/>
    <x v="19"/>
    <x v="162"/>
    <x v="1"/>
    <x v="29"/>
    <x v="18"/>
    <x v="1789"/>
    <x v="34"/>
    <x v="11"/>
    <x v="0"/>
    <x v="413"/>
  </r>
  <r>
    <x v="1786"/>
    <x v="19"/>
    <x v="19"/>
    <x v="65"/>
    <x v="1"/>
    <x v="12"/>
    <x v="8"/>
    <x v="131"/>
    <x v="34"/>
    <x v="8"/>
    <x v="0"/>
    <x v="195"/>
  </r>
  <r>
    <x v="1787"/>
    <x v="5"/>
    <x v="19"/>
    <x v="27"/>
    <x v="0"/>
    <x v="0"/>
    <x v="12"/>
    <x v="1854"/>
    <x v="34"/>
    <x v="6"/>
    <x v="0"/>
    <x v="43"/>
  </r>
  <r>
    <x v="1788"/>
    <x v="8"/>
    <x v="19"/>
    <x v="29"/>
    <x v="0"/>
    <x v="0"/>
    <x v="7"/>
    <x v="1855"/>
    <x v="34"/>
    <x v="6"/>
    <x v="0"/>
    <x v="57"/>
  </r>
  <r>
    <x v="1789"/>
    <x v="2"/>
    <x v="19"/>
    <x v="13"/>
    <x v="0"/>
    <x v="0"/>
    <x v="8"/>
    <x v="1856"/>
    <x v="34"/>
    <x v="6"/>
    <x v="0"/>
    <x v="42"/>
  </r>
  <r>
    <x v="1790"/>
    <x v="8"/>
    <x v="19"/>
    <x v="29"/>
    <x v="0"/>
    <x v="0"/>
    <x v="5"/>
    <x v="1857"/>
    <x v="34"/>
    <x v="6"/>
    <x v="0"/>
    <x v="17"/>
  </r>
  <r>
    <x v="1791"/>
    <x v="17"/>
    <x v="19"/>
    <x v="60"/>
    <x v="0"/>
    <x v="0"/>
    <x v="12"/>
    <x v="1858"/>
    <x v="34"/>
    <x v="6"/>
    <x v="0"/>
    <x v="14"/>
  </r>
  <r>
    <x v="1792"/>
    <x v="17"/>
    <x v="19"/>
    <x v="21"/>
    <x v="0"/>
    <x v="0"/>
    <x v="10"/>
    <x v="1859"/>
    <x v="34"/>
    <x v="1"/>
    <x v="0"/>
    <x v="43"/>
  </r>
  <r>
    <x v="1793"/>
    <x v="10"/>
    <x v="19"/>
    <x v="56"/>
    <x v="0"/>
    <x v="0"/>
    <x v="15"/>
    <x v="517"/>
    <x v="34"/>
    <x v="5"/>
    <x v="0"/>
    <x v="67"/>
  </r>
  <r>
    <x v="1794"/>
    <x v="5"/>
    <x v="19"/>
    <x v="69"/>
    <x v="0"/>
    <x v="0"/>
    <x v="7"/>
    <x v="1860"/>
    <x v="34"/>
    <x v="2"/>
    <x v="0"/>
    <x v="57"/>
  </r>
  <r>
    <x v="1795"/>
    <x v="5"/>
    <x v="19"/>
    <x v="27"/>
    <x v="0"/>
    <x v="0"/>
    <x v="12"/>
    <x v="1861"/>
    <x v="34"/>
    <x v="6"/>
    <x v="0"/>
    <x v="32"/>
  </r>
  <r>
    <x v="1796"/>
    <x v="2"/>
    <x v="19"/>
    <x v="29"/>
    <x v="0"/>
    <x v="0"/>
    <x v="2"/>
    <x v="1862"/>
    <x v="34"/>
    <x v="6"/>
    <x v="0"/>
    <x v="53"/>
  </r>
  <r>
    <x v="1797"/>
    <x v="2"/>
    <x v="19"/>
    <x v="21"/>
    <x v="0"/>
    <x v="0"/>
    <x v="18"/>
    <x v="85"/>
    <x v="34"/>
    <x v="4"/>
    <x v="0"/>
    <x v="111"/>
  </r>
  <r>
    <x v="1798"/>
    <x v="16"/>
    <x v="19"/>
    <x v="155"/>
    <x v="0"/>
    <x v="0"/>
    <x v="1"/>
    <x v="1863"/>
    <x v="34"/>
    <x v="1"/>
    <x v="0"/>
    <x v="250"/>
  </r>
  <r>
    <x v="1799"/>
    <x v="8"/>
    <x v="19"/>
    <x v="31"/>
    <x v="0"/>
    <x v="0"/>
    <x v="7"/>
    <x v="1864"/>
    <x v="34"/>
    <x v="0"/>
    <x v="0"/>
    <x v="233"/>
  </r>
  <r>
    <x v="1800"/>
    <x v="17"/>
    <x v="19"/>
    <x v="78"/>
    <x v="0"/>
    <x v="0"/>
    <x v="12"/>
    <x v="1865"/>
    <x v="34"/>
    <x v="6"/>
    <x v="0"/>
    <x v="53"/>
  </r>
  <r>
    <x v="1801"/>
    <x v="2"/>
    <x v="19"/>
    <x v="28"/>
    <x v="0"/>
    <x v="0"/>
    <x v="26"/>
    <x v="1866"/>
    <x v="34"/>
    <x v="1"/>
    <x v="0"/>
    <x v="53"/>
  </r>
  <r>
    <x v="1802"/>
    <x v="5"/>
    <x v="19"/>
    <x v="11"/>
    <x v="0"/>
    <x v="0"/>
    <x v="7"/>
    <x v="1867"/>
    <x v="34"/>
    <x v="1"/>
    <x v="0"/>
    <x v="11"/>
  </r>
  <r>
    <x v="1803"/>
    <x v="5"/>
    <x v="19"/>
    <x v="1"/>
    <x v="0"/>
    <x v="0"/>
    <x v="2"/>
    <x v="1868"/>
    <x v="34"/>
    <x v="2"/>
    <x v="0"/>
    <x v="14"/>
  </r>
  <r>
    <x v="1804"/>
    <x v="11"/>
    <x v="19"/>
    <x v="181"/>
    <x v="0"/>
    <x v="0"/>
    <x v="8"/>
    <x v="1869"/>
    <x v="34"/>
    <x v="5"/>
    <x v="0"/>
    <x v="14"/>
  </r>
  <r>
    <x v="1805"/>
    <x v="17"/>
    <x v="19"/>
    <x v="53"/>
    <x v="0"/>
    <x v="0"/>
    <x v="3"/>
    <x v="1870"/>
    <x v="34"/>
    <x v="1"/>
    <x v="0"/>
    <x v="11"/>
  </r>
  <r>
    <x v="1806"/>
    <x v="10"/>
    <x v="19"/>
    <x v="34"/>
    <x v="0"/>
    <x v="0"/>
    <x v="2"/>
    <x v="1871"/>
    <x v="34"/>
    <x v="6"/>
    <x v="0"/>
    <x v="53"/>
  </r>
  <r>
    <x v="1807"/>
    <x v="6"/>
    <x v="19"/>
    <x v="65"/>
    <x v="0"/>
    <x v="0"/>
    <x v="2"/>
    <x v="1872"/>
    <x v="34"/>
    <x v="1"/>
    <x v="0"/>
    <x v="324"/>
  </r>
  <r>
    <x v="1808"/>
    <x v="5"/>
    <x v="19"/>
    <x v="12"/>
    <x v="0"/>
    <x v="0"/>
    <x v="3"/>
    <x v="1873"/>
    <x v="34"/>
    <x v="4"/>
    <x v="0"/>
    <x v="11"/>
  </r>
  <r>
    <x v="1809"/>
    <x v="17"/>
    <x v="19"/>
    <x v="53"/>
    <x v="0"/>
    <x v="0"/>
    <x v="2"/>
    <x v="1874"/>
    <x v="34"/>
    <x v="4"/>
    <x v="0"/>
    <x v="14"/>
  </r>
  <r>
    <x v="1810"/>
    <x v="6"/>
    <x v="19"/>
    <x v="48"/>
    <x v="0"/>
    <x v="0"/>
    <x v="10"/>
    <x v="955"/>
    <x v="34"/>
    <x v="4"/>
    <x v="0"/>
    <x v="238"/>
  </r>
  <r>
    <x v="1811"/>
    <x v="0"/>
    <x v="19"/>
    <x v="12"/>
    <x v="0"/>
    <x v="0"/>
    <x v="17"/>
    <x v="1875"/>
    <x v="34"/>
    <x v="4"/>
    <x v="0"/>
    <x v="81"/>
  </r>
  <r>
    <x v="1812"/>
    <x v="2"/>
    <x v="19"/>
    <x v="32"/>
    <x v="0"/>
    <x v="0"/>
    <x v="18"/>
    <x v="1876"/>
    <x v="34"/>
    <x v="1"/>
    <x v="0"/>
    <x v="48"/>
  </r>
  <r>
    <x v="1813"/>
    <x v="6"/>
    <x v="19"/>
    <x v="68"/>
    <x v="0"/>
    <x v="0"/>
    <x v="22"/>
    <x v="1877"/>
    <x v="34"/>
    <x v="4"/>
    <x v="0"/>
    <x v="414"/>
  </r>
  <r>
    <x v="1814"/>
    <x v="2"/>
    <x v="19"/>
    <x v="1"/>
    <x v="0"/>
    <x v="0"/>
    <x v="2"/>
    <x v="1878"/>
    <x v="34"/>
    <x v="6"/>
    <x v="0"/>
    <x v="52"/>
  </r>
  <r>
    <x v="1815"/>
    <x v="10"/>
    <x v="19"/>
    <x v="135"/>
    <x v="0"/>
    <x v="0"/>
    <x v="8"/>
    <x v="1879"/>
    <x v="34"/>
    <x v="6"/>
    <x v="0"/>
    <x v="337"/>
  </r>
  <r>
    <x v="1816"/>
    <x v="5"/>
    <x v="19"/>
    <x v="48"/>
    <x v="0"/>
    <x v="0"/>
    <x v="7"/>
    <x v="1880"/>
    <x v="34"/>
    <x v="5"/>
    <x v="0"/>
    <x v="67"/>
  </r>
  <r>
    <x v="1817"/>
    <x v="5"/>
    <x v="19"/>
    <x v="108"/>
    <x v="0"/>
    <x v="0"/>
    <x v="12"/>
    <x v="1881"/>
    <x v="34"/>
    <x v="6"/>
    <x v="0"/>
    <x v="85"/>
  </r>
  <r>
    <x v="1818"/>
    <x v="0"/>
    <x v="19"/>
    <x v="27"/>
    <x v="0"/>
    <x v="0"/>
    <x v="3"/>
    <x v="1882"/>
    <x v="34"/>
    <x v="4"/>
    <x v="0"/>
    <x v="224"/>
  </r>
  <r>
    <x v="1819"/>
    <x v="10"/>
    <x v="19"/>
    <x v="97"/>
    <x v="0"/>
    <x v="0"/>
    <x v="7"/>
    <x v="1883"/>
    <x v="34"/>
    <x v="4"/>
    <x v="0"/>
    <x v="9"/>
  </r>
  <r>
    <x v="1820"/>
    <x v="2"/>
    <x v="19"/>
    <x v="13"/>
    <x v="0"/>
    <x v="0"/>
    <x v="6"/>
    <x v="1884"/>
    <x v="34"/>
    <x v="4"/>
    <x v="0"/>
    <x v="68"/>
  </r>
  <r>
    <x v="1821"/>
    <x v="10"/>
    <x v="19"/>
    <x v="29"/>
    <x v="0"/>
    <x v="0"/>
    <x v="22"/>
    <x v="1885"/>
    <x v="34"/>
    <x v="4"/>
    <x v="0"/>
    <x v="80"/>
  </r>
  <r>
    <x v="1822"/>
    <x v="2"/>
    <x v="19"/>
    <x v="29"/>
    <x v="0"/>
    <x v="0"/>
    <x v="5"/>
    <x v="1886"/>
    <x v="34"/>
    <x v="6"/>
    <x v="0"/>
    <x v="250"/>
  </r>
  <r>
    <x v="1823"/>
    <x v="10"/>
    <x v="19"/>
    <x v="68"/>
    <x v="0"/>
    <x v="0"/>
    <x v="3"/>
    <x v="1887"/>
    <x v="34"/>
    <x v="5"/>
    <x v="0"/>
    <x v="245"/>
  </r>
  <r>
    <x v="1824"/>
    <x v="5"/>
    <x v="19"/>
    <x v="16"/>
    <x v="0"/>
    <x v="0"/>
    <x v="10"/>
    <x v="1888"/>
    <x v="34"/>
    <x v="4"/>
    <x v="0"/>
    <x v="2"/>
  </r>
  <r>
    <x v="1825"/>
    <x v="2"/>
    <x v="19"/>
    <x v="152"/>
    <x v="0"/>
    <x v="0"/>
    <x v="14"/>
    <x v="64"/>
    <x v="34"/>
    <x v="4"/>
    <x v="0"/>
    <x v="406"/>
  </r>
  <r>
    <x v="1826"/>
    <x v="5"/>
    <x v="19"/>
    <x v="17"/>
    <x v="0"/>
    <x v="0"/>
    <x v="5"/>
    <x v="289"/>
    <x v="34"/>
    <x v="11"/>
    <x v="0"/>
    <x v="28"/>
  </r>
  <r>
    <x v="1827"/>
    <x v="0"/>
    <x v="19"/>
    <x v="64"/>
    <x v="0"/>
    <x v="0"/>
    <x v="2"/>
    <x v="1889"/>
    <x v="34"/>
    <x v="1"/>
    <x v="0"/>
    <x v="97"/>
  </r>
  <r>
    <x v="1121"/>
    <x v="5"/>
    <x v="19"/>
    <x v="67"/>
    <x v="0"/>
    <x v="0"/>
    <x v="13"/>
    <x v="1890"/>
    <x v="34"/>
    <x v="6"/>
    <x v="0"/>
    <x v="111"/>
  </r>
  <r>
    <x v="1828"/>
    <x v="5"/>
    <x v="19"/>
    <x v="9"/>
    <x v="0"/>
    <x v="0"/>
    <x v="14"/>
    <x v="16"/>
    <x v="34"/>
    <x v="0"/>
    <x v="0"/>
    <x v="138"/>
  </r>
  <r>
    <x v="1829"/>
    <x v="5"/>
    <x v="19"/>
    <x v="48"/>
    <x v="0"/>
    <x v="0"/>
    <x v="3"/>
    <x v="1891"/>
    <x v="34"/>
    <x v="6"/>
    <x v="0"/>
    <x v="44"/>
  </r>
  <r>
    <x v="1830"/>
    <x v="5"/>
    <x v="19"/>
    <x v="11"/>
    <x v="0"/>
    <x v="0"/>
    <x v="0"/>
    <x v="288"/>
    <x v="34"/>
    <x v="11"/>
    <x v="0"/>
    <x v="219"/>
  </r>
  <r>
    <x v="1831"/>
    <x v="2"/>
    <x v="19"/>
    <x v="50"/>
    <x v="0"/>
    <x v="0"/>
    <x v="8"/>
    <x v="1892"/>
    <x v="34"/>
    <x v="4"/>
    <x v="0"/>
    <x v="130"/>
  </r>
  <r>
    <x v="1832"/>
    <x v="5"/>
    <x v="19"/>
    <x v="137"/>
    <x v="0"/>
    <x v="0"/>
    <x v="2"/>
    <x v="1893"/>
    <x v="34"/>
    <x v="1"/>
    <x v="0"/>
    <x v="130"/>
  </r>
  <r>
    <x v="1833"/>
    <x v="5"/>
    <x v="19"/>
    <x v="10"/>
    <x v="0"/>
    <x v="0"/>
    <x v="2"/>
    <x v="1894"/>
    <x v="34"/>
    <x v="4"/>
    <x v="0"/>
    <x v="43"/>
  </r>
  <r>
    <x v="1834"/>
    <x v="2"/>
    <x v="19"/>
    <x v="150"/>
    <x v="0"/>
    <x v="0"/>
    <x v="25"/>
    <x v="1895"/>
    <x v="34"/>
    <x v="5"/>
    <x v="0"/>
    <x v="135"/>
  </r>
  <r>
    <x v="1835"/>
    <x v="8"/>
    <x v="19"/>
    <x v="29"/>
    <x v="0"/>
    <x v="0"/>
    <x v="4"/>
    <x v="1896"/>
    <x v="34"/>
    <x v="1"/>
    <x v="0"/>
    <x v="2"/>
  </r>
  <r>
    <x v="1836"/>
    <x v="10"/>
    <x v="19"/>
    <x v="12"/>
    <x v="0"/>
    <x v="0"/>
    <x v="8"/>
    <x v="1897"/>
    <x v="34"/>
    <x v="0"/>
    <x v="0"/>
    <x v="32"/>
  </r>
  <r>
    <x v="1837"/>
    <x v="6"/>
    <x v="19"/>
    <x v="29"/>
    <x v="0"/>
    <x v="0"/>
    <x v="4"/>
    <x v="1898"/>
    <x v="34"/>
    <x v="6"/>
    <x v="0"/>
    <x v="114"/>
  </r>
  <r>
    <x v="1838"/>
    <x v="2"/>
    <x v="19"/>
    <x v="46"/>
    <x v="0"/>
    <x v="0"/>
    <x v="17"/>
    <x v="1899"/>
    <x v="34"/>
    <x v="4"/>
    <x v="0"/>
    <x v="58"/>
  </r>
  <r>
    <x v="1839"/>
    <x v="0"/>
    <x v="19"/>
    <x v="43"/>
    <x v="0"/>
    <x v="0"/>
    <x v="11"/>
    <x v="820"/>
    <x v="34"/>
    <x v="8"/>
    <x v="0"/>
    <x v="415"/>
  </r>
  <r>
    <x v="1840"/>
    <x v="6"/>
    <x v="19"/>
    <x v="106"/>
    <x v="0"/>
    <x v="0"/>
    <x v="10"/>
    <x v="1900"/>
    <x v="34"/>
    <x v="4"/>
    <x v="0"/>
    <x v="104"/>
  </r>
  <r>
    <x v="1841"/>
    <x v="5"/>
    <x v="19"/>
    <x v="10"/>
    <x v="0"/>
    <x v="0"/>
    <x v="12"/>
    <x v="1901"/>
    <x v="34"/>
    <x v="4"/>
    <x v="0"/>
    <x v="11"/>
  </r>
  <r>
    <x v="1842"/>
    <x v="6"/>
    <x v="19"/>
    <x v="77"/>
    <x v="0"/>
    <x v="0"/>
    <x v="7"/>
    <x v="1902"/>
    <x v="34"/>
    <x v="4"/>
    <x v="0"/>
    <x v="416"/>
  </r>
  <r>
    <x v="1843"/>
    <x v="11"/>
    <x v="19"/>
    <x v="11"/>
    <x v="0"/>
    <x v="0"/>
    <x v="22"/>
    <x v="1836"/>
    <x v="34"/>
    <x v="8"/>
    <x v="0"/>
    <x v="52"/>
  </r>
  <r>
    <x v="1844"/>
    <x v="2"/>
    <x v="19"/>
    <x v="31"/>
    <x v="0"/>
    <x v="0"/>
    <x v="3"/>
    <x v="1903"/>
    <x v="34"/>
    <x v="4"/>
    <x v="0"/>
    <x v="17"/>
  </r>
  <r>
    <x v="1845"/>
    <x v="10"/>
    <x v="19"/>
    <x v="34"/>
    <x v="0"/>
    <x v="0"/>
    <x v="15"/>
    <x v="1904"/>
    <x v="34"/>
    <x v="4"/>
    <x v="0"/>
    <x v="17"/>
  </r>
  <r>
    <x v="1846"/>
    <x v="5"/>
    <x v="19"/>
    <x v="102"/>
    <x v="0"/>
    <x v="0"/>
    <x v="3"/>
    <x v="1905"/>
    <x v="34"/>
    <x v="4"/>
    <x v="0"/>
    <x v="9"/>
  </r>
  <r>
    <x v="1847"/>
    <x v="2"/>
    <x v="19"/>
    <x v="113"/>
    <x v="0"/>
    <x v="0"/>
    <x v="3"/>
    <x v="1906"/>
    <x v="34"/>
    <x v="5"/>
    <x v="0"/>
    <x v="96"/>
  </r>
  <r>
    <x v="1848"/>
    <x v="5"/>
    <x v="19"/>
    <x v="16"/>
    <x v="0"/>
    <x v="0"/>
    <x v="14"/>
    <x v="1237"/>
    <x v="34"/>
    <x v="8"/>
    <x v="3"/>
    <x v="9"/>
  </r>
  <r>
    <x v="1849"/>
    <x v="2"/>
    <x v="19"/>
    <x v="121"/>
    <x v="0"/>
    <x v="0"/>
    <x v="5"/>
    <x v="623"/>
    <x v="34"/>
    <x v="0"/>
    <x v="2"/>
    <x v="336"/>
  </r>
  <r>
    <x v="1850"/>
    <x v="2"/>
    <x v="19"/>
    <x v="27"/>
    <x v="0"/>
    <x v="0"/>
    <x v="5"/>
    <x v="1907"/>
    <x v="34"/>
    <x v="0"/>
    <x v="0"/>
    <x v="95"/>
  </r>
  <r>
    <x v="1851"/>
    <x v="2"/>
    <x v="19"/>
    <x v="48"/>
    <x v="0"/>
    <x v="0"/>
    <x v="3"/>
    <x v="1908"/>
    <x v="34"/>
    <x v="5"/>
    <x v="0"/>
    <x v="31"/>
  </r>
  <r>
    <x v="1852"/>
    <x v="5"/>
    <x v="19"/>
    <x v="23"/>
    <x v="0"/>
    <x v="0"/>
    <x v="0"/>
    <x v="534"/>
    <x v="34"/>
    <x v="0"/>
    <x v="0"/>
    <x v="84"/>
  </r>
  <r>
    <x v="1853"/>
    <x v="8"/>
    <x v="19"/>
    <x v="29"/>
    <x v="0"/>
    <x v="0"/>
    <x v="8"/>
    <x v="1909"/>
    <x v="34"/>
    <x v="4"/>
    <x v="0"/>
    <x v="2"/>
  </r>
  <r>
    <x v="1854"/>
    <x v="5"/>
    <x v="19"/>
    <x v="68"/>
    <x v="0"/>
    <x v="0"/>
    <x v="4"/>
    <x v="1910"/>
    <x v="34"/>
    <x v="4"/>
    <x v="0"/>
    <x v="300"/>
  </r>
  <r>
    <x v="1855"/>
    <x v="2"/>
    <x v="19"/>
    <x v="9"/>
    <x v="0"/>
    <x v="0"/>
    <x v="4"/>
    <x v="1911"/>
    <x v="34"/>
    <x v="5"/>
    <x v="0"/>
    <x v="174"/>
  </r>
  <r>
    <x v="1856"/>
    <x v="5"/>
    <x v="19"/>
    <x v="153"/>
    <x v="0"/>
    <x v="0"/>
    <x v="2"/>
    <x v="267"/>
    <x v="34"/>
    <x v="0"/>
    <x v="0"/>
    <x v="417"/>
  </r>
  <r>
    <x v="1857"/>
    <x v="2"/>
    <x v="19"/>
    <x v="165"/>
    <x v="0"/>
    <x v="0"/>
    <x v="3"/>
    <x v="1912"/>
    <x v="34"/>
    <x v="5"/>
    <x v="0"/>
    <x v="418"/>
  </r>
  <r>
    <x v="1858"/>
    <x v="1"/>
    <x v="19"/>
    <x v="35"/>
    <x v="0"/>
    <x v="0"/>
    <x v="7"/>
    <x v="1326"/>
    <x v="34"/>
    <x v="0"/>
    <x v="0"/>
    <x v="174"/>
  </r>
  <r>
    <x v="1859"/>
    <x v="15"/>
    <x v="19"/>
    <x v="11"/>
    <x v="0"/>
    <x v="0"/>
    <x v="5"/>
    <x v="73"/>
    <x v="34"/>
    <x v="0"/>
    <x v="0"/>
    <x v="32"/>
  </r>
  <r>
    <x v="1860"/>
    <x v="5"/>
    <x v="19"/>
    <x v="70"/>
    <x v="0"/>
    <x v="0"/>
    <x v="1"/>
    <x v="1913"/>
    <x v="34"/>
    <x v="5"/>
    <x v="0"/>
    <x v="84"/>
  </r>
  <r>
    <x v="1861"/>
    <x v="9"/>
    <x v="19"/>
    <x v="155"/>
    <x v="0"/>
    <x v="0"/>
    <x v="7"/>
    <x v="1914"/>
    <x v="34"/>
    <x v="4"/>
    <x v="0"/>
    <x v="419"/>
  </r>
  <r>
    <x v="1862"/>
    <x v="5"/>
    <x v="19"/>
    <x v="130"/>
    <x v="0"/>
    <x v="0"/>
    <x v="0"/>
    <x v="119"/>
    <x v="34"/>
    <x v="8"/>
    <x v="0"/>
    <x v="20"/>
  </r>
  <r>
    <x v="1863"/>
    <x v="0"/>
    <x v="19"/>
    <x v="9"/>
    <x v="1"/>
    <x v="30"/>
    <x v="11"/>
    <x v="1202"/>
    <x v="34"/>
    <x v="11"/>
    <x v="0"/>
    <x v="97"/>
  </r>
  <r>
    <x v="1864"/>
    <x v="15"/>
    <x v="19"/>
    <x v="12"/>
    <x v="0"/>
    <x v="0"/>
    <x v="0"/>
    <x v="1915"/>
    <x v="34"/>
    <x v="11"/>
    <x v="0"/>
    <x v="31"/>
  </r>
  <r>
    <x v="1865"/>
    <x v="4"/>
    <x v="19"/>
    <x v="53"/>
    <x v="0"/>
    <x v="0"/>
    <x v="18"/>
    <x v="95"/>
    <x v="34"/>
    <x v="4"/>
    <x v="0"/>
    <x v="114"/>
  </r>
  <r>
    <x v="1866"/>
    <x v="8"/>
    <x v="19"/>
    <x v="29"/>
    <x v="0"/>
    <x v="0"/>
    <x v="7"/>
    <x v="1916"/>
    <x v="34"/>
    <x v="4"/>
    <x v="0"/>
    <x v="420"/>
  </r>
  <r>
    <x v="1867"/>
    <x v="0"/>
    <x v="19"/>
    <x v="177"/>
    <x v="0"/>
    <x v="0"/>
    <x v="10"/>
    <x v="422"/>
    <x v="34"/>
    <x v="4"/>
    <x v="0"/>
    <x v="17"/>
  </r>
  <r>
    <x v="1868"/>
    <x v="2"/>
    <x v="19"/>
    <x v="10"/>
    <x v="0"/>
    <x v="0"/>
    <x v="4"/>
    <x v="863"/>
    <x v="34"/>
    <x v="8"/>
    <x v="0"/>
    <x v="20"/>
  </r>
  <r>
    <x v="1869"/>
    <x v="2"/>
    <x v="19"/>
    <x v="78"/>
    <x v="0"/>
    <x v="0"/>
    <x v="4"/>
    <x v="1917"/>
    <x v="34"/>
    <x v="0"/>
    <x v="0"/>
    <x v="20"/>
  </r>
  <r>
    <x v="1870"/>
    <x v="1"/>
    <x v="19"/>
    <x v="80"/>
    <x v="0"/>
    <x v="0"/>
    <x v="29"/>
    <x v="1849"/>
    <x v="34"/>
    <x v="11"/>
    <x v="0"/>
    <x v="168"/>
  </r>
  <r>
    <x v="1871"/>
    <x v="2"/>
    <x v="19"/>
    <x v="10"/>
    <x v="0"/>
    <x v="0"/>
    <x v="3"/>
    <x v="1918"/>
    <x v="34"/>
    <x v="8"/>
    <x v="0"/>
    <x v="31"/>
  </r>
  <r>
    <x v="1872"/>
    <x v="5"/>
    <x v="19"/>
    <x v="121"/>
    <x v="0"/>
    <x v="0"/>
    <x v="4"/>
    <x v="1845"/>
    <x v="34"/>
    <x v="0"/>
    <x v="0"/>
    <x v="265"/>
  </r>
  <r>
    <x v="1873"/>
    <x v="5"/>
    <x v="19"/>
    <x v="86"/>
    <x v="0"/>
    <x v="0"/>
    <x v="19"/>
    <x v="944"/>
    <x v="34"/>
    <x v="8"/>
    <x v="0"/>
    <x v="421"/>
  </r>
  <r>
    <x v="1874"/>
    <x v="2"/>
    <x v="19"/>
    <x v="78"/>
    <x v="0"/>
    <x v="0"/>
    <x v="5"/>
    <x v="1919"/>
    <x v="34"/>
    <x v="11"/>
    <x v="0"/>
    <x v="20"/>
  </r>
  <r>
    <x v="1875"/>
    <x v="6"/>
    <x v="19"/>
    <x v="92"/>
    <x v="0"/>
    <x v="0"/>
    <x v="28"/>
    <x v="1839"/>
    <x v="34"/>
    <x v="0"/>
    <x v="0"/>
    <x v="105"/>
  </r>
  <r>
    <x v="1876"/>
    <x v="5"/>
    <x v="19"/>
    <x v="71"/>
    <x v="0"/>
    <x v="0"/>
    <x v="19"/>
    <x v="1920"/>
    <x v="34"/>
    <x v="0"/>
    <x v="0"/>
    <x v="17"/>
  </r>
  <r>
    <x v="1877"/>
    <x v="10"/>
    <x v="19"/>
    <x v="152"/>
    <x v="0"/>
    <x v="0"/>
    <x v="15"/>
    <x v="532"/>
    <x v="34"/>
    <x v="8"/>
    <x v="0"/>
    <x v="52"/>
  </r>
  <r>
    <x v="1878"/>
    <x v="5"/>
    <x v="19"/>
    <x v="199"/>
    <x v="1"/>
    <x v="31"/>
    <x v="10"/>
    <x v="530"/>
    <x v="34"/>
    <x v="14"/>
    <x v="0"/>
    <x v="422"/>
  </r>
  <r>
    <x v="1879"/>
    <x v="5"/>
    <x v="19"/>
    <x v="34"/>
    <x v="0"/>
    <x v="0"/>
    <x v="6"/>
    <x v="1921"/>
    <x v="34"/>
    <x v="5"/>
    <x v="0"/>
    <x v="104"/>
  </r>
  <r>
    <x v="1880"/>
    <x v="2"/>
    <x v="19"/>
    <x v="27"/>
    <x v="0"/>
    <x v="0"/>
    <x v="5"/>
    <x v="1922"/>
    <x v="34"/>
    <x v="11"/>
    <x v="0"/>
    <x v="95"/>
  </r>
  <r>
    <x v="1881"/>
    <x v="8"/>
    <x v="19"/>
    <x v="29"/>
    <x v="0"/>
    <x v="0"/>
    <x v="4"/>
    <x v="1923"/>
    <x v="34"/>
    <x v="4"/>
    <x v="0"/>
    <x v="322"/>
  </r>
  <r>
    <x v="1882"/>
    <x v="5"/>
    <x v="19"/>
    <x v="8"/>
    <x v="1"/>
    <x v="5"/>
    <x v="11"/>
    <x v="424"/>
    <x v="34"/>
    <x v="17"/>
    <x v="0"/>
    <x v="2"/>
  </r>
  <r>
    <x v="1883"/>
    <x v="5"/>
    <x v="19"/>
    <x v="140"/>
    <x v="1"/>
    <x v="12"/>
    <x v="11"/>
    <x v="175"/>
    <x v="34"/>
    <x v="13"/>
    <x v="0"/>
    <x v="59"/>
  </r>
  <r>
    <x v="1884"/>
    <x v="1"/>
    <x v="19"/>
    <x v="109"/>
    <x v="1"/>
    <x v="7"/>
    <x v="11"/>
    <x v="424"/>
    <x v="34"/>
    <x v="16"/>
    <x v="0"/>
    <x v="56"/>
  </r>
  <r>
    <x v="1885"/>
    <x v="0"/>
    <x v="19"/>
    <x v="76"/>
    <x v="1"/>
    <x v="12"/>
    <x v="11"/>
    <x v="424"/>
    <x v="34"/>
    <x v="17"/>
    <x v="0"/>
    <x v="57"/>
  </r>
  <r>
    <x v="1886"/>
    <x v="0"/>
    <x v="19"/>
    <x v="52"/>
    <x v="0"/>
    <x v="0"/>
    <x v="15"/>
    <x v="125"/>
    <x v="34"/>
    <x v="15"/>
    <x v="0"/>
    <x v="132"/>
  </r>
  <r>
    <x v="1887"/>
    <x v="10"/>
    <x v="19"/>
    <x v="68"/>
    <x v="0"/>
    <x v="0"/>
    <x v="20"/>
    <x v="532"/>
    <x v="34"/>
    <x v="14"/>
    <x v="0"/>
    <x v="67"/>
  </r>
  <r>
    <x v="1888"/>
    <x v="2"/>
    <x v="19"/>
    <x v="48"/>
    <x v="0"/>
    <x v="0"/>
    <x v="22"/>
    <x v="175"/>
    <x v="34"/>
    <x v="15"/>
    <x v="0"/>
    <x v="80"/>
  </r>
  <r>
    <x v="1889"/>
    <x v="10"/>
    <x v="19"/>
    <x v="0"/>
    <x v="0"/>
    <x v="0"/>
    <x v="15"/>
    <x v="535"/>
    <x v="34"/>
    <x v="11"/>
    <x v="0"/>
    <x v="135"/>
  </r>
  <r>
    <x v="1890"/>
    <x v="0"/>
    <x v="19"/>
    <x v="103"/>
    <x v="0"/>
    <x v="0"/>
    <x v="11"/>
    <x v="424"/>
    <x v="34"/>
    <x v="13"/>
    <x v="0"/>
    <x v="57"/>
  </r>
  <r>
    <x v="1891"/>
    <x v="10"/>
    <x v="19"/>
    <x v="21"/>
    <x v="0"/>
    <x v="0"/>
    <x v="11"/>
    <x v="530"/>
    <x v="34"/>
    <x v="14"/>
    <x v="0"/>
    <x v="36"/>
  </r>
  <r>
    <x v="1892"/>
    <x v="4"/>
    <x v="19"/>
    <x v="31"/>
    <x v="0"/>
    <x v="0"/>
    <x v="11"/>
    <x v="175"/>
    <x v="34"/>
    <x v="14"/>
    <x v="0"/>
    <x v="32"/>
  </r>
  <r>
    <x v="1893"/>
    <x v="0"/>
    <x v="19"/>
    <x v="6"/>
    <x v="0"/>
    <x v="0"/>
    <x v="11"/>
    <x v="424"/>
    <x v="34"/>
    <x v="16"/>
    <x v="0"/>
    <x v="96"/>
  </r>
  <r>
    <x v="1894"/>
    <x v="5"/>
    <x v="19"/>
    <x v="48"/>
    <x v="0"/>
    <x v="0"/>
    <x v="11"/>
    <x v="424"/>
    <x v="34"/>
    <x v="16"/>
    <x v="0"/>
    <x v="2"/>
  </r>
  <r>
    <x v="1895"/>
    <x v="10"/>
    <x v="19"/>
    <x v="157"/>
    <x v="0"/>
    <x v="0"/>
    <x v="11"/>
    <x v="424"/>
    <x v="34"/>
    <x v="14"/>
    <x v="0"/>
    <x v="58"/>
  </r>
  <r>
    <x v="1896"/>
    <x v="0"/>
    <x v="19"/>
    <x v="6"/>
    <x v="0"/>
    <x v="0"/>
    <x v="11"/>
    <x v="424"/>
    <x v="34"/>
    <x v="14"/>
    <x v="0"/>
    <x v="52"/>
  </r>
  <r>
    <x v="1897"/>
    <x v="5"/>
    <x v="19"/>
    <x v="11"/>
    <x v="0"/>
    <x v="0"/>
    <x v="11"/>
    <x v="424"/>
    <x v="34"/>
    <x v="16"/>
    <x v="2"/>
    <x v="43"/>
  </r>
  <r>
    <x v="1898"/>
    <x v="2"/>
    <x v="19"/>
    <x v="122"/>
    <x v="0"/>
    <x v="0"/>
    <x v="11"/>
    <x v="424"/>
    <x v="34"/>
    <x v="14"/>
    <x v="0"/>
    <x v="111"/>
  </r>
  <r>
    <x v="1899"/>
    <x v="10"/>
    <x v="19"/>
    <x v="0"/>
    <x v="0"/>
    <x v="0"/>
    <x v="11"/>
    <x v="424"/>
    <x v="34"/>
    <x v="13"/>
    <x v="0"/>
    <x v="52"/>
  </r>
  <r>
    <x v="1900"/>
    <x v="2"/>
    <x v="19"/>
    <x v="3"/>
    <x v="0"/>
    <x v="0"/>
    <x v="11"/>
    <x v="424"/>
    <x v="34"/>
    <x v="16"/>
    <x v="0"/>
    <x v="57"/>
  </r>
  <r>
    <x v="1901"/>
    <x v="10"/>
    <x v="19"/>
    <x v="107"/>
    <x v="0"/>
    <x v="0"/>
    <x v="11"/>
    <x v="424"/>
    <x v="34"/>
    <x v="14"/>
    <x v="0"/>
    <x v="59"/>
  </r>
  <r>
    <x v="1902"/>
    <x v="5"/>
    <x v="19"/>
    <x v="48"/>
    <x v="0"/>
    <x v="0"/>
    <x v="11"/>
    <x v="1245"/>
    <x v="34"/>
    <x v="11"/>
    <x v="0"/>
    <x v="32"/>
  </r>
  <r>
    <x v="1903"/>
    <x v="2"/>
    <x v="19"/>
    <x v="92"/>
    <x v="0"/>
    <x v="0"/>
    <x v="11"/>
    <x v="424"/>
    <x v="34"/>
    <x v="16"/>
    <x v="0"/>
    <x v="11"/>
  </r>
  <r>
    <x v="1904"/>
    <x v="5"/>
    <x v="19"/>
    <x v="133"/>
    <x v="0"/>
    <x v="0"/>
    <x v="15"/>
    <x v="532"/>
    <x v="34"/>
    <x v="14"/>
    <x v="0"/>
    <x v="80"/>
  </r>
  <r>
    <x v="1905"/>
    <x v="1"/>
    <x v="19"/>
    <x v="68"/>
    <x v="0"/>
    <x v="0"/>
    <x v="20"/>
    <x v="537"/>
    <x v="34"/>
    <x v="16"/>
    <x v="0"/>
    <x v="14"/>
  </r>
  <r>
    <x v="1906"/>
    <x v="0"/>
    <x v="19"/>
    <x v="42"/>
    <x v="0"/>
    <x v="0"/>
    <x v="11"/>
    <x v="537"/>
    <x v="34"/>
    <x v="15"/>
    <x v="3"/>
    <x v="43"/>
  </r>
  <r>
    <x v="1907"/>
    <x v="6"/>
    <x v="19"/>
    <x v="11"/>
    <x v="0"/>
    <x v="0"/>
    <x v="11"/>
    <x v="175"/>
    <x v="34"/>
    <x v="13"/>
    <x v="0"/>
    <x v="57"/>
  </r>
  <r>
    <x v="1908"/>
    <x v="5"/>
    <x v="19"/>
    <x v="11"/>
    <x v="0"/>
    <x v="0"/>
    <x v="20"/>
    <x v="532"/>
    <x v="34"/>
    <x v="14"/>
    <x v="0"/>
    <x v="28"/>
  </r>
  <r>
    <x v="1909"/>
    <x v="1"/>
    <x v="19"/>
    <x v="78"/>
    <x v="0"/>
    <x v="0"/>
    <x v="11"/>
    <x v="424"/>
    <x v="34"/>
    <x v="16"/>
    <x v="0"/>
    <x v="17"/>
  </r>
  <r>
    <x v="1910"/>
    <x v="5"/>
    <x v="19"/>
    <x v="47"/>
    <x v="0"/>
    <x v="0"/>
    <x v="20"/>
    <x v="425"/>
    <x v="34"/>
    <x v="18"/>
    <x v="0"/>
    <x v="14"/>
  </r>
  <r>
    <x v="1911"/>
    <x v="5"/>
    <x v="19"/>
    <x v="42"/>
    <x v="0"/>
    <x v="0"/>
    <x v="11"/>
    <x v="424"/>
    <x v="34"/>
    <x v="16"/>
    <x v="0"/>
    <x v="2"/>
  </r>
  <r>
    <x v="1912"/>
    <x v="5"/>
    <x v="19"/>
    <x v="28"/>
    <x v="0"/>
    <x v="0"/>
    <x v="20"/>
    <x v="175"/>
    <x v="34"/>
    <x v="13"/>
    <x v="0"/>
    <x v="53"/>
  </r>
  <r>
    <x v="1913"/>
    <x v="5"/>
    <x v="19"/>
    <x v="32"/>
    <x v="0"/>
    <x v="0"/>
    <x v="11"/>
    <x v="424"/>
    <x v="34"/>
    <x v="16"/>
    <x v="0"/>
    <x v="68"/>
  </r>
  <r>
    <x v="1914"/>
    <x v="0"/>
    <x v="19"/>
    <x v="3"/>
    <x v="0"/>
    <x v="0"/>
    <x v="20"/>
    <x v="425"/>
    <x v="34"/>
    <x v="17"/>
    <x v="0"/>
    <x v="32"/>
  </r>
  <r>
    <x v="1915"/>
    <x v="0"/>
    <x v="19"/>
    <x v="6"/>
    <x v="0"/>
    <x v="0"/>
    <x v="20"/>
    <x v="175"/>
    <x v="34"/>
    <x v="13"/>
    <x v="0"/>
    <x v="31"/>
  </r>
  <r>
    <x v="1916"/>
    <x v="2"/>
    <x v="19"/>
    <x v="16"/>
    <x v="0"/>
    <x v="0"/>
    <x v="11"/>
    <x v="532"/>
    <x v="34"/>
    <x v="14"/>
    <x v="0"/>
    <x v="44"/>
  </r>
  <r>
    <x v="1917"/>
    <x v="5"/>
    <x v="19"/>
    <x v="118"/>
    <x v="0"/>
    <x v="0"/>
    <x v="20"/>
    <x v="532"/>
    <x v="34"/>
    <x v="16"/>
    <x v="0"/>
    <x v="96"/>
  </r>
  <r>
    <x v="1918"/>
    <x v="10"/>
    <x v="19"/>
    <x v="190"/>
    <x v="0"/>
    <x v="0"/>
    <x v="20"/>
    <x v="175"/>
    <x v="34"/>
    <x v="16"/>
    <x v="0"/>
    <x v="20"/>
  </r>
  <r>
    <x v="1919"/>
    <x v="6"/>
    <x v="19"/>
    <x v="24"/>
    <x v="0"/>
    <x v="0"/>
    <x v="20"/>
    <x v="537"/>
    <x v="34"/>
    <x v="18"/>
    <x v="0"/>
    <x v="32"/>
  </r>
  <r>
    <x v="1920"/>
    <x v="2"/>
    <x v="19"/>
    <x v="24"/>
    <x v="0"/>
    <x v="0"/>
    <x v="11"/>
    <x v="424"/>
    <x v="34"/>
    <x v="16"/>
    <x v="0"/>
    <x v="53"/>
  </r>
  <r>
    <x v="1921"/>
    <x v="0"/>
    <x v="19"/>
    <x v="9"/>
    <x v="0"/>
    <x v="0"/>
    <x v="11"/>
    <x v="424"/>
    <x v="34"/>
    <x v="16"/>
    <x v="0"/>
    <x v="67"/>
  </r>
  <r>
    <x v="1922"/>
    <x v="0"/>
    <x v="19"/>
    <x v="6"/>
    <x v="0"/>
    <x v="0"/>
    <x v="11"/>
    <x v="424"/>
    <x v="34"/>
    <x v="17"/>
    <x v="0"/>
    <x v="36"/>
  </r>
  <r>
    <x v="1923"/>
    <x v="5"/>
    <x v="19"/>
    <x v="98"/>
    <x v="0"/>
    <x v="0"/>
    <x v="4"/>
    <x v="1202"/>
    <x v="34"/>
    <x v="14"/>
    <x v="0"/>
    <x v="28"/>
  </r>
  <r>
    <x v="1924"/>
    <x v="2"/>
    <x v="19"/>
    <x v="43"/>
    <x v="0"/>
    <x v="0"/>
    <x v="13"/>
    <x v="528"/>
    <x v="34"/>
    <x v="8"/>
    <x v="0"/>
    <x v="22"/>
  </r>
  <r>
    <x v="1925"/>
    <x v="6"/>
    <x v="19"/>
    <x v="119"/>
    <x v="0"/>
    <x v="0"/>
    <x v="11"/>
    <x v="424"/>
    <x v="34"/>
    <x v="18"/>
    <x v="0"/>
    <x v="11"/>
  </r>
  <r>
    <x v="1926"/>
    <x v="6"/>
    <x v="19"/>
    <x v="10"/>
    <x v="0"/>
    <x v="0"/>
    <x v="11"/>
    <x v="537"/>
    <x v="34"/>
    <x v="16"/>
    <x v="0"/>
    <x v="132"/>
  </r>
  <r>
    <x v="1927"/>
    <x v="6"/>
    <x v="19"/>
    <x v="58"/>
    <x v="0"/>
    <x v="0"/>
    <x v="11"/>
    <x v="533"/>
    <x v="34"/>
    <x v="16"/>
    <x v="0"/>
    <x v="96"/>
  </r>
  <r>
    <x v="1928"/>
    <x v="5"/>
    <x v="19"/>
    <x v="46"/>
    <x v="0"/>
    <x v="0"/>
    <x v="11"/>
    <x v="424"/>
    <x v="34"/>
    <x v="16"/>
    <x v="0"/>
    <x v="20"/>
  </r>
  <r>
    <x v="1929"/>
    <x v="16"/>
    <x v="19"/>
    <x v="56"/>
    <x v="0"/>
    <x v="0"/>
    <x v="11"/>
    <x v="424"/>
    <x v="34"/>
    <x v="18"/>
    <x v="0"/>
    <x v="17"/>
  </r>
  <r>
    <x v="1930"/>
    <x v="0"/>
    <x v="19"/>
    <x v="64"/>
    <x v="0"/>
    <x v="0"/>
    <x v="11"/>
    <x v="424"/>
    <x v="34"/>
    <x v="13"/>
    <x v="0"/>
    <x v="80"/>
  </r>
  <r>
    <x v="1931"/>
    <x v="10"/>
    <x v="19"/>
    <x v="81"/>
    <x v="0"/>
    <x v="0"/>
    <x v="11"/>
    <x v="424"/>
    <x v="34"/>
    <x v="17"/>
    <x v="0"/>
    <x v="53"/>
  </r>
  <r>
    <x v="1932"/>
    <x v="0"/>
    <x v="19"/>
    <x v="19"/>
    <x v="0"/>
    <x v="0"/>
    <x v="20"/>
    <x v="537"/>
    <x v="34"/>
    <x v="16"/>
    <x v="0"/>
    <x v="57"/>
  </r>
  <r>
    <x v="1933"/>
    <x v="5"/>
    <x v="19"/>
    <x v="131"/>
    <x v="0"/>
    <x v="0"/>
    <x v="11"/>
    <x v="424"/>
    <x v="34"/>
    <x v="13"/>
    <x v="0"/>
    <x v="56"/>
  </r>
  <r>
    <x v="1934"/>
    <x v="2"/>
    <x v="19"/>
    <x v="106"/>
    <x v="0"/>
    <x v="0"/>
    <x v="11"/>
    <x v="424"/>
    <x v="34"/>
    <x v="18"/>
    <x v="0"/>
    <x v="44"/>
  </r>
  <r>
    <x v="1935"/>
    <x v="0"/>
    <x v="19"/>
    <x v="20"/>
    <x v="0"/>
    <x v="0"/>
    <x v="13"/>
    <x v="538"/>
    <x v="34"/>
    <x v="14"/>
    <x v="0"/>
    <x v="96"/>
  </r>
  <r>
    <x v="1936"/>
    <x v="5"/>
    <x v="19"/>
    <x v="27"/>
    <x v="0"/>
    <x v="0"/>
    <x v="8"/>
    <x v="533"/>
    <x v="34"/>
    <x v="14"/>
    <x v="0"/>
    <x v="14"/>
  </r>
  <r>
    <x v="1937"/>
    <x v="5"/>
    <x v="19"/>
    <x v="5"/>
    <x v="0"/>
    <x v="0"/>
    <x v="20"/>
    <x v="537"/>
    <x v="34"/>
    <x v="16"/>
    <x v="0"/>
    <x v="53"/>
  </r>
  <r>
    <x v="1938"/>
    <x v="0"/>
    <x v="19"/>
    <x v="6"/>
    <x v="0"/>
    <x v="0"/>
    <x v="11"/>
    <x v="537"/>
    <x v="34"/>
    <x v="18"/>
    <x v="0"/>
    <x v="67"/>
  </r>
  <r>
    <x v="1939"/>
    <x v="5"/>
    <x v="19"/>
    <x v="102"/>
    <x v="0"/>
    <x v="0"/>
    <x v="11"/>
    <x v="424"/>
    <x v="34"/>
    <x v="14"/>
    <x v="0"/>
    <x v="58"/>
  </r>
  <r>
    <x v="1940"/>
    <x v="17"/>
    <x v="19"/>
    <x v="11"/>
    <x v="0"/>
    <x v="0"/>
    <x v="11"/>
    <x v="424"/>
    <x v="34"/>
    <x v="16"/>
    <x v="0"/>
    <x v="33"/>
  </r>
  <r>
    <x v="1941"/>
    <x v="5"/>
    <x v="19"/>
    <x v="20"/>
    <x v="0"/>
    <x v="0"/>
    <x v="11"/>
    <x v="424"/>
    <x v="34"/>
    <x v="14"/>
    <x v="0"/>
    <x v="47"/>
  </r>
  <r>
    <x v="1942"/>
    <x v="2"/>
    <x v="19"/>
    <x v="102"/>
    <x v="0"/>
    <x v="0"/>
    <x v="10"/>
    <x v="537"/>
    <x v="34"/>
    <x v="16"/>
    <x v="0"/>
    <x v="20"/>
  </r>
  <r>
    <x v="1943"/>
    <x v="0"/>
    <x v="19"/>
    <x v="6"/>
    <x v="0"/>
    <x v="0"/>
    <x v="11"/>
    <x v="424"/>
    <x v="34"/>
    <x v="18"/>
    <x v="0"/>
    <x v="52"/>
  </r>
  <r>
    <x v="1944"/>
    <x v="21"/>
    <x v="19"/>
    <x v="66"/>
    <x v="0"/>
    <x v="0"/>
    <x v="20"/>
    <x v="175"/>
    <x v="34"/>
    <x v="18"/>
    <x v="0"/>
    <x v="14"/>
  </r>
  <r>
    <x v="1945"/>
    <x v="8"/>
    <x v="19"/>
    <x v="29"/>
    <x v="0"/>
    <x v="0"/>
    <x v="11"/>
    <x v="424"/>
    <x v="34"/>
    <x v="16"/>
    <x v="0"/>
    <x v="53"/>
  </r>
  <r>
    <x v="1946"/>
    <x v="2"/>
    <x v="19"/>
    <x v="28"/>
    <x v="0"/>
    <x v="0"/>
    <x v="21"/>
    <x v="1702"/>
    <x v="34"/>
    <x v="4"/>
    <x v="0"/>
    <x v="53"/>
  </r>
  <r>
    <x v="1800"/>
    <x v="17"/>
    <x v="19"/>
    <x v="78"/>
    <x v="0"/>
    <x v="0"/>
    <x v="12"/>
    <x v="1924"/>
    <x v="34"/>
    <x v="6"/>
    <x v="0"/>
    <x v="53"/>
  </r>
  <r>
    <x v="1947"/>
    <x v="0"/>
    <x v="19"/>
    <x v="155"/>
    <x v="0"/>
    <x v="0"/>
    <x v="4"/>
    <x v="1925"/>
    <x v="34"/>
    <x v="0"/>
    <x v="0"/>
    <x v="220"/>
  </r>
  <r>
    <x v="1948"/>
    <x v="10"/>
    <x v="19"/>
    <x v="100"/>
    <x v="0"/>
    <x v="0"/>
    <x v="2"/>
    <x v="1202"/>
    <x v="34"/>
    <x v="11"/>
    <x v="0"/>
    <x v="69"/>
  </r>
  <r>
    <x v="1949"/>
    <x v="4"/>
    <x v="19"/>
    <x v="151"/>
    <x v="0"/>
    <x v="0"/>
    <x v="24"/>
    <x v="1926"/>
    <x v="34"/>
    <x v="0"/>
    <x v="0"/>
    <x v="355"/>
  </r>
  <r>
    <x v="1804"/>
    <x v="11"/>
    <x v="19"/>
    <x v="181"/>
    <x v="0"/>
    <x v="0"/>
    <x v="8"/>
    <x v="1927"/>
    <x v="34"/>
    <x v="5"/>
    <x v="0"/>
    <x v="14"/>
  </r>
  <r>
    <x v="1950"/>
    <x v="1"/>
    <x v="19"/>
    <x v="3"/>
    <x v="0"/>
    <x v="0"/>
    <x v="3"/>
    <x v="541"/>
    <x v="34"/>
    <x v="11"/>
    <x v="0"/>
    <x v="257"/>
  </r>
  <r>
    <x v="1951"/>
    <x v="4"/>
    <x v="19"/>
    <x v="138"/>
    <x v="0"/>
    <x v="0"/>
    <x v="4"/>
    <x v="798"/>
    <x v="34"/>
    <x v="4"/>
    <x v="0"/>
    <x v="423"/>
  </r>
  <r>
    <x v="1952"/>
    <x v="0"/>
    <x v="19"/>
    <x v="103"/>
    <x v="0"/>
    <x v="0"/>
    <x v="5"/>
    <x v="1846"/>
    <x v="34"/>
    <x v="0"/>
    <x v="0"/>
    <x v="98"/>
  </r>
  <r>
    <x v="1953"/>
    <x v="6"/>
    <x v="19"/>
    <x v="100"/>
    <x v="0"/>
    <x v="0"/>
    <x v="11"/>
    <x v="424"/>
    <x v="34"/>
    <x v="15"/>
    <x v="0"/>
    <x v="118"/>
  </r>
  <r>
    <x v="1954"/>
    <x v="5"/>
    <x v="19"/>
    <x v="82"/>
    <x v="0"/>
    <x v="0"/>
    <x v="11"/>
    <x v="1925"/>
    <x v="34"/>
    <x v="0"/>
    <x v="0"/>
    <x v="424"/>
  </r>
  <r>
    <x v="1955"/>
    <x v="0"/>
    <x v="19"/>
    <x v="16"/>
    <x v="0"/>
    <x v="0"/>
    <x v="3"/>
    <x v="1928"/>
    <x v="34"/>
    <x v="5"/>
    <x v="0"/>
    <x v="11"/>
  </r>
  <r>
    <x v="1956"/>
    <x v="4"/>
    <x v="19"/>
    <x v="128"/>
    <x v="0"/>
    <x v="0"/>
    <x v="6"/>
    <x v="539"/>
    <x v="34"/>
    <x v="11"/>
    <x v="0"/>
    <x v="425"/>
  </r>
  <r>
    <x v="1957"/>
    <x v="4"/>
    <x v="19"/>
    <x v="83"/>
    <x v="0"/>
    <x v="0"/>
    <x v="10"/>
    <x v="1929"/>
    <x v="34"/>
    <x v="4"/>
    <x v="0"/>
    <x v="426"/>
  </r>
  <r>
    <x v="1958"/>
    <x v="0"/>
    <x v="19"/>
    <x v="103"/>
    <x v="0"/>
    <x v="0"/>
    <x v="3"/>
    <x v="535"/>
    <x v="34"/>
    <x v="8"/>
    <x v="0"/>
    <x v="248"/>
  </r>
  <r>
    <x v="1959"/>
    <x v="0"/>
    <x v="19"/>
    <x v="111"/>
    <x v="0"/>
    <x v="0"/>
    <x v="15"/>
    <x v="291"/>
    <x v="34"/>
    <x v="6"/>
    <x v="0"/>
    <x v="44"/>
  </r>
  <r>
    <x v="1960"/>
    <x v="17"/>
    <x v="19"/>
    <x v="27"/>
    <x v="0"/>
    <x v="0"/>
    <x v="4"/>
    <x v="1930"/>
    <x v="34"/>
    <x v="0"/>
    <x v="0"/>
    <x v="11"/>
  </r>
  <r>
    <x v="1794"/>
    <x v="3"/>
    <x v="19"/>
    <x v="45"/>
    <x v="0"/>
    <x v="0"/>
    <x v="11"/>
    <x v="1202"/>
    <x v="34"/>
    <x v="11"/>
    <x v="0"/>
    <x v="427"/>
  </r>
  <r>
    <x v="1961"/>
    <x v="10"/>
    <x v="19"/>
    <x v="31"/>
    <x v="0"/>
    <x v="0"/>
    <x v="5"/>
    <x v="16"/>
    <x v="34"/>
    <x v="8"/>
    <x v="0"/>
    <x v="36"/>
  </r>
  <r>
    <x v="1962"/>
    <x v="10"/>
    <x v="19"/>
    <x v="28"/>
    <x v="0"/>
    <x v="0"/>
    <x v="6"/>
    <x v="1833"/>
    <x v="34"/>
    <x v="0"/>
    <x v="0"/>
    <x v="147"/>
  </r>
  <r>
    <x v="1963"/>
    <x v="10"/>
    <x v="19"/>
    <x v="187"/>
    <x v="0"/>
    <x v="0"/>
    <x v="4"/>
    <x v="1931"/>
    <x v="34"/>
    <x v="0"/>
    <x v="0"/>
    <x v="85"/>
  </r>
  <r>
    <x v="1964"/>
    <x v="8"/>
    <x v="19"/>
    <x v="29"/>
    <x v="0"/>
    <x v="0"/>
    <x v="6"/>
    <x v="1932"/>
    <x v="34"/>
    <x v="0"/>
    <x v="0"/>
    <x v="14"/>
  </r>
  <r>
    <x v="1965"/>
    <x v="5"/>
    <x v="19"/>
    <x v="27"/>
    <x v="0"/>
    <x v="0"/>
    <x v="20"/>
    <x v="175"/>
    <x v="34"/>
    <x v="14"/>
    <x v="3"/>
    <x v="15"/>
  </r>
  <r>
    <x v="1966"/>
    <x v="9"/>
    <x v="19"/>
    <x v="200"/>
    <x v="0"/>
    <x v="0"/>
    <x v="14"/>
    <x v="43"/>
    <x v="34"/>
    <x v="8"/>
    <x v="0"/>
    <x v="428"/>
  </r>
  <r>
    <x v="1967"/>
    <x v="6"/>
    <x v="19"/>
    <x v="201"/>
    <x v="0"/>
    <x v="0"/>
    <x v="10"/>
    <x v="1932"/>
    <x v="34"/>
    <x v="0"/>
    <x v="0"/>
    <x v="96"/>
  </r>
  <r>
    <x v="1968"/>
    <x v="2"/>
    <x v="19"/>
    <x v="22"/>
    <x v="0"/>
    <x v="0"/>
    <x v="4"/>
    <x v="1849"/>
    <x v="34"/>
    <x v="0"/>
    <x v="0"/>
    <x v="429"/>
  </r>
  <r>
    <x v="1969"/>
    <x v="17"/>
    <x v="19"/>
    <x v="11"/>
    <x v="0"/>
    <x v="0"/>
    <x v="2"/>
    <x v="1124"/>
    <x v="34"/>
    <x v="5"/>
    <x v="1"/>
    <x v="45"/>
  </r>
  <r>
    <x v="1970"/>
    <x v="2"/>
    <x v="19"/>
    <x v="34"/>
    <x v="0"/>
    <x v="0"/>
    <x v="20"/>
    <x v="530"/>
    <x v="34"/>
    <x v="11"/>
    <x v="0"/>
    <x v="51"/>
  </r>
  <r>
    <x v="1971"/>
    <x v="10"/>
    <x v="19"/>
    <x v="78"/>
    <x v="0"/>
    <x v="0"/>
    <x v="2"/>
    <x v="530"/>
    <x v="34"/>
    <x v="11"/>
    <x v="0"/>
    <x v="35"/>
  </r>
  <r>
    <x v="1972"/>
    <x v="0"/>
    <x v="19"/>
    <x v="14"/>
    <x v="0"/>
    <x v="0"/>
    <x v="8"/>
    <x v="820"/>
    <x v="34"/>
    <x v="11"/>
    <x v="0"/>
    <x v="430"/>
  </r>
  <r>
    <x v="1973"/>
    <x v="7"/>
    <x v="19"/>
    <x v="19"/>
    <x v="0"/>
    <x v="0"/>
    <x v="19"/>
    <x v="1800"/>
    <x v="34"/>
    <x v="5"/>
    <x v="0"/>
    <x v="431"/>
  </r>
  <r>
    <x v="1974"/>
    <x v="0"/>
    <x v="19"/>
    <x v="9"/>
    <x v="0"/>
    <x v="0"/>
    <x v="5"/>
    <x v="1933"/>
    <x v="34"/>
    <x v="5"/>
    <x v="0"/>
    <x v="52"/>
  </r>
  <r>
    <x v="1975"/>
    <x v="5"/>
    <x v="19"/>
    <x v="23"/>
    <x v="0"/>
    <x v="0"/>
    <x v="20"/>
    <x v="537"/>
    <x v="34"/>
    <x v="14"/>
    <x v="3"/>
    <x v="290"/>
  </r>
  <r>
    <x v="1976"/>
    <x v="6"/>
    <x v="19"/>
    <x v="31"/>
    <x v="0"/>
    <x v="0"/>
    <x v="14"/>
    <x v="1202"/>
    <x v="34"/>
    <x v="11"/>
    <x v="0"/>
    <x v="432"/>
  </r>
  <r>
    <x v="1977"/>
    <x v="0"/>
    <x v="19"/>
    <x v="33"/>
    <x v="0"/>
    <x v="0"/>
    <x v="25"/>
    <x v="131"/>
    <x v="34"/>
    <x v="5"/>
    <x v="0"/>
    <x v="433"/>
  </r>
  <r>
    <x v="1978"/>
    <x v="0"/>
    <x v="19"/>
    <x v="13"/>
    <x v="0"/>
    <x v="0"/>
    <x v="5"/>
    <x v="1739"/>
    <x v="34"/>
    <x v="0"/>
    <x v="0"/>
    <x v="73"/>
  </r>
  <r>
    <x v="1979"/>
    <x v="5"/>
    <x v="19"/>
    <x v="1"/>
    <x v="0"/>
    <x v="0"/>
    <x v="8"/>
    <x v="1849"/>
    <x v="34"/>
    <x v="11"/>
    <x v="0"/>
    <x v="31"/>
  </r>
  <r>
    <x v="1980"/>
    <x v="4"/>
    <x v="19"/>
    <x v="83"/>
    <x v="0"/>
    <x v="0"/>
    <x v="7"/>
    <x v="528"/>
    <x v="34"/>
    <x v="0"/>
    <x v="0"/>
    <x v="434"/>
  </r>
  <r>
    <x v="1981"/>
    <x v="10"/>
    <x v="19"/>
    <x v="54"/>
    <x v="0"/>
    <x v="0"/>
    <x v="11"/>
    <x v="537"/>
    <x v="34"/>
    <x v="15"/>
    <x v="0"/>
    <x v="75"/>
  </r>
  <r>
    <x v="1982"/>
    <x v="0"/>
    <x v="19"/>
    <x v="14"/>
    <x v="0"/>
    <x v="0"/>
    <x v="6"/>
    <x v="1934"/>
    <x v="34"/>
    <x v="4"/>
    <x v="0"/>
    <x v="430"/>
  </r>
  <r>
    <x v="1983"/>
    <x v="0"/>
    <x v="19"/>
    <x v="58"/>
    <x v="0"/>
    <x v="0"/>
    <x v="18"/>
    <x v="1935"/>
    <x v="34"/>
    <x v="8"/>
    <x v="0"/>
    <x v="161"/>
  </r>
  <r>
    <x v="1984"/>
    <x v="8"/>
    <x v="20"/>
    <x v="29"/>
    <x v="0"/>
    <x v="0"/>
    <x v="0"/>
    <x v="1936"/>
    <x v="35"/>
    <x v="10"/>
    <x v="1"/>
    <x v="14"/>
  </r>
  <r>
    <x v="1985"/>
    <x v="8"/>
    <x v="20"/>
    <x v="29"/>
    <x v="0"/>
    <x v="0"/>
    <x v="3"/>
    <x v="1937"/>
    <x v="35"/>
    <x v="10"/>
    <x v="1"/>
    <x v="11"/>
  </r>
  <r>
    <x v="1986"/>
    <x v="8"/>
    <x v="20"/>
    <x v="29"/>
    <x v="0"/>
    <x v="0"/>
    <x v="4"/>
    <x v="1938"/>
    <x v="35"/>
    <x v="12"/>
    <x v="1"/>
    <x v="2"/>
  </r>
  <r>
    <x v="1987"/>
    <x v="5"/>
    <x v="20"/>
    <x v="82"/>
    <x v="0"/>
    <x v="0"/>
    <x v="5"/>
    <x v="1939"/>
    <x v="35"/>
    <x v="7"/>
    <x v="0"/>
    <x v="338"/>
  </r>
  <r>
    <x v="1988"/>
    <x v="8"/>
    <x v="20"/>
    <x v="29"/>
    <x v="0"/>
    <x v="0"/>
    <x v="5"/>
    <x v="1940"/>
    <x v="35"/>
    <x v="9"/>
    <x v="3"/>
    <x v="2"/>
  </r>
  <r>
    <x v="1989"/>
    <x v="6"/>
    <x v="20"/>
    <x v="92"/>
    <x v="0"/>
    <x v="0"/>
    <x v="7"/>
    <x v="1941"/>
    <x v="35"/>
    <x v="6"/>
    <x v="0"/>
    <x v="108"/>
  </r>
  <r>
    <x v="1990"/>
    <x v="8"/>
    <x v="20"/>
    <x v="29"/>
    <x v="0"/>
    <x v="0"/>
    <x v="10"/>
    <x v="1942"/>
    <x v="35"/>
    <x v="12"/>
    <x v="1"/>
    <x v="17"/>
  </r>
  <r>
    <x v="1991"/>
    <x v="6"/>
    <x v="20"/>
    <x v="67"/>
    <x v="0"/>
    <x v="0"/>
    <x v="4"/>
    <x v="56"/>
    <x v="35"/>
    <x v="4"/>
    <x v="0"/>
    <x v="435"/>
  </r>
  <r>
    <x v="1992"/>
    <x v="8"/>
    <x v="20"/>
    <x v="29"/>
    <x v="0"/>
    <x v="0"/>
    <x v="8"/>
    <x v="1943"/>
    <x v="35"/>
    <x v="9"/>
    <x v="1"/>
    <x v="14"/>
  </r>
  <r>
    <x v="1993"/>
    <x v="8"/>
    <x v="20"/>
    <x v="29"/>
    <x v="0"/>
    <x v="0"/>
    <x v="5"/>
    <x v="1944"/>
    <x v="35"/>
    <x v="7"/>
    <x v="0"/>
    <x v="14"/>
  </r>
  <r>
    <x v="1994"/>
    <x v="8"/>
    <x v="20"/>
    <x v="29"/>
    <x v="0"/>
    <x v="0"/>
    <x v="7"/>
    <x v="1945"/>
    <x v="35"/>
    <x v="10"/>
    <x v="1"/>
    <x v="43"/>
  </r>
  <r>
    <x v="1995"/>
    <x v="5"/>
    <x v="20"/>
    <x v="4"/>
    <x v="0"/>
    <x v="0"/>
    <x v="5"/>
    <x v="1946"/>
    <x v="35"/>
    <x v="6"/>
    <x v="0"/>
    <x v="14"/>
  </r>
  <r>
    <x v="1996"/>
    <x v="5"/>
    <x v="20"/>
    <x v="51"/>
    <x v="0"/>
    <x v="0"/>
    <x v="5"/>
    <x v="1947"/>
    <x v="35"/>
    <x v="6"/>
    <x v="0"/>
    <x v="240"/>
  </r>
  <r>
    <x v="1997"/>
    <x v="17"/>
    <x v="20"/>
    <x v="8"/>
    <x v="0"/>
    <x v="0"/>
    <x v="4"/>
    <x v="1948"/>
    <x v="35"/>
    <x v="6"/>
    <x v="1"/>
    <x v="7"/>
  </r>
  <r>
    <x v="1998"/>
    <x v="8"/>
    <x v="20"/>
    <x v="29"/>
    <x v="0"/>
    <x v="0"/>
    <x v="8"/>
    <x v="1949"/>
    <x v="35"/>
    <x v="2"/>
    <x v="1"/>
    <x v="53"/>
  </r>
  <r>
    <x v="1999"/>
    <x v="5"/>
    <x v="20"/>
    <x v="4"/>
    <x v="0"/>
    <x v="0"/>
    <x v="5"/>
    <x v="1950"/>
    <x v="35"/>
    <x v="4"/>
    <x v="0"/>
    <x v="32"/>
  </r>
  <r>
    <x v="2000"/>
    <x v="10"/>
    <x v="20"/>
    <x v="11"/>
    <x v="0"/>
    <x v="0"/>
    <x v="3"/>
    <x v="1951"/>
    <x v="35"/>
    <x v="6"/>
    <x v="3"/>
    <x v="337"/>
  </r>
  <r>
    <x v="2001"/>
    <x v="0"/>
    <x v="20"/>
    <x v="73"/>
    <x v="0"/>
    <x v="0"/>
    <x v="8"/>
    <x v="1952"/>
    <x v="35"/>
    <x v="2"/>
    <x v="0"/>
    <x v="246"/>
  </r>
  <r>
    <x v="2002"/>
    <x v="5"/>
    <x v="20"/>
    <x v="141"/>
    <x v="0"/>
    <x v="0"/>
    <x v="8"/>
    <x v="1953"/>
    <x v="35"/>
    <x v="2"/>
    <x v="0"/>
    <x v="160"/>
  </r>
  <r>
    <x v="2003"/>
    <x v="6"/>
    <x v="20"/>
    <x v="32"/>
    <x v="0"/>
    <x v="0"/>
    <x v="8"/>
    <x v="1954"/>
    <x v="35"/>
    <x v="6"/>
    <x v="0"/>
    <x v="49"/>
  </r>
  <r>
    <x v="2004"/>
    <x v="0"/>
    <x v="20"/>
    <x v="65"/>
    <x v="0"/>
    <x v="0"/>
    <x v="5"/>
    <x v="1955"/>
    <x v="35"/>
    <x v="2"/>
    <x v="0"/>
    <x v="60"/>
  </r>
  <r>
    <x v="2005"/>
    <x v="8"/>
    <x v="20"/>
    <x v="29"/>
    <x v="0"/>
    <x v="0"/>
    <x v="3"/>
    <x v="1956"/>
    <x v="35"/>
    <x v="7"/>
    <x v="1"/>
    <x v="14"/>
  </r>
  <r>
    <x v="2006"/>
    <x v="5"/>
    <x v="20"/>
    <x v="18"/>
    <x v="0"/>
    <x v="0"/>
    <x v="3"/>
    <x v="1957"/>
    <x v="35"/>
    <x v="2"/>
    <x v="1"/>
    <x v="32"/>
  </r>
  <r>
    <x v="2007"/>
    <x v="3"/>
    <x v="20"/>
    <x v="83"/>
    <x v="0"/>
    <x v="0"/>
    <x v="4"/>
    <x v="1958"/>
    <x v="35"/>
    <x v="6"/>
    <x v="0"/>
    <x v="246"/>
  </r>
  <r>
    <x v="2008"/>
    <x v="0"/>
    <x v="20"/>
    <x v="22"/>
    <x v="0"/>
    <x v="0"/>
    <x v="5"/>
    <x v="1959"/>
    <x v="35"/>
    <x v="1"/>
    <x v="0"/>
    <x v="432"/>
  </r>
  <r>
    <x v="2009"/>
    <x v="17"/>
    <x v="20"/>
    <x v="16"/>
    <x v="0"/>
    <x v="0"/>
    <x v="8"/>
    <x v="1960"/>
    <x v="35"/>
    <x v="2"/>
    <x v="3"/>
    <x v="337"/>
  </r>
  <r>
    <x v="2010"/>
    <x v="5"/>
    <x v="20"/>
    <x v="11"/>
    <x v="0"/>
    <x v="0"/>
    <x v="4"/>
    <x v="1961"/>
    <x v="35"/>
    <x v="5"/>
    <x v="0"/>
    <x v="17"/>
  </r>
  <r>
    <x v="2011"/>
    <x v="0"/>
    <x v="20"/>
    <x v="178"/>
    <x v="0"/>
    <x v="0"/>
    <x v="12"/>
    <x v="1962"/>
    <x v="35"/>
    <x v="7"/>
    <x v="1"/>
    <x v="36"/>
  </r>
  <r>
    <x v="2012"/>
    <x v="5"/>
    <x v="20"/>
    <x v="29"/>
    <x v="0"/>
    <x v="0"/>
    <x v="7"/>
    <x v="1963"/>
    <x v="35"/>
    <x v="6"/>
    <x v="1"/>
    <x v="223"/>
  </r>
  <r>
    <x v="2013"/>
    <x v="17"/>
    <x v="20"/>
    <x v="31"/>
    <x v="0"/>
    <x v="0"/>
    <x v="8"/>
    <x v="1964"/>
    <x v="35"/>
    <x v="2"/>
    <x v="3"/>
    <x v="337"/>
  </r>
  <r>
    <x v="2014"/>
    <x v="8"/>
    <x v="20"/>
    <x v="29"/>
    <x v="0"/>
    <x v="0"/>
    <x v="10"/>
    <x v="1965"/>
    <x v="35"/>
    <x v="6"/>
    <x v="2"/>
    <x v="68"/>
  </r>
  <r>
    <x v="2015"/>
    <x v="0"/>
    <x v="20"/>
    <x v="56"/>
    <x v="0"/>
    <x v="0"/>
    <x v="8"/>
    <x v="1966"/>
    <x v="35"/>
    <x v="6"/>
    <x v="0"/>
    <x v="57"/>
  </r>
  <r>
    <x v="2016"/>
    <x v="6"/>
    <x v="20"/>
    <x v="55"/>
    <x v="0"/>
    <x v="0"/>
    <x v="4"/>
    <x v="1967"/>
    <x v="35"/>
    <x v="7"/>
    <x v="0"/>
    <x v="32"/>
  </r>
  <r>
    <x v="2017"/>
    <x v="2"/>
    <x v="20"/>
    <x v="4"/>
    <x v="0"/>
    <x v="0"/>
    <x v="14"/>
    <x v="1968"/>
    <x v="35"/>
    <x v="7"/>
    <x v="3"/>
    <x v="436"/>
  </r>
  <r>
    <x v="2018"/>
    <x v="2"/>
    <x v="20"/>
    <x v="31"/>
    <x v="0"/>
    <x v="0"/>
    <x v="10"/>
    <x v="1969"/>
    <x v="35"/>
    <x v="7"/>
    <x v="3"/>
    <x v="111"/>
  </r>
  <r>
    <x v="2019"/>
    <x v="8"/>
    <x v="20"/>
    <x v="29"/>
    <x v="0"/>
    <x v="0"/>
    <x v="3"/>
    <x v="1970"/>
    <x v="35"/>
    <x v="7"/>
    <x v="1"/>
    <x v="67"/>
  </r>
  <r>
    <x v="2020"/>
    <x v="9"/>
    <x v="20"/>
    <x v="141"/>
    <x v="0"/>
    <x v="0"/>
    <x v="5"/>
    <x v="1971"/>
    <x v="35"/>
    <x v="7"/>
    <x v="1"/>
    <x v="58"/>
  </r>
  <r>
    <x v="2021"/>
    <x v="0"/>
    <x v="20"/>
    <x v="29"/>
    <x v="0"/>
    <x v="0"/>
    <x v="3"/>
    <x v="1972"/>
    <x v="35"/>
    <x v="6"/>
    <x v="0"/>
    <x v="53"/>
  </r>
  <r>
    <x v="2022"/>
    <x v="10"/>
    <x v="20"/>
    <x v="29"/>
    <x v="0"/>
    <x v="0"/>
    <x v="7"/>
    <x v="1973"/>
    <x v="35"/>
    <x v="9"/>
    <x v="0"/>
    <x v="32"/>
  </r>
  <r>
    <x v="2023"/>
    <x v="2"/>
    <x v="20"/>
    <x v="13"/>
    <x v="0"/>
    <x v="0"/>
    <x v="3"/>
    <x v="1974"/>
    <x v="35"/>
    <x v="6"/>
    <x v="1"/>
    <x v="2"/>
  </r>
  <r>
    <x v="2024"/>
    <x v="8"/>
    <x v="20"/>
    <x v="29"/>
    <x v="0"/>
    <x v="0"/>
    <x v="4"/>
    <x v="1975"/>
    <x v="35"/>
    <x v="7"/>
    <x v="0"/>
    <x v="82"/>
  </r>
  <r>
    <x v="2025"/>
    <x v="2"/>
    <x v="20"/>
    <x v="21"/>
    <x v="0"/>
    <x v="0"/>
    <x v="7"/>
    <x v="1976"/>
    <x v="35"/>
    <x v="2"/>
    <x v="1"/>
    <x v="32"/>
  </r>
  <r>
    <x v="2026"/>
    <x v="8"/>
    <x v="20"/>
    <x v="29"/>
    <x v="0"/>
    <x v="0"/>
    <x v="7"/>
    <x v="1977"/>
    <x v="35"/>
    <x v="2"/>
    <x v="0"/>
    <x v="57"/>
  </r>
  <r>
    <x v="2027"/>
    <x v="8"/>
    <x v="20"/>
    <x v="29"/>
    <x v="0"/>
    <x v="0"/>
    <x v="4"/>
    <x v="1978"/>
    <x v="35"/>
    <x v="9"/>
    <x v="3"/>
    <x v="32"/>
  </r>
  <r>
    <x v="2028"/>
    <x v="8"/>
    <x v="20"/>
    <x v="29"/>
    <x v="0"/>
    <x v="0"/>
    <x v="4"/>
    <x v="1979"/>
    <x v="35"/>
    <x v="7"/>
    <x v="0"/>
    <x v="43"/>
  </r>
  <r>
    <x v="2029"/>
    <x v="5"/>
    <x v="20"/>
    <x v="9"/>
    <x v="0"/>
    <x v="0"/>
    <x v="0"/>
    <x v="1980"/>
    <x v="35"/>
    <x v="7"/>
    <x v="0"/>
    <x v="43"/>
  </r>
  <r>
    <x v="2030"/>
    <x v="5"/>
    <x v="20"/>
    <x v="39"/>
    <x v="0"/>
    <x v="0"/>
    <x v="3"/>
    <x v="1981"/>
    <x v="35"/>
    <x v="7"/>
    <x v="0"/>
    <x v="11"/>
  </r>
  <r>
    <x v="2031"/>
    <x v="8"/>
    <x v="20"/>
    <x v="29"/>
    <x v="0"/>
    <x v="0"/>
    <x v="4"/>
    <x v="1982"/>
    <x v="35"/>
    <x v="9"/>
    <x v="3"/>
    <x v="2"/>
  </r>
  <r>
    <x v="2032"/>
    <x v="5"/>
    <x v="20"/>
    <x v="145"/>
    <x v="0"/>
    <x v="0"/>
    <x v="7"/>
    <x v="1983"/>
    <x v="35"/>
    <x v="3"/>
    <x v="3"/>
    <x v="14"/>
  </r>
  <r>
    <x v="2033"/>
    <x v="8"/>
    <x v="20"/>
    <x v="29"/>
    <x v="0"/>
    <x v="0"/>
    <x v="0"/>
    <x v="1984"/>
    <x v="35"/>
    <x v="7"/>
    <x v="3"/>
    <x v="68"/>
  </r>
  <r>
    <x v="2034"/>
    <x v="17"/>
    <x v="20"/>
    <x v="155"/>
    <x v="0"/>
    <x v="0"/>
    <x v="4"/>
    <x v="1985"/>
    <x v="35"/>
    <x v="3"/>
    <x v="0"/>
    <x v="209"/>
  </r>
  <r>
    <x v="2035"/>
    <x v="8"/>
    <x v="20"/>
    <x v="29"/>
    <x v="0"/>
    <x v="0"/>
    <x v="7"/>
    <x v="1986"/>
    <x v="35"/>
    <x v="7"/>
    <x v="3"/>
    <x v="111"/>
  </r>
  <r>
    <x v="2036"/>
    <x v="8"/>
    <x v="20"/>
    <x v="29"/>
    <x v="0"/>
    <x v="0"/>
    <x v="0"/>
    <x v="1987"/>
    <x v="35"/>
    <x v="2"/>
    <x v="1"/>
    <x v="44"/>
  </r>
  <r>
    <x v="2037"/>
    <x v="8"/>
    <x v="20"/>
    <x v="29"/>
    <x v="0"/>
    <x v="0"/>
    <x v="0"/>
    <x v="1988"/>
    <x v="35"/>
    <x v="7"/>
    <x v="3"/>
    <x v="133"/>
  </r>
  <r>
    <x v="1988"/>
    <x v="8"/>
    <x v="20"/>
    <x v="29"/>
    <x v="0"/>
    <x v="0"/>
    <x v="5"/>
    <x v="1989"/>
    <x v="35"/>
    <x v="9"/>
    <x v="3"/>
    <x v="2"/>
  </r>
  <r>
    <x v="2038"/>
    <x v="14"/>
    <x v="20"/>
    <x v="14"/>
    <x v="0"/>
    <x v="0"/>
    <x v="15"/>
    <x v="1990"/>
    <x v="35"/>
    <x v="2"/>
    <x v="3"/>
    <x v="437"/>
  </r>
  <r>
    <x v="2039"/>
    <x v="8"/>
    <x v="20"/>
    <x v="29"/>
    <x v="0"/>
    <x v="0"/>
    <x v="1"/>
    <x v="1991"/>
    <x v="35"/>
    <x v="1"/>
    <x v="0"/>
    <x v="350"/>
  </r>
  <r>
    <x v="2040"/>
    <x v="0"/>
    <x v="20"/>
    <x v="202"/>
    <x v="0"/>
    <x v="0"/>
    <x v="15"/>
    <x v="1992"/>
    <x v="35"/>
    <x v="4"/>
    <x v="1"/>
    <x v="27"/>
  </r>
  <r>
    <x v="1990"/>
    <x v="8"/>
    <x v="20"/>
    <x v="29"/>
    <x v="0"/>
    <x v="0"/>
    <x v="10"/>
    <x v="1993"/>
    <x v="35"/>
    <x v="12"/>
    <x v="1"/>
    <x v="17"/>
  </r>
  <r>
    <x v="1985"/>
    <x v="8"/>
    <x v="20"/>
    <x v="29"/>
    <x v="0"/>
    <x v="0"/>
    <x v="3"/>
    <x v="1994"/>
    <x v="35"/>
    <x v="10"/>
    <x v="1"/>
    <x v="11"/>
  </r>
  <r>
    <x v="2041"/>
    <x v="8"/>
    <x v="20"/>
    <x v="29"/>
    <x v="0"/>
    <x v="0"/>
    <x v="14"/>
    <x v="1995"/>
    <x v="35"/>
    <x v="6"/>
    <x v="1"/>
    <x v="32"/>
  </r>
  <r>
    <x v="2042"/>
    <x v="8"/>
    <x v="20"/>
    <x v="29"/>
    <x v="0"/>
    <x v="0"/>
    <x v="0"/>
    <x v="1996"/>
    <x v="35"/>
    <x v="1"/>
    <x v="1"/>
    <x v="438"/>
  </r>
  <r>
    <x v="2043"/>
    <x v="5"/>
    <x v="20"/>
    <x v="180"/>
    <x v="0"/>
    <x v="0"/>
    <x v="0"/>
    <x v="1997"/>
    <x v="35"/>
    <x v="7"/>
    <x v="1"/>
    <x v="14"/>
  </r>
  <r>
    <x v="2018"/>
    <x v="2"/>
    <x v="20"/>
    <x v="31"/>
    <x v="0"/>
    <x v="0"/>
    <x v="10"/>
    <x v="1998"/>
    <x v="35"/>
    <x v="7"/>
    <x v="3"/>
    <x v="111"/>
  </r>
  <r>
    <x v="2044"/>
    <x v="5"/>
    <x v="20"/>
    <x v="203"/>
    <x v="0"/>
    <x v="0"/>
    <x v="0"/>
    <x v="1999"/>
    <x v="35"/>
    <x v="1"/>
    <x v="1"/>
    <x v="32"/>
  </r>
  <r>
    <x v="1990"/>
    <x v="8"/>
    <x v="20"/>
    <x v="29"/>
    <x v="0"/>
    <x v="0"/>
    <x v="10"/>
    <x v="2000"/>
    <x v="35"/>
    <x v="12"/>
    <x v="1"/>
    <x v="17"/>
  </r>
  <r>
    <x v="2045"/>
    <x v="10"/>
    <x v="20"/>
    <x v="11"/>
    <x v="0"/>
    <x v="0"/>
    <x v="4"/>
    <x v="2001"/>
    <x v="35"/>
    <x v="2"/>
    <x v="1"/>
    <x v="67"/>
  </r>
  <r>
    <x v="2046"/>
    <x v="8"/>
    <x v="20"/>
    <x v="29"/>
    <x v="0"/>
    <x v="0"/>
    <x v="4"/>
    <x v="2002"/>
    <x v="35"/>
    <x v="3"/>
    <x v="3"/>
    <x v="48"/>
  </r>
  <r>
    <x v="2047"/>
    <x v="3"/>
    <x v="20"/>
    <x v="132"/>
    <x v="0"/>
    <x v="0"/>
    <x v="7"/>
    <x v="2003"/>
    <x v="35"/>
    <x v="6"/>
    <x v="0"/>
    <x v="439"/>
  </r>
  <r>
    <x v="2048"/>
    <x v="8"/>
    <x v="20"/>
    <x v="29"/>
    <x v="0"/>
    <x v="0"/>
    <x v="3"/>
    <x v="2004"/>
    <x v="35"/>
    <x v="7"/>
    <x v="1"/>
    <x v="44"/>
  </r>
  <r>
    <x v="2032"/>
    <x v="5"/>
    <x v="20"/>
    <x v="145"/>
    <x v="0"/>
    <x v="0"/>
    <x v="7"/>
    <x v="2005"/>
    <x v="35"/>
    <x v="3"/>
    <x v="3"/>
    <x v="14"/>
  </r>
  <r>
    <x v="2034"/>
    <x v="17"/>
    <x v="20"/>
    <x v="155"/>
    <x v="0"/>
    <x v="0"/>
    <x v="4"/>
    <x v="2006"/>
    <x v="35"/>
    <x v="3"/>
    <x v="0"/>
    <x v="209"/>
  </r>
  <r>
    <x v="2049"/>
    <x v="5"/>
    <x v="20"/>
    <x v="48"/>
    <x v="0"/>
    <x v="0"/>
    <x v="0"/>
    <x v="2007"/>
    <x v="35"/>
    <x v="2"/>
    <x v="1"/>
    <x v="259"/>
  </r>
  <r>
    <x v="2050"/>
    <x v="0"/>
    <x v="20"/>
    <x v="29"/>
    <x v="0"/>
    <x v="0"/>
    <x v="6"/>
    <x v="2008"/>
    <x v="35"/>
    <x v="6"/>
    <x v="3"/>
    <x v="440"/>
  </r>
  <r>
    <x v="2022"/>
    <x v="10"/>
    <x v="20"/>
    <x v="29"/>
    <x v="0"/>
    <x v="0"/>
    <x v="7"/>
    <x v="2009"/>
    <x v="35"/>
    <x v="9"/>
    <x v="0"/>
    <x v="32"/>
  </r>
  <r>
    <x v="2051"/>
    <x v="8"/>
    <x v="20"/>
    <x v="29"/>
    <x v="0"/>
    <x v="0"/>
    <x v="5"/>
    <x v="2010"/>
    <x v="35"/>
    <x v="7"/>
    <x v="1"/>
    <x v="240"/>
  </r>
  <r>
    <x v="2035"/>
    <x v="8"/>
    <x v="20"/>
    <x v="29"/>
    <x v="0"/>
    <x v="0"/>
    <x v="7"/>
    <x v="2011"/>
    <x v="35"/>
    <x v="7"/>
    <x v="3"/>
    <x v="111"/>
  </r>
  <r>
    <x v="2037"/>
    <x v="8"/>
    <x v="20"/>
    <x v="29"/>
    <x v="0"/>
    <x v="0"/>
    <x v="0"/>
    <x v="2012"/>
    <x v="35"/>
    <x v="7"/>
    <x v="3"/>
    <x v="133"/>
  </r>
  <r>
    <x v="2052"/>
    <x v="3"/>
    <x v="20"/>
    <x v="111"/>
    <x v="0"/>
    <x v="0"/>
    <x v="10"/>
    <x v="2013"/>
    <x v="35"/>
    <x v="6"/>
    <x v="0"/>
    <x v="441"/>
  </r>
  <r>
    <x v="2045"/>
    <x v="10"/>
    <x v="20"/>
    <x v="11"/>
    <x v="0"/>
    <x v="0"/>
    <x v="4"/>
    <x v="2014"/>
    <x v="35"/>
    <x v="2"/>
    <x v="1"/>
    <x v="67"/>
  </r>
  <r>
    <x v="2053"/>
    <x v="8"/>
    <x v="20"/>
    <x v="29"/>
    <x v="0"/>
    <x v="0"/>
    <x v="7"/>
    <x v="2015"/>
    <x v="35"/>
    <x v="3"/>
    <x v="3"/>
    <x v="11"/>
  </r>
  <r>
    <x v="2054"/>
    <x v="1"/>
    <x v="20"/>
    <x v="162"/>
    <x v="0"/>
    <x v="0"/>
    <x v="10"/>
    <x v="2016"/>
    <x v="35"/>
    <x v="7"/>
    <x v="3"/>
    <x v="14"/>
  </r>
  <r>
    <x v="2055"/>
    <x v="5"/>
    <x v="20"/>
    <x v="78"/>
    <x v="0"/>
    <x v="0"/>
    <x v="5"/>
    <x v="2017"/>
    <x v="35"/>
    <x v="7"/>
    <x v="3"/>
    <x v="11"/>
  </r>
  <r>
    <x v="2056"/>
    <x v="10"/>
    <x v="20"/>
    <x v="161"/>
    <x v="0"/>
    <x v="0"/>
    <x v="10"/>
    <x v="2018"/>
    <x v="35"/>
    <x v="4"/>
    <x v="3"/>
    <x v="68"/>
  </r>
  <r>
    <x v="2057"/>
    <x v="8"/>
    <x v="20"/>
    <x v="29"/>
    <x v="0"/>
    <x v="0"/>
    <x v="5"/>
    <x v="2019"/>
    <x v="35"/>
    <x v="3"/>
    <x v="0"/>
    <x v="32"/>
  </r>
  <r>
    <x v="2029"/>
    <x v="5"/>
    <x v="20"/>
    <x v="9"/>
    <x v="0"/>
    <x v="0"/>
    <x v="0"/>
    <x v="2020"/>
    <x v="35"/>
    <x v="7"/>
    <x v="0"/>
    <x v="43"/>
  </r>
  <r>
    <x v="2058"/>
    <x v="3"/>
    <x v="20"/>
    <x v="29"/>
    <x v="0"/>
    <x v="0"/>
    <x v="0"/>
    <x v="2021"/>
    <x v="35"/>
    <x v="7"/>
    <x v="0"/>
    <x v="236"/>
  </r>
  <r>
    <x v="2059"/>
    <x v="8"/>
    <x v="20"/>
    <x v="29"/>
    <x v="0"/>
    <x v="0"/>
    <x v="4"/>
    <x v="2022"/>
    <x v="35"/>
    <x v="7"/>
    <x v="3"/>
    <x v="58"/>
  </r>
  <r>
    <x v="2060"/>
    <x v="2"/>
    <x v="20"/>
    <x v="20"/>
    <x v="0"/>
    <x v="0"/>
    <x v="10"/>
    <x v="2023"/>
    <x v="35"/>
    <x v="4"/>
    <x v="1"/>
    <x v="289"/>
  </r>
  <r>
    <x v="2025"/>
    <x v="2"/>
    <x v="20"/>
    <x v="21"/>
    <x v="0"/>
    <x v="0"/>
    <x v="7"/>
    <x v="2024"/>
    <x v="35"/>
    <x v="2"/>
    <x v="1"/>
    <x v="32"/>
  </r>
  <r>
    <x v="2053"/>
    <x v="8"/>
    <x v="20"/>
    <x v="29"/>
    <x v="0"/>
    <x v="0"/>
    <x v="7"/>
    <x v="2025"/>
    <x v="35"/>
    <x v="3"/>
    <x v="3"/>
    <x v="11"/>
  </r>
  <r>
    <x v="2033"/>
    <x v="8"/>
    <x v="20"/>
    <x v="29"/>
    <x v="0"/>
    <x v="0"/>
    <x v="0"/>
    <x v="2026"/>
    <x v="35"/>
    <x v="7"/>
    <x v="3"/>
    <x v="68"/>
  </r>
  <r>
    <x v="2046"/>
    <x v="8"/>
    <x v="20"/>
    <x v="29"/>
    <x v="0"/>
    <x v="0"/>
    <x v="4"/>
    <x v="2027"/>
    <x v="35"/>
    <x v="3"/>
    <x v="3"/>
    <x v="48"/>
  </r>
  <r>
    <x v="2061"/>
    <x v="17"/>
    <x v="20"/>
    <x v="37"/>
    <x v="0"/>
    <x v="0"/>
    <x v="5"/>
    <x v="2028"/>
    <x v="35"/>
    <x v="7"/>
    <x v="3"/>
    <x v="53"/>
  </r>
  <r>
    <x v="2062"/>
    <x v="8"/>
    <x v="20"/>
    <x v="29"/>
    <x v="0"/>
    <x v="0"/>
    <x v="7"/>
    <x v="2029"/>
    <x v="35"/>
    <x v="7"/>
    <x v="3"/>
    <x v="32"/>
  </r>
  <r>
    <x v="2063"/>
    <x v="2"/>
    <x v="21"/>
    <x v="68"/>
    <x v="0"/>
    <x v="0"/>
    <x v="10"/>
    <x v="2030"/>
    <x v="36"/>
    <x v="7"/>
    <x v="1"/>
    <x v="11"/>
  </r>
  <r>
    <x v="2064"/>
    <x v="5"/>
    <x v="21"/>
    <x v="31"/>
    <x v="0"/>
    <x v="0"/>
    <x v="3"/>
    <x v="2031"/>
    <x v="36"/>
    <x v="9"/>
    <x v="0"/>
    <x v="14"/>
  </r>
  <r>
    <x v="2065"/>
    <x v="8"/>
    <x v="21"/>
    <x v="29"/>
    <x v="0"/>
    <x v="0"/>
    <x v="8"/>
    <x v="2032"/>
    <x v="36"/>
    <x v="7"/>
    <x v="0"/>
    <x v="14"/>
  </r>
  <r>
    <x v="2066"/>
    <x v="5"/>
    <x v="21"/>
    <x v="64"/>
    <x v="0"/>
    <x v="0"/>
    <x v="4"/>
    <x v="2033"/>
    <x v="36"/>
    <x v="7"/>
    <x v="0"/>
    <x v="58"/>
  </r>
  <r>
    <x v="2067"/>
    <x v="5"/>
    <x v="21"/>
    <x v="64"/>
    <x v="0"/>
    <x v="0"/>
    <x v="7"/>
    <x v="2034"/>
    <x v="36"/>
    <x v="7"/>
    <x v="0"/>
    <x v="58"/>
  </r>
  <r>
    <x v="2068"/>
    <x v="10"/>
    <x v="21"/>
    <x v="46"/>
    <x v="0"/>
    <x v="0"/>
    <x v="4"/>
    <x v="2035"/>
    <x v="36"/>
    <x v="2"/>
    <x v="0"/>
    <x v="32"/>
  </r>
  <r>
    <x v="2069"/>
    <x v="8"/>
    <x v="21"/>
    <x v="29"/>
    <x v="0"/>
    <x v="0"/>
    <x v="8"/>
    <x v="2036"/>
    <x v="36"/>
    <x v="9"/>
    <x v="1"/>
    <x v="337"/>
  </r>
  <r>
    <x v="2070"/>
    <x v="8"/>
    <x v="21"/>
    <x v="29"/>
    <x v="0"/>
    <x v="0"/>
    <x v="5"/>
    <x v="2037"/>
    <x v="36"/>
    <x v="7"/>
    <x v="0"/>
    <x v="17"/>
  </r>
  <r>
    <x v="2071"/>
    <x v="8"/>
    <x v="21"/>
    <x v="29"/>
    <x v="0"/>
    <x v="0"/>
    <x v="5"/>
    <x v="2038"/>
    <x v="36"/>
    <x v="9"/>
    <x v="1"/>
    <x v="17"/>
  </r>
  <r>
    <x v="2072"/>
    <x v="5"/>
    <x v="21"/>
    <x v="11"/>
    <x v="0"/>
    <x v="0"/>
    <x v="3"/>
    <x v="2039"/>
    <x v="36"/>
    <x v="3"/>
    <x v="1"/>
    <x v="337"/>
  </r>
  <r>
    <x v="2073"/>
    <x v="2"/>
    <x v="21"/>
    <x v="86"/>
    <x v="0"/>
    <x v="0"/>
    <x v="4"/>
    <x v="2040"/>
    <x v="36"/>
    <x v="9"/>
    <x v="1"/>
    <x v="11"/>
  </r>
  <r>
    <x v="2074"/>
    <x v="1"/>
    <x v="21"/>
    <x v="29"/>
    <x v="0"/>
    <x v="0"/>
    <x v="7"/>
    <x v="2041"/>
    <x v="36"/>
    <x v="3"/>
    <x v="0"/>
    <x v="32"/>
  </r>
  <r>
    <x v="2075"/>
    <x v="5"/>
    <x v="21"/>
    <x v="56"/>
    <x v="0"/>
    <x v="0"/>
    <x v="7"/>
    <x v="2042"/>
    <x v="36"/>
    <x v="3"/>
    <x v="0"/>
    <x v="11"/>
  </r>
  <r>
    <x v="2076"/>
    <x v="5"/>
    <x v="21"/>
    <x v="19"/>
    <x v="0"/>
    <x v="0"/>
    <x v="5"/>
    <x v="2043"/>
    <x v="36"/>
    <x v="6"/>
    <x v="0"/>
    <x v="58"/>
  </r>
  <r>
    <x v="2077"/>
    <x v="8"/>
    <x v="21"/>
    <x v="29"/>
    <x v="0"/>
    <x v="0"/>
    <x v="8"/>
    <x v="2044"/>
    <x v="36"/>
    <x v="7"/>
    <x v="0"/>
    <x v="17"/>
  </r>
  <r>
    <x v="2078"/>
    <x v="5"/>
    <x v="21"/>
    <x v="64"/>
    <x v="0"/>
    <x v="0"/>
    <x v="7"/>
    <x v="2045"/>
    <x v="36"/>
    <x v="2"/>
    <x v="0"/>
    <x v="58"/>
  </r>
  <r>
    <x v="2079"/>
    <x v="0"/>
    <x v="21"/>
    <x v="7"/>
    <x v="0"/>
    <x v="0"/>
    <x v="14"/>
    <x v="2046"/>
    <x v="36"/>
    <x v="2"/>
    <x v="0"/>
    <x v="67"/>
  </r>
  <r>
    <x v="2080"/>
    <x v="6"/>
    <x v="21"/>
    <x v="36"/>
    <x v="0"/>
    <x v="0"/>
    <x v="3"/>
    <x v="2047"/>
    <x v="36"/>
    <x v="6"/>
    <x v="0"/>
    <x v="223"/>
  </r>
  <r>
    <x v="2081"/>
    <x v="0"/>
    <x v="21"/>
    <x v="10"/>
    <x v="0"/>
    <x v="0"/>
    <x v="5"/>
    <x v="2048"/>
    <x v="36"/>
    <x v="6"/>
    <x v="0"/>
    <x v="57"/>
  </r>
  <r>
    <x v="2082"/>
    <x v="5"/>
    <x v="21"/>
    <x v="31"/>
    <x v="0"/>
    <x v="0"/>
    <x v="6"/>
    <x v="2049"/>
    <x v="36"/>
    <x v="7"/>
    <x v="0"/>
    <x v="14"/>
  </r>
  <r>
    <x v="2083"/>
    <x v="8"/>
    <x v="21"/>
    <x v="29"/>
    <x v="0"/>
    <x v="0"/>
    <x v="2"/>
    <x v="2050"/>
    <x v="36"/>
    <x v="3"/>
    <x v="1"/>
    <x v="14"/>
  </r>
  <r>
    <x v="2084"/>
    <x v="5"/>
    <x v="21"/>
    <x v="32"/>
    <x v="0"/>
    <x v="0"/>
    <x v="14"/>
    <x v="2051"/>
    <x v="36"/>
    <x v="7"/>
    <x v="0"/>
    <x v="337"/>
  </r>
  <r>
    <x v="2085"/>
    <x v="5"/>
    <x v="21"/>
    <x v="73"/>
    <x v="0"/>
    <x v="0"/>
    <x v="7"/>
    <x v="2052"/>
    <x v="36"/>
    <x v="7"/>
    <x v="0"/>
    <x v="59"/>
  </r>
  <r>
    <x v="2086"/>
    <x v="5"/>
    <x v="21"/>
    <x v="62"/>
    <x v="0"/>
    <x v="0"/>
    <x v="14"/>
    <x v="2053"/>
    <x v="36"/>
    <x v="6"/>
    <x v="1"/>
    <x v="14"/>
  </r>
  <r>
    <x v="2087"/>
    <x v="5"/>
    <x v="21"/>
    <x v="29"/>
    <x v="0"/>
    <x v="0"/>
    <x v="4"/>
    <x v="2054"/>
    <x v="36"/>
    <x v="2"/>
    <x v="0"/>
    <x v="337"/>
  </r>
  <r>
    <x v="2088"/>
    <x v="5"/>
    <x v="21"/>
    <x v="12"/>
    <x v="0"/>
    <x v="0"/>
    <x v="5"/>
    <x v="2055"/>
    <x v="36"/>
    <x v="7"/>
    <x v="0"/>
    <x v="14"/>
  </r>
  <r>
    <x v="2089"/>
    <x v="0"/>
    <x v="21"/>
    <x v="78"/>
    <x v="0"/>
    <x v="0"/>
    <x v="3"/>
    <x v="2056"/>
    <x v="36"/>
    <x v="6"/>
    <x v="0"/>
    <x v="80"/>
  </r>
  <r>
    <x v="2090"/>
    <x v="0"/>
    <x v="21"/>
    <x v="27"/>
    <x v="0"/>
    <x v="0"/>
    <x v="0"/>
    <x v="2057"/>
    <x v="36"/>
    <x v="7"/>
    <x v="0"/>
    <x v="36"/>
  </r>
  <r>
    <x v="2091"/>
    <x v="5"/>
    <x v="21"/>
    <x v="12"/>
    <x v="0"/>
    <x v="0"/>
    <x v="4"/>
    <x v="2058"/>
    <x v="36"/>
    <x v="6"/>
    <x v="0"/>
    <x v="58"/>
  </r>
  <r>
    <x v="2092"/>
    <x v="2"/>
    <x v="21"/>
    <x v="134"/>
    <x v="0"/>
    <x v="0"/>
    <x v="4"/>
    <x v="2059"/>
    <x v="36"/>
    <x v="7"/>
    <x v="1"/>
    <x v="114"/>
  </r>
  <r>
    <x v="2093"/>
    <x v="8"/>
    <x v="21"/>
    <x v="29"/>
    <x v="0"/>
    <x v="0"/>
    <x v="2"/>
    <x v="2060"/>
    <x v="36"/>
    <x v="3"/>
    <x v="0"/>
    <x v="14"/>
  </r>
  <r>
    <x v="2094"/>
    <x v="8"/>
    <x v="21"/>
    <x v="29"/>
    <x v="0"/>
    <x v="0"/>
    <x v="4"/>
    <x v="2061"/>
    <x v="36"/>
    <x v="7"/>
    <x v="1"/>
    <x v="337"/>
  </r>
  <r>
    <x v="2095"/>
    <x v="1"/>
    <x v="21"/>
    <x v="10"/>
    <x v="0"/>
    <x v="0"/>
    <x v="7"/>
    <x v="2062"/>
    <x v="36"/>
    <x v="7"/>
    <x v="0"/>
    <x v="43"/>
  </r>
  <r>
    <x v="2096"/>
    <x v="17"/>
    <x v="21"/>
    <x v="87"/>
    <x v="0"/>
    <x v="0"/>
    <x v="7"/>
    <x v="2063"/>
    <x v="36"/>
    <x v="7"/>
    <x v="0"/>
    <x v="337"/>
  </r>
  <r>
    <x v="2097"/>
    <x v="8"/>
    <x v="21"/>
    <x v="29"/>
    <x v="0"/>
    <x v="0"/>
    <x v="4"/>
    <x v="2064"/>
    <x v="36"/>
    <x v="7"/>
    <x v="0"/>
    <x v="59"/>
  </r>
  <r>
    <x v="2098"/>
    <x v="5"/>
    <x v="21"/>
    <x v="31"/>
    <x v="0"/>
    <x v="0"/>
    <x v="7"/>
    <x v="2065"/>
    <x v="36"/>
    <x v="7"/>
    <x v="0"/>
    <x v="67"/>
  </r>
  <r>
    <x v="2099"/>
    <x v="5"/>
    <x v="21"/>
    <x v="68"/>
    <x v="0"/>
    <x v="0"/>
    <x v="4"/>
    <x v="2066"/>
    <x v="36"/>
    <x v="7"/>
    <x v="0"/>
    <x v="32"/>
  </r>
  <r>
    <x v="2100"/>
    <x v="1"/>
    <x v="21"/>
    <x v="27"/>
    <x v="0"/>
    <x v="0"/>
    <x v="8"/>
    <x v="2067"/>
    <x v="36"/>
    <x v="7"/>
    <x v="0"/>
    <x v="17"/>
  </r>
  <r>
    <x v="2101"/>
    <x v="5"/>
    <x v="21"/>
    <x v="99"/>
    <x v="0"/>
    <x v="0"/>
    <x v="5"/>
    <x v="2068"/>
    <x v="36"/>
    <x v="7"/>
    <x v="0"/>
    <x v="57"/>
  </r>
  <r>
    <x v="2102"/>
    <x v="5"/>
    <x v="21"/>
    <x v="29"/>
    <x v="0"/>
    <x v="0"/>
    <x v="4"/>
    <x v="2069"/>
    <x v="36"/>
    <x v="3"/>
    <x v="0"/>
    <x v="132"/>
  </r>
  <r>
    <x v="2103"/>
    <x v="6"/>
    <x v="21"/>
    <x v="11"/>
    <x v="0"/>
    <x v="0"/>
    <x v="6"/>
    <x v="2070"/>
    <x v="36"/>
    <x v="7"/>
    <x v="0"/>
    <x v="11"/>
  </r>
  <r>
    <x v="2104"/>
    <x v="0"/>
    <x v="21"/>
    <x v="53"/>
    <x v="0"/>
    <x v="0"/>
    <x v="8"/>
    <x v="2071"/>
    <x v="36"/>
    <x v="7"/>
    <x v="0"/>
    <x v="32"/>
  </r>
  <r>
    <x v="2105"/>
    <x v="0"/>
    <x v="21"/>
    <x v="88"/>
    <x v="0"/>
    <x v="0"/>
    <x v="3"/>
    <x v="2072"/>
    <x v="36"/>
    <x v="7"/>
    <x v="0"/>
    <x v="32"/>
  </r>
  <r>
    <x v="2106"/>
    <x v="10"/>
    <x v="21"/>
    <x v="28"/>
    <x v="0"/>
    <x v="0"/>
    <x v="0"/>
    <x v="2073"/>
    <x v="36"/>
    <x v="7"/>
    <x v="0"/>
    <x v="67"/>
  </r>
  <r>
    <x v="2107"/>
    <x v="8"/>
    <x v="21"/>
    <x v="29"/>
    <x v="0"/>
    <x v="0"/>
    <x v="5"/>
    <x v="2074"/>
    <x v="36"/>
    <x v="9"/>
    <x v="1"/>
    <x v="337"/>
  </r>
  <r>
    <x v="2108"/>
    <x v="8"/>
    <x v="21"/>
    <x v="29"/>
    <x v="0"/>
    <x v="0"/>
    <x v="4"/>
    <x v="2075"/>
    <x v="36"/>
    <x v="2"/>
    <x v="0"/>
    <x v="36"/>
  </r>
  <r>
    <x v="2109"/>
    <x v="1"/>
    <x v="21"/>
    <x v="6"/>
    <x v="0"/>
    <x v="0"/>
    <x v="6"/>
    <x v="2076"/>
    <x v="36"/>
    <x v="6"/>
    <x v="0"/>
    <x v="59"/>
  </r>
  <r>
    <x v="2110"/>
    <x v="0"/>
    <x v="21"/>
    <x v="29"/>
    <x v="0"/>
    <x v="0"/>
    <x v="10"/>
    <x v="2077"/>
    <x v="36"/>
    <x v="2"/>
    <x v="0"/>
    <x v="337"/>
  </r>
  <r>
    <x v="2111"/>
    <x v="6"/>
    <x v="21"/>
    <x v="186"/>
    <x v="0"/>
    <x v="0"/>
    <x v="16"/>
    <x v="2078"/>
    <x v="36"/>
    <x v="6"/>
    <x v="1"/>
    <x v="2"/>
  </r>
  <r>
    <x v="2112"/>
    <x v="17"/>
    <x v="21"/>
    <x v="3"/>
    <x v="0"/>
    <x v="0"/>
    <x v="0"/>
    <x v="2079"/>
    <x v="36"/>
    <x v="6"/>
    <x v="0"/>
    <x v="68"/>
  </r>
  <r>
    <x v="2113"/>
    <x v="8"/>
    <x v="21"/>
    <x v="29"/>
    <x v="0"/>
    <x v="0"/>
    <x v="0"/>
    <x v="2080"/>
    <x v="36"/>
    <x v="6"/>
    <x v="0"/>
    <x v="42"/>
  </r>
  <r>
    <x v="2114"/>
    <x v="17"/>
    <x v="21"/>
    <x v="56"/>
    <x v="0"/>
    <x v="0"/>
    <x v="7"/>
    <x v="2081"/>
    <x v="36"/>
    <x v="6"/>
    <x v="0"/>
    <x v="442"/>
  </r>
  <r>
    <x v="2115"/>
    <x v="8"/>
    <x v="21"/>
    <x v="29"/>
    <x v="0"/>
    <x v="0"/>
    <x v="0"/>
    <x v="2082"/>
    <x v="36"/>
    <x v="7"/>
    <x v="0"/>
    <x v="198"/>
  </r>
  <r>
    <x v="2116"/>
    <x v="0"/>
    <x v="21"/>
    <x v="23"/>
    <x v="0"/>
    <x v="0"/>
    <x v="5"/>
    <x v="2083"/>
    <x v="36"/>
    <x v="1"/>
    <x v="0"/>
    <x v="443"/>
  </r>
  <r>
    <x v="2117"/>
    <x v="2"/>
    <x v="21"/>
    <x v="1"/>
    <x v="0"/>
    <x v="0"/>
    <x v="0"/>
    <x v="2084"/>
    <x v="36"/>
    <x v="1"/>
    <x v="0"/>
    <x v="67"/>
  </r>
  <r>
    <x v="2118"/>
    <x v="6"/>
    <x v="21"/>
    <x v="12"/>
    <x v="0"/>
    <x v="0"/>
    <x v="7"/>
    <x v="2085"/>
    <x v="36"/>
    <x v="6"/>
    <x v="0"/>
    <x v="49"/>
  </r>
  <r>
    <x v="2119"/>
    <x v="8"/>
    <x v="21"/>
    <x v="29"/>
    <x v="0"/>
    <x v="0"/>
    <x v="3"/>
    <x v="2086"/>
    <x v="36"/>
    <x v="7"/>
    <x v="0"/>
    <x v="30"/>
  </r>
  <r>
    <x v="2120"/>
    <x v="2"/>
    <x v="21"/>
    <x v="151"/>
    <x v="0"/>
    <x v="0"/>
    <x v="4"/>
    <x v="2087"/>
    <x v="36"/>
    <x v="7"/>
    <x v="0"/>
    <x v="57"/>
  </r>
  <r>
    <x v="2064"/>
    <x v="5"/>
    <x v="21"/>
    <x v="31"/>
    <x v="0"/>
    <x v="0"/>
    <x v="3"/>
    <x v="2088"/>
    <x v="36"/>
    <x v="9"/>
    <x v="0"/>
    <x v="14"/>
  </r>
  <r>
    <x v="2121"/>
    <x v="5"/>
    <x v="21"/>
    <x v="21"/>
    <x v="0"/>
    <x v="0"/>
    <x v="0"/>
    <x v="2089"/>
    <x v="36"/>
    <x v="6"/>
    <x v="0"/>
    <x v="53"/>
  </r>
  <r>
    <x v="2122"/>
    <x v="5"/>
    <x v="21"/>
    <x v="61"/>
    <x v="0"/>
    <x v="0"/>
    <x v="3"/>
    <x v="2090"/>
    <x v="36"/>
    <x v="7"/>
    <x v="0"/>
    <x v="2"/>
  </r>
  <r>
    <x v="2123"/>
    <x v="8"/>
    <x v="21"/>
    <x v="29"/>
    <x v="0"/>
    <x v="0"/>
    <x v="5"/>
    <x v="2091"/>
    <x v="36"/>
    <x v="7"/>
    <x v="0"/>
    <x v="2"/>
  </r>
  <r>
    <x v="2124"/>
    <x v="8"/>
    <x v="21"/>
    <x v="29"/>
    <x v="0"/>
    <x v="0"/>
    <x v="8"/>
    <x v="2092"/>
    <x v="36"/>
    <x v="3"/>
    <x v="1"/>
    <x v="14"/>
  </r>
  <r>
    <x v="2125"/>
    <x v="2"/>
    <x v="21"/>
    <x v="38"/>
    <x v="0"/>
    <x v="0"/>
    <x v="3"/>
    <x v="2093"/>
    <x v="36"/>
    <x v="2"/>
    <x v="0"/>
    <x v="14"/>
  </r>
  <r>
    <x v="2126"/>
    <x v="5"/>
    <x v="21"/>
    <x v="11"/>
    <x v="0"/>
    <x v="0"/>
    <x v="8"/>
    <x v="2094"/>
    <x v="36"/>
    <x v="7"/>
    <x v="0"/>
    <x v="11"/>
  </r>
  <r>
    <x v="2127"/>
    <x v="2"/>
    <x v="21"/>
    <x v="103"/>
    <x v="0"/>
    <x v="0"/>
    <x v="2"/>
    <x v="2095"/>
    <x v="36"/>
    <x v="6"/>
    <x v="0"/>
    <x v="2"/>
  </r>
  <r>
    <x v="2128"/>
    <x v="2"/>
    <x v="21"/>
    <x v="16"/>
    <x v="0"/>
    <x v="0"/>
    <x v="4"/>
    <x v="2096"/>
    <x v="36"/>
    <x v="7"/>
    <x v="0"/>
    <x v="59"/>
  </r>
  <r>
    <x v="2129"/>
    <x v="10"/>
    <x v="21"/>
    <x v="78"/>
    <x v="0"/>
    <x v="0"/>
    <x v="5"/>
    <x v="2097"/>
    <x v="36"/>
    <x v="7"/>
    <x v="0"/>
    <x v="14"/>
  </r>
  <r>
    <x v="2130"/>
    <x v="2"/>
    <x v="21"/>
    <x v="7"/>
    <x v="0"/>
    <x v="0"/>
    <x v="5"/>
    <x v="2098"/>
    <x v="36"/>
    <x v="5"/>
    <x v="0"/>
    <x v="98"/>
  </r>
  <r>
    <x v="2131"/>
    <x v="8"/>
    <x v="21"/>
    <x v="29"/>
    <x v="0"/>
    <x v="0"/>
    <x v="2"/>
    <x v="2099"/>
    <x v="36"/>
    <x v="6"/>
    <x v="0"/>
    <x v="27"/>
  </r>
  <r>
    <x v="2132"/>
    <x v="2"/>
    <x v="21"/>
    <x v="6"/>
    <x v="0"/>
    <x v="0"/>
    <x v="0"/>
    <x v="2100"/>
    <x v="36"/>
    <x v="2"/>
    <x v="0"/>
    <x v="14"/>
  </r>
  <r>
    <x v="2133"/>
    <x v="8"/>
    <x v="21"/>
    <x v="29"/>
    <x v="0"/>
    <x v="0"/>
    <x v="7"/>
    <x v="2101"/>
    <x v="36"/>
    <x v="6"/>
    <x v="0"/>
    <x v="68"/>
  </r>
  <r>
    <x v="2134"/>
    <x v="2"/>
    <x v="21"/>
    <x v="18"/>
    <x v="0"/>
    <x v="0"/>
    <x v="3"/>
    <x v="2102"/>
    <x v="36"/>
    <x v="6"/>
    <x v="0"/>
    <x v="14"/>
  </r>
  <r>
    <x v="2135"/>
    <x v="8"/>
    <x v="21"/>
    <x v="29"/>
    <x v="0"/>
    <x v="0"/>
    <x v="7"/>
    <x v="2103"/>
    <x v="36"/>
    <x v="6"/>
    <x v="0"/>
    <x v="337"/>
  </r>
  <r>
    <x v="2126"/>
    <x v="5"/>
    <x v="21"/>
    <x v="11"/>
    <x v="0"/>
    <x v="0"/>
    <x v="8"/>
    <x v="2104"/>
    <x v="36"/>
    <x v="7"/>
    <x v="0"/>
    <x v="11"/>
  </r>
  <r>
    <x v="2136"/>
    <x v="5"/>
    <x v="21"/>
    <x v="78"/>
    <x v="0"/>
    <x v="0"/>
    <x v="4"/>
    <x v="2105"/>
    <x v="36"/>
    <x v="4"/>
    <x v="0"/>
    <x v="327"/>
  </r>
  <r>
    <x v="2137"/>
    <x v="2"/>
    <x v="21"/>
    <x v="87"/>
    <x v="0"/>
    <x v="0"/>
    <x v="0"/>
    <x v="2106"/>
    <x v="36"/>
    <x v="1"/>
    <x v="0"/>
    <x v="96"/>
  </r>
  <r>
    <x v="2138"/>
    <x v="2"/>
    <x v="21"/>
    <x v="10"/>
    <x v="0"/>
    <x v="0"/>
    <x v="8"/>
    <x v="2107"/>
    <x v="36"/>
    <x v="1"/>
    <x v="0"/>
    <x v="56"/>
  </r>
  <r>
    <x v="2139"/>
    <x v="5"/>
    <x v="21"/>
    <x v="105"/>
    <x v="0"/>
    <x v="0"/>
    <x v="7"/>
    <x v="2108"/>
    <x v="36"/>
    <x v="1"/>
    <x v="0"/>
    <x v="96"/>
  </r>
  <r>
    <x v="2140"/>
    <x v="6"/>
    <x v="21"/>
    <x v="56"/>
    <x v="0"/>
    <x v="0"/>
    <x v="7"/>
    <x v="2109"/>
    <x v="36"/>
    <x v="2"/>
    <x v="1"/>
    <x v="67"/>
  </r>
  <r>
    <x v="2141"/>
    <x v="3"/>
    <x v="21"/>
    <x v="12"/>
    <x v="0"/>
    <x v="0"/>
    <x v="7"/>
    <x v="2110"/>
    <x v="36"/>
    <x v="4"/>
    <x v="0"/>
    <x v="444"/>
  </r>
  <r>
    <x v="2142"/>
    <x v="0"/>
    <x v="21"/>
    <x v="155"/>
    <x v="0"/>
    <x v="0"/>
    <x v="7"/>
    <x v="2111"/>
    <x v="36"/>
    <x v="6"/>
    <x v="0"/>
    <x v="20"/>
  </r>
  <r>
    <x v="2143"/>
    <x v="5"/>
    <x v="21"/>
    <x v="34"/>
    <x v="0"/>
    <x v="0"/>
    <x v="10"/>
    <x v="2112"/>
    <x v="36"/>
    <x v="2"/>
    <x v="1"/>
    <x v="337"/>
  </r>
  <r>
    <x v="2144"/>
    <x v="2"/>
    <x v="21"/>
    <x v="155"/>
    <x v="0"/>
    <x v="0"/>
    <x v="5"/>
    <x v="2113"/>
    <x v="36"/>
    <x v="2"/>
    <x v="0"/>
    <x v="14"/>
  </r>
  <r>
    <x v="2145"/>
    <x v="0"/>
    <x v="21"/>
    <x v="14"/>
    <x v="0"/>
    <x v="0"/>
    <x v="10"/>
    <x v="2114"/>
    <x v="36"/>
    <x v="6"/>
    <x v="1"/>
    <x v="445"/>
  </r>
  <r>
    <x v="2069"/>
    <x v="8"/>
    <x v="21"/>
    <x v="29"/>
    <x v="0"/>
    <x v="0"/>
    <x v="8"/>
    <x v="2115"/>
    <x v="36"/>
    <x v="9"/>
    <x v="1"/>
    <x v="337"/>
  </r>
  <r>
    <x v="2146"/>
    <x v="8"/>
    <x v="21"/>
    <x v="29"/>
    <x v="0"/>
    <x v="0"/>
    <x v="3"/>
    <x v="2116"/>
    <x v="36"/>
    <x v="6"/>
    <x v="0"/>
    <x v="58"/>
  </r>
  <r>
    <x v="2147"/>
    <x v="8"/>
    <x v="21"/>
    <x v="29"/>
    <x v="0"/>
    <x v="0"/>
    <x v="1"/>
    <x v="2117"/>
    <x v="36"/>
    <x v="6"/>
    <x v="0"/>
    <x v="57"/>
  </r>
  <r>
    <x v="2148"/>
    <x v="2"/>
    <x v="21"/>
    <x v="11"/>
    <x v="0"/>
    <x v="0"/>
    <x v="3"/>
    <x v="2118"/>
    <x v="36"/>
    <x v="2"/>
    <x v="0"/>
    <x v="20"/>
  </r>
  <r>
    <x v="2149"/>
    <x v="0"/>
    <x v="21"/>
    <x v="21"/>
    <x v="0"/>
    <x v="0"/>
    <x v="7"/>
    <x v="2119"/>
    <x v="36"/>
    <x v="1"/>
    <x v="1"/>
    <x v="81"/>
  </r>
  <r>
    <x v="2150"/>
    <x v="2"/>
    <x v="21"/>
    <x v="29"/>
    <x v="0"/>
    <x v="0"/>
    <x v="4"/>
    <x v="2120"/>
    <x v="36"/>
    <x v="7"/>
    <x v="0"/>
    <x v="259"/>
  </r>
  <r>
    <x v="2073"/>
    <x v="2"/>
    <x v="21"/>
    <x v="86"/>
    <x v="0"/>
    <x v="0"/>
    <x v="4"/>
    <x v="2121"/>
    <x v="36"/>
    <x v="9"/>
    <x v="1"/>
    <x v="11"/>
  </r>
  <r>
    <x v="2151"/>
    <x v="2"/>
    <x v="21"/>
    <x v="48"/>
    <x v="0"/>
    <x v="0"/>
    <x v="5"/>
    <x v="2122"/>
    <x v="36"/>
    <x v="7"/>
    <x v="0"/>
    <x v="14"/>
  </r>
  <r>
    <x v="2152"/>
    <x v="2"/>
    <x v="21"/>
    <x v="10"/>
    <x v="0"/>
    <x v="0"/>
    <x v="3"/>
    <x v="2123"/>
    <x v="36"/>
    <x v="6"/>
    <x v="0"/>
    <x v="17"/>
  </r>
  <r>
    <x v="2153"/>
    <x v="2"/>
    <x v="21"/>
    <x v="91"/>
    <x v="0"/>
    <x v="0"/>
    <x v="8"/>
    <x v="2124"/>
    <x v="36"/>
    <x v="6"/>
    <x v="0"/>
    <x v="160"/>
  </r>
  <r>
    <x v="2154"/>
    <x v="5"/>
    <x v="21"/>
    <x v="31"/>
    <x v="0"/>
    <x v="0"/>
    <x v="4"/>
    <x v="2125"/>
    <x v="36"/>
    <x v="7"/>
    <x v="1"/>
    <x v="14"/>
  </r>
  <r>
    <x v="2155"/>
    <x v="2"/>
    <x v="21"/>
    <x v="68"/>
    <x v="0"/>
    <x v="0"/>
    <x v="2"/>
    <x v="2126"/>
    <x v="36"/>
    <x v="7"/>
    <x v="0"/>
    <x v="17"/>
  </r>
  <r>
    <x v="2156"/>
    <x v="8"/>
    <x v="21"/>
    <x v="29"/>
    <x v="0"/>
    <x v="0"/>
    <x v="5"/>
    <x v="2127"/>
    <x v="36"/>
    <x v="6"/>
    <x v="1"/>
    <x v="337"/>
  </r>
  <r>
    <x v="2157"/>
    <x v="5"/>
    <x v="21"/>
    <x v="116"/>
    <x v="0"/>
    <x v="0"/>
    <x v="10"/>
    <x v="2128"/>
    <x v="36"/>
    <x v="1"/>
    <x v="0"/>
    <x v="326"/>
  </r>
  <r>
    <x v="2158"/>
    <x v="5"/>
    <x v="21"/>
    <x v="0"/>
    <x v="0"/>
    <x v="0"/>
    <x v="3"/>
    <x v="2129"/>
    <x v="36"/>
    <x v="6"/>
    <x v="1"/>
    <x v="14"/>
  </r>
  <r>
    <x v="2159"/>
    <x v="0"/>
    <x v="21"/>
    <x v="46"/>
    <x v="0"/>
    <x v="0"/>
    <x v="0"/>
    <x v="2130"/>
    <x v="36"/>
    <x v="7"/>
    <x v="0"/>
    <x v="198"/>
  </r>
  <r>
    <x v="2160"/>
    <x v="7"/>
    <x v="21"/>
    <x v="57"/>
    <x v="0"/>
    <x v="0"/>
    <x v="5"/>
    <x v="2131"/>
    <x v="36"/>
    <x v="4"/>
    <x v="0"/>
    <x v="446"/>
  </r>
  <r>
    <x v="2069"/>
    <x v="8"/>
    <x v="21"/>
    <x v="29"/>
    <x v="0"/>
    <x v="0"/>
    <x v="8"/>
    <x v="2132"/>
    <x v="36"/>
    <x v="9"/>
    <x v="1"/>
    <x v="337"/>
  </r>
  <r>
    <x v="2161"/>
    <x v="2"/>
    <x v="21"/>
    <x v="48"/>
    <x v="0"/>
    <x v="0"/>
    <x v="3"/>
    <x v="2133"/>
    <x v="36"/>
    <x v="6"/>
    <x v="0"/>
    <x v="31"/>
  </r>
  <r>
    <x v="2162"/>
    <x v="5"/>
    <x v="21"/>
    <x v="105"/>
    <x v="0"/>
    <x v="0"/>
    <x v="5"/>
    <x v="2134"/>
    <x v="36"/>
    <x v="4"/>
    <x v="0"/>
    <x v="235"/>
  </r>
  <r>
    <x v="2106"/>
    <x v="10"/>
    <x v="21"/>
    <x v="28"/>
    <x v="0"/>
    <x v="0"/>
    <x v="0"/>
    <x v="2073"/>
    <x v="36"/>
    <x v="7"/>
    <x v="0"/>
    <x v="337"/>
  </r>
  <r>
    <x v="2163"/>
    <x v="2"/>
    <x v="21"/>
    <x v="37"/>
    <x v="0"/>
    <x v="0"/>
    <x v="4"/>
    <x v="2135"/>
    <x v="36"/>
    <x v="2"/>
    <x v="0"/>
    <x v="28"/>
  </r>
  <r>
    <x v="2064"/>
    <x v="5"/>
    <x v="21"/>
    <x v="31"/>
    <x v="0"/>
    <x v="0"/>
    <x v="3"/>
    <x v="2136"/>
    <x v="36"/>
    <x v="9"/>
    <x v="0"/>
    <x v="14"/>
  </r>
  <r>
    <x v="2164"/>
    <x v="8"/>
    <x v="21"/>
    <x v="29"/>
    <x v="0"/>
    <x v="0"/>
    <x v="6"/>
    <x v="2137"/>
    <x v="36"/>
    <x v="6"/>
    <x v="0"/>
    <x v="32"/>
  </r>
  <r>
    <x v="2165"/>
    <x v="10"/>
    <x v="21"/>
    <x v="1"/>
    <x v="0"/>
    <x v="0"/>
    <x v="3"/>
    <x v="2138"/>
    <x v="36"/>
    <x v="1"/>
    <x v="0"/>
    <x v="48"/>
  </r>
  <r>
    <x v="2155"/>
    <x v="2"/>
    <x v="21"/>
    <x v="68"/>
    <x v="0"/>
    <x v="0"/>
    <x v="2"/>
    <x v="2139"/>
    <x v="36"/>
    <x v="7"/>
    <x v="0"/>
    <x v="17"/>
  </r>
  <r>
    <x v="2166"/>
    <x v="2"/>
    <x v="22"/>
    <x v="9"/>
    <x v="0"/>
    <x v="0"/>
    <x v="0"/>
    <x v="2140"/>
    <x v="37"/>
    <x v="6"/>
    <x v="0"/>
    <x v="337"/>
  </r>
  <r>
    <x v="2167"/>
    <x v="10"/>
    <x v="22"/>
    <x v="147"/>
    <x v="0"/>
    <x v="0"/>
    <x v="8"/>
    <x v="2141"/>
    <x v="37"/>
    <x v="2"/>
    <x v="0"/>
    <x v="2"/>
  </r>
  <r>
    <x v="2168"/>
    <x v="5"/>
    <x v="22"/>
    <x v="13"/>
    <x v="0"/>
    <x v="0"/>
    <x v="12"/>
    <x v="2142"/>
    <x v="37"/>
    <x v="6"/>
    <x v="0"/>
    <x v="32"/>
  </r>
  <r>
    <x v="2169"/>
    <x v="0"/>
    <x v="22"/>
    <x v="135"/>
    <x v="0"/>
    <x v="0"/>
    <x v="10"/>
    <x v="2143"/>
    <x v="37"/>
    <x v="1"/>
    <x v="0"/>
    <x v="117"/>
  </r>
  <r>
    <x v="2170"/>
    <x v="5"/>
    <x v="22"/>
    <x v="75"/>
    <x v="0"/>
    <x v="0"/>
    <x v="2"/>
    <x v="2144"/>
    <x v="37"/>
    <x v="5"/>
    <x v="0"/>
    <x v="135"/>
  </r>
  <r>
    <x v="2171"/>
    <x v="5"/>
    <x v="22"/>
    <x v="182"/>
    <x v="0"/>
    <x v="0"/>
    <x v="2"/>
    <x v="2145"/>
    <x v="37"/>
    <x v="6"/>
    <x v="0"/>
    <x v="32"/>
  </r>
  <r>
    <x v="2172"/>
    <x v="2"/>
    <x v="22"/>
    <x v="9"/>
    <x v="0"/>
    <x v="0"/>
    <x v="0"/>
    <x v="2146"/>
    <x v="37"/>
    <x v="6"/>
    <x v="0"/>
    <x v="2"/>
  </r>
  <r>
    <x v="2173"/>
    <x v="8"/>
    <x v="22"/>
    <x v="29"/>
    <x v="0"/>
    <x v="0"/>
    <x v="3"/>
    <x v="2147"/>
    <x v="37"/>
    <x v="10"/>
    <x v="0"/>
    <x v="337"/>
  </r>
  <r>
    <x v="2174"/>
    <x v="8"/>
    <x v="22"/>
    <x v="29"/>
    <x v="0"/>
    <x v="0"/>
    <x v="14"/>
    <x v="2148"/>
    <x v="37"/>
    <x v="3"/>
    <x v="0"/>
    <x v="447"/>
  </r>
  <r>
    <x v="2175"/>
    <x v="1"/>
    <x v="22"/>
    <x v="148"/>
    <x v="0"/>
    <x v="0"/>
    <x v="3"/>
    <x v="2149"/>
    <x v="37"/>
    <x v="2"/>
    <x v="0"/>
    <x v="43"/>
  </r>
  <r>
    <x v="2176"/>
    <x v="2"/>
    <x v="22"/>
    <x v="68"/>
    <x v="0"/>
    <x v="0"/>
    <x v="2"/>
    <x v="2150"/>
    <x v="37"/>
    <x v="7"/>
    <x v="0"/>
    <x v="127"/>
  </r>
  <r>
    <x v="2177"/>
    <x v="5"/>
    <x v="22"/>
    <x v="16"/>
    <x v="0"/>
    <x v="0"/>
    <x v="2"/>
    <x v="2151"/>
    <x v="37"/>
    <x v="7"/>
    <x v="0"/>
    <x v="75"/>
  </r>
  <r>
    <x v="2178"/>
    <x v="0"/>
    <x v="22"/>
    <x v="29"/>
    <x v="0"/>
    <x v="0"/>
    <x v="3"/>
    <x v="2152"/>
    <x v="37"/>
    <x v="7"/>
    <x v="0"/>
    <x v="32"/>
  </r>
  <r>
    <x v="2179"/>
    <x v="2"/>
    <x v="22"/>
    <x v="29"/>
    <x v="0"/>
    <x v="0"/>
    <x v="7"/>
    <x v="2153"/>
    <x v="37"/>
    <x v="3"/>
    <x v="0"/>
    <x v="172"/>
  </r>
  <r>
    <x v="2180"/>
    <x v="1"/>
    <x v="22"/>
    <x v="152"/>
    <x v="0"/>
    <x v="0"/>
    <x v="3"/>
    <x v="2154"/>
    <x v="37"/>
    <x v="6"/>
    <x v="0"/>
    <x v="57"/>
  </r>
  <r>
    <x v="2181"/>
    <x v="17"/>
    <x v="22"/>
    <x v="29"/>
    <x v="0"/>
    <x v="0"/>
    <x v="5"/>
    <x v="2155"/>
    <x v="37"/>
    <x v="9"/>
    <x v="0"/>
    <x v="17"/>
  </r>
  <r>
    <x v="2182"/>
    <x v="3"/>
    <x v="22"/>
    <x v="27"/>
    <x v="0"/>
    <x v="0"/>
    <x v="3"/>
    <x v="2156"/>
    <x v="37"/>
    <x v="6"/>
    <x v="0"/>
    <x v="448"/>
  </r>
  <r>
    <x v="2183"/>
    <x v="0"/>
    <x v="22"/>
    <x v="12"/>
    <x v="0"/>
    <x v="0"/>
    <x v="3"/>
    <x v="2157"/>
    <x v="37"/>
    <x v="4"/>
    <x v="0"/>
    <x v="44"/>
  </r>
  <r>
    <x v="2184"/>
    <x v="10"/>
    <x v="22"/>
    <x v="0"/>
    <x v="0"/>
    <x v="0"/>
    <x v="5"/>
    <x v="2158"/>
    <x v="37"/>
    <x v="2"/>
    <x v="0"/>
    <x v="31"/>
  </r>
  <r>
    <x v="2185"/>
    <x v="6"/>
    <x v="22"/>
    <x v="29"/>
    <x v="0"/>
    <x v="0"/>
    <x v="15"/>
    <x v="2159"/>
    <x v="37"/>
    <x v="6"/>
    <x v="0"/>
    <x v="250"/>
  </r>
  <r>
    <x v="2186"/>
    <x v="1"/>
    <x v="22"/>
    <x v="2"/>
    <x v="0"/>
    <x v="0"/>
    <x v="4"/>
    <x v="2160"/>
    <x v="37"/>
    <x v="2"/>
    <x v="0"/>
    <x v="31"/>
  </r>
  <r>
    <x v="2187"/>
    <x v="5"/>
    <x v="22"/>
    <x v="64"/>
    <x v="0"/>
    <x v="0"/>
    <x v="3"/>
    <x v="2161"/>
    <x v="37"/>
    <x v="6"/>
    <x v="3"/>
    <x v="67"/>
  </r>
  <r>
    <x v="2188"/>
    <x v="6"/>
    <x v="22"/>
    <x v="3"/>
    <x v="0"/>
    <x v="0"/>
    <x v="5"/>
    <x v="2162"/>
    <x v="37"/>
    <x v="6"/>
    <x v="0"/>
    <x v="53"/>
  </r>
  <r>
    <x v="2189"/>
    <x v="15"/>
    <x v="22"/>
    <x v="16"/>
    <x v="0"/>
    <x v="0"/>
    <x v="16"/>
    <x v="2163"/>
    <x v="37"/>
    <x v="2"/>
    <x v="0"/>
    <x v="7"/>
  </r>
  <r>
    <x v="2190"/>
    <x v="0"/>
    <x v="22"/>
    <x v="29"/>
    <x v="0"/>
    <x v="0"/>
    <x v="4"/>
    <x v="2164"/>
    <x v="37"/>
    <x v="3"/>
    <x v="0"/>
    <x v="340"/>
  </r>
  <r>
    <x v="2191"/>
    <x v="0"/>
    <x v="22"/>
    <x v="78"/>
    <x v="0"/>
    <x v="0"/>
    <x v="5"/>
    <x v="2165"/>
    <x v="37"/>
    <x v="1"/>
    <x v="0"/>
    <x v="234"/>
  </r>
  <r>
    <x v="2183"/>
    <x v="6"/>
    <x v="22"/>
    <x v="21"/>
    <x v="0"/>
    <x v="0"/>
    <x v="3"/>
    <x v="2166"/>
    <x v="37"/>
    <x v="7"/>
    <x v="0"/>
    <x v="133"/>
  </r>
  <r>
    <x v="2192"/>
    <x v="5"/>
    <x v="22"/>
    <x v="29"/>
    <x v="0"/>
    <x v="0"/>
    <x v="5"/>
    <x v="2167"/>
    <x v="37"/>
    <x v="7"/>
    <x v="0"/>
    <x v="2"/>
  </r>
  <r>
    <x v="112"/>
    <x v="8"/>
    <x v="22"/>
    <x v="29"/>
    <x v="0"/>
    <x v="0"/>
    <x v="7"/>
    <x v="2168"/>
    <x v="37"/>
    <x v="3"/>
    <x v="0"/>
    <x v="30"/>
  </r>
  <r>
    <x v="2193"/>
    <x v="0"/>
    <x v="22"/>
    <x v="68"/>
    <x v="0"/>
    <x v="0"/>
    <x v="3"/>
    <x v="2169"/>
    <x v="37"/>
    <x v="1"/>
    <x v="0"/>
    <x v="14"/>
  </r>
  <r>
    <x v="2194"/>
    <x v="1"/>
    <x v="22"/>
    <x v="88"/>
    <x v="0"/>
    <x v="0"/>
    <x v="2"/>
    <x v="2170"/>
    <x v="37"/>
    <x v="6"/>
    <x v="0"/>
    <x v="337"/>
  </r>
  <r>
    <x v="2195"/>
    <x v="0"/>
    <x v="22"/>
    <x v="99"/>
    <x v="0"/>
    <x v="0"/>
    <x v="3"/>
    <x v="2171"/>
    <x v="37"/>
    <x v="6"/>
    <x v="0"/>
    <x v="48"/>
  </r>
  <r>
    <x v="2196"/>
    <x v="8"/>
    <x v="22"/>
    <x v="29"/>
    <x v="0"/>
    <x v="0"/>
    <x v="8"/>
    <x v="2172"/>
    <x v="37"/>
    <x v="9"/>
    <x v="0"/>
    <x v="337"/>
  </r>
  <r>
    <x v="2197"/>
    <x v="2"/>
    <x v="22"/>
    <x v="0"/>
    <x v="0"/>
    <x v="0"/>
    <x v="8"/>
    <x v="2173"/>
    <x v="37"/>
    <x v="6"/>
    <x v="0"/>
    <x v="130"/>
  </r>
  <r>
    <x v="2198"/>
    <x v="5"/>
    <x v="22"/>
    <x v="118"/>
    <x v="0"/>
    <x v="0"/>
    <x v="5"/>
    <x v="2174"/>
    <x v="37"/>
    <x v="9"/>
    <x v="0"/>
    <x v="11"/>
  </r>
  <r>
    <x v="2199"/>
    <x v="8"/>
    <x v="22"/>
    <x v="29"/>
    <x v="0"/>
    <x v="0"/>
    <x v="4"/>
    <x v="2175"/>
    <x v="37"/>
    <x v="3"/>
    <x v="0"/>
    <x v="32"/>
  </r>
  <r>
    <x v="2200"/>
    <x v="3"/>
    <x v="22"/>
    <x v="16"/>
    <x v="0"/>
    <x v="0"/>
    <x v="4"/>
    <x v="2176"/>
    <x v="37"/>
    <x v="7"/>
    <x v="0"/>
    <x v="111"/>
  </r>
  <r>
    <x v="2201"/>
    <x v="0"/>
    <x v="22"/>
    <x v="32"/>
    <x v="0"/>
    <x v="0"/>
    <x v="8"/>
    <x v="2177"/>
    <x v="37"/>
    <x v="6"/>
    <x v="0"/>
    <x v="22"/>
  </r>
  <r>
    <x v="2202"/>
    <x v="5"/>
    <x v="22"/>
    <x v="29"/>
    <x v="0"/>
    <x v="0"/>
    <x v="5"/>
    <x v="2178"/>
    <x v="37"/>
    <x v="6"/>
    <x v="0"/>
    <x v="17"/>
  </r>
  <r>
    <x v="2203"/>
    <x v="5"/>
    <x v="22"/>
    <x v="6"/>
    <x v="0"/>
    <x v="0"/>
    <x v="3"/>
    <x v="2179"/>
    <x v="37"/>
    <x v="2"/>
    <x v="0"/>
    <x v="67"/>
  </r>
  <r>
    <x v="2204"/>
    <x v="10"/>
    <x v="22"/>
    <x v="98"/>
    <x v="0"/>
    <x v="0"/>
    <x v="3"/>
    <x v="2180"/>
    <x v="37"/>
    <x v="7"/>
    <x v="0"/>
    <x v="146"/>
  </r>
  <r>
    <x v="2205"/>
    <x v="0"/>
    <x v="22"/>
    <x v="59"/>
    <x v="0"/>
    <x v="0"/>
    <x v="7"/>
    <x v="2181"/>
    <x v="37"/>
    <x v="6"/>
    <x v="0"/>
    <x v="135"/>
  </r>
  <r>
    <x v="2206"/>
    <x v="3"/>
    <x v="22"/>
    <x v="74"/>
    <x v="0"/>
    <x v="0"/>
    <x v="10"/>
    <x v="2182"/>
    <x v="37"/>
    <x v="6"/>
    <x v="0"/>
    <x v="20"/>
  </r>
  <r>
    <x v="2207"/>
    <x v="8"/>
    <x v="22"/>
    <x v="29"/>
    <x v="0"/>
    <x v="0"/>
    <x v="5"/>
    <x v="2183"/>
    <x v="37"/>
    <x v="2"/>
    <x v="0"/>
    <x v="48"/>
  </r>
  <r>
    <x v="2208"/>
    <x v="2"/>
    <x v="22"/>
    <x v="28"/>
    <x v="0"/>
    <x v="0"/>
    <x v="2"/>
    <x v="2184"/>
    <x v="37"/>
    <x v="7"/>
    <x v="0"/>
    <x v="48"/>
  </r>
  <r>
    <x v="2209"/>
    <x v="6"/>
    <x v="22"/>
    <x v="21"/>
    <x v="0"/>
    <x v="0"/>
    <x v="4"/>
    <x v="2185"/>
    <x v="37"/>
    <x v="7"/>
    <x v="0"/>
    <x v="48"/>
  </r>
  <r>
    <x v="2210"/>
    <x v="0"/>
    <x v="22"/>
    <x v="3"/>
    <x v="0"/>
    <x v="0"/>
    <x v="8"/>
    <x v="2186"/>
    <x v="37"/>
    <x v="9"/>
    <x v="0"/>
    <x v="14"/>
  </r>
  <r>
    <x v="2211"/>
    <x v="0"/>
    <x v="22"/>
    <x v="34"/>
    <x v="0"/>
    <x v="0"/>
    <x v="5"/>
    <x v="2187"/>
    <x v="37"/>
    <x v="7"/>
    <x v="0"/>
    <x v="337"/>
  </r>
  <r>
    <x v="2212"/>
    <x v="8"/>
    <x v="22"/>
    <x v="29"/>
    <x v="0"/>
    <x v="0"/>
    <x v="3"/>
    <x v="2188"/>
    <x v="37"/>
    <x v="9"/>
    <x v="0"/>
    <x v="67"/>
  </r>
  <r>
    <x v="2213"/>
    <x v="0"/>
    <x v="22"/>
    <x v="138"/>
    <x v="0"/>
    <x v="0"/>
    <x v="4"/>
    <x v="2189"/>
    <x v="37"/>
    <x v="7"/>
    <x v="0"/>
    <x v="282"/>
  </r>
  <r>
    <x v="2214"/>
    <x v="6"/>
    <x v="22"/>
    <x v="0"/>
    <x v="0"/>
    <x v="0"/>
    <x v="4"/>
    <x v="2190"/>
    <x v="37"/>
    <x v="6"/>
    <x v="0"/>
    <x v="128"/>
  </r>
  <r>
    <x v="2215"/>
    <x v="5"/>
    <x v="22"/>
    <x v="123"/>
    <x v="0"/>
    <x v="0"/>
    <x v="5"/>
    <x v="2191"/>
    <x v="37"/>
    <x v="2"/>
    <x v="0"/>
    <x v="48"/>
  </r>
  <r>
    <x v="2173"/>
    <x v="8"/>
    <x v="22"/>
    <x v="29"/>
    <x v="0"/>
    <x v="0"/>
    <x v="3"/>
    <x v="2192"/>
    <x v="37"/>
    <x v="10"/>
    <x v="0"/>
    <x v="337"/>
  </r>
  <r>
    <x v="2216"/>
    <x v="6"/>
    <x v="22"/>
    <x v="78"/>
    <x v="0"/>
    <x v="0"/>
    <x v="5"/>
    <x v="2193"/>
    <x v="37"/>
    <x v="2"/>
    <x v="1"/>
    <x v="449"/>
  </r>
  <r>
    <x v="2217"/>
    <x v="6"/>
    <x v="22"/>
    <x v="19"/>
    <x v="0"/>
    <x v="0"/>
    <x v="8"/>
    <x v="2194"/>
    <x v="37"/>
    <x v="7"/>
    <x v="0"/>
    <x v="450"/>
  </r>
  <r>
    <x v="2218"/>
    <x v="2"/>
    <x v="22"/>
    <x v="48"/>
    <x v="0"/>
    <x v="0"/>
    <x v="4"/>
    <x v="2195"/>
    <x v="37"/>
    <x v="7"/>
    <x v="3"/>
    <x v="31"/>
  </r>
  <r>
    <x v="2190"/>
    <x v="0"/>
    <x v="22"/>
    <x v="29"/>
    <x v="0"/>
    <x v="0"/>
    <x v="4"/>
    <x v="2196"/>
    <x v="37"/>
    <x v="3"/>
    <x v="0"/>
    <x v="340"/>
  </r>
  <r>
    <x v="2181"/>
    <x v="17"/>
    <x v="22"/>
    <x v="29"/>
    <x v="0"/>
    <x v="0"/>
    <x v="5"/>
    <x v="2197"/>
    <x v="37"/>
    <x v="9"/>
    <x v="0"/>
    <x v="17"/>
  </r>
  <r>
    <x v="2219"/>
    <x v="6"/>
    <x v="22"/>
    <x v="75"/>
    <x v="0"/>
    <x v="0"/>
    <x v="7"/>
    <x v="2198"/>
    <x v="37"/>
    <x v="7"/>
    <x v="0"/>
    <x v="346"/>
  </r>
  <r>
    <x v="2220"/>
    <x v="8"/>
    <x v="22"/>
    <x v="29"/>
    <x v="0"/>
    <x v="0"/>
    <x v="4"/>
    <x v="2199"/>
    <x v="37"/>
    <x v="3"/>
    <x v="0"/>
    <x v="340"/>
  </r>
  <r>
    <x v="2198"/>
    <x v="5"/>
    <x v="22"/>
    <x v="118"/>
    <x v="0"/>
    <x v="0"/>
    <x v="5"/>
    <x v="2200"/>
    <x v="37"/>
    <x v="9"/>
    <x v="0"/>
    <x v="11"/>
  </r>
  <r>
    <x v="2221"/>
    <x v="7"/>
    <x v="22"/>
    <x v="106"/>
    <x v="0"/>
    <x v="0"/>
    <x v="1"/>
    <x v="2201"/>
    <x v="37"/>
    <x v="7"/>
    <x v="0"/>
    <x v="451"/>
  </r>
  <r>
    <x v="2222"/>
    <x v="8"/>
    <x v="22"/>
    <x v="29"/>
    <x v="0"/>
    <x v="0"/>
    <x v="4"/>
    <x v="2202"/>
    <x v="37"/>
    <x v="2"/>
    <x v="0"/>
    <x v="452"/>
  </r>
  <r>
    <x v="2223"/>
    <x v="8"/>
    <x v="22"/>
    <x v="29"/>
    <x v="0"/>
    <x v="0"/>
    <x v="5"/>
    <x v="2203"/>
    <x v="37"/>
    <x v="9"/>
    <x v="0"/>
    <x v="20"/>
  </r>
  <r>
    <x v="2224"/>
    <x v="3"/>
    <x v="22"/>
    <x v="46"/>
    <x v="0"/>
    <x v="0"/>
    <x v="7"/>
    <x v="2204"/>
    <x v="37"/>
    <x v="7"/>
    <x v="0"/>
    <x v="78"/>
  </r>
  <r>
    <x v="2225"/>
    <x v="0"/>
    <x v="22"/>
    <x v="68"/>
    <x v="0"/>
    <x v="0"/>
    <x v="4"/>
    <x v="2205"/>
    <x v="37"/>
    <x v="6"/>
    <x v="0"/>
    <x v="105"/>
  </r>
  <r>
    <x v="2226"/>
    <x v="8"/>
    <x v="22"/>
    <x v="29"/>
    <x v="0"/>
    <x v="0"/>
    <x v="4"/>
    <x v="2206"/>
    <x v="37"/>
    <x v="9"/>
    <x v="0"/>
    <x v="323"/>
  </r>
  <r>
    <x v="2227"/>
    <x v="2"/>
    <x v="22"/>
    <x v="161"/>
    <x v="0"/>
    <x v="0"/>
    <x v="4"/>
    <x v="2207"/>
    <x v="37"/>
    <x v="3"/>
    <x v="0"/>
    <x v="32"/>
  </r>
  <r>
    <x v="2228"/>
    <x v="6"/>
    <x v="22"/>
    <x v="64"/>
    <x v="0"/>
    <x v="0"/>
    <x v="0"/>
    <x v="2208"/>
    <x v="37"/>
    <x v="6"/>
    <x v="0"/>
    <x v="31"/>
  </r>
  <r>
    <x v="2229"/>
    <x v="0"/>
    <x v="22"/>
    <x v="29"/>
    <x v="0"/>
    <x v="0"/>
    <x v="5"/>
    <x v="2209"/>
    <x v="37"/>
    <x v="9"/>
    <x v="0"/>
    <x v="52"/>
  </r>
  <r>
    <x v="2222"/>
    <x v="0"/>
    <x v="22"/>
    <x v="16"/>
    <x v="0"/>
    <x v="0"/>
    <x v="4"/>
    <x v="1482"/>
    <x v="37"/>
    <x v="6"/>
    <x v="0"/>
    <x v="304"/>
  </r>
  <r>
    <x v="2230"/>
    <x v="6"/>
    <x v="22"/>
    <x v="56"/>
    <x v="0"/>
    <x v="0"/>
    <x v="10"/>
    <x v="2210"/>
    <x v="37"/>
    <x v="6"/>
    <x v="0"/>
    <x v="453"/>
  </r>
  <r>
    <x v="2231"/>
    <x v="3"/>
    <x v="22"/>
    <x v="133"/>
    <x v="0"/>
    <x v="0"/>
    <x v="10"/>
    <x v="2211"/>
    <x v="37"/>
    <x v="6"/>
    <x v="0"/>
    <x v="454"/>
  </r>
  <r>
    <x v="2232"/>
    <x v="6"/>
    <x v="22"/>
    <x v="73"/>
    <x v="0"/>
    <x v="0"/>
    <x v="10"/>
    <x v="2212"/>
    <x v="37"/>
    <x v="6"/>
    <x v="0"/>
    <x v="455"/>
  </r>
  <r>
    <x v="2233"/>
    <x v="0"/>
    <x v="22"/>
    <x v="21"/>
    <x v="0"/>
    <x v="0"/>
    <x v="5"/>
    <x v="2213"/>
    <x v="37"/>
    <x v="2"/>
    <x v="0"/>
    <x v="414"/>
  </r>
  <r>
    <x v="2234"/>
    <x v="0"/>
    <x v="22"/>
    <x v="94"/>
    <x v="0"/>
    <x v="0"/>
    <x v="4"/>
    <x v="2214"/>
    <x v="37"/>
    <x v="9"/>
    <x v="0"/>
    <x v="337"/>
  </r>
  <r>
    <x v="2235"/>
    <x v="5"/>
    <x v="22"/>
    <x v="39"/>
    <x v="0"/>
    <x v="0"/>
    <x v="0"/>
    <x v="2215"/>
    <x v="37"/>
    <x v="7"/>
    <x v="0"/>
    <x v="135"/>
  </r>
  <r>
    <x v="2236"/>
    <x v="4"/>
    <x v="22"/>
    <x v="48"/>
    <x v="0"/>
    <x v="0"/>
    <x v="7"/>
    <x v="2216"/>
    <x v="37"/>
    <x v="6"/>
    <x v="0"/>
    <x v="456"/>
  </r>
  <r>
    <x v="2237"/>
    <x v="5"/>
    <x v="22"/>
    <x v="27"/>
    <x v="0"/>
    <x v="0"/>
    <x v="1"/>
    <x v="2217"/>
    <x v="37"/>
    <x v="7"/>
    <x v="0"/>
    <x v="17"/>
  </r>
  <r>
    <x v="2238"/>
    <x v="0"/>
    <x v="22"/>
    <x v="177"/>
    <x v="0"/>
    <x v="0"/>
    <x v="5"/>
    <x v="2218"/>
    <x v="37"/>
    <x v="2"/>
    <x v="0"/>
    <x v="14"/>
  </r>
  <r>
    <x v="2239"/>
    <x v="5"/>
    <x v="22"/>
    <x v="96"/>
    <x v="1"/>
    <x v="7"/>
    <x v="5"/>
    <x v="2219"/>
    <x v="37"/>
    <x v="6"/>
    <x v="0"/>
    <x v="67"/>
  </r>
  <r>
    <x v="2173"/>
    <x v="8"/>
    <x v="22"/>
    <x v="29"/>
    <x v="0"/>
    <x v="0"/>
    <x v="3"/>
    <x v="2220"/>
    <x v="37"/>
    <x v="10"/>
    <x v="0"/>
    <x v="337"/>
  </r>
  <r>
    <x v="2240"/>
    <x v="8"/>
    <x v="22"/>
    <x v="29"/>
    <x v="0"/>
    <x v="0"/>
    <x v="0"/>
    <x v="2221"/>
    <x v="37"/>
    <x v="2"/>
    <x v="0"/>
    <x v="8"/>
  </r>
  <r>
    <x v="2241"/>
    <x v="6"/>
    <x v="22"/>
    <x v="5"/>
    <x v="0"/>
    <x v="0"/>
    <x v="10"/>
    <x v="2222"/>
    <x v="37"/>
    <x v="7"/>
    <x v="0"/>
    <x v="450"/>
  </r>
  <r>
    <x v="2242"/>
    <x v="8"/>
    <x v="22"/>
    <x v="92"/>
    <x v="0"/>
    <x v="0"/>
    <x v="4"/>
    <x v="2223"/>
    <x v="37"/>
    <x v="7"/>
    <x v="0"/>
    <x v="457"/>
  </r>
  <r>
    <x v="2243"/>
    <x v="6"/>
    <x v="22"/>
    <x v="43"/>
    <x v="0"/>
    <x v="0"/>
    <x v="7"/>
    <x v="2224"/>
    <x v="37"/>
    <x v="7"/>
    <x v="0"/>
    <x v="219"/>
  </r>
  <r>
    <x v="2244"/>
    <x v="3"/>
    <x v="22"/>
    <x v="23"/>
    <x v="0"/>
    <x v="0"/>
    <x v="10"/>
    <x v="2225"/>
    <x v="37"/>
    <x v="2"/>
    <x v="0"/>
    <x v="458"/>
  </r>
  <r>
    <x v="2245"/>
    <x v="14"/>
    <x v="22"/>
    <x v="139"/>
    <x v="0"/>
    <x v="0"/>
    <x v="0"/>
    <x v="2226"/>
    <x v="37"/>
    <x v="6"/>
    <x v="0"/>
    <x v="178"/>
  </r>
  <r>
    <x v="2246"/>
    <x v="1"/>
    <x v="22"/>
    <x v="82"/>
    <x v="0"/>
    <x v="0"/>
    <x v="0"/>
    <x v="2227"/>
    <x v="37"/>
    <x v="7"/>
    <x v="0"/>
    <x v="98"/>
  </r>
  <r>
    <x v="2247"/>
    <x v="10"/>
    <x v="22"/>
    <x v="142"/>
    <x v="0"/>
    <x v="0"/>
    <x v="10"/>
    <x v="2228"/>
    <x v="37"/>
    <x v="7"/>
    <x v="0"/>
    <x v="75"/>
  </r>
  <r>
    <x v="2248"/>
    <x v="8"/>
    <x v="22"/>
    <x v="29"/>
    <x v="0"/>
    <x v="0"/>
    <x v="4"/>
    <x v="2229"/>
    <x v="37"/>
    <x v="9"/>
    <x v="0"/>
    <x v="328"/>
  </r>
  <r>
    <x v="2249"/>
    <x v="8"/>
    <x v="22"/>
    <x v="29"/>
    <x v="0"/>
    <x v="0"/>
    <x v="3"/>
    <x v="2230"/>
    <x v="37"/>
    <x v="7"/>
    <x v="0"/>
    <x v="32"/>
  </r>
  <r>
    <x v="2250"/>
    <x v="1"/>
    <x v="22"/>
    <x v="68"/>
    <x v="0"/>
    <x v="0"/>
    <x v="10"/>
    <x v="2231"/>
    <x v="37"/>
    <x v="6"/>
    <x v="0"/>
    <x v="9"/>
  </r>
  <r>
    <x v="2251"/>
    <x v="6"/>
    <x v="22"/>
    <x v="1"/>
    <x v="0"/>
    <x v="0"/>
    <x v="5"/>
    <x v="2232"/>
    <x v="37"/>
    <x v="3"/>
    <x v="0"/>
    <x v="128"/>
  </r>
  <r>
    <x v="2252"/>
    <x v="0"/>
    <x v="22"/>
    <x v="32"/>
    <x v="0"/>
    <x v="0"/>
    <x v="0"/>
    <x v="2233"/>
    <x v="37"/>
    <x v="2"/>
    <x v="0"/>
    <x v="459"/>
  </r>
  <r>
    <x v="2253"/>
    <x v="8"/>
    <x v="22"/>
    <x v="29"/>
    <x v="0"/>
    <x v="0"/>
    <x v="4"/>
    <x v="2234"/>
    <x v="37"/>
    <x v="7"/>
    <x v="0"/>
    <x v="130"/>
  </r>
  <r>
    <x v="2254"/>
    <x v="9"/>
    <x v="22"/>
    <x v="131"/>
    <x v="1"/>
    <x v="5"/>
    <x v="4"/>
    <x v="2235"/>
    <x v="37"/>
    <x v="4"/>
    <x v="0"/>
    <x v="460"/>
  </r>
  <r>
    <x v="2255"/>
    <x v="0"/>
    <x v="22"/>
    <x v="113"/>
    <x v="0"/>
    <x v="0"/>
    <x v="7"/>
    <x v="2236"/>
    <x v="37"/>
    <x v="7"/>
    <x v="0"/>
    <x v="33"/>
  </r>
  <r>
    <x v="2256"/>
    <x v="8"/>
    <x v="22"/>
    <x v="29"/>
    <x v="0"/>
    <x v="0"/>
    <x v="4"/>
    <x v="2237"/>
    <x v="37"/>
    <x v="9"/>
    <x v="0"/>
    <x v="92"/>
  </r>
  <r>
    <x v="2229"/>
    <x v="0"/>
    <x v="22"/>
    <x v="29"/>
    <x v="0"/>
    <x v="0"/>
    <x v="5"/>
    <x v="2238"/>
    <x v="37"/>
    <x v="9"/>
    <x v="0"/>
    <x v="52"/>
  </r>
  <r>
    <x v="2257"/>
    <x v="2"/>
    <x v="22"/>
    <x v="29"/>
    <x v="0"/>
    <x v="0"/>
    <x v="5"/>
    <x v="2239"/>
    <x v="37"/>
    <x v="3"/>
    <x v="0"/>
    <x v="14"/>
  </r>
  <r>
    <x v="2234"/>
    <x v="0"/>
    <x v="22"/>
    <x v="94"/>
    <x v="0"/>
    <x v="0"/>
    <x v="4"/>
    <x v="2240"/>
    <x v="37"/>
    <x v="9"/>
    <x v="0"/>
    <x v="337"/>
  </r>
  <r>
    <x v="2258"/>
    <x v="8"/>
    <x v="22"/>
    <x v="29"/>
    <x v="1"/>
    <x v="32"/>
    <x v="6"/>
    <x v="2241"/>
    <x v="37"/>
    <x v="4"/>
    <x v="0"/>
    <x v="450"/>
  </r>
  <r>
    <x v="2259"/>
    <x v="1"/>
    <x v="22"/>
    <x v="151"/>
    <x v="0"/>
    <x v="0"/>
    <x v="5"/>
    <x v="2242"/>
    <x v="37"/>
    <x v="3"/>
    <x v="1"/>
    <x v="13"/>
  </r>
  <r>
    <x v="2260"/>
    <x v="22"/>
    <x v="22"/>
    <x v="12"/>
    <x v="0"/>
    <x v="0"/>
    <x v="5"/>
    <x v="2243"/>
    <x v="37"/>
    <x v="3"/>
    <x v="0"/>
    <x v="461"/>
  </r>
  <r>
    <x v="2220"/>
    <x v="8"/>
    <x v="22"/>
    <x v="29"/>
    <x v="0"/>
    <x v="0"/>
    <x v="4"/>
    <x v="2244"/>
    <x v="37"/>
    <x v="3"/>
    <x v="0"/>
    <x v="340"/>
  </r>
  <r>
    <x v="2261"/>
    <x v="6"/>
    <x v="22"/>
    <x v="3"/>
    <x v="0"/>
    <x v="0"/>
    <x v="8"/>
    <x v="2245"/>
    <x v="37"/>
    <x v="7"/>
    <x v="0"/>
    <x v="13"/>
  </r>
  <r>
    <x v="2262"/>
    <x v="7"/>
    <x v="22"/>
    <x v="51"/>
    <x v="0"/>
    <x v="0"/>
    <x v="10"/>
    <x v="2246"/>
    <x v="37"/>
    <x v="2"/>
    <x v="0"/>
    <x v="462"/>
  </r>
  <r>
    <x v="2246"/>
    <x v="1"/>
    <x v="22"/>
    <x v="82"/>
    <x v="0"/>
    <x v="0"/>
    <x v="0"/>
    <x v="2247"/>
    <x v="37"/>
    <x v="7"/>
    <x v="0"/>
    <x v="98"/>
  </r>
  <r>
    <x v="2263"/>
    <x v="6"/>
    <x v="22"/>
    <x v="94"/>
    <x v="0"/>
    <x v="0"/>
    <x v="7"/>
    <x v="2248"/>
    <x v="37"/>
    <x v="7"/>
    <x v="0"/>
    <x v="48"/>
  </r>
  <r>
    <x v="2248"/>
    <x v="8"/>
    <x v="22"/>
    <x v="29"/>
    <x v="0"/>
    <x v="0"/>
    <x v="4"/>
    <x v="2249"/>
    <x v="37"/>
    <x v="9"/>
    <x v="0"/>
    <x v="328"/>
  </r>
  <r>
    <x v="2196"/>
    <x v="8"/>
    <x v="22"/>
    <x v="29"/>
    <x v="0"/>
    <x v="0"/>
    <x v="8"/>
    <x v="2250"/>
    <x v="37"/>
    <x v="9"/>
    <x v="0"/>
    <x v="337"/>
  </r>
  <r>
    <x v="2264"/>
    <x v="6"/>
    <x v="22"/>
    <x v="123"/>
    <x v="0"/>
    <x v="0"/>
    <x v="8"/>
    <x v="2251"/>
    <x v="37"/>
    <x v="6"/>
    <x v="0"/>
    <x v="463"/>
  </r>
  <r>
    <x v="2222"/>
    <x v="8"/>
    <x v="22"/>
    <x v="29"/>
    <x v="0"/>
    <x v="0"/>
    <x v="4"/>
    <x v="2252"/>
    <x v="37"/>
    <x v="2"/>
    <x v="0"/>
    <x v="452"/>
  </r>
  <r>
    <x v="2265"/>
    <x v="8"/>
    <x v="22"/>
    <x v="29"/>
    <x v="0"/>
    <x v="0"/>
    <x v="0"/>
    <x v="2253"/>
    <x v="37"/>
    <x v="7"/>
    <x v="0"/>
    <x v="55"/>
  </r>
  <r>
    <x v="2266"/>
    <x v="16"/>
    <x v="22"/>
    <x v="161"/>
    <x v="0"/>
    <x v="0"/>
    <x v="7"/>
    <x v="2254"/>
    <x v="37"/>
    <x v="6"/>
    <x v="0"/>
    <x v="57"/>
  </r>
  <r>
    <x v="2267"/>
    <x v="8"/>
    <x v="22"/>
    <x v="29"/>
    <x v="0"/>
    <x v="0"/>
    <x v="8"/>
    <x v="2255"/>
    <x v="37"/>
    <x v="7"/>
    <x v="0"/>
    <x v="48"/>
  </r>
  <r>
    <x v="2268"/>
    <x v="8"/>
    <x v="22"/>
    <x v="29"/>
    <x v="0"/>
    <x v="0"/>
    <x v="8"/>
    <x v="2256"/>
    <x v="37"/>
    <x v="3"/>
    <x v="0"/>
    <x v="28"/>
  </r>
  <r>
    <x v="2269"/>
    <x v="5"/>
    <x v="22"/>
    <x v="12"/>
    <x v="0"/>
    <x v="0"/>
    <x v="5"/>
    <x v="2257"/>
    <x v="37"/>
    <x v="3"/>
    <x v="0"/>
    <x v="28"/>
  </r>
  <r>
    <x v="2270"/>
    <x v="8"/>
    <x v="22"/>
    <x v="29"/>
    <x v="0"/>
    <x v="0"/>
    <x v="2"/>
    <x v="2258"/>
    <x v="37"/>
    <x v="3"/>
    <x v="0"/>
    <x v="114"/>
  </r>
  <r>
    <x v="2271"/>
    <x v="0"/>
    <x v="22"/>
    <x v="18"/>
    <x v="0"/>
    <x v="0"/>
    <x v="5"/>
    <x v="2259"/>
    <x v="37"/>
    <x v="3"/>
    <x v="0"/>
    <x v="36"/>
  </r>
  <r>
    <x v="2222"/>
    <x v="5"/>
    <x v="22"/>
    <x v="46"/>
    <x v="0"/>
    <x v="0"/>
    <x v="0"/>
    <x v="2260"/>
    <x v="37"/>
    <x v="7"/>
    <x v="0"/>
    <x v="106"/>
  </r>
  <r>
    <x v="2272"/>
    <x v="8"/>
    <x v="22"/>
    <x v="29"/>
    <x v="0"/>
    <x v="0"/>
    <x v="4"/>
    <x v="2261"/>
    <x v="37"/>
    <x v="7"/>
    <x v="0"/>
    <x v="42"/>
  </r>
  <r>
    <x v="2223"/>
    <x v="8"/>
    <x v="22"/>
    <x v="29"/>
    <x v="0"/>
    <x v="0"/>
    <x v="5"/>
    <x v="2262"/>
    <x v="37"/>
    <x v="9"/>
    <x v="0"/>
    <x v="20"/>
  </r>
  <r>
    <x v="2179"/>
    <x v="2"/>
    <x v="22"/>
    <x v="29"/>
    <x v="0"/>
    <x v="0"/>
    <x v="7"/>
    <x v="2263"/>
    <x v="37"/>
    <x v="3"/>
    <x v="0"/>
    <x v="172"/>
  </r>
  <r>
    <x v="2198"/>
    <x v="5"/>
    <x v="22"/>
    <x v="118"/>
    <x v="0"/>
    <x v="0"/>
    <x v="5"/>
    <x v="2264"/>
    <x v="37"/>
    <x v="9"/>
    <x v="0"/>
    <x v="11"/>
  </r>
  <r>
    <x v="2273"/>
    <x v="0"/>
    <x v="22"/>
    <x v="155"/>
    <x v="0"/>
    <x v="0"/>
    <x v="3"/>
    <x v="2265"/>
    <x v="37"/>
    <x v="9"/>
    <x v="1"/>
    <x v="337"/>
  </r>
  <r>
    <x v="2274"/>
    <x v="8"/>
    <x v="22"/>
    <x v="29"/>
    <x v="0"/>
    <x v="0"/>
    <x v="7"/>
    <x v="2266"/>
    <x v="37"/>
    <x v="9"/>
    <x v="0"/>
    <x v="328"/>
  </r>
  <r>
    <x v="2275"/>
    <x v="5"/>
    <x v="22"/>
    <x v="10"/>
    <x v="0"/>
    <x v="0"/>
    <x v="6"/>
    <x v="2267"/>
    <x v="37"/>
    <x v="7"/>
    <x v="0"/>
    <x v="282"/>
  </r>
  <r>
    <x v="2227"/>
    <x v="2"/>
    <x v="22"/>
    <x v="161"/>
    <x v="0"/>
    <x v="0"/>
    <x v="4"/>
    <x v="2268"/>
    <x v="37"/>
    <x v="3"/>
    <x v="0"/>
    <x v="32"/>
  </r>
  <r>
    <x v="2276"/>
    <x v="5"/>
    <x v="22"/>
    <x v="142"/>
    <x v="0"/>
    <x v="0"/>
    <x v="5"/>
    <x v="2269"/>
    <x v="37"/>
    <x v="9"/>
    <x v="3"/>
    <x v="14"/>
  </r>
  <r>
    <x v="2277"/>
    <x v="8"/>
    <x v="22"/>
    <x v="29"/>
    <x v="0"/>
    <x v="0"/>
    <x v="8"/>
    <x v="2270"/>
    <x v="37"/>
    <x v="9"/>
    <x v="0"/>
    <x v="337"/>
  </r>
  <r>
    <x v="2229"/>
    <x v="0"/>
    <x v="22"/>
    <x v="29"/>
    <x v="0"/>
    <x v="0"/>
    <x v="5"/>
    <x v="2271"/>
    <x v="37"/>
    <x v="9"/>
    <x v="0"/>
    <x v="52"/>
  </r>
  <r>
    <x v="2212"/>
    <x v="8"/>
    <x v="22"/>
    <x v="29"/>
    <x v="0"/>
    <x v="0"/>
    <x v="3"/>
    <x v="2272"/>
    <x v="37"/>
    <x v="9"/>
    <x v="0"/>
    <x v="67"/>
  </r>
  <r>
    <x v="2278"/>
    <x v="17"/>
    <x v="22"/>
    <x v="25"/>
    <x v="0"/>
    <x v="0"/>
    <x v="7"/>
    <x v="2273"/>
    <x v="37"/>
    <x v="2"/>
    <x v="0"/>
    <x v="47"/>
  </r>
  <r>
    <x v="2279"/>
    <x v="8"/>
    <x v="22"/>
    <x v="29"/>
    <x v="0"/>
    <x v="0"/>
    <x v="3"/>
    <x v="2274"/>
    <x v="37"/>
    <x v="7"/>
    <x v="0"/>
    <x v="111"/>
  </r>
  <r>
    <x v="2280"/>
    <x v="2"/>
    <x v="22"/>
    <x v="29"/>
    <x v="0"/>
    <x v="0"/>
    <x v="3"/>
    <x v="2275"/>
    <x v="37"/>
    <x v="3"/>
    <x v="0"/>
    <x v="98"/>
  </r>
  <r>
    <x v="2234"/>
    <x v="0"/>
    <x v="22"/>
    <x v="94"/>
    <x v="0"/>
    <x v="0"/>
    <x v="4"/>
    <x v="2276"/>
    <x v="37"/>
    <x v="9"/>
    <x v="0"/>
    <x v="337"/>
  </r>
  <r>
    <x v="2281"/>
    <x v="6"/>
    <x v="22"/>
    <x v="28"/>
    <x v="0"/>
    <x v="0"/>
    <x v="7"/>
    <x v="2277"/>
    <x v="37"/>
    <x v="7"/>
    <x v="0"/>
    <x v="320"/>
  </r>
  <r>
    <x v="2282"/>
    <x v="3"/>
    <x v="22"/>
    <x v="115"/>
    <x v="0"/>
    <x v="0"/>
    <x v="0"/>
    <x v="2278"/>
    <x v="37"/>
    <x v="6"/>
    <x v="0"/>
    <x v="464"/>
  </r>
  <r>
    <x v="2283"/>
    <x v="0"/>
    <x v="22"/>
    <x v="16"/>
    <x v="0"/>
    <x v="0"/>
    <x v="4"/>
    <x v="2279"/>
    <x v="37"/>
    <x v="7"/>
    <x v="0"/>
    <x v="179"/>
  </r>
  <r>
    <x v="2284"/>
    <x v="7"/>
    <x v="22"/>
    <x v="18"/>
    <x v="0"/>
    <x v="0"/>
    <x v="10"/>
    <x v="2280"/>
    <x v="37"/>
    <x v="2"/>
    <x v="0"/>
    <x v="396"/>
  </r>
  <r>
    <x v="2167"/>
    <x v="10"/>
    <x v="22"/>
    <x v="147"/>
    <x v="0"/>
    <x v="0"/>
    <x v="8"/>
    <x v="2281"/>
    <x v="37"/>
    <x v="2"/>
    <x v="0"/>
    <x v="2"/>
  </r>
  <r>
    <x v="2285"/>
    <x v="6"/>
    <x v="22"/>
    <x v="98"/>
    <x v="0"/>
    <x v="0"/>
    <x v="4"/>
    <x v="2282"/>
    <x v="37"/>
    <x v="7"/>
    <x v="0"/>
    <x v="406"/>
  </r>
  <r>
    <x v="2286"/>
    <x v="17"/>
    <x v="22"/>
    <x v="124"/>
    <x v="0"/>
    <x v="0"/>
    <x v="3"/>
    <x v="2283"/>
    <x v="37"/>
    <x v="7"/>
    <x v="0"/>
    <x v="2"/>
  </r>
  <r>
    <x v="2287"/>
    <x v="10"/>
    <x v="23"/>
    <x v="29"/>
    <x v="0"/>
    <x v="0"/>
    <x v="7"/>
    <x v="2284"/>
    <x v="23"/>
    <x v="7"/>
    <x v="2"/>
    <x v="28"/>
  </r>
  <r>
    <x v="2288"/>
    <x v="0"/>
    <x v="23"/>
    <x v="60"/>
    <x v="0"/>
    <x v="0"/>
    <x v="4"/>
    <x v="231"/>
    <x v="23"/>
    <x v="4"/>
    <x v="0"/>
    <x v="68"/>
  </r>
  <r>
    <x v="2289"/>
    <x v="5"/>
    <x v="23"/>
    <x v="29"/>
    <x v="0"/>
    <x v="0"/>
    <x v="5"/>
    <x v="2285"/>
    <x v="23"/>
    <x v="7"/>
    <x v="0"/>
    <x v="105"/>
  </r>
  <r>
    <x v="2290"/>
    <x v="8"/>
    <x v="23"/>
    <x v="29"/>
    <x v="0"/>
    <x v="0"/>
    <x v="7"/>
    <x v="2286"/>
    <x v="23"/>
    <x v="2"/>
    <x v="0"/>
    <x v="17"/>
  </r>
  <r>
    <x v="2291"/>
    <x v="8"/>
    <x v="23"/>
    <x v="29"/>
    <x v="0"/>
    <x v="0"/>
    <x v="0"/>
    <x v="2287"/>
    <x v="23"/>
    <x v="3"/>
    <x v="0"/>
    <x v="32"/>
  </r>
  <r>
    <x v="2292"/>
    <x v="2"/>
    <x v="23"/>
    <x v="155"/>
    <x v="0"/>
    <x v="0"/>
    <x v="5"/>
    <x v="2288"/>
    <x v="23"/>
    <x v="7"/>
    <x v="2"/>
    <x v="67"/>
  </r>
  <r>
    <x v="2293"/>
    <x v="2"/>
    <x v="23"/>
    <x v="11"/>
    <x v="0"/>
    <x v="0"/>
    <x v="2"/>
    <x v="2289"/>
    <x v="23"/>
    <x v="7"/>
    <x v="0"/>
    <x v="2"/>
  </r>
  <r>
    <x v="2294"/>
    <x v="5"/>
    <x v="23"/>
    <x v="0"/>
    <x v="0"/>
    <x v="0"/>
    <x v="8"/>
    <x v="2290"/>
    <x v="23"/>
    <x v="1"/>
    <x v="0"/>
    <x v="80"/>
  </r>
  <r>
    <x v="2295"/>
    <x v="2"/>
    <x v="23"/>
    <x v="22"/>
    <x v="0"/>
    <x v="0"/>
    <x v="7"/>
    <x v="2291"/>
    <x v="23"/>
    <x v="7"/>
    <x v="0"/>
    <x v="14"/>
  </r>
  <r>
    <x v="2296"/>
    <x v="8"/>
    <x v="23"/>
    <x v="29"/>
    <x v="0"/>
    <x v="0"/>
    <x v="4"/>
    <x v="2292"/>
    <x v="23"/>
    <x v="6"/>
    <x v="0"/>
    <x v="289"/>
  </r>
  <r>
    <x v="2297"/>
    <x v="10"/>
    <x v="23"/>
    <x v="31"/>
    <x v="0"/>
    <x v="0"/>
    <x v="4"/>
    <x v="2293"/>
    <x v="23"/>
    <x v="2"/>
    <x v="0"/>
    <x v="14"/>
  </r>
  <r>
    <x v="2298"/>
    <x v="6"/>
    <x v="23"/>
    <x v="91"/>
    <x v="0"/>
    <x v="0"/>
    <x v="3"/>
    <x v="2294"/>
    <x v="23"/>
    <x v="2"/>
    <x v="0"/>
    <x v="11"/>
  </r>
  <r>
    <x v="2299"/>
    <x v="0"/>
    <x v="23"/>
    <x v="116"/>
    <x v="0"/>
    <x v="0"/>
    <x v="8"/>
    <x v="2295"/>
    <x v="23"/>
    <x v="2"/>
    <x v="0"/>
    <x v="14"/>
  </r>
  <r>
    <x v="2300"/>
    <x v="8"/>
    <x v="23"/>
    <x v="29"/>
    <x v="0"/>
    <x v="0"/>
    <x v="3"/>
    <x v="2296"/>
    <x v="23"/>
    <x v="7"/>
    <x v="0"/>
    <x v="44"/>
  </r>
  <r>
    <x v="2301"/>
    <x v="8"/>
    <x v="23"/>
    <x v="29"/>
    <x v="0"/>
    <x v="0"/>
    <x v="5"/>
    <x v="2297"/>
    <x v="23"/>
    <x v="6"/>
    <x v="3"/>
    <x v="98"/>
  </r>
  <r>
    <x v="2302"/>
    <x v="8"/>
    <x v="23"/>
    <x v="29"/>
    <x v="0"/>
    <x v="0"/>
    <x v="2"/>
    <x v="2298"/>
    <x v="23"/>
    <x v="7"/>
    <x v="0"/>
    <x v="11"/>
  </r>
  <r>
    <x v="2303"/>
    <x v="8"/>
    <x v="23"/>
    <x v="29"/>
    <x v="0"/>
    <x v="0"/>
    <x v="7"/>
    <x v="2299"/>
    <x v="23"/>
    <x v="2"/>
    <x v="3"/>
    <x v="32"/>
  </r>
  <r>
    <x v="2304"/>
    <x v="10"/>
    <x v="23"/>
    <x v="29"/>
    <x v="0"/>
    <x v="0"/>
    <x v="4"/>
    <x v="2300"/>
    <x v="23"/>
    <x v="2"/>
    <x v="0"/>
    <x v="59"/>
  </r>
  <r>
    <x v="2305"/>
    <x v="8"/>
    <x v="23"/>
    <x v="29"/>
    <x v="0"/>
    <x v="0"/>
    <x v="7"/>
    <x v="2301"/>
    <x v="23"/>
    <x v="2"/>
    <x v="0"/>
    <x v="11"/>
  </r>
  <r>
    <x v="2306"/>
    <x v="5"/>
    <x v="23"/>
    <x v="1"/>
    <x v="0"/>
    <x v="0"/>
    <x v="1"/>
    <x v="2302"/>
    <x v="23"/>
    <x v="2"/>
    <x v="0"/>
    <x v="67"/>
  </r>
  <r>
    <x v="2307"/>
    <x v="8"/>
    <x v="23"/>
    <x v="29"/>
    <x v="0"/>
    <x v="0"/>
    <x v="1"/>
    <x v="2303"/>
    <x v="23"/>
    <x v="2"/>
    <x v="0"/>
    <x v="337"/>
  </r>
  <r>
    <x v="2308"/>
    <x v="8"/>
    <x v="23"/>
    <x v="29"/>
    <x v="0"/>
    <x v="0"/>
    <x v="7"/>
    <x v="2304"/>
    <x v="23"/>
    <x v="6"/>
    <x v="0"/>
    <x v="23"/>
  </r>
  <r>
    <x v="2309"/>
    <x v="5"/>
    <x v="23"/>
    <x v="23"/>
    <x v="0"/>
    <x v="0"/>
    <x v="4"/>
    <x v="2305"/>
    <x v="23"/>
    <x v="6"/>
    <x v="0"/>
    <x v="48"/>
  </r>
  <r>
    <x v="2310"/>
    <x v="5"/>
    <x v="23"/>
    <x v="16"/>
    <x v="0"/>
    <x v="0"/>
    <x v="8"/>
    <x v="2306"/>
    <x v="23"/>
    <x v="7"/>
    <x v="0"/>
    <x v="14"/>
  </r>
  <r>
    <x v="2311"/>
    <x v="5"/>
    <x v="23"/>
    <x v="28"/>
    <x v="0"/>
    <x v="0"/>
    <x v="4"/>
    <x v="2307"/>
    <x v="23"/>
    <x v="2"/>
    <x v="0"/>
    <x v="36"/>
  </r>
  <r>
    <x v="2312"/>
    <x v="8"/>
    <x v="23"/>
    <x v="29"/>
    <x v="0"/>
    <x v="0"/>
    <x v="10"/>
    <x v="2308"/>
    <x v="23"/>
    <x v="7"/>
    <x v="0"/>
    <x v="337"/>
  </r>
  <r>
    <x v="2313"/>
    <x v="5"/>
    <x v="23"/>
    <x v="78"/>
    <x v="0"/>
    <x v="0"/>
    <x v="10"/>
    <x v="2309"/>
    <x v="23"/>
    <x v="7"/>
    <x v="0"/>
    <x v="32"/>
  </r>
  <r>
    <x v="2314"/>
    <x v="2"/>
    <x v="23"/>
    <x v="32"/>
    <x v="0"/>
    <x v="0"/>
    <x v="10"/>
    <x v="2310"/>
    <x v="23"/>
    <x v="2"/>
    <x v="0"/>
    <x v="76"/>
  </r>
  <r>
    <x v="2315"/>
    <x v="5"/>
    <x v="23"/>
    <x v="32"/>
    <x v="0"/>
    <x v="0"/>
    <x v="8"/>
    <x v="2311"/>
    <x v="23"/>
    <x v="4"/>
    <x v="0"/>
    <x v="68"/>
  </r>
  <r>
    <x v="2316"/>
    <x v="1"/>
    <x v="23"/>
    <x v="131"/>
    <x v="0"/>
    <x v="0"/>
    <x v="4"/>
    <x v="2312"/>
    <x v="23"/>
    <x v="6"/>
    <x v="0"/>
    <x v="465"/>
  </r>
  <r>
    <x v="2317"/>
    <x v="5"/>
    <x v="23"/>
    <x v="18"/>
    <x v="0"/>
    <x v="0"/>
    <x v="7"/>
    <x v="2313"/>
    <x v="23"/>
    <x v="6"/>
    <x v="0"/>
    <x v="128"/>
  </r>
  <r>
    <x v="2318"/>
    <x v="8"/>
    <x v="23"/>
    <x v="29"/>
    <x v="0"/>
    <x v="0"/>
    <x v="4"/>
    <x v="2314"/>
    <x v="23"/>
    <x v="6"/>
    <x v="0"/>
    <x v="67"/>
  </r>
  <r>
    <x v="2319"/>
    <x v="8"/>
    <x v="23"/>
    <x v="29"/>
    <x v="0"/>
    <x v="0"/>
    <x v="5"/>
    <x v="2315"/>
    <x v="23"/>
    <x v="2"/>
    <x v="2"/>
    <x v="36"/>
  </r>
  <r>
    <x v="2320"/>
    <x v="5"/>
    <x v="23"/>
    <x v="9"/>
    <x v="0"/>
    <x v="0"/>
    <x v="10"/>
    <x v="514"/>
    <x v="23"/>
    <x v="4"/>
    <x v="0"/>
    <x v="28"/>
  </r>
  <r>
    <x v="2321"/>
    <x v="3"/>
    <x v="23"/>
    <x v="65"/>
    <x v="0"/>
    <x v="0"/>
    <x v="8"/>
    <x v="2316"/>
    <x v="23"/>
    <x v="1"/>
    <x v="1"/>
    <x v="300"/>
  </r>
  <r>
    <x v="2322"/>
    <x v="5"/>
    <x v="23"/>
    <x v="64"/>
    <x v="0"/>
    <x v="0"/>
    <x v="2"/>
    <x v="2317"/>
    <x v="23"/>
    <x v="1"/>
    <x v="0"/>
    <x v="128"/>
  </r>
  <r>
    <x v="2323"/>
    <x v="6"/>
    <x v="23"/>
    <x v="78"/>
    <x v="0"/>
    <x v="0"/>
    <x v="4"/>
    <x v="2318"/>
    <x v="23"/>
    <x v="1"/>
    <x v="0"/>
    <x v="2"/>
  </r>
  <r>
    <x v="2324"/>
    <x v="0"/>
    <x v="23"/>
    <x v="46"/>
    <x v="0"/>
    <x v="0"/>
    <x v="10"/>
    <x v="2319"/>
    <x v="23"/>
    <x v="6"/>
    <x v="0"/>
    <x v="14"/>
  </r>
  <r>
    <x v="2325"/>
    <x v="0"/>
    <x v="23"/>
    <x v="6"/>
    <x v="0"/>
    <x v="0"/>
    <x v="3"/>
    <x v="2320"/>
    <x v="23"/>
    <x v="7"/>
    <x v="0"/>
    <x v="57"/>
  </r>
  <r>
    <x v="2326"/>
    <x v="5"/>
    <x v="23"/>
    <x v="56"/>
    <x v="0"/>
    <x v="0"/>
    <x v="2"/>
    <x v="2321"/>
    <x v="23"/>
    <x v="4"/>
    <x v="0"/>
    <x v="80"/>
  </r>
  <r>
    <x v="2327"/>
    <x v="0"/>
    <x v="23"/>
    <x v="39"/>
    <x v="0"/>
    <x v="0"/>
    <x v="5"/>
    <x v="2322"/>
    <x v="23"/>
    <x v="2"/>
    <x v="0"/>
    <x v="219"/>
  </r>
  <r>
    <x v="2328"/>
    <x v="2"/>
    <x v="23"/>
    <x v="16"/>
    <x v="0"/>
    <x v="0"/>
    <x v="12"/>
    <x v="2323"/>
    <x v="23"/>
    <x v="4"/>
    <x v="0"/>
    <x v="11"/>
  </r>
  <r>
    <x v="2329"/>
    <x v="8"/>
    <x v="23"/>
    <x v="29"/>
    <x v="0"/>
    <x v="0"/>
    <x v="16"/>
    <x v="2324"/>
    <x v="23"/>
    <x v="4"/>
    <x v="0"/>
    <x v="109"/>
  </r>
  <r>
    <x v="2330"/>
    <x v="2"/>
    <x v="23"/>
    <x v="56"/>
    <x v="0"/>
    <x v="0"/>
    <x v="4"/>
    <x v="2325"/>
    <x v="23"/>
    <x v="1"/>
    <x v="0"/>
    <x v="17"/>
  </r>
  <r>
    <x v="2331"/>
    <x v="8"/>
    <x v="23"/>
    <x v="29"/>
    <x v="0"/>
    <x v="0"/>
    <x v="1"/>
    <x v="2326"/>
    <x v="23"/>
    <x v="7"/>
    <x v="0"/>
    <x v="57"/>
  </r>
  <r>
    <x v="2332"/>
    <x v="5"/>
    <x v="23"/>
    <x v="120"/>
    <x v="0"/>
    <x v="0"/>
    <x v="5"/>
    <x v="2327"/>
    <x v="23"/>
    <x v="4"/>
    <x v="0"/>
    <x v="466"/>
  </r>
  <r>
    <x v="2333"/>
    <x v="1"/>
    <x v="23"/>
    <x v="54"/>
    <x v="0"/>
    <x v="0"/>
    <x v="1"/>
    <x v="2328"/>
    <x v="23"/>
    <x v="6"/>
    <x v="0"/>
    <x v="52"/>
  </r>
  <r>
    <x v="2334"/>
    <x v="5"/>
    <x v="23"/>
    <x v="28"/>
    <x v="0"/>
    <x v="0"/>
    <x v="5"/>
    <x v="2329"/>
    <x v="23"/>
    <x v="1"/>
    <x v="0"/>
    <x v="2"/>
  </r>
  <r>
    <x v="2335"/>
    <x v="8"/>
    <x v="23"/>
    <x v="29"/>
    <x v="0"/>
    <x v="0"/>
    <x v="5"/>
    <x v="2330"/>
    <x v="23"/>
    <x v="4"/>
    <x v="0"/>
    <x v="2"/>
  </r>
  <r>
    <x v="2303"/>
    <x v="8"/>
    <x v="23"/>
    <x v="29"/>
    <x v="0"/>
    <x v="0"/>
    <x v="7"/>
    <x v="2331"/>
    <x v="23"/>
    <x v="2"/>
    <x v="3"/>
    <x v="32"/>
  </r>
  <r>
    <x v="2336"/>
    <x v="2"/>
    <x v="23"/>
    <x v="106"/>
    <x v="0"/>
    <x v="0"/>
    <x v="0"/>
    <x v="2332"/>
    <x v="23"/>
    <x v="7"/>
    <x v="0"/>
    <x v="289"/>
  </r>
  <r>
    <x v="2337"/>
    <x v="10"/>
    <x v="23"/>
    <x v="46"/>
    <x v="0"/>
    <x v="0"/>
    <x v="10"/>
    <x v="2333"/>
    <x v="23"/>
    <x v="6"/>
    <x v="0"/>
    <x v="135"/>
  </r>
  <r>
    <x v="2338"/>
    <x v="5"/>
    <x v="23"/>
    <x v="3"/>
    <x v="0"/>
    <x v="0"/>
    <x v="19"/>
    <x v="2334"/>
    <x v="23"/>
    <x v="2"/>
    <x v="0"/>
    <x v="147"/>
  </r>
  <r>
    <x v="2339"/>
    <x v="5"/>
    <x v="23"/>
    <x v="28"/>
    <x v="0"/>
    <x v="0"/>
    <x v="28"/>
    <x v="2335"/>
    <x v="23"/>
    <x v="4"/>
    <x v="0"/>
    <x v="81"/>
  </r>
  <r>
    <x v="2340"/>
    <x v="8"/>
    <x v="23"/>
    <x v="29"/>
    <x v="0"/>
    <x v="0"/>
    <x v="10"/>
    <x v="2336"/>
    <x v="23"/>
    <x v="6"/>
    <x v="1"/>
    <x v="250"/>
  </r>
  <r>
    <x v="2341"/>
    <x v="5"/>
    <x v="23"/>
    <x v="3"/>
    <x v="0"/>
    <x v="0"/>
    <x v="3"/>
    <x v="2337"/>
    <x v="23"/>
    <x v="6"/>
    <x v="0"/>
    <x v="2"/>
  </r>
  <r>
    <x v="2342"/>
    <x v="5"/>
    <x v="23"/>
    <x v="7"/>
    <x v="0"/>
    <x v="0"/>
    <x v="4"/>
    <x v="2338"/>
    <x v="23"/>
    <x v="4"/>
    <x v="0"/>
    <x v="114"/>
  </r>
  <r>
    <x v="2343"/>
    <x v="5"/>
    <x v="23"/>
    <x v="191"/>
    <x v="0"/>
    <x v="0"/>
    <x v="0"/>
    <x v="1704"/>
    <x v="23"/>
    <x v="6"/>
    <x v="0"/>
    <x v="233"/>
  </r>
  <r>
    <x v="2344"/>
    <x v="5"/>
    <x v="23"/>
    <x v="132"/>
    <x v="0"/>
    <x v="0"/>
    <x v="4"/>
    <x v="2339"/>
    <x v="23"/>
    <x v="4"/>
    <x v="0"/>
    <x v="257"/>
  </r>
  <r>
    <x v="2345"/>
    <x v="8"/>
    <x v="23"/>
    <x v="29"/>
    <x v="0"/>
    <x v="0"/>
    <x v="3"/>
    <x v="2340"/>
    <x v="23"/>
    <x v="6"/>
    <x v="0"/>
    <x v="234"/>
  </r>
  <r>
    <x v="2346"/>
    <x v="2"/>
    <x v="23"/>
    <x v="29"/>
    <x v="0"/>
    <x v="0"/>
    <x v="8"/>
    <x v="2341"/>
    <x v="23"/>
    <x v="6"/>
    <x v="0"/>
    <x v="17"/>
  </r>
  <r>
    <x v="2347"/>
    <x v="10"/>
    <x v="23"/>
    <x v="136"/>
    <x v="0"/>
    <x v="0"/>
    <x v="5"/>
    <x v="2342"/>
    <x v="23"/>
    <x v="4"/>
    <x v="0"/>
    <x v="75"/>
  </r>
  <r>
    <x v="2348"/>
    <x v="6"/>
    <x v="23"/>
    <x v="101"/>
    <x v="0"/>
    <x v="0"/>
    <x v="7"/>
    <x v="2343"/>
    <x v="23"/>
    <x v="5"/>
    <x v="2"/>
    <x v="2"/>
  </r>
  <r>
    <x v="2349"/>
    <x v="5"/>
    <x v="23"/>
    <x v="3"/>
    <x v="0"/>
    <x v="0"/>
    <x v="4"/>
    <x v="2344"/>
    <x v="23"/>
    <x v="1"/>
    <x v="0"/>
    <x v="31"/>
  </r>
  <r>
    <x v="2350"/>
    <x v="1"/>
    <x v="23"/>
    <x v="10"/>
    <x v="0"/>
    <x v="0"/>
    <x v="17"/>
    <x v="2345"/>
    <x v="23"/>
    <x v="4"/>
    <x v="0"/>
    <x v="237"/>
  </r>
  <r>
    <x v="2351"/>
    <x v="8"/>
    <x v="23"/>
    <x v="29"/>
    <x v="0"/>
    <x v="0"/>
    <x v="8"/>
    <x v="2346"/>
    <x v="23"/>
    <x v="6"/>
    <x v="0"/>
    <x v="48"/>
  </r>
  <r>
    <x v="2352"/>
    <x v="3"/>
    <x v="23"/>
    <x v="73"/>
    <x v="0"/>
    <x v="0"/>
    <x v="7"/>
    <x v="2347"/>
    <x v="23"/>
    <x v="4"/>
    <x v="0"/>
    <x v="219"/>
  </r>
  <r>
    <x v="2353"/>
    <x v="0"/>
    <x v="23"/>
    <x v="108"/>
    <x v="0"/>
    <x v="0"/>
    <x v="10"/>
    <x v="2348"/>
    <x v="23"/>
    <x v="6"/>
    <x v="0"/>
    <x v="68"/>
  </r>
  <r>
    <x v="2354"/>
    <x v="5"/>
    <x v="23"/>
    <x v="3"/>
    <x v="1"/>
    <x v="22"/>
    <x v="0"/>
    <x v="2349"/>
    <x v="23"/>
    <x v="5"/>
    <x v="0"/>
    <x v="31"/>
  </r>
  <r>
    <x v="2355"/>
    <x v="10"/>
    <x v="23"/>
    <x v="61"/>
    <x v="0"/>
    <x v="0"/>
    <x v="10"/>
    <x v="2350"/>
    <x v="23"/>
    <x v="6"/>
    <x v="0"/>
    <x v="135"/>
  </r>
  <r>
    <x v="2356"/>
    <x v="10"/>
    <x v="23"/>
    <x v="38"/>
    <x v="0"/>
    <x v="0"/>
    <x v="8"/>
    <x v="2351"/>
    <x v="23"/>
    <x v="6"/>
    <x v="3"/>
    <x v="337"/>
  </r>
  <r>
    <x v="2303"/>
    <x v="8"/>
    <x v="23"/>
    <x v="29"/>
    <x v="0"/>
    <x v="0"/>
    <x v="7"/>
    <x v="2352"/>
    <x v="23"/>
    <x v="2"/>
    <x v="3"/>
    <x v="32"/>
  </r>
  <r>
    <x v="2357"/>
    <x v="2"/>
    <x v="23"/>
    <x v="95"/>
    <x v="0"/>
    <x v="0"/>
    <x v="3"/>
    <x v="2353"/>
    <x v="23"/>
    <x v="6"/>
    <x v="4"/>
    <x v="57"/>
  </r>
  <r>
    <x v="2358"/>
    <x v="5"/>
    <x v="23"/>
    <x v="24"/>
    <x v="0"/>
    <x v="0"/>
    <x v="5"/>
    <x v="2354"/>
    <x v="23"/>
    <x v="6"/>
    <x v="0"/>
    <x v="14"/>
  </r>
  <r>
    <x v="2314"/>
    <x v="2"/>
    <x v="23"/>
    <x v="32"/>
    <x v="0"/>
    <x v="0"/>
    <x v="10"/>
    <x v="2355"/>
    <x v="23"/>
    <x v="2"/>
    <x v="0"/>
    <x v="76"/>
  </r>
  <r>
    <x v="2359"/>
    <x v="10"/>
    <x v="23"/>
    <x v="21"/>
    <x v="0"/>
    <x v="0"/>
    <x v="18"/>
    <x v="2356"/>
    <x v="23"/>
    <x v="6"/>
    <x v="0"/>
    <x v="32"/>
  </r>
  <r>
    <x v="2287"/>
    <x v="10"/>
    <x v="23"/>
    <x v="29"/>
    <x v="0"/>
    <x v="0"/>
    <x v="7"/>
    <x v="2357"/>
    <x v="23"/>
    <x v="7"/>
    <x v="2"/>
    <x v="28"/>
  </r>
  <r>
    <x v="2360"/>
    <x v="10"/>
    <x v="23"/>
    <x v="7"/>
    <x v="0"/>
    <x v="0"/>
    <x v="10"/>
    <x v="2358"/>
    <x v="23"/>
    <x v="6"/>
    <x v="0"/>
    <x v="69"/>
  </r>
  <r>
    <x v="2319"/>
    <x v="8"/>
    <x v="23"/>
    <x v="29"/>
    <x v="0"/>
    <x v="0"/>
    <x v="5"/>
    <x v="2359"/>
    <x v="23"/>
    <x v="2"/>
    <x v="2"/>
    <x v="36"/>
  </r>
  <r>
    <x v="2361"/>
    <x v="0"/>
    <x v="23"/>
    <x v="101"/>
    <x v="0"/>
    <x v="0"/>
    <x v="12"/>
    <x v="2360"/>
    <x v="23"/>
    <x v="0"/>
    <x v="0"/>
    <x v="69"/>
  </r>
  <r>
    <x v="2362"/>
    <x v="3"/>
    <x v="23"/>
    <x v="58"/>
    <x v="0"/>
    <x v="0"/>
    <x v="0"/>
    <x v="2361"/>
    <x v="23"/>
    <x v="5"/>
    <x v="0"/>
    <x v="415"/>
  </r>
  <r>
    <x v="2363"/>
    <x v="8"/>
    <x v="23"/>
    <x v="29"/>
    <x v="0"/>
    <x v="0"/>
    <x v="8"/>
    <x v="2362"/>
    <x v="23"/>
    <x v="4"/>
    <x v="0"/>
    <x v="91"/>
  </r>
  <r>
    <x v="2364"/>
    <x v="2"/>
    <x v="23"/>
    <x v="170"/>
    <x v="0"/>
    <x v="0"/>
    <x v="4"/>
    <x v="2363"/>
    <x v="23"/>
    <x v="6"/>
    <x v="0"/>
    <x v="54"/>
  </r>
  <r>
    <x v="2292"/>
    <x v="2"/>
    <x v="23"/>
    <x v="155"/>
    <x v="0"/>
    <x v="0"/>
    <x v="5"/>
    <x v="2364"/>
    <x v="23"/>
    <x v="7"/>
    <x v="2"/>
    <x v="67"/>
  </r>
  <r>
    <x v="2304"/>
    <x v="10"/>
    <x v="23"/>
    <x v="29"/>
    <x v="0"/>
    <x v="0"/>
    <x v="4"/>
    <x v="2365"/>
    <x v="23"/>
    <x v="2"/>
    <x v="0"/>
    <x v="59"/>
  </r>
  <r>
    <x v="2365"/>
    <x v="5"/>
    <x v="23"/>
    <x v="30"/>
    <x v="0"/>
    <x v="0"/>
    <x v="8"/>
    <x v="2366"/>
    <x v="23"/>
    <x v="4"/>
    <x v="0"/>
    <x v="44"/>
  </r>
  <r>
    <x v="2366"/>
    <x v="16"/>
    <x v="23"/>
    <x v="0"/>
    <x v="0"/>
    <x v="0"/>
    <x v="3"/>
    <x v="2367"/>
    <x v="23"/>
    <x v="6"/>
    <x v="0"/>
    <x v="2"/>
  </r>
  <r>
    <x v="2367"/>
    <x v="5"/>
    <x v="23"/>
    <x v="51"/>
    <x v="0"/>
    <x v="0"/>
    <x v="4"/>
    <x v="542"/>
    <x v="23"/>
    <x v="0"/>
    <x v="0"/>
    <x v="56"/>
  </r>
  <r>
    <x v="2290"/>
    <x v="8"/>
    <x v="23"/>
    <x v="29"/>
    <x v="0"/>
    <x v="0"/>
    <x v="7"/>
    <x v="2368"/>
    <x v="23"/>
    <x v="2"/>
    <x v="0"/>
    <x v="17"/>
  </r>
  <r>
    <x v="2368"/>
    <x v="1"/>
    <x v="23"/>
    <x v="12"/>
    <x v="0"/>
    <x v="0"/>
    <x v="3"/>
    <x v="2369"/>
    <x v="23"/>
    <x v="1"/>
    <x v="0"/>
    <x v="130"/>
  </r>
  <r>
    <x v="2369"/>
    <x v="10"/>
    <x v="23"/>
    <x v="182"/>
    <x v="0"/>
    <x v="0"/>
    <x v="10"/>
    <x v="2370"/>
    <x v="23"/>
    <x v="2"/>
    <x v="1"/>
    <x v="32"/>
  </r>
  <r>
    <x v="2302"/>
    <x v="8"/>
    <x v="23"/>
    <x v="29"/>
    <x v="0"/>
    <x v="0"/>
    <x v="2"/>
    <x v="2371"/>
    <x v="23"/>
    <x v="7"/>
    <x v="0"/>
    <x v="11"/>
  </r>
  <r>
    <x v="2370"/>
    <x v="8"/>
    <x v="23"/>
    <x v="29"/>
    <x v="0"/>
    <x v="0"/>
    <x v="8"/>
    <x v="2372"/>
    <x v="23"/>
    <x v="4"/>
    <x v="0"/>
    <x v="22"/>
  </r>
  <r>
    <x v="2371"/>
    <x v="10"/>
    <x v="23"/>
    <x v="0"/>
    <x v="0"/>
    <x v="0"/>
    <x v="0"/>
    <x v="2373"/>
    <x v="23"/>
    <x v="2"/>
    <x v="0"/>
    <x v="260"/>
  </r>
  <r>
    <x v="2291"/>
    <x v="8"/>
    <x v="23"/>
    <x v="29"/>
    <x v="0"/>
    <x v="0"/>
    <x v="0"/>
    <x v="2374"/>
    <x v="23"/>
    <x v="3"/>
    <x v="0"/>
    <x v="32"/>
  </r>
  <r>
    <x v="2372"/>
    <x v="0"/>
    <x v="23"/>
    <x v="34"/>
    <x v="0"/>
    <x v="0"/>
    <x v="18"/>
    <x v="2375"/>
    <x v="23"/>
    <x v="1"/>
    <x v="0"/>
    <x v="42"/>
  </r>
  <r>
    <x v="2373"/>
    <x v="3"/>
    <x v="23"/>
    <x v="26"/>
    <x v="0"/>
    <x v="0"/>
    <x v="3"/>
    <x v="2376"/>
    <x v="23"/>
    <x v="1"/>
    <x v="0"/>
    <x v="149"/>
  </r>
  <r>
    <x v="2374"/>
    <x v="5"/>
    <x v="23"/>
    <x v="48"/>
    <x v="0"/>
    <x v="0"/>
    <x v="1"/>
    <x v="2377"/>
    <x v="23"/>
    <x v="1"/>
    <x v="0"/>
    <x v="282"/>
  </r>
  <r>
    <x v="2375"/>
    <x v="8"/>
    <x v="23"/>
    <x v="29"/>
    <x v="0"/>
    <x v="0"/>
    <x v="8"/>
    <x v="1229"/>
    <x v="23"/>
    <x v="0"/>
    <x v="0"/>
    <x v="467"/>
  </r>
  <r>
    <x v="2295"/>
    <x v="2"/>
    <x v="23"/>
    <x v="22"/>
    <x v="0"/>
    <x v="0"/>
    <x v="7"/>
    <x v="2378"/>
    <x v="23"/>
    <x v="7"/>
    <x v="0"/>
    <x v="14"/>
  </r>
  <r>
    <x v="2376"/>
    <x v="5"/>
    <x v="23"/>
    <x v="3"/>
    <x v="0"/>
    <x v="0"/>
    <x v="8"/>
    <x v="2379"/>
    <x v="23"/>
    <x v="7"/>
    <x v="0"/>
    <x v="45"/>
  </r>
  <r>
    <x v="2377"/>
    <x v="8"/>
    <x v="23"/>
    <x v="29"/>
    <x v="0"/>
    <x v="0"/>
    <x v="3"/>
    <x v="2380"/>
    <x v="23"/>
    <x v="3"/>
    <x v="0"/>
    <x v="91"/>
  </r>
  <r>
    <x v="2378"/>
    <x v="7"/>
    <x v="23"/>
    <x v="134"/>
    <x v="0"/>
    <x v="0"/>
    <x v="3"/>
    <x v="2381"/>
    <x v="23"/>
    <x v="4"/>
    <x v="0"/>
    <x v="64"/>
  </r>
  <r>
    <x v="2379"/>
    <x v="2"/>
    <x v="23"/>
    <x v="39"/>
    <x v="0"/>
    <x v="0"/>
    <x v="5"/>
    <x v="2382"/>
    <x v="23"/>
    <x v="7"/>
    <x v="0"/>
    <x v="111"/>
  </r>
  <r>
    <x v="2308"/>
    <x v="8"/>
    <x v="23"/>
    <x v="29"/>
    <x v="0"/>
    <x v="0"/>
    <x v="7"/>
    <x v="2383"/>
    <x v="23"/>
    <x v="6"/>
    <x v="0"/>
    <x v="23"/>
  </r>
  <r>
    <x v="2380"/>
    <x v="1"/>
    <x v="23"/>
    <x v="96"/>
    <x v="0"/>
    <x v="0"/>
    <x v="10"/>
    <x v="2384"/>
    <x v="23"/>
    <x v="2"/>
    <x v="0"/>
    <x v="135"/>
  </r>
  <r>
    <x v="2381"/>
    <x v="2"/>
    <x v="23"/>
    <x v="12"/>
    <x v="0"/>
    <x v="0"/>
    <x v="7"/>
    <x v="2385"/>
    <x v="23"/>
    <x v="6"/>
    <x v="0"/>
    <x v="67"/>
  </r>
  <r>
    <x v="2333"/>
    <x v="1"/>
    <x v="23"/>
    <x v="54"/>
    <x v="0"/>
    <x v="0"/>
    <x v="1"/>
    <x v="2386"/>
    <x v="23"/>
    <x v="6"/>
    <x v="0"/>
    <x v="52"/>
  </r>
  <r>
    <x v="2382"/>
    <x v="8"/>
    <x v="23"/>
    <x v="29"/>
    <x v="0"/>
    <x v="0"/>
    <x v="7"/>
    <x v="2387"/>
    <x v="23"/>
    <x v="2"/>
    <x v="0"/>
    <x v="58"/>
  </r>
  <r>
    <x v="2383"/>
    <x v="8"/>
    <x v="23"/>
    <x v="29"/>
    <x v="0"/>
    <x v="0"/>
    <x v="3"/>
    <x v="2388"/>
    <x v="23"/>
    <x v="7"/>
    <x v="0"/>
    <x v="468"/>
  </r>
  <r>
    <x v="2384"/>
    <x v="10"/>
    <x v="24"/>
    <x v="1"/>
    <x v="0"/>
    <x v="0"/>
    <x v="0"/>
    <x v="2389"/>
    <x v="38"/>
    <x v="7"/>
    <x v="0"/>
    <x v="337"/>
  </r>
  <r>
    <x v="2385"/>
    <x v="8"/>
    <x v="24"/>
    <x v="29"/>
    <x v="0"/>
    <x v="0"/>
    <x v="7"/>
    <x v="2390"/>
    <x v="38"/>
    <x v="3"/>
    <x v="0"/>
    <x v="32"/>
  </r>
  <r>
    <x v="2386"/>
    <x v="10"/>
    <x v="24"/>
    <x v="29"/>
    <x v="0"/>
    <x v="0"/>
    <x v="5"/>
    <x v="2391"/>
    <x v="38"/>
    <x v="2"/>
    <x v="0"/>
    <x v="98"/>
  </r>
  <r>
    <x v="2387"/>
    <x v="10"/>
    <x v="24"/>
    <x v="3"/>
    <x v="0"/>
    <x v="0"/>
    <x v="5"/>
    <x v="2392"/>
    <x v="38"/>
    <x v="6"/>
    <x v="0"/>
    <x v="105"/>
  </r>
  <r>
    <x v="2388"/>
    <x v="8"/>
    <x v="24"/>
    <x v="29"/>
    <x v="0"/>
    <x v="0"/>
    <x v="0"/>
    <x v="2393"/>
    <x v="38"/>
    <x v="1"/>
    <x v="0"/>
    <x v="78"/>
  </r>
  <r>
    <x v="2389"/>
    <x v="10"/>
    <x v="24"/>
    <x v="160"/>
    <x v="0"/>
    <x v="0"/>
    <x v="4"/>
    <x v="2394"/>
    <x v="38"/>
    <x v="6"/>
    <x v="0"/>
    <x v="236"/>
  </r>
  <r>
    <x v="2390"/>
    <x v="8"/>
    <x v="24"/>
    <x v="0"/>
    <x v="0"/>
    <x v="0"/>
    <x v="3"/>
    <x v="2395"/>
    <x v="38"/>
    <x v="7"/>
    <x v="0"/>
    <x v="11"/>
  </r>
  <r>
    <x v="2391"/>
    <x v="2"/>
    <x v="24"/>
    <x v="6"/>
    <x v="0"/>
    <x v="0"/>
    <x v="3"/>
    <x v="2396"/>
    <x v="38"/>
    <x v="7"/>
    <x v="0"/>
    <x v="337"/>
  </r>
  <r>
    <x v="2392"/>
    <x v="0"/>
    <x v="24"/>
    <x v="192"/>
    <x v="0"/>
    <x v="0"/>
    <x v="5"/>
    <x v="2397"/>
    <x v="38"/>
    <x v="1"/>
    <x v="0"/>
    <x v="126"/>
  </r>
  <r>
    <x v="2393"/>
    <x v="8"/>
    <x v="24"/>
    <x v="29"/>
    <x v="0"/>
    <x v="0"/>
    <x v="3"/>
    <x v="2398"/>
    <x v="38"/>
    <x v="7"/>
    <x v="0"/>
    <x v="54"/>
  </r>
  <r>
    <x v="2394"/>
    <x v="8"/>
    <x v="24"/>
    <x v="29"/>
    <x v="0"/>
    <x v="0"/>
    <x v="2"/>
    <x v="2399"/>
    <x v="38"/>
    <x v="9"/>
    <x v="0"/>
    <x v="337"/>
  </r>
  <r>
    <x v="2395"/>
    <x v="5"/>
    <x v="24"/>
    <x v="9"/>
    <x v="0"/>
    <x v="0"/>
    <x v="5"/>
    <x v="2400"/>
    <x v="38"/>
    <x v="6"/>
    <x v="0"/>
    <x v="52"/>
  </r>
  <r>
    <x v="2396"/>
    <x v="5"/>
    <x v="24"/>
    <x v="29"/>
    <x v="0"/>
    <x v="0"/>
    <x v="0"/>
    <x v="2401"/>
    <x v="38"/>
    <x v="2"/>
    <x v="0"/>
    <x v="43"/>
  </r>
  <r>
    <x v="2397"/>
    <x v="8"/>
    <x v="24"/>
    <x v="29"/>
    <x v="0"/>
    <x v="0"/>
    <x v="5"/>
    <x v="2402"/>
    <x v="38"/>
    <x v="9"/>
    <x v="0"/>
    <x v="59"/>
  </r>
  <r>
    <x v="2398"/>
    <x v="8"/>
    <x v="24"/>
    <x v="29"/>
    <x v="0"/>
    <x v="0"/>
    <x v="5"/>
    <x v="2403"/>
    <x v="38"/>
    <x v="7"/>
    <x v="0"/>
    <x v="32"/>
  </r>
  <r>
    <x v="2399"/>
    <x v="8"/>
    <x v="24"/>
    <x v="29"/>
    <x v="0"/>
    <x v="0"/>
    <x v="4"/>
    <x v="2404"/>
    <x v="38"/>
    <x v="10"/>
    <x v="0"/>
    <x v="11"/>
  </r>
  <r>
    <x v="2400"/>
    <x v="6"/>
    <x v="24"/>
    <x v="146"/>
    <x v="0"/>
    <x v="0"/>
    <x v="10"/>
    <x v="2405"/>
    <x v="38"/>
    <x v="2"/>
    <x v="0"/>
    <x v="31"/>
  </r>
  <r>
    <x v="2401"/>
    <x v="0"/>
    <x v="24"/>
    <x v="7"/>
    <x v="0"/>
    <x v="0"/>
    <x v="2"/>
    <x v="2406"/>
    <x v="38"/>
    <x v="2"/>
    <x v="0"/>
    <x v="82"/>
  </r>
  <r>
    <x v="2402"/>
    <x v="5"/>
    <x v="24"/>
    <x v="29"/>
    <x v="0"/>
    <x v="0"/>
    <x v="4"/>
    <x v="2407"/>
    <x v="38"/>
    <x v="9"/>
    <x v="0"/>
    <x v="198"/>
  </r>
  <r>
    <x v="2403"/>
    <x v="2"/>
    <x v="24"/>
    <x v="86"/>
    <x v="0"/>
    <x v="0"/>
    <x v="8"/>
    <x v="2408"/>
    <x v="38"/>
    <x v="7"/>
    <x v="3"/>
    <x v="32"/>
  </r>
  <r>
    <x v="2404"/>
    <x v="11"/>
    <x v="24"/>
    <x v="99"/>
    <x v="0"/>
    <x v="0"/>
    <x v="1"/>
    <x v="2409"/>
    <x v="38"/>
    <x v="2"/>
    <x v="0"/>
    <x v="31"/>
  </r>
  <r>
    <x v="2405"/>
    <x v="5"/>
    <x v="24"/>
    <x v="1"/>
    <x v="0"/>
    <x v="0"/>
    <x v="14"/>
    <x v="2410"/>
    <x v="38"/>
    <x v="7"/>
    <x v="0"/>
    <x v="469"/>
  </r>
  <r>
    <x v="2406"/>
    <x v="1"/>
    <x v="24"/>
    <x v="29"/>
    <x v="0"/>
    <x v="0"/>
    <x v="10"/>
    <x v="2411"/>
    <x v="38"/>
    <x v="3"/>
    <x v="0"/>
    <x v="442"/>
  </r>
  <r>
    <x v="2407"/>
    <x v="8"/>
    <x v="24"/>
    <x v="29"/>
    <x v="0"/>
    <x v="0"/>
    <x v="0"/>
    <x v="2412"/>
    <x v="38"/>
    <x v="7"/>
    <x v="0"/>
    <x v="17"/>
  </r>
  <r>
    <x v="2408"/>
    <x v="8"/>
    <x v="24"/>
    <x v="29"/>
    <x v="0"/>
    <x v="0"/>
    <x v="7"/>
    <x v="2413"/>
    <x v="38"/>
    <x v="10"/>
    <x v="0"/>
    <x v="337"/>
  </r>
  <r>
    <x v="2409"/>
    <x v="2"/>
    <x v="24"/>
    <x v="13"/>
    <x v="0"/>
    <x v="0"/>
    <x v="1"/>
    <x v="2414"/>
    <x v="38"/>
    <x v="7"/>
    <x v="0"/>
    <x v="52"/>
  </r>
  <r>
    <x v="2384"/>
    <x v="10"/>
    <x v="24"/>
    <x v="1"/>
    <x v="0"/>
    <x v="0"/>
    <x v="0"/>
    <x v="2415"/>
    <x v="38"/>
    <x v="7"/>
    <x v="0"/>
    <x v="337"/>
  </r>
  <r>
    <x v="2410"/>
    <x v="17"/>
    <x v="24"/>
    <x v="29"/>
    <x v="0"/>
    <x v="0"/>
    <x v="4"/>
    <x v="2416"/>
    <x v="38"/>
    <x v="7"/>
    <x v="0"/>
    <x v="2"/>
  </r>
  <r>
    <x v="2411"/>
    <x v="2"/>
    <x v="24"/>
    <x v="12"/>
    <x v="0"/>
    <x v="0"/>
    <x v="19"/>
    <x v="2417"/>
    <x v="38"/>
    <x v="6"/>
    <x v="0"/>
    <x v="20"/>
  </r>
  <r>
    <x v="2412"/>
    <x v="10"/>
    <x v="24"/>
    <x v="9"/>
    <x v="0"/>
    <x v="0"/>
    <x v="15"/>
    <x v="2418"/>
    <x v="38"/>
    <x v="6"/>
    <x v="0"/>
    <x v="56"/>
  </r>
  <r>
    <x v="2413"/>
    <x v="0"/>
    <x v="24"/>
    <x v="46"/>
    <x v="0"/>
    <x v="0"/>
    <x v="17"/>
    <x v="122"/>
    <x v="38"/>
    <x v="6"/>
    <x v="0"/>
    <x v="309"/>
  </r>
  <r>
    <x v="2414"/>
    <x v="5"/>
    <x v="24"/>
    <x v="29"/>
    <x v="0"/>
    <x v="0"/>
    <x v="5"/>
    <x v="2419"/>
    <x v="38"/>
    <x v="2"/>
    <x v="0"/>
    <x v="17"/>
  </r>
  <r>
    <x v="2415"/>
    <x v="1"/>
    <x v="24"/>
    <x v="17"/>
    <x v="0"/>
    <x v="0"/>
    <x v="14"/>
    <x v="2420"/>
    <x v="38"/>
    <x v="1"/>
    <x v="0"/>
    <x v="442"/>
  </r>
  <r>
    <x v="2397"/>
    <x v="8"/>
    <x v="24"/>
    <x v="29"/>
    <x v="0"/>
    <x v="0"/>
    <x v="5"/>
    <x v="2421"/>
    <x v="38"/>
    <x v="9"/>
    <x v="0"/>
    <x v="59"/>
  </r>
  <r>
    <x v="2416"/>
    <x v="10"/>
    <x v="24"/>
    <x v="16"/>
    <x v="0"/>
    <x v="0"/>
    <x v="16"/>
    <x v="2422"/>
    <x v="38"/>
    <x v="4"/>
    <x v="0"/>
    <x v="2"/>
  </r>
  <r>
    <x v="2417"/>
    <x v="8"/>
    <x v="24"/>
    <x v="29"/>
    <x v="0"/>
    <x v="0"/>
    <x v="15"/>
    <x v="2423"/>
    <x v="38"/>
    <x v="2"/>
    <x v="0"/>
    <x v="435"/>
  </r>
  <r>
    <x v="2418"/>
    <x v="1"/>
    <x v="24"/>
    <x v="17"/>
    <x v="0"/>
    <x v="0"/>
    <x v="22"/>
    <x v="2424"/>
    <x v="38"/>
    <x v="2"/>
    <x v="0"/>
    <x v="442"/>
  </r>
  <r>
    <x v="2419"/>
    <x v="2"/>
    <x v="24"/>
    <x v="94"/>
    <x v="0"/>
    <x v="0"/>
    <x v="14"/>
    <x v="2425"/>
    <x v="38"/>
    <x v="6"/>
    <x v="0"/>
    <x v="337"/>
  </r>
  <r>
    <x v="2420"/>
    <x v="10"/>
    <x v="24"/>
    <x v="187"/>
    <x v="0"/>
    <x v="0"/>
    <x v="12"/>
    <x v="2426"/>
    <x v="38"/>
    <x v="6"/>
    <x v="0"/>
    <x v="14"/>
  </r>
  <r>
    <x v="2421"/>
    <x v="8"/>
    <x v="24"/>
    <x v="29"/>
    <x v="0"/>
    <x v="0"/>
    <x v="1"/>
    <x v="2427"/>
    <x v="38"/>
    <x v="7"/>
    <x v="1"/>
    <x v="53"/>
  </r>
  <r>
    <x v="2422"/>
    <x v="10"/>
    <x v="24"/>
    <x v="29"/>
    <x v="0"/>
    <x v="0"/>
    <x v="6"/>
    <x v="2428"/>
    <x v="38"/>
    <x v="7"/>
    <x v="0"/>
    <x v="2"/>
  </r>
  <r>
    <x v="2423"/>
    <x v="8"/>
    <x v="24"/>
    <x v="29"/>
    <x v="0"/>
    <x v="0"/>
    <x v="4"/>
    <x v="2429"/>
    <x v="38"/>
    <x v="7"/>
    <x v="0"/>
    <x v="44"/>
  </r>
  <r>
    <x v="2424"/>
    <x v="5"/>
    <x v="24"/>
    <x v="34"/>
    <x v="0"/>
    <x v="0"/>
    <x v="3"/>
    <x v="2430"/>
    <x v="38"/>
    <x v="7"/>
    <x v="0"/>
    <x v="259"/>
  </r>
  <r>
    <x v="2425"/>
    <x v="8"/>
    <x v="24"/>
    <x v="29"/>
    <x v="0"/>
    <x v="0"/>
    <x v="17"/>
    <x v="2431"/>
    <x v="38"/>
    <x v="2"/>
    <x v="0"/>
    <x v="32"/>
  </r>
  <r>
    <x v="2426"/>
    <x v="10"/>
    <x v="24"/>
    <x v="98"/>
    <x v="0"/>
    <x v="0"/>
    <x v="15"/>
    <x v="2432"/>
    <x v="38"/>
    <x v="2"/>
    <x v="0"/>
    <x v="11"/>
  </r>
  <r>
    <x v="2391"/>
    <x v="2"/>
    <x v="24"/>
    <x v="6"/>
    <x v="0"/>
    <x v="0"/>
    <x v="3"/>
    <x v="2433"/>
    <x v="38"/>
    <x v="7"/>
    <x v="0"/>
    <x v="337"/>
  </r>
  <r>
    <x v="2427"/>
    <x v="5"/>
    <x v="24"/>
    <x v="46"/>
    <x v="0"/>
    <x v="0"/>
    <x v="5"/>
    <x v="2434"/>
    <x v="38"/>
    <x v="7"/>
    <x v="0"/>
    <x v="17"/>
  </r>
  <r>
    <x v="2428"/>
    <x v="5"/>
    <x v="24"/>
    <x v="1"/>
    <x v="0"/>
    <x v="0"/>
    <x v="0"/>
    <x v="2435"/>
    <x v="38"/>
    <x v="6"/>
    <x v="0"/>
    <x v="299"/>
  </r>
  <r>
    <x v="2429"/>
    <x v="8"/>
    <x v="24"/>
    <x v="29"/>
    <x v="0"/>
    <x v="0"/>
    <x v="3"/>
    <x v="2436"/>
    <x v="38"/>
    <x v="3"/>
    <x v="0"/>
    <x v="17"/>
  </r>
  <r>
    <x v="2430"/>
    <x v="5"/>
    <x v="24"/>
    <x v="32"/>
    <x v="0"/>
    <x v="0"/>
    <x v="10"/>
    <x v="2437"/>
    <x v="38"/>
    <x v="2"/>
    <x v="0"/>
    <x v="168"/>
  </r>
  <r>
    <x v="2431"/>
    <x v="6"/>
    <x v="24"/>
    <x v="185"/>
    <x v="0"/>
    <x v="0"/>
    <x v="1"/>
    <x v="2438"/>
    <x v="38"/>
    <x v="6"/>
    <x v="0"/>
    <x v="9"/>
  </r>
  <r>
    <x v="2432"/>
    <x v="2"/>
    <x v="24"/>
    <x v="31"/>
    <x v="0"/>
    <x v="0"/>
    <x v="5"/>
    <x v="2439"/>
    <x v="38"/>
    <x v="2"/>
    <x v="0"/>
    <x v="43"/>
  </r>
  <r>
    <x v="2433"/>
    <x v="8"/>
    <x v="24"/>
    <x v="29"/>
    <x v="0"/>
    <x v="0"/>
    <x v="12"/>
    <x v="2440"/>
    <x v="38"/>
    <x v="6"/>
    <x v="0"/>
    <x v="337"/>
  </r>
  <r>
    <x v="2394"/>
    <x v="8"/>
    <x v="24"/>
    <x v="29"/>
    <x v="0"/>
    <x v="0"/>
    <x v="2"/>
    <x v="2441"/>
    <x v="38"/>
    <x v="9"/>
    <x v="0"/>
    <x v="337"/>
  </r>
  <r>
    <x v="2434"/>
    <x v="5"/>
    <x v="24"/>
    <x v="27"/>
    <x v="0"/>
    <x v="0"/>
    <x v="4"/>
    <x v="2442"/>
    <x v="38"/>
    <x v="6"/>
    <x v="0"/>
    <x v="127"/>
  </r>
  <r>
    <x v="2435"/>
    <x v="8"/>
    <x v="24"/>
    <x v="29"/>
    <x v="0"/>
    <x v="0"/>
    <x v="15"/>
    <x v="2443"/>
    <x v="38"/>
    <x v="2"/>
    <x v="0"/>
    <x v="44"/>
  </r>
  <r>
    <x v="2436"/>
    <x v="2"/>
    <x v="24"/>
    <x v="178"/>
    <x v="0"/>
    <x v="0"/>
    <x v="7"/>
    <x v="2444"/>
    <x v="38"/>
    <x v="6"/>
    <x v="0"/>
    <x v="53"/>
  </r>
  <r>
    <x v="2437"/>
    <x v="10"/>
    <x v="24"/>
    <x v="175"/>
    <x v="0"/>
    <x v="0"/>
    <x v="18"/>
    <x v="2445"/>
    <x v="38"/>
    <x v="2"/>
    <x v="0"/>
    <x v="36"/>
  </r>
  <r>
    <x v="2438"/>
    <x v="5"/>
    <x v="24"/>
    <x v="55"/>
    <x v="0"/>
    <x v="0"/>
    <x v="4"/>
    <x v="2446"/>
    <x v="38"/>
    <x v="7"/>
    <x v="0"/>
    <x v="17"/>
  </r>
  <r>
    <x v="2439"/>
    <x v="0"/>
    <x v="24"/>
    <x v="60"/>
    <x v="0"/>
    <x v="0"/>
    <x v="2"/>
    <x v="2447"/>
    <x v="38"/>
    <x v="7"/>
    <x v="0"/>
    <x v="17"/>
  </r>
  <r>
    <x v="2440"/>
    <x v="2"/>
    <x v="24"/>
    <x v="29"/>
    <x v="0"/>
    <x v="0"/>
    <x v="4"/>
    <x v="2448"/>
    <x v="38"/>
    <x v="7"/>
    <x v="0"/>
    <x v="59"/>
  </r>
  <r>
    <x v="2441"/>
    <x v="8"/>
    <x v="24"/>
    <x v="29"/>
    <x v="0"/>
    <x v="0"/>
    <x v="0"/>
    <x v="2449"/>
    <x v="38"/>
    <x v="6"/>
    <x v="0"/>
    <x v="130"/>
  </r>
  <r>
    <x v="2442"/>
    <x v="8"/>
    <x v="24"/>
    <x v="29"/>
    <x v="0"/>
    <x v="0"/>
    <x v="19"/>
    <x v="2450"/>
    <x v="38"/>
    <x v="4"/>
    <x v="0"/>
    <x v="470"/>
  </r>
  <r>
    <x v="2443"/>
    <x v="0"/>
    <x v="24"/>
    <x v="146"/>
    <x v="0"/>
    <x v="0"/>
    <x v="4"/>
    <x v="2451"/>
    <x v="38"/>
    <x v="11"/>
    <x v="0"/>
    <x v="311"/>
  </r>
  <r>
    <x v="2444"/>
    <x v="5"/>
    <x v="24"/>
    <x v="34"/>
    <x v="0"/>
    <x v="0"/>
    <x v="0"/>
    <x v="2452"/>
    <x v="38"/>
    <x v="4"/>
    <x v="0"/>
    <x v="471"/>
  </r>
  <r>
    <x v="2445"/>
    <x v="0"/>
    <x v="24"/>
    <x v="78"/>
    <x v="0"/>
    <x v="0"/>
    <x v="7"/>
    <x v="2453"/>
    <x v="38"/>
    <x v="2"/>
    <x v="0"/>
    <x v="472"/>
  </r>
  <r>
    <x v="2446"/>
    <x v="8"/>
    <x v="24"/>
    <x v="29"/>
    <x v="0"/>
    <x v="0"/>
    <x v="4"/>
    <x v="2454"/>
    <x v="38"/>
    <x v="7"/>
    <x v="1"/>
    <x v="14"/>
  </r>
  <r>
    <x v="2447"/>
    <x v="5"/>
    <x v="24"/>
    <x v="178"/>
    <x v="0"/>
    <x v="0"/>
    <x v="4"/>
    <x v="2455"/>
    <x v="38"/>
    <x v="6"/>
    <x v="0"/>
    <x v="17"/>
  </r>
  <r>
    <x v="2448"/>
    <x v="10"/>
    <x v="24"/>
    <x v="133"/>
    <x v="0"/>
    <x v="0"/>
    <x v="4"/>
    <x v="2456"/>
    <x v="38"/>
    <x v="6"/>
    <x v="0"/>
    <x v="11"/>
  </r>
  <r>
    <x v="2449"/>
    <x v="8"/>
    <x v="24"/>
    <x v="29"/>
    <x v="0"/>
    <x v="0"/>
    <x v="8"/>
    <x v="2457"/>
    <x v="38"/>
    <x v="6"/>
    <x v="0"/>
    <x v="109"/>
  </r>
  <r>
    <x v="2450"/>
    <x v="2"/>
    <x v="24"/>
    <x v="38"/>
    <x v="0"/>
    <x v="0"/>
    <x v="5"/>
    <x v="2458"/>
    <x v="38"/>
    <x v="4"/>
    <x v="0"/>
    <x v="259"/>
  </r>
  <r>
    <x v="2451"/>
    <x v="2"/>
    <x v="24"/>
    <x v="94"/>
    <x v="0"/>
    <x v="0"/>
    <x v="7"/>
    <x v="2459"/>
    <x v="38"/>
    <x v="6"/>
    <x v="0"/>
    <x v="57"/>
  </r>
  <r>
    <x v="2452"/>
    <x v="2"/>
    <x v="24"/>
    <x v="28"/>
    <x v="0"/>
    <x v="0"/>
    <x v="7"/>
    <x v="2460"/>
    <x v="38"/>
    <x v="2"/>
    <x v="0"/>
    <x v="23"/>
  </r>
  <r>
    <x v="2453"/>
    <x v="8"/>
    <x v="24"/>
    <x v="29"/>
    <x v="0"/>
    <x v="0"/>
    <x v="5"/>
    <x v="2461"/>
    <x v="38"/>
    <x v="6"/>
    <x v="0"/>
    <x v="67"/>
  </r>
  <r>
    <x v="2454"/>
    <x v="2"/>
    <x v="24"/>
    <x v="6"/>
    <x v="0"/>
    <x v="0"/>
    <x v="5"/>
    <x v="2462"/>
    <x v="38"/>
    <x v="6"/>
    <x v="0"/>
    <x v="67"/>
  </r>
  <r>
    <x v="2386"/>
    <x v="10"/>
    <x v="24"/>
    <x v="29"/>
    <x v="0"/>
    <x v="0"/>
    <x v="5"/>
    <x v="2463"/>
    <x v="38"/>
    <x v="2"/>
    <x v="0"/>
    <x v="98"/>
  </r>
  <r>
    <x v="2455"/>
    <x v="5"/>
    <x v="24"/>
    <x v="8"/>
    <x v="0"/>
    <x v="0"/>
    <x v="5"/>
    <x v="2464"/>
    <x v="38"/>
    <x v="6"/>
    <x v="0"/>
    <x v="43"/>
  </r>
  <r>
    <x v="2456"/>
    <x v="10"/>
    <x v="24"/>
    <x v="89"/>
    <x v="0"/>
    <x v="0"/>
    <x v="5"/>
    <x v="2465"/>
    <x v="38"/>
    <x v="6"/>
    <x v="0"/>
    <x v="337"/>
  </r>
  <r>
    <x v="2457"/>
    <x v="8"/>
    <x v="24"/>
    <x v="0"/>
    <x v="0"/>
    <x v="0"/>
    <x v="5"/>
    <x v="2466"/>
    <x v="38"/>
    <x v="2"/>
    <x v="0"/>
    <x v="11"/>
  </r>
  <r>
    <x v="2458"/>
    <x v="5"/>
    <x v="24"/>
    <x v="103"/>
    <x v="0"/>
    <x v="0"/>
    <x v="15"/>
    <x v="2467"/>
    <x v="38"/>
    <x v="6"/>
    <x v="0"/>
    <x v="337"/>
  </r>
  <r>
    <x v="2459"/>
    <x v="8"/>
    <x v="24"/>
    <x v="29"/>
    <x v="0"/>
    <x v="0"/>
    <x v="5"/>
    <x v="2468"/>
    <x v="38"/>
    <x v="6"/>
    <x v="0"/>
    <x v="11"/>
  </r>
  <r>
    <x v="2460"/>
    <x v="5"/>
    <x v="24"/>
    <x v="151"/>
    <x v="0"/>
    <x v="0"/>
    <x v="14"/>
    <x v="2469"/>
    <x v="38"/>
    <x v="6"/>
    <x v="0"/>
    <x v="53"/>
  </r>
  <r>
    <x v="2461"/>
    <x v="1"/>
    <x v="24"/>
    <x v="161"/>
    <x v="0"/>
    <x v="0"/>
    <x v="5"/>
    <x v="2470"/>
    <x v="38"/>
    <x v="7"/>
    <x v="0"/>
    <x v="300"/>
  </r>
  <r>
    <x v="2462"/>
    <x v="0"/>
    <x v="24"/>
    <x v="29"/>
    <x v="0"/>
    <x v="0"/>
    <x v="10"/>
    <x v="2471"/>
    <x v="38"/>
    <x v="2"/>
    <x v="0"/>
    <x v="67"/>
  </r>
  <r>
    <x v="2463"/>
    <x v="5"/>
    <x v="24"/>
    <x v="78"/>
    <x v="0"/>
    <x v="0"/>
    <x v="0"/>
    <x v="2472"/>
    <x v="38"/>
    <x v="6"/>
    <x v="0"/>
    <x v="78"/>
  </r>
  <r>
    <x v="2464"/>
    <x v="8"/>
    <x v="24"/>
    <x v="29"/>
    <x v="0"/>
    <x v="0"/>
    <x v="5"/>
    <x v="2473"/>
    <x v="38"/>
    <x v="6"/>
    <x v="0"/>
    <x v="44"/>
  </r>
  <r>
    <x v="2465"/>
    <x v="8"/>
    <x v="24"/>
    <x v="29"/>
    <x v="0"/>
    <x v="0"/>
    <x v="5"/>
    <x v="2474"/>
    <x v="38"/>
    <x v="6"/>
    <x v="1"/>
    <x v="114"/>
  </r>
  <r>
    <x v="2466"/>
    <x v="8"/>
    <x v="24"/>
    <x v="29"/>
    <x v="0"/>
    <x v="0"/>
    <x v="4"/>
    <x v="2475"/>
    <x v="38"/>
    <x v="6"/>
    <x v="0"/>
    <x v="28"/>
  </r>
  <r>
    <x v="2467"/>
    <x v="5"/>
    <x v="24"/>
    <x v="82"/>
    <x v="0"/>
    <x v="0"/>
    <x v="7"/>
    <x v="2476"/>
    <x v="38"/>
    <x v="4"/>
    <x v="0"/>
    <x v="6"/>
  </r>
  <r>
    <x v="2468"/>
    <x v="8"/>
    <x v="24"/>
    <x v="29"/>
    <x v="0"/>
    <x v="0"/>
    <x v="4"/>
    <x v="2477"/>
    <x v="38"/>
    <x v="2"/>
    <x v="0"/>
    <x v="2"/>
  </r>
  <r>
    <x v="2469"/>
    <x v="2"/>
    <x v="24"/>
    <x v="113"/>
    <x v="0"/>
    <x v="0"/>
    <x v="4"/>
    <x v="2478"/>
    <x v="38"/>
    <x v="6"/>
    <x v="0"/>
    <x v="14"/>
  </r>
  <r>
    <x v="2470"/>
    <x v="2"/>
    <x v="24"/>
    <x v="68"/>
    <x v="0"/>
    <x v="0"/>
    <x v="7"/>
    <x v="2479"/>
    <x v="38"/>
    <x v="6"/>
    <x v="0"/>
    <x v="9"/>
  </r>
  <r>
    <x v="2393"/>
    <x v="8"/>
    <x v="24"/>
    <x v="29"/>
    <x v="0"/>
    <x v="0"/>
    <x v="3"/>
    <x v="2480"/>
    <x v="38"/>
    <x v="7"/>
    <x v="0"/>
    <x v="54"/>
  </r>
  <r>
    <x v="2471"/>
    <x v="8"/>
    <x v="24"/>
    <x v="29"/>
    <x v="0"/>
    <x v="0"/>
    <x v="5"/>
    <x v="2481"/>
    <x v="38"/>
    <x v="2"/>
    <x v="0"/>
    <x v="11"/>
  </r>
  <r>
    <x v="2398"/>
    <x v="8"/>
    <x v="24"/>
    <x v="29"/>
    <x v="0"/>
    <x v="0"/>
    <x v="5"/>
    <x v="2482"/>
    <x v="38"/>
    <x v="7"/>
    <x v="0"/>
    <x v="32"/>
  </r>
  <r>
    <x v="2472"/>
    <x v="5"/>
    <x v="24"/>
    <x v="10"/>
    <x v="0"/>
    <x v="0"/>
    <x v="0"/>
    <x v="2483"/>
    <x v="38"/>
    <x v="2"/>
    <x v="0"/>
    <x v="473"/>
  </r>
  <r>
    <x v="2473"/>
    <x v="8"/>
    <x v="24"/>
    <x v="29"/>
    <x v="0"/>
    <x v="0"/>
    <x v="8"/>
    <x v="2484"/>
    <x v="38"/>
    <x v="7"/>
    <x v="0"/>
    <x v="59"/>
  </r>
  <r>
    <x v="2474"/>
    <x v="10"/>
    <x v="24"/>
    <x v="98"/>
    <x v="0"/>
    <x v="0"/>
    <x v="5"/>
    <x v="2485"/>
    <x v="38"/>
    <x v="6"/>
    <x v="0"/>
    <x v="59"/>
  </r>
  <r>
    <x v="2475"/>
    <x v="2"/>
    <x v="24"/>
    <x v="146"/>
    <x v="0"/>
    <x v="0"/>
    <x v="0"/>
    <x v="2486"/>
    <x v="38"/>
    <x v="4"/>
    <x v="0"/>
    <x v="151"/>
  </r>
  <r>
    <x v="2476"/>
    <x v="8"/>
    <x v="24"/>
    <x v="29"/>
    <x v="0"/>
    <x v="0"/>
    <x v="3"/>
    <x v="2487"/>
    <x v="38"/>
    <x v="6"/>
    <x v="0"/>
    <x v="17"/>
  </r>
  <r>
    <x v="2399"/>
    <x v="8"/>
    <x v="24"/>
    <x v="29"/>
    <x v="0"/>
    <x v="0"/>
    <x v="4"/>
    <x v="2488"/>
    <x v="38"/>
    <x v="10"/>
    <x v="0"/>
    <x v="11"/>
  </r>
  <r>
    <x v="2477"/>
    <x v="6"/>
    <x v="24"/>
    <x v="202"/>
    <x v="0"/>
    <x v="0"/>
    <x v="3"/>
    <x v="2489"/>
    <x v="38"/>
    <x v="7"/>
    <x v="0"/>
    <x v="160"/>
  </r>
  <r>
    <x v="2478"/>
    <x v="6"/>
    <x v="24"/>
    <x v="97"/>
    <x v="0"/>
    <x v="0"/>
    <x v="7"/>
    <x v="2490"/>
    <x v="38"/>
    <x v="6"/>
    <x v="0"/>
    <x v="474"/>
  </r>
  <r>
    <x v="2479"/>
    <x v="0"/>
    <x v="24"/>
    <x v="18"/>
    <x v="0"/>
    <x v="0"/>
    <x v="7"/>
    <x v="2491"/>
    <x v="38"/>
    <x v="2"/>
    <x v="0"/>
    <x v="11"/>
  </r>
  <r>
    <x v="2480"/>
    <x v="5"/>
    <x v="24"/>
    <x v="202"/>
    <x v="0"/>
    <x v="0"/>
    <x v="7"/>
    <x v="2492"/>
    <x v="38"/>
    <x v="6"/>
    <x v="0"/>
    <x v="44"/>
  </r>
  <r>
    <x v="2481"/>
    <x v="8"/>
    <x v="24"/>
    <x v="29"/>
    <x v="0"/>
    <x v="0"/>
    <x v="3"/>
    <x v="2493"/>
    <x v="38"/>
    <x v="6"/>
    <x v="0"/>
    <x v="475"/>
  </r>
  <r>
    <x v="2482"/>
    <x v="10"/>
    <x v="24"/>
    <x v="68"/>
    <x v="0"/>
    <x v="0"/>
    <x v="2"/>
    <x v="2358"/>
    <x v="38"/>
    <x v="1"/>
    <x v="1"/>
    <x v="337"/>
  </r>
  <r>
    <x v="2483"/>
    <x v="8"/>
    <x v="24"/>
    <x v="29"/>
    <x v="0"/>
    <x v="0"/>
    <x v="10"/>
    <x v="2494"/>
    <x v="38"/>
    <x v="1"/>
    <x v="0"/>
    <x v="128"/>
  </r>
  <r>
    <x v="2484"/>
    <x v="6"/>
    <x v="24"/>
    <x v="9"/>
    <x v="0"/>
    <x v="0"/>
    <x v="7"/>
    <x v="2495"/>
    <x v="38"/>
    <x v="6"/>
    <x v="0"/>
    <x v="32"/>
  </r>
  <r>
    <x v="2408"/>
    <x v="8"/>
    <x v="24"/>
    <x v="29"/>
    <x v="0"/>
    <x v="0"/>
    <x v="7"/>
    <x v="2496"/>
    <x v="38"/>
    <x v="10"/>
    <x v="0"/>
    <x v="337"/>
  </r>
  <r>
    <x v="2485"/>
    <x v="10"/>
    <x v="25"/>
    <x v="77"/>
    <x v="0"/>
    <x v="0"/>
    <x v="0"/>
    <x v="2497"/>
    <x v="39"/>
    <x v="7"/>
    <x v="0"/>
    <x v="340"/>
  </r>
  <r>
    <x v="2486"/>
    <x v="8"/>
    <x v="25"/>
    <x v="29"/>
    <x v="0"/>
    <x v="0"/>
    <x v="5"/>
    <x v="2498"/>
    <x v="39"/>
    <x v="10"/>
    <x v="0"/>
    <x v="14"/>
  </r>
  <r>
    <x v="2487"/>
    <x v="8"/>
    <x v="25"/>
    <x v="29"/>
    <x v="0"/>
    <x v="0"/>
    <x v="5"/>
    <x v="2499"/>
    <x v="39"/>
    <x v="12"/>
    <x v="0"/>
    <x v="59"/>
  </r>
  <r>
    <x v="2488"/>
    <x v="8"/>
    <x v="25"/>
    <x v="29"/>
    <x v="0"/>
    <x v="0"/>
    <x v="7"/>
    <x v="2500"/>
    <x v="39"/>
    <x v="7"/>
    <x v="0"/>
    <x v="337"/>
  </r>
  <r>
    <x v="2489"/>
    <x v="2"/>
    <x v="25"/>
    <x v="51"/>
    <x v="0"/>
    <x v="0"/>
    <x v="7"/>
    <x v="2501"/>
    <x v="39"/>
    <x v="3"/>
    <x v="0"/>
    <x v="476"/>
  </r>
  <r>
    <x v="2490"/>
    <x v="8"/>
    <x v="25"/>
    <x v="29"/>
    <x v="0"/>
    <x v="0"/>
    <x v="0"/>
    <x v="2502"/>
    <x v="39"/>
    <x v="3"/>
    <x v="0"/>
    <x v="477"/>
  </r>
  <r>
    <x v="2491"/>
    <x v="6"/>
    <x v="25"/>
    <x v="31"/>
    <x v="0"/>
    <x v="0"/>
    <x v="3"/>
    <x v="2503"/>
    <x v="39"/>
    <x v="9"/>
    <x v="0"/>
    <x v="67"/>
  </r>
  <r>
    <x v="2492"/>
    <x v="21"/>
    <x v="25"/>
    <x v="100"/>
    <x v="0"/>
    <x v="0"/>
    <x v="8"/>
    <x v="249"/>
    <x v="39"/>
    <x v="6"/>
    <x v="0"/>
    <x v="3"/>
  </r>
  <r>
    <x v="2493"/>
    <x v="8"/>
    <x v="25"/>
    <x v="29"/>
    <x v="0"/>
    <x v="0"/>
    <x v="0"/>
    <x v="2504"/>
    <x v="39"/>
    <x v="7"/>
    <x v="0"/>
    <x v="69"/>
  </r>
  <r>
    <x v="407"/>
    <x v="8"/>
    <x v="25"/>
    <x v="29"/>
    <x v="0"/>
    <x v="0"/>
    <x v="4"/>
    <x v="2505"/>
    <x v="39"/>
    <x v="9"/>
    <x v="0"/>
    <x v="76"/>
  </r>
  <r>
    <x v="2494"/>
    <x v="8"/>
    <x v="25"/>
    <x v="29"/>
    <x v="0"/>
    <x v="0"/>
    <x v="7"/>
    <x v="2506"/>
    <x v="39"/>
    <x v="9"/>
    <x v="0"/>
    <x v="44"/>
  </r>
  <r>
    <x v="2495"/>
    <x v="8"/>
    <x v="25"/>
    <x v="29"/>
    <x v="0"/>
    <x v="0"/>
    <x v="0"/>
    <x v="2507"/>
    <x v="39"/>
    <x v="9"/>
    <x v="0"/>
    <x v="478"/>
  </r>
  <r>
    <x v="2496"/>
    <x v="6"/>
    <x v="25"/>
    <x v="141"/>
    <x v="0"/>
    <x v="0"/>
    <x v="10"/>
    <x v="2508"/>
    <x v="39"/>
    <x v="7"/>
    <x v="0"/>
    <x v="135"/>
  </r>
  <r>
    <x v="2497"/>
    <x v="8"/>
    <x v="25"/>
    <x v="29"/>
    <x v="0"/>
    <x v="0"/>
    <x v="8"/>
    <x v="2509"/>
    <x v="39"/>
    <x v="3"/>
    <x v="0"/>
    <x v="322"/>
  </r>
  <r>
    <x v="2498"/>
    <x v="5"/>
    <x v="25"/>
    <x v="48"/>
    <x v="0"/>
    <x v="0"/>
    <x v="19"/>
    <x v="2510"/>
    <x v="39"/>
    <x v="3"/>
    <x v="0"/>
    <x v="67"/>
  </r>
  <r>
    <x v="2499"/>
    <x v="1"/>
    <x v="25"/>
    <x v="93"/>
    <x v="0"/>
    <x v="0"/>
    <x v="8"/>
    <x v="2511"/>
    <x v="39"/>
    <x v="7"/>
    <x v="0"/>
    <x v="11"/>
  </r>
  <r>
    <x v="2500"/>
    <x v="8"/>
    <x v="25"/>
    <x v="29"/>
    <x v="0"/>
    <x v="0"/>
    <x v="3"/>
    <x v="2512"/>
    <x v="39"/>
    <x v="7"/>
    <x v="0"/>
    <x v="96"/>
  </r>
  <r>
    <x v="2501"/>
    <x v="8"/>
    <x v="25"/>
    <x v="29"/>
    <x v="0"/>
    <x v="0"/>
    <x v="9"/>
    <x v="2513"/>
    <x v="39"/>
    <x v="2"/>
    <x v="0"/>
    <x v="479"/>
  </r>
  <r>
    <x v="2502"/>
    <x v="8"/>
    <x v="25"/>
    <x v="29"/>
    <x v="0"/>
    <x v="0"/>
    <x v="4"/>
    <x v="2514"/>
    <x v="39"/>
    <x v="7"/>
    <x v="0"/>
    <x v="78"/>
  </r>
  <r>
    <x v="2503"/>
    <x v="15"/>
    <x v="25"/>
    <x v="67"/>
    <x v="0"/>
    <x v="0"/>
    <x v="11"/>
    <x v="537"/>
    <x v="39"/>
    <x v="6"/>
    <x v="0"/>
    <x v="257"/>
  </r>
  <r>
    <x v="2504"/>
    <x v="8"/>
    <x v="25"/>
    <x v="29"/>
    <x v="0"/>
    <x v="0"/>
    <x v="8"/>
    <x v="2515"/>
    <x v="39"/>
    <x v="7"/>
    <x v="0"/>
    <x v="97"/>
  </r>
  <r>
    <x v="2499"/>
    <x v="1"/>
    <x v="25"/>
    <x v="121"/>
    <x v="0"/>
    <x v="0"/>
    <x v="5"/>
    <x v="2516"/>
    <x v="39"/>
    <x v="4"/>
    <x v="0"/>
    <x v="127"/>
  </r>
  <r>
    <x v="2505"/>
    <x v="5"/>
    <x v="25"/>
    <x v="16"/>
    <x v="0"/>
    <x v="0"/>
    <x v="8"/>
    <x v="2517"/>
    <x v="39"/>
    <x v="12"/>
    <x v="0"/>
    <x v="17"/>
  </r>
  <r>
    <x v="2506"/>
    <x v="8"/>
    <x v="25"/>
    <x v="29"/>
    <x v="0"/>
    <x v="0"/>
    <x v="3"/>
    <x v="2518"/>
    <x v="39"/>
    <x v="7"/>
    <x v="0"/>
    <x v="2"/>
  </r>
  <r>
    <x v="2507"/>
    <x v="10"/>
    <x v="25"/>
    <x v="97"/>
    <x v="0"/>
    <x v="0"/>
    <x v="8"/>
    <x v="2519"/>
    <x v="39"/>
    <x v="7"/>
    <x v="0"/>
    <x v="44"/>
  </r>
  <r>
    <x v="2508"/>
    <x v="8"/>
    <x v="25"/>
    <x v="29"/>
    <x v="0"/>
    <x v="0"/>
    <x v="11"/>
    <x v="78"/>
    <x v="39"/>
    <x v="6"/>
    <x v="0"/>
    <x v="480"/>
  </r>
  <r>
    <x v="2509"/>
    <x v="15"/>
    <x v="25"/>
    <x v="88"/>
    <x v="0"/>
    <x v="0"/>
    <x v="5"/>
    <x v="2520"/>
    <x v="39"/>
    <x v="2"/>
    <x v="0"/>
    <x v="2"/>
  </r>
  <r>
    <x v="2510"/>
    <x v="10"/>
    <x v="25"/>
    <x v="146"/>
    <x v="0"/>
    <x v="0"/>
    <x v="7"/>
    <x v="2521"/>
    <x v="39"/>
    <x v="7"/>
    <x v="0"/>
    <x v="14"/>
  </r>
  <r>
    <x v="2511"/>
    <x v="15"/>
    <x v="25"/>
    <x v="47"/>
    <x v="0"/>
    <x v="0"/>
    <x v="5"/>
    <x v="2522"/>
    <x v="39"/>
    <x v="9"/>
    <x v="0"/>
    <x v="130"/>
  </r>
  <r>
    <x v="2512"/>
    <x v="5"/>
    <x v="25"/>
    <x v="31"/>
    <x v="0"/>
    <x v="0"/>
    <x v="19"/>
    <x v="2523"/>
    <x v="39"/>
    <x v="7"/>
    <x v="0"/>
    <x v="337"/>
  </r>
  <r>
    <x v="2513"/>
    <x v="8"/>
    <x v="25"/>
    <x v="29"/>
    <x v="0"/>
    <x v="0"/>
    <x v="14"/>
    <x v="2524"/>
    <x v="39"/>
    <x v="7"/>
    <x v="0"/>
    <x v="17"/>
  </r>
  <r>
    <x v="2514"/>
    <x v="8"/>
    <x v="25"/>
    <x v="29"/>
    <x v="0"/>
    <x v="0"/>
    <x v="0"/>
    <x v="2525"/>
    <x v="39"/>
    <x v="7"/>
    <x v="0"/>
    <x v="461"/>
  </r>
  <r>
    <x v="2515"/>
    <x v="8"/>
    <x v="25"/>
    <x v="29"/>
    <x v="0"/>
    <x v="0"/>
    <x v="7"/>
    <x v="2526"/>
    <x v="39"/>
    <x v="12"/>
    <x v="0"/>
    <x v="11"/>
  </r>
  <r>
    <x v="2516"/>
    <x v="20"/>
    <x v="25"/>
    <x v="29"/>
    <x v="0"/>
    <x v="0"/>
    <x v="18"/>
    <x v="2527"/>
    <x v="39"/>
    <x v="9"/>
    <x v="0"/>
    <x v="97"/>
  </r>
  <r>
    <x v="2517"/>
    <x v="5"/>
    <x v="25"/>
    <x v="23"/>
    <x v="0"/>
    <x v="0"/>
    <x v="1"/>
    <x v="2528"/>
    <x v="39"/>
    <x v="7"/>
    <x v="0"/>
    <x v="6"/>
  </r>
  <r>
    <x v="2518"/>
    <x v="8"/>
    <x v="25"/>
    <x v="29"/>
    <x v="0"/>
    <x v="0"/>
    <x v="22"/>
    <x v="131"/>
    <x v="39"/>
    <x v="7"/>
    <x v="0"/>
    <x v="28"/>
  </r>
  <r>
    <x v="2519"/>
    <x v="10"/>
    <x v="25"/>
    <x v="16"/>
    <x v="0"/>
    <x v="0"/>
    <x v="1"/>
    <x v="2529"/>
    <x v="39"/>
    <x v="7"/>
    <x v="0"/>
    <x v="11"/>
  </r>
  <r>
    <x v="2520"/>
    <x v="8"/>
    <x v="25"/>
    <x v="29"/>
    <x v="0"/>
    <x v="0"/>
    <x v="3"/>
    <x v="2530"/>
    <x v="39"/>
    <x v="7"/>
    <x v="0"/>
    <x v="481"/>
  </r>
  <r>
    <x v="2521"/>
    <x v="8"/>
    <x v="25"/>
    <x v="29"/>
    <x v="0"/>
    <x v="0"/>
    <x v="17"/>
    <x v="2531"/>
    <x v="39"/>
    <x v="7"/>
    <x v="0"/>
    <x v="482"/>
  </r>
  <r>
    <x v="2522"/>
    <x v="8"/>
    <x v="25"/>
    <x v="29"/>
    <x v="0"/>
    <x v="0"/>
    <x v="5"/>
    <x v="2532"/>
    <x v="39"/>
    <x v="9"/>
    <x v="0"/>
    <x v="36"/>
  </r>
  <r>
    <x v="2523"/>
    <x v="8"/>
    <x v="25"/>
    <x v="29"/>
    <x v="0"/>
    <x v="0"/>
    <x v="17"/>
    <x v="1493"/>
    <x v="39"/>
    <x v="7"/>
    <x v="0"/>
    <x v="44"/>
  </r>
  <r>
    <x v="2524"/>
    <x v="0"/>
    <x v="25"/>
    <x v="160"/>
    <x v="0"/>
    <x v="0"/>
    <x v="4"/>
    <x v="2533"/>
    <x v="39"/>
    <x v="6"/>
    <x v="0"/>
    <x v="233"/>
  </r>
  <r>
    <x v="2525"/>
    <x v="21"/>
    <x v="25"/>
    <x v="24"/>
    <x v="0"/>
    <x v="0"/>
    <x v="15"/>
    <x v="1877"/>
    <x v="39"/>
    <x v="1"/>
    <x v="0"/>
    <x v="53"/>
  </r>
  <r>
    <x v="2526"/>
    <x v="1"/>
    <x v="25"/>
    <x v="48"/>
    <x v="0"/>
    <x v="0"/>
    <x v="18"/>
    <x v="2534"/>
    <x v="39"/>
    <x v="7"/>
    <x v="0"/>
    <x v="259"/>
  </r>
  <r>
    <x v="2527"/>
    <x v="11"/>
    <x v="25"/>
    <x v="199"/>
    <x v="0"/>
    <x v="0"/>
    <x v="6"/>
    <x v="2535"/>
    <x v="39"/>
    <x v="7"/>
    <x v="0"/>
    <x v="473"/>
  </r>
  <r>
    <x v="2528"/>
    <x v="5"/>
    <x v="25"/>
    <x v="83"/>
    <x v="0"/>
    <x v="0"/>
    <x v="14"/>
    <x v="527"/>
    <x v="39"/>
    <x v="5"/>
    <x v="0"/>
    <x v="483"/>
  </r>
  <r>
    <x v="2529"/>
    <x v="5"/>
    <x v="25"/>
    <x v="139"/>
    <x v="0"/>
    <x v="0"/>
    <x v="19"/>
    <x v="1926"/>
    <x v="39"/>
    <x v="4"/>
    <x v="0"/>
    <x v="483"/>
  </r>
  <r>
    <x v="2530"/>
    <x v="5"/>
    <x v="25"/>
    <x v="14"/>
    <x v="0"/>
    <x v="0"/>
    <x v="6"/>
    <x v="2536"/>
    <x v="39"/>
    <x v="4"/>
    <x v="0"/>
    <x v="483"/>
  </r>
  <r>
    <x v="2531"/>
    <x v="2"/>
    <x v="25"/>
    <x v="48"/>
    <x v="0"/>
    <x v="0"/>
    <x v="7"/>
    <x v="2537"/>
    <x v="39"/>
    <x v="7"/>
    <x v="0"/>
    <x v="133"/>
  </r>
  <r>
    <x v="2532"/>
    <x v="6"/>
    <x v="25"/>
    <x v="27"/>
    <x v="0"/>
    <x v="0"/>
    <x v="10"/>
    <x v="2538"/>
    <x v="39"/>
    <x v="7"/>
    <x v="0"/>
    <x v="336"/>
  </r>
  <r>
    <x v="2533"/>
    <x v="2"/>
    <x v="25"/>
    <x v="141"/>
    <x v="0"/>
    <x v="0"/>
    <x v="4"/>
    <x v="2539"/>
    <x v="39"/>
    <x v="6"/>
    <x v="0"/>
    <x v="14"/>
  </r>
  <r>
    <x v="2534"/>
    <x v="8"/>
    <x v="25"/>
    <x v="29"/>
    <x v="0"/>
    <x v="0"/>
    <x v="4"/>
    <x v="2540"/>
    <x v="39"/>
    <x v="2"/>
    <x v="0"/>
    <x v="442"/>
  </r>
  <r>
    <x v="2535"/>
    <x v="6"/>
    <x v="25"/>
    <x v="19"/>
    <x v="0"/>
    <x v="0"/>
    <x v="3"/>
    <x v="2541"/>
    <x v="39"/>
    <x v="6"/>
    <x v="0"/>
    <x v="51"/>
  </r>
  <r>
    <x v="2536"/>
    <x v="8"/>
    <x v="25"/>
    <x v="29"/>
    <x v="0"/>
    <x v="0"/>
    <x v="3"/>
    <x v="2542"/>
    <x v="39"/>
    <x v="7"/>
    <x v="0"/>
    <x v="336"/>
  </r>
  <r>
    <x v="2537"/>
    <x v="0"/>
    <x v="25"/>
    <x v="88"/>
    <x v="0"/>
    <x v="0"/>
    <x v="3"/>
    <x v="2543"/>
    <x v="39"/>
    <x v="3"/>
    <x v="0"/>
    <x v="53"/>
  </r>
  <r>
    <x v="2538"/>
    <x v="4"/>
    <x v="25"/>
    <x v="100"/>
    <x v="0"/>
    <x v="0"/>
    <x v="5"/>
    <x v="2544"/>
    <x v="39"/>
    <x v="7"/>
    <x v="0"/>
    <x v="142"/>
  </r>
  <r>
    <x v="2539"/>
    <x v="8"/>
    <x v="25"/>
    <x v="29"/>
    <x v="0"/>
    <x v="0"/>
    <x v="5"/>
    <x v="2545"/>
    <x v="39"/>
    <x v="9"/>
    <x v="0"/>
    <x v="47"/>
  </r>
  <r>
    <x v="2540"/>
    <x v="8"/>
    <x v="25"/>
    <x v="29"/>
    <x v="0"/>
    <x v="0"/>
    <x v="4"/>
    <x v="2546"/>
    <x v="39"/>
    <x v="7"/>
    <x v="0"/>
    <x v="173"/>
  </r>
  <r>
    <x v="2541"/>
    <x v="8"/>
    <x v="25"/>
    <x v="29"/>
    <x v="0"/>
    <x v="0"/>
    <x v="7"/>
    <x v="2547"/>
    <x v="39"/>
    <x v="3"/>
    <x v="0"/>
    <x v="222"/>
  </r>
  <r>
    <x v="2542"/>
    <x v="8"/>
    <x v="25"/>
    <x v="29"/>
    <x v="0"/>
    <x v="0"/>
    <x v="2"/>
    <x v="2548"/>
    <x v="39"/>
    <x v="7"/>
    <x v="0"/>
    <x v="337"/>
  </r>
  <r>
    <x v="2543"/>
    <x v="3"/>
    <x v="25"/>
    <x v="140"/>
    <x v="0"/>
    <x v="0"/>
    <x v="5"/>
    <x v="2549"/>
    <x v="39"/>
    <x v="2"/>
    <x v="0"/>
    <x v="51"/>
  </r>
  <r>
    <x v="2544"/>
    <x v="8"/>
    <x v="25"/>
    <x v="29"/>
    <x v="0"/>
    <x v="0"/>
    <x v="4"/>
    <x v="2550"/>
    <x v="39"/>
    <x v="3"/>
    <x v="0"/>
    <x v="48"/>
  </r>
  <r>
    <x v="2545"/>
    <x v="5"/>
    <x v="25"/>
    <x v="97"/>
    <x v="0"/>
    <x v="0"/>
    <x v="5"/>
    <x v="2551"/>
    <x v="39"/>
    <x v="7"/>
    <x v="0"/>
    <x v="22"/>
  </r>
  <r>
    <x v="2546"/>
    <x v="4"/>
    <x v="25"/>
    <x v="128"/>
    <x v="0"/>
    <x v="0"/>
    <x v="4"/>
    <x v="2552"/>
    <x v="39"/>
    <x v="2"/>
    <x v="0"/>
    <x v="484"/>
  </r>
  <r>
    <x v="2547"/>
    <x v="8"/>
    <x v="25"/>
    <x v="29"/>
    <x v="0"/>
    <x v="0"/>
    <x v="3"/>
    <x v="2553"/>
    <x v="39"/>
    <x v="2"/>
    <x v="0"/>
    <x v="81"/>
  </r>
  <r>
    <x v="2548"/>
    <x v="1"/>
    <x v="25"/>
    <x v="122"/>
    <x v="0"/>
    <x v="0"/>
    <x v="2"/>
    <x v="2554"/>
    <x v="39"/>
    <x v="3"/>
    <x v="0"/>
    <x v="10"/>
  </r>
  <r>
    <x v="2549"/>
    <x v="8"/>
    <x v="25"/>
    <x v="27"/>
    <x v="0"/>
    <x v="0"/>
    <x v="3"/>
    <x v="2555"/>
    <x v="39"/>
    <x v="2"/>
    <x v="0"/>
    <x v="56"/>
  </r>
  <r>
    <x v="2550"/>
    <x v="8"/>
    <x v="25"/>
    <x v="29"/>
    <x v="0"/>
    <x v="0"/>
    <x v="8"/>
    <x v="2556"/>
    <x v="39"/>
    <x v="7"/>
    <x v="0"/>
    <x v="53"/>
  </r>
  <r>
    <x v="2551"/>
    <x v="5"/>
    <x v="25"/>
    <x v="27"/>
    <x v="0"/>
    <x v="0"/>
    <x v="2"/>
    <x v="2557"/>
    <x v="39"/>
    <x v="2"/>
    <x v="0"/>
    <x v="22"/>
  </r>
  <r>
    <x v="2552"/>
    <x v="8"/>
    <x v="25"/>
    <x v="29"/>
    <x v="0"/>
    <x v="0"/>
    <x v="8"/>
    <x v="2558"/>
    <x v="39"/>
    <x v="2"/>
    <x v="0"/>
    <x v="299"/>
  </r>
  <r>
    <x v="2553"/>
    <x v="5"/>
    <x v="25"/>
    <x v="69"/>
    <x v="0"/>
    <x v="0"/>
    <x v="12"/>
    <x v="2559"/>
    <x v="39"/>
    <x v="6"/>
    <x v="0"/>
    <x v="485"/>
  </r>
  <r>
    <x v="2554"/>
    <x v="3"/>
    <x v="25"/>
    <x v="141"/>
    <x v="0"/>
    <x v="0"/>
    <x v="1"/>
    <x v="2560"/>
    <x v="39"/>
    <x v="6"/>
    <x v="0"/>
    <x v="141"/>
  </r>
  <r>
    <x v="2555"/>
    <x v="6"/>
    <x v="25"/>
    <x v="55"/>
    <x v="0"/>
    <x v="0"/>
    <x v="3"/>
    <x v="2561"/>
    <x v="39"/>
    <x v="6"/>
    <x v="0"/>
    <x v="9"/>
  </r>
  <r>
    <x v="2556"/>
    <x v="2"/>
    <x v="25"/>
    <x v="42"/>
    <x v="0"/>
    <x v="0"/>
    <x v="8"/>
    <x v="2562"/>
    <x v="39"/>
    <x v="6"/>
    <x v="0"/>
    <x v="161"/>
  </r>
  <r>
    <x v="2557"/>
    <x v="8"/>
    <x v="25"/>
    <x v="29"/>
    <x v="0"/>
    <x v="0"/>
    <x v="3"/>
    <x v="2563"/>
    <x v="39"/>
    <x v="7"/>
    <x v="0"/>
    <x v="486"/>
  </r>
  <r>
    <x v="2558"/>
    <x v="1"/>
    <x v="25"/>
    <x v="100"/>
    <x v="0"/>
    <x v="0"/>
    <x v="5"/>
    <x v="2564"/>
    <x v="39"/>
    <x v="7"/>
    <x v="0"/>
    <x v="315"/>
  </r>
  <r>
    <x v="2559"/>
    <x v="8"/>
    <x v="25"/>
    <x v="29"/>
    <x v="0"/>
    <x v="0"/>
    <x v="3"/>
    <x v="2565"/>
    <x v="39"/>
    <x v="6"/>
    <x v="0"/>
    <x v="126"/>
  </r>
  <r>
    <x v="2560"/>
    <x v="4"/>
    <x v="25"/>
    <x v="46"/>
    <x v="0"/>
    <x v="0"/>
    <x v="10"/>
    <x v="2566"/>
    <x v="39"/>
    <x v="2"/>
    <x v="0"/>
    <x v="175"/>
  </r>
  <r>
    <x v="2561"/>
    <x v="8"/>
    <x v="25"/>
    <x v="29"/>
    <x v="0"/>
    <x v="0"/>
    <x v="4"/>
    <x v="2567"/>
    <x v="39"/>
    <x v="6"/>
    <x v="0"/>
    <x v="92"/>
  </r>
  <r>
    <x v="2562"/>
    <x v="3"/>
    <x v="25"/>
    <x v="140"/>
    <x v="0"/>
    <x v="0"/>
    <x v="10"/>
    <x v="2568"/>
    <x v="39"/>
    <x v="4"/>
    <x v="0"/>
    <x v="91"/>
  </r>
  <r>
    <x v="2563"/>
    <x v="0"/>
    <x v="25"/>
    <x v="102"/>
    <x v="0"/>
    <x v="0"/>
    <x v="5"/>
    <x v="2569"/>
    <x v="39"/>
    <x v="6"/>
    <x v="0"/>
    <x v="155"/>
  </r>
  <r>
    <x v="2564"/>
    <x v="10"/>
    <x v="25"/>
    <x v="138"/>
    <x v="0"/>
    <x v="0"/>
    <x v="0"/>
    <x v="2570"/>
    <x v="39"/>
    <x v="4"/>
    <x v="0"/>
    <x v="487"/>
  </r>
  <r>
    <x v="2565"/>
    <x v="0"/>
    <x v="25"/>
    <x v="23"/>
    <x v="0"/>
    <x v="0"/>
    <x v="4"/>
    <x v="2571"/>
    <x v="39"/>
    <x v="3"/>
    <x v="0"/>
    <x v="488"/>
  </r>
  <r>
    <x v="2566"/>
    <x v="6"/>
    <x v="25"/>
    <x v="123"/>
    <x v="0"/>
    <x v="0"/>
    <x v="0"/>
    <x v="2572"/>
    <x v="39"/>
    <x v="2"/>
    <x v="0"/>
    <x v="57"/>
  </r>
  <r>
    <x v="2567"/>
    <x v="5"/>
    <x v="25"/>
    <x v="123"/>
    <x v="0"/>
    <x v="0"/>
    <x v="4"/>
    <x v="2573"/>
    <x v="39"/>
    <x v="6"/>
    <x v="0"/>
    <x v="91"/>
  </r>
  <r>
    <x v="2568"/>
    <x v="5"/>
    <x v="25"/>
    <x v="32"/>
    <x v="0"/>
    <x v="0"/>
    <x v="7"/>
    <x v="2574"/>
    <x v="39"/>
    <x v="6"/>
    <x v="0"/>
    <x v="130"/>
  </r>
  <r>
    <x v="2569"/>
    <x v="5"/>
    <x v="25"/>
    <x v="72"/>
    <x v="0"/>
    <x v="0"/>
    <x v="7"/>
    <x v="2575"/>
    <x v="39"/>
    <x v="3"/>
    <x v="0"/>
    <x v="337"/>
  </r>
  <r>
    <x v="2570"/>
    <x v="5"/>
    <x v="25"/>
    <x v="1"/>
    <x v="0"/>
    <x v="0"/>
    <x v="7"/>
    <x v="2576"/>
    <x v="39"/>
    <x v="7"/>
    <x v="0"/>
    <x v="51"/>
  </r>
  <r>
    <x v="2571"/>
    <x v="5"/>
    <x v="25"/>
    <x v="3"/>
    <x v="0"/>
    <x v="0"/>
    <x v="7"/>
    <x v="2577"/>
    <x v="39"/>
    <x v="6"/>
    <x v="0"/>
    <x v="130"/>
  </r>
  <r>
    <x v="2572"/>
    <x v="0"/>
    <x v="25"/>
    <x v="73"/>
    <x v="0"/>
    <x v="0"/>
    <x v="4"/>
    <x v="2578"/>
    <x v="39"/>
    <x v="6"/>
    <x v="0"/>
    <x v="111"/>
  </r>
  <r>
    <x v="2573"/>
    <x v="0"/>
    <x v="25"/>
    <x v="68"/>
    <x v="0"/>
    <x v="0"/>
    <x v="3"/>
    <x v="2579"/>
    <x v="39"/>
    <x v="2"/>
    <x v="0"/>
    <x v="31"/>
  </r>
  <r>
    <x v="2574"/>
    <x v="5"/>
    <x v="25"/>
    <x v="29"/>
    <x v="0"/>
    <x v="0"/>
    <x v="5"/>
    <x v="2580"/>
    <x v="39"/>
    <x v="2"/>
    <x v="0"/>
    <x v="138"/>
  </r>
  <r>
    <x v="2575"/>
    <x v="5"/>
    <x v="25"/>
    <x v="50"/>
    <x v="0"/>
    <x v="0"/>
    <x v="3"/>
    <x v="2581"/>
    <x v="39"/>
    <x v="7"/>
    <x v="0"/>
    <x v="2"/>
  </r>
  <r>
    <x v="2515"/>
    <x v="8"/>
    <x v="25"/>
    <x v="29"/>
    <x v="0"/>
    <x v="0"/>
    <x v="7"/>
    <x v="2582"/>
    <x v="39"/>
    <x v="12"/>
    <x v="0"/>
    <x v="11"/>
  </r>
  <r>
    <x v="2576"/>
    <x v="3"/>
    <x v="25"/>
    <x v="45"/>
    <x v="0"/>
    <x v="0"/>
    <x v="0"/>
    <x v="2583"/>
    <x v="39"/>
    <x v="7"/>
    <x v="0"/>
    <x v="489"/>
  </r>
  <r>
    <x v="2577"/>
    <x v="5"/>
    <x v="25"/>
    <x v="3"/>
    <x v="0"/>
    <x v="0"/>
    <x v="5"/>
    <x v="2584"/>
    <x v="39"/>
    <x v="3"/>
    <x v="0"/>
    <x v="490"/>
  </r>
  <r>
    <x v="2578"/>
    <x v="8"/>
    <x v="25"/>
    <x v="29"/>
    <x v="0"/>
    <x v="0"/>
    <x v="3"/>
    <x v="2585"/>
    <x v="39"/>
    <x v="9"/>
    <x v="0"/>
    <x v="11"/>
  </r>
  <r>
    <x v="2579"/>
    <x v="8"/>
    <x v="25"/>
    <x v="29"/>
    <x v="0"/>
    <x v="0"/>
    <x v="4"/>
    <x v="2586"/>
    <x v="39"/>
    <x v="7"/>
    <x v="0"/>
    <x v="32"/>
  </r>
  <r>
    <x v="2580"/>
    <x v="11"/>
    <x v="25"/>
    <x v="140"/>
    <x v="0"/>
    <x v="0"/>
    <x v="5"/>
    <x v="2587"/>
    <x v="39"/>
    <x v="7"/>
    <x v="0"/>
    <x v="170"/>
  </r>
  <r>
    <x v="2581"/>
    <x v="1"/>
    <x v="25"/>
    <x v="16"/>
    <x v="0"/>
    <x v="0"/>
    <x v="0"/>
    <x v="2588"/>
    <x v="39"/>
    <x v="6"/>
    <x v="0"/>
    <x v="14"/>
  </r>
  <r>
    <x v="2582"/>
    <x v="8"/>
    <x v="25"/>
    <x v="29"/>
    <x v="0"/>
    <x v="0"/>
    <x v="5"/>
    <x v="2589"/>
    <x v="39"/>
    <x v="9"/>
    <x v="0"/>
    <x v="28"/>
  </r>
  <r>
    <x v="2583"/>
    <x v="2"/>
    <x v="25"/>
    <x v="202"/>
    <x v="0"/>
    <x v="0"/>
    <x v="7"/>
    <x v="2590"/>
    <x v="39"/>
    <x v="7"/>
    <x v="0"/>
    <x v="337"/>
  </r>
  <r>
    <x v="2584"/>
    <x v="1"/>
    <x v="25"/>
    <x v="56"/>
    <x v="0"/>
    <x v="0"/>
    <x v="0"/>
    <x v="2591"/>
    <x v="39"/>
    <x v="6"/>
    <x v="0"/>
    <x v="14"/>
  </r>
  <r>
    <x v="2585"/>
    <x v="0"/>
    <x v="25"/>
    <x v="1"/>
    <x v="0"/>
    <x v="0"/>
    <x v="8"/>
    <x v="2592"/>
    <x v="39"/>
    <x v="6"/>
    <x v="0"/>
    <x v="59"/>
  </r>
  <r>
    <x v="2586"/>
    <x v="8"/>
    <x v="25"/>
    <x v="29"/>
    <x v="0"/>
    <x v="0"/>
    <x v="3"/>
    <x v="2593"/>
    <x v="39"/>
    <x v="7"/>
    <x v="0"/>
    <x v="491"/>
  </r>
  <r>
    <x v="2587"/>
    <x v="3"/>
    <x v="25"/>
    <x v="29"/>
    <x v="0"/>
    <x v="0"/>
    <x v="4"/>
    <x v="2594"/>
    <x v="39"/>
    <x v="2"/>
    <x v="0"/>
    <x v="492"/>
  </r>
  <r>
    <x v="2588"/>
    <x v="8"/>
    <x v="25"/>
    <x v="29"/>
    <x v="0"/>
    <x v="0"/>
    <x v="0"/>
    <x v="2595"/>
    <x v="39"/>
    <x v="6"/>
    <x v="0"/>
    <x v="493"/>
  </r>
  <r>
    <x v="2589"/>
    <x v="9"/>
    <x v="25"/>
    <x v="204"/>
    <x v="0"/>
    <x v="0"/>
    <x v="0"/>
    <x v="2596"/>
    <x v="39"/>
    <x v="6"/>
    <x v="0"/>
    <x v="494"/>
  </r>
  <r>
    <x v="2590"/>
    <x v="6"/>
    <x v="25"/>
    <x v="101"/>
    <x v="0"/>
    <x v="0"/>
    <x v="7"/>
    <x v="2597"/>
    <x v="39"/>
    <x v="7"/>
    <x v="0"/>
    <x v="80"/>
  </r>
  <r>
    <x v="2591"/>
    <x v="6"/>
    <x v="25"/>
    <x v="134"/>
    <x v="0"/>
    <x v="0"/>
    <x v="0"/>
    <x v="2598"/>
    <x v="39"/>
    <x v="7"/>
    <x v="0"/>
    <x v="80"/>
  </r>
  <r>
    <x v="2592"/>
    <x v="8"/>
    <x v="25"/>
    <x v="29"/>
    <x v="0"/>
    <x v="0"/>
    <x v="8"/>
    <x v="2599"/>
    <x v="39"/>
    <x v="9"/>
    <x v="0"/>
    <x v="11"/>
  </r>
  <r>
    <x v="2593"/>
    <x v="1"/>
    <x v="25"/>
    <x v="36"/>
    <x v="0"/>
    <x v="0"/>
    <x v="3"/>
    <x v="2600"/>
    <x v="39"/>
    <x v="7"/>
    <x v="0"/>
    <x v="13"/>
  </r>
  <r>
    <x v="2594"/>
    <x v="19"/>
    <x v="25"/>
    <x v="24"/>
    <x v="0"/>
    <x v="0"/>
    <x v="10"/>
    <x v="2601"/>
    <x v="39"/>
    <x v="6"/>
    <x v="0"/>
    <x v="384"/>
  </r>
  <r>
    <x v="2595"/>
    <x v="6"/>
    <x v="25"/>
    <x v="205"/>
    <x v="0"/>
    <x v="0"/>
    <x v="18"/>
    <x v="2602"/>
    <x v="39"/>
    <x v="6"/>
    <x v="0"/>
    <x v="376"/>
  </r>
  <r>
    <x v="2596"/>
    <x v="3"/>
    <x v="25"/>
    <x v="81"/>
    <x v="0"/>
    <x v="0"/>
    <x v="5"/>
    <x v="2603"/>
    <x v="39"/>
    <x v="7"/>
    <x v="0"/>
    <x v="324"/>
  </r>
  <r>
    <x v="2597"/>
    <x v="8"/>
    <x v="25"/>
    <x v="29"/>
    <x v="0"/>
    <x v="0"/>
    <x v="5"/>
    <x v="2604"/>
    <x v="39"/>
    <x v="9"/>
    <x v="0"/>
    <x v="219"/>
  </r>
  <r>
    <x v="2598"/>
    <x v="8"/>
    <x v="25"/>
    <x v="29"/>
    <x v="0"/>
    <x v="0"/>
    <x v="5"/>
    <x v="2605"/>
    <x v="39"/>
    <x v="7"/>
    <x v="0"/>
    <x v="27"/>
  </r>
  <r>
    <x v="2599"/>
    <x v="9"/>
    <x v="25"/>
    <x v="206"/>
    <x v="0"/>
    <x v="0"/>
    <x v="0"/>
    <x v="2606"/>
    <x v="39"/>
    <x v="7"/>
    <x v="0"/>
    <x v="495"/>
  </r>
  <r>
    <x v="2600"/>
    <x v="6"/>
    <x v="25"/>
    <x v="85"/>
    <x v="0"/>
    <x v="0"/>
    <x v="7"/>
    <x v="2607"/>
    <x v="39"/>
    <x v="6"/>
    <x v="0"/>
    <x v="99"/>
  </r>
  <r>
    <x v="2601"/>
    <x v="8"/>
    <x v="26"/>
    <x v="29"/>
    <x v="0"/>
    <x v="0"/>
    <x v="8"/>
    <x v="2608"/>
    <x v="40"/>
    <x v="3"/>
    <x v="0"/>
    <x v="79"/>
  </r>
  <r>
    <x v="2602"/>
    <x v="6"/>
    <x v="26"/>
    <x v="1"/>
    <x v="0"/>
    <x v="0"/>
    <x v="5"/>
    <x v="2609"/>
    <x v="40"/>
    <x v="6"/>
    <x v="2"/>
    <x v="351"/>
  </r>
  <r>
    <x v="2603"/>
    <x v="8"/>
    <x v="26"/>
    <x v="29"/>
    <x v="0"/>
    <x v="0"/>
    <x v="8"/>
    <x v="2610"/>
    <x v="40"/>
    <x v="9"/>
    <x v="1"/>
    <x v="28"/>
  </r>
  <r>
    <x v="2604"/>
    <x v="2"/>
    <x v="26"/>
    <x v="2"/>
    <x v="0"/>
    <x v="0"/>
    <x v="8"/>
    <x v="2611"/>
    <x v="40"/>
    <x v="2"/>
    <x v="0"/>
    <x v="337"/>
  </r>
  <r>
    <x v="2605"/>
    <x v="0"/>
    <x v="26"/>
    <x v="12"/>
    <x v="0"/>
    <x v="0"/>
    <x v="3"/>
    <x v="2612"/>
    <x v="40"/>
    <x v="4"/>
    <x v="3"/>
    <x v="13"/>
  </r>
  <r>
    <x v="2606"/>
    <x v="2"/>
    <x v="26"/>
    <x v="29"/>
    <x v="0"/>
    <x v="0"/>
    <x v="2"/>
    <x v="2613"/>
    <x v="40"/>
    <x v="2"/>
    <x v="0"/>
    <x v="14"/>
  </r>
  <r>
    <x v="2607"/>
    <x v="1"/>
    <x v="26"/>
    <x v="10"/>
    <x v="0"/>
    <x v="0"/>
    <x v="5"/>
    <x v="2614"/>
    <x v="40"/>
    <x v="2"/>
    <x v="0"/>
    <x v="11"/>
  </r>
  <r>
    <x v="2608"/>
    <x v="10"/>
    <x v="26"/>
    <x v="56"/>
    <x v="0"/>
    <x v="0"/>
    <x v="3"/>
    <x v="2615"/>
    <x v="40"/>
    <x v="6"/>
    <x v="0"/>
    <x v="114"/>
  </r>
  <r>
    <x v="2609"/>
    <x v="0"/>
    <x v="26"/>
    <x v="16"/>
    <x v="0"/>
    <x v="0"/>
    <x v="8"/>
    <x v="2616"/>
    <x v="40"/>
    <x v="9"/>
    <x v="1"/>
    <x v="14"/>
  </r>
  <r>
    <x v="2610"/>
    <x v="0"/>
    <x v="26"/>
    <x v="122"/>
    <x v="0"/>
    <x v="0"/>
    <x v="8"/>
    <x v="2617"/>
    <x v="40"/>
    <x v="1"/>
    <x v="2"/>
    <x v="54"/>
  </r>
  <r>
    <x v="2611"/>
    <x v="8"/>
    <x v="26"/>
    <x v="29"/>
    <x v="0"/>
    <x v="0"/>
    <x v="10"/>
    <x v="2618"/>
    <x v="40"/>
    <x v="6"/>
    <x v="0"/>
    <x v="14"/>
  </r>
  <r>
    <x v="2612"/>
    <x v="6"/>
    <x v="26"/>
    <x v="21"/>
    <x v="0"/>
    <x v="0"/>
    <x v="8"/>
    <x v="2619"/>
    <x v="40"/>
    <x v="6"/>
    <x v="2"/>
    <x v="496"/>
  </r>
  <r>
    <x v="2613"/>
    <x v="0"/>
    <x v="26"/>
    <x v="1"/>
    <x v="0"/>
    <x v="0"/>
    <x v="3"/>
    <x v="2620"/>
    <x v="40"/>
    <x v="6"/>
    <x v="0"/>
    <x v="497"/>
  </r>
  <r>
    <x v="2614"/>
    <x v="8"/>
    <x v="26"/>
    <x v="31"/>
    <x v="0"/>
    <x v="0"/>
    <x v="2"/>
    <x v="2621"/>
    <x v="40"/>
    <x v="3"/>
    <x v="0"/>
    <x v="11"/>
  </r>
  <r>
    <x v="2615"/>
    <x v="6"/>
    <x v="26"/>
    <x v="73"/>
    <x v="0"/>
    <x v="0"/>
    <x v="2"/>
    <x v="2622"/>
    <x v="40"/>
    <x v="6"/>
    <x v="0"/>
    <x v="36"/>
  </r>
  <r>
    <x v="2616"/>
    <x v="1"/>
    <x v="26"/>
    <x v="10"/>
    <x v="0"/>
    <x v="0"/>
    <x v="5"/>
    <x v="2623"/>
    <x v="40"/>
    <x v="7"/>
    <x v="0"/>
    <x v="11"/>
  </r>
  <r>
    <x v="2617"/>
    <x v="5"/>
    <x v="26"/>
    <x v="10"/>
    <x v="0"/>
    <x v="0"/>
    <x v="4"/>
    <x v="2624"/>
    <x v="40"/>
    <x v="7"/>
    <x v="0"/>
    <x v="219"/>
  </r>
  <r>
    <x v="2618"/>
    <x v="5"/>
    <x v="26"/>
    <x v="11"/>
    <x v="0"/>
    <x v="0"/>
    <x v="2"/>
    <x v="2625"/>
    <x v="40"/>
    <x v="7"/>
    <x v="0"/>
    <x v="36"/>
  </r>
  <r>
    <x v="2619"/>
    <x v="0"/>
    <x v="26"/>
    <x v="69"/>
    <x v="0"/>
    <x v="0"/>
    <x v="0"/>
    <x v="2626"/>
    <x v="40"/>
    <x v="7"/>
    <x v="0"/>
    <x v="300"/>
  </r>
  <r>
    <x v="2620"/>
    <x v="6"/>
    <x v="26"/>
    <x v="120"/>
    <x v="0"/>
    <x v="0"/>
    <x v="2"/>
    <x v="2627"/>
    <x v="40"/>
    <x v="7"/>
    <x v="1"/>
    <x v="151"/>
  </r>
  <r>
    <x v="2621"/>
    <x v="8"/>
    <x v="26"/>
    <x v="29"/>
    <x v="0"/>
    <x v="0"/>
    <x v="5"/>
    <x v="2628"/>
    <x v="40"/>
    <x v="7"/>
    <x v="0"/>
    <x v="52"/>
  </r>
  <r>
    <x v="2622"/>
    <x v="1"/>
    <x v="26"/>
    <x v="1"/>
    <x v="0"/>
    <x v="0"/>
    <x v="8"/>
    <x v="2629"/>
    <x v="40"/>
    <x v="7"/>
    <x v="0"/>
    <x v="259"/>
  </r>
  <r>
    <x v="2623"/>
    <x v="0"/>
    <x v="26"/>
    <x v="1"/>
    <x v="0"/>
    <x v="0"/>
    <x v="3"/>
    <x v="2630"/>
    <x v="40"/>
    <x v="9"/>
    <x v="0"/>
    <x v="337"/>
  </r>
  <r>
    <x v="2624"/>
    <x v="10"/>
    <x v="26"/>
    <x v="84"/>
    <x v="0"/>
    <x v="0"/>
    <x v="5"/>
    <x v="2631"/>
    <x v="40"/>
    <x v="7"/>
    <x v="0"/>
    <x v="75"/>
  </r>
  <r>
    <x v="2625"/>
    <x v="6"/>
    <x v="26"/>
    <x v="68"/>
    <x v="0"/>
    <x v="0"/>
    <x v="5"/>
    <x v="2632"/>
    <x v="40"/>
    <x v="7"/>
    <x v="0"/>
    <x v="115"/>
  </r>
  <r>
    <x v="2626"/>
    <x v="0"/>
    <x v="26"/>
    <x v="84"/>
    <x v="0"/>
    <x v="0"/>
    <x v="4"/>
    <x v="2633"/>
    <x v="40"/>
    <x v="1"/>
    <x v="0"/>
    <x v="111"/>
  </r>
  <r>
    <x v="2627"/>
    <x v="8"/>
    <x v="26"/>
    <x v="29"/>
    <x v="0"/>
    <x v="0"/>
    <x v="4"/>
    <x v="2634"/>
    <x v="40"/>
    <x v="7"/>
    <x v="0"/>
    <x v="59"/>
  </r>
  <r>
    <x v="2628"/>
    <x v="1"/>
    <x v="26"/>
    <x v="34"/>
    <x v="0"/>
    <x v="0"/>
    <x v="8"/>
    <x v="2635"/>
    <x v="40"/>
    <x v="7"/>
    <x v="0"/>
    <x v="2"/>
  </r>
  <r>
    <x v="2629"/>
    <x v="5"/>
    <x v="26"/>
    <x v="53"/>
    <x v="0"/>
    <x v="0"/>
    <x v="2"/>
    <x v="2636"/>
    <x v="40"/>
    <x v="6"/>
    <x v="0"/>
    <x v="96"/>
  </r>
  <r>
    <x v="2630"/>
    <x v="6"/>
    <x v="26"/>
    <x v="51"/>
    <x v="0"/>
    <x v="0"/>
    <x v="4"/>
    <x v="2637"/>
    <x v="40"/>
    <x v="6"/>
    <x v="0"/>
    <x v="48"/>
  </r>
  <r>
    <x v="2631"/>
    <x v="8"/>
    <x v="26"/>
    <x v="29"/>
    <x v="0"/>
    <x v="0"/>
    <x v="3"/>
    <x v="2638"/>
    <x v="40"/>
    <x v="3"/>
    <x v="0"/>
    <x v="44"/>
  </r>
  <r>
    <x v="2632"/>
    <x v="0"/>
    <x v="26"/>
    <x v="55"/>
    <x v="0"/>
    <x v="0"/>
    <x v="8"/>
    <x v="2639"/>
    <x v="40"/>
    <x v="6"/>
    <x v="0"/>
    <x v="17"/>
  </r>
  <r>
    <x v="2633"/>
    <x v="10"/>
    <x v="26"/>
    <x v="60"/>
    <x v="0"/>
    <x v="0"/>
    <x v="5"/>
    <x v="2640"/>
    <x v="40"/>
    <x v="7"/>
    <x v="0"/>
    <x v="440"/>
  </r>
  <r>
    <x v="2634"/>
    <x v="6"/>
    <x v="26"/>
    <x v="146"/>
    <x v="0"/>
    <x v="0"/>
    <x v="3"/>
    <x v="2641"/>
    <x v="40"/>
    <x v="9"/>
    <x v="0"/>
    <x v="240"/>
  </r>
  <r>
    <x v="2635"/>
    <x v="10"/>
    <x v="26"/>
    <x v="57"/>
    <x v="0"/>
    <x v="0"/>
    <x v="2"/>
    <x v="2642"/>
    <x v="40"/>
    <x v="1"/>
    <x v="0"/>
    <x v="128"/>
  </r>
  <r>
    <x v="2636"/>
    <x v="0"/>
    <x v="26"/>
    <x v="88"/>
    <x v="0"/>
    <x v="0"/>
    <x v="4"/>
    <x v="2643"/>
    <x v="40"/>
    <x v="6"/>
    <x v="0"/>
    <x v="67"/>
  </r>
  <r>
    <x v="2637"/>
    <x v="0"/>
    <x v="26"/>
    <x v="80"/>
    <x v="0"/>
    <x v="0"/>
    <x v="15"/>
    <x v="2644"/>
    <x v="40"/>
    <x v="6"/>
    <x v="0"/>
    <x v="127"/>
  </r>
  <r>
    <x v="2638"/>
    <x v="2"/>
    <x v="26"/>
    <x v="10"/>
    <x v="0"/>
    <x v="0"/>
    <x v="2"/>
    <x v="2645"/>
    <x v="40"/>
    <x v="7"/>
    <x v="0"/>
    <x v="58"/>
  </r>
  <r>
    <x v="2639"/>
    <x v="6"/>
    <x v="26"/>
    <x v="102"/>
    <x v="0"/>
    <x v="0"/>
    <x v="3"/>
    <x v="2646"/>
    <x v="40"/>
    <x v="2"/>
    <x v="0"/>
    <x v="498"/>
  </r>
  <r>
    <x v="2640"/>
    <x v="6"/>
    <x v="26"/>
    <x v="10"/>
    <x v="0"/>
    <x v="0"/>
    <x v="5"/>
    <x v="2647"/>
    <x v="40"/>
    <x v="2"/>
    <x v="0"/>
    <x v="133"/>
  </r>
  <r>
    <x v="2641"/>
    <x v="0"/>
    <x v="26"/>
    <x v="60"/>
    <x v="0"/>
    <x v="0"/>
    <x v="4"/>
    <x v="2648"/>
    <x v="40"/>
    <x v="1"/>
    <x v="0"/>
    <x v="67"/>
  </r>
  <r>
    <x v="2642"/>
    <x v="10"/>
    <x v="26"/>
    <x v="207"/>
    <x v="0"/>
    <x v="0"/>
    <x v="12"/>
    <x v="2649"/>
    <x v="40"/>
    <x v="1"/>
    <x v="0"/>
    <x v="128"/>
  </r>
  <r>
    <x v="2643"/>
    <x v="3"/>
    <x v="26"/>
    <x v="1"/>
    <x v="0"/>
    <x v="0"/>
    <x v="8"/>
    <x v="2650"/>
    <x v="40"/>
    <x v="2"/>
    <x v="0"/>
    <x v="248"/>
  </r>
  <r>
    <x v="2644"/>
    <x v="0"/>
    <x v="26"/>
    <x v="80"/>
    <x v="0"/>
    <x v="0"/>
    <x v="0"/>
    <x v="2651"/>
    <x v="40"/>
    <x v="4"/>
    <x v="0"/>
    <x v="98"/>
  </r>
  <r>
    <x v="2645"/>
    <x v="6"/>
    <x v="26"/>
    <x v="46"/>
    <x v="0"/>
    <x v="0"/>
    <x v="2"/>
    <x v="2652"/>
    <x v="40"/>
    <x v="1"/>
    <x v="0"/>
    <x v="9"/>
  </r>
  <r>
    <x v="2646"/>
    <x v="5"/>
    <x v="26"/>
    <x v="69"/>
    <x v="0"/>
    <x v="0"/>
    <x v="0"/>
    <x v="2653"/>
    <x v="40"/>
    <x v="4"/>
    <x v="0"/>
    <x v="499"/>
  </r>
  <r>
    <x v="2647"/>
    <x v="5"/>
    <x v="26"/>
    <x v="6"/>
    <x v="0"/>
    <x v="0"/>
    <x v="7"/>
    <x v="2654"/>
    <x v="40"/>
    <x v="7"/>
    <x v="0"/>
    <x v="435"/>
  </r>
  <r>
    <x v="2648"/>
    <x v="8"/>
    <x v="26"/>
    <x v="29"/>
    <x v="0"/>
    <x v="0"/>
    <x v="4"/>
    <x v="2655"/>
    <x v="40"/>
    <x v="3"/>
    <x v="0"/>
    <x v="45"/>
  </r>
  <r>
    <x v="2649"/>
    <x v="8"/>
    <x v="26"/>
    <x v="29"/>
    <x v="0"/>
    <x v="0"/>
    <x v="7"/>
    <x v="2656"/>
    <x v="40"/>
    <x v="2"/>
    <x v="0"/>
    <x v="500"/>
  </r>
  <r>
    <x v="2650"/>
    <x v="19"/>
    <x v="26"/>
    <x v="77"/>
    <x v="0"/>
    <x v="0"/>
    <x v="10"/>
    <x v="2657"/>
    <x v="40"/>
    <x v="6"/>
    <x v="0"/>
    <x v="280"/>
  </r>
  <r>
    <x v="2651"/>
    <x v="3"/>
    <x v="26"/>
    <x v="1"/>
    <x v="1"/>
    <x v="24"/>
    <x v="7"/>
    <x v="2658"/>
    <x v="40"/>
    <x v="6"/>
    <x v="0"/>
    <x v="501"/>
  </r>
  <r>
    <x v="2652"/>
    <x v="3"/>
    <x v="26"/>
    <x v="1"/>
    <x v="0"/>
    <x v="0"/>
    <x v="1"/>
    <x v="2659"/>
    <x v="40"/>
    <x v="6"/>
    <x v="0"/>
    <x v="502"/>
  </r>
  <r>
    <x v="2653"/>
    <x v="2"/>
    <x v="26"/>
    <x v="34"/>
    <x v="1"/>
    <x v="12"/>
    <x v="4"/>
    <x v="2660"/>
    <x v="40"/>
    <x v="6"/>
    <x v="0"/>
    <x v="503"/>
  </r>
  <r>
    <x v="2654"/>
    <x v="1"/>
    <x v="26"/>
    <x v="139"/>
    <x v="0"/>
    <x v="0"/>
    <x v="0"/>
    <x v="2661"/>
    <x v="40"/>
    <x v="6"/>
    <x v="0"/>
    <x v="504"/>
  </r>
  <r>
    <x v="2655"/>
    <x v="12"/>
    <x v="26"/>
    <x v="51"/>
    <x v="0"/>
    <x v="0"/>
    <x v="7"/>
    <x v="2662"/>
    <x v="40"/>
    <x v="2"/>
    <x v="0"/>
    <x v="505"/>
  </r>
  <r>
    <x v="2656"/>
    <x v="0"/>
    <x v="26"/>
    <x v="208"/>
    <x v="1"/>
    <x v="12"/>
    <x v="5"/>
    <x v="2663"/>
    <x v="40"/>
    <x v="0"/>
    <x v="0"/>
    <x v="506"/>
  </r>
  <r>
    <x v="2657"/>
    <x v="8"/>
    <x v="26"/>
    <x v="29"/>
    <x v="0"/>
    <x v="0"/>
    <x v="4"/>
    <x v="2664"/>
    <x v="40"/>
    <x v="7"/>
    <x v="0"/>
    <x v="114"/>
  </r>
  <r>
    <x v="2658"/>
    <x v="8"/>
    <x v="26"/>
    <x v="29"/>
    <x v="0"/>
    <x v="0"/>
    <x v="4"/>
    <x v="2665"/>
    <x v="40"/>
    <x v="2"/>
    <x v="0"/>
    <x v="97"/>
  </r>
  <r>
    <x v="2659"/>
    <x v="0"/>
    <x v="26"/>
    <x v="107"/>
    <x v="0"/>
    <x v="0"/>
    <x v="5"/>
    <x v="2666"/>
    <x v="40"/>
    <x v="7"/>
    <x v="1"/>
    <x v="507"/>
  </r>
  <r>
    <x v="2660"/>
    <x v="0"/>
    <x v="26"/>
    <x v="32"/>
    <x v="0"/>
    <x v="0"/>
    <x v="4"/>
    <x v="2667"/>
    <x v="40"/>
    <x v="2"/>
    <x v="0"/>
    <x v="432"/>
  </r>
  <r>
    <x v="2661"/>
    <x v="5"/>
    <x v="26"/>
    <x v="78"/>
    <x v="0"/>
    <x v="0"/>
    <x v="0"/>
    <x v="2668"/>
    <x v="40"/>
    <x v="7"/>
    <x v="0"/>
    <x v="250"/>
  </r>
  <r>
    <x v="2662"/>
    <x v="7"/>
    <x v="26"/>
    <x v="82"/>
    <x v="0"/>
    <x v="0"/>
    <x v="7"/>
    <x v="2669"/>
    <x v="40"/>
    <x v="2"/>
    <x v="1"/>
    <x v="404"/>
  </r>
  <r>
    <x v="2663"/>
    <x v="14"/>
    <x v="26"/>
    <x v="55"/>
    <x v="0"/>
    <x v="0"/>
    <x v="0"/>
    <x v="2670"/>
    <x v="40"/>
    <x v="6"/>
    <x v="0"/>
    <x v="508"/>
  </r>
  <r>
    <x v="2664"/>
    <x v="5"/>
    <x v="26"/>
    <x v="102"/>
    <x v="0"/>
    <x v="0"/>
    <x v="0"/>
    <x v="2671"/>
    <x v="40"/>
    <x v="7"/>
    <x v="0"/>
    <x v="10"/>
  </r>
  <r>
    <x v="2665"/>
    <x v="1"/>
    <x v="26"/>
    <x v="100"/>
    <x v="0"/>
    <x v="0"/>
    <x v="7"/>
    <x v="2672"/>
    <x v="40"/>
    <x v="7"/>
    <x v="0"/>
    <x v="67"/>
  </r>
  <r>
    <x v="2666"/>
    <x v="14"/>
    <x v="26"/>
    <x v="209"/>
    <x v="0"/>
    <x v="0"/>
    <x v="0"/>
    <x v="2673"/>
    <x v="40"/>
    <x v="7"/>
    <x v="0"/>
    <x v="509"/>
  </r>
  <r>
    <x v="2667"/>
    <x v="0"/>
    <x v="26"/>
    <x v="12"/>
    <x v="0"/>
    <x v="0"/>
    <x v="5"/>
    <x v="2674"/>
    <x v="40"/>
    <x v="7"/>
    <x v="0"/>
    <x v="98"/>
  </r>
  <r>
    <x v="2668"/>
    <x v="2"/>
    <x v="26"/>
    <x v="70"/>
    <x v="0"/>
    <x v="0"/>
    <x v="0"/>
    <x v="2675"/>
    <x v="40"/>
    <x v="7"/>
    <x v="0"/>
    <x v="57"/>
  </r>
  <r>
    <x v="2669"/>
    <x v="6"/>
    <x v="26"/>
    <x v="44"/>
    <x v="0"/>
    <x v="0"/>
    <x v="4"/>
    <x v="2676"/>
    <x v="40"/>
    <x v="7"/>
    <x v="0"/>
    <x v="117"/>
  </r>
  <r>
    <x v="2670"/>
    <x v="4"/>
    <x v="26"/>
    <x v="85"/>
    <x v="0"/>
    <x v="0"/>
    <x v="8"/>
    <x v="2677"/>
    <x v="40"/>
    <x v="7"/>
    <x v="0"/>
    <x v="510"/>
  </r>
  <r>
    <x v="2671"/>
    <x v="6"/>
    <x v="26"/>
    <x v="66"/>
    <x v="0"/>
    <x v="0"/>
    <x v="0"/>
    <x v="2678"/>
    <x v="40"/>
    <x v="2"/>
    <x v="1"/>
    <x v="27"/>
  </r>
  <r>
    <x v="2620"/>
    <x v="8"/>
    <x v="26"/>
    <x v="29"/>
    <x v="0"/>
    <x v="0"/>
    <x v="8"/>
    <x v="2679"/>
    <x v="40"/>
    <x v="9"/>
    <x v="1"/>
    <x v="59"/>
  </r>
  <r>
    <x v="2672"/>
    <x v="5"/>
    <x v="26"/>
    <x v="102"/>
    <x v="0"/>
    <x v="0"/>
    <x v="7"/>
    <x v="2680"/>
    <x v="40"/>
    <x v="6"/>
    <x v="0"/>
    <x v="109"/>
  </r>
  <r>
    <x v="2673"/>
    <x v="5"/>
    <x v="26"/>
    <x v="81"/>
    <x v="0"/>
    <x v="0"/>
    <x v="0"/>
    <x v="2681"/>
    <x v="40"/>
    <x v="2"/>
    <x v="0"/>
    <x v="109"/>
  </r>
  <r>
    <x v="2674"/>
    <x v="14"/>
    <x v="26"/>
    <x v="202"/>
    <x v="0"/>
    <x v="0"/>
    <x v="7"/>
    <x v="2682"/>
    <x v="40"/>
    <x v="3"/>
    <x v="0"/>
    <x v="511"/>
  </r>
  <r>
    <x v="2675"/>
    <x v="5"/>
    <x v="26"/>
    <x v="148"/>
    <x v="0"/>
    <x v="0"/>
    <x v="3"/>
    <x v="2683"/>
    <x v="40"/>
    <x v="6"/>
    <x v="0"/>
    <x v="47"/>
  </r>
  <r>
    <x v="2676"/>
    <x v="5"/>
    <x v="26"/>
    <x v="102"/>
    <x v="0"/>
    <x v="0"/>
    <x v="4"/>
    <x v="2684"/>
    <x v="40"/>
    <x v="6"/>
    <x v="0"/>
    <x v="10"/>
  </r>
  <r>
    <x v="2677"/>
    <x v="5"/>
    <x v="26"/>
    <x v="66"/>
    <x v="0"/>
    <x v="0"/>
    <x v="7"/>
    <x v="2685"/>
    <x v="40"/>
    <x v="6"/>
    <x v="0"/>
    <x v="250"/>
  </r>
  <r>
    <x v="2678"/>
    <x v="5"/>
    <x v="26"/>
    <x v="111"/>
    <x v="0"/>
    <x v="0"/>
    <x v="10"/>
    <x v="2686"/>
    <x v="40"/>
    <x v="6"/>
    <x v="0"/>
    <x v="250"/>
  </r>
  <r>
    <x v="2679"/>
    <x v="5"/>
    <x v="26"/>
    <x v="20"/>
    <x v="0"/>
    <x v="0"/>
    <x v="7"/>
    <x v="2687"/>
    <x v="40"/>
    <x v="2"/>
    <x v="0"/>
    <x v="108"/>
  </r>
  <r>
    <x v="2680"/>
    <x v="5"/>
    <x v="26"/>
    <x v="15"/>
    <x v="0"/>
    <x v="0"/>
    <x v="7"/>
    <x v="2688"/>
    <x v="40"/>
    <x v="6"/>
    <x v="0"/>
    <x v="512"/>
  </r>
  <r>
    <x v="2627"/>
    <x v="8"/>
    <x v="26"/>
    <x v="29"/>
    <x v="0"/>
    <x v="0"/>
    <x v="4"/>
    <x v="2689"/>
    <x v="40"/>
    <x v="7"/>
    <x v="0"/>
    <x v="59"/>
  </r>
  <r>
    <x v="2621"/>
    <x v="8"/>
    <x v="26"/>
    <x v="29"/>
    <x v="0"/>
    <x v="0"/>
    <x v="5"/>
    <x v="2690"/>
    <x v="40"/>
    <x v="7"/>
    <x v="0"/>
    <x v="52"/>
  </r>
  <r>
    <x v="2681"/>
    <x v="0"/>
    <x v="26"/>
    <x v="78"/>
    <x v="0"/>
    <x v="0"/>
    <x v="5"/>
    <x v="2691"/>
    <x v="40"/>
    <x v="7"/>
    <x v="0"/>
    <x v="473"/>
  </r>
  <r>
    <x v="2682"/>
    <x v="8"/>
    <x v="26"/>
    <x v="29"/>
    <x v="0"/>
    <x v="0"/>
    <x v="5"/>
    <x v="2692"/>
    <x v="40"/>
    <x v="6"/>
    <x v="0"/>
    <x v="276"/>
  </r>
  <r>
    <x v="2683"/>
    <x v="8"/>
    <x v="26"/>
    <x v="29"/>
    <x v="0"/>
    <x v="0"/>
    <x v="4"/>
    <x v="2693"/>
    <x v="40"/>
    <x v="7"/>
    <x v="0"/>
    <x v="417"/>
  </r>
  <r>
    <x v="2684"/>
    <x v="14"/>
    <x v="26"/>
    <x v="77"/>
    <x v="1"/>
    <x v="10"/>
    <x v="4"/>
    <x v="2694"/>
    <x v="40"/>
    <x v="0"/>
    <x v="0"/>
    <x v="4"/>
  </r>
  <r>
    <x v="2685"/>
    <x v="8"/>
    <x v="26"/>
    <x v="29"/>
    <x v="1"/>
    <x v="33"/>
    <x v="8"/>
    <x v="2695"/>
    <x v="40"/>
    <x v="4"/>
    <x v="0"/>
    <x v="336"/>
  </r>
  <r>
    <x v="2686"/>
    <x v="5"/>
    <x v="26"/>
    <x v="28"/>
    <x v="0"/>
    <x v="0"/>
    <x v="3"/>
    <x v="2696"/>
    <x v="40"/>
    <x v="7"/>
    <x v="0"/>
    <x v="2"/>
  </r>
  <r>
    <x v="2687"/>
    <x v="0"/>
    <x v="26"/>
    <x v="116"/>
    <x v="0"/>
    <x v="0"/>
    <x v="0"/>
    <x v="2697"/>
    <x v="40"/>
    <x v="7"/>
    <x v="0"/>
    <x v="92"/>
  </r>
  <r>
    <x v="2688"/>
    <x v="8"/>
    <x v="26"/>
    <x v="29"/>
    <x v="0"/>
    <x v="0"/>
    <x v="4"/>
    <x v="2698"/>
    <x v="40"/>
    <x v="7"/>
    <x v="0"/>
    <x v="57"/>
  </r>
  <r>
    <x v="2689"/>
    <x v="8"/>
    <x v="26"/>
    <x v="29"/>
    <x v="0"/>
    <x v="0"/>
    <x v="5"/>
    <x v="2699"/>
    <x v="40"/>
    <x v="9"/>
    <x v="0"/>
    <x v="36"/>
  </r>
  <r>
    <x v="2690"/>
    <x v="0"/>
    <x v="26"/>
    <x v="131"/>
    <x v="0"/>
    <x v="0"/>
    <x v="7"/>
    <x v="2700"/>
    <x v="40"/>
    <x v="6"/>
    <x v="0"/>
    <x v="92"/>
  </r>
  <r>
    <x v="2691"/>
    <x v="5"/>
    <x v="26"/>
    <x v="29"/>
    <x v="0"/>
    <x v="0"/>
    <x v="7"/>
    <x v="2701"/>
    <x v="40"/>
    <x v="7"/>
    <x v="0"/>
    <x v="250"/>
  </r>
  <r>
    <x v="2692"/>
    <x v="6"/>
    <x v="26"/>
    <x v="23"/>
    <x v="0"/>
    <x v="0"/>
    <x v="0"/>
    <x v="2702"/>
    <x v="40"/>
    <x v="6"/>
    <x v="0"/>
    <x v="513"/>
  </r>
  <r>
    <x v="2693"/>
    <x v="2"/>
    <x v="27"/>
    <x v="29"/>
    <x v="0"/>
    <x v="0"/>
    <x v="3"/>
    <x v="2703"/>
    <x v="41"/>
    <x v="12"/>
    <x v="0"/>
    <x v="31"/>
  </r>
  <r>
    <x v="2694"/>
    <x v="8"/>
    <x v="27"/>
    <x v="29"/>
    <x v="0"/>
    <x v="0"/>
    <x v="2"/>
    <x v="2704"/>
    <x v="41"/>
    <x v="7"/>
    <x v="0"/>
    <x v="259"/>
  </r>
  <r>
    <x v="2695"/>
    <x v="8"/>
    <x v="27"/>
    <x v="29"/>
    <x v="0"/>
    <x v="0"/>
    <x v="4"/>
    <x v="2705"/>
    <x v="41"/>
    <x v="9"/>
    <x v="0"/>
    <x v="322"/>
  </r>
  <r>
    <x v="2696"/>
    <x v="5"/>
    <x v="27"/>
    <x v="28"/>
    <x v="0"/>
    <x v="0"/>
    <x v="5"/>
    <x v="2706"/>
    <x v="41"/>
    <x v="7"/>
    <x v="0"/>
    <x v="7"/>
  </r>
  <r>
    <x v="2697"/>
    <x v="8"/>
    <x v="27"/>
    <x v="29"/>
    <x v="0"/>
    <x v="0"/>
    <x v="5"/>
    <x v="2707"/>
    <x v="41"/>
    <x v="10"/>
    <x v="0"/>
    <x v="337"/>
  </r>
  <r>
    <x v="2698"/>
    <x v="2"/>
    <x v="27"/>
    <x v="202"/>
    <x v="0"/>
    <x v="0"/>
    <x v="6"/>
    <x v="2708"/>
    <x v="41"/>
    <x v="7"/>
    <x v="0"/>
    <x v="36"/>
  </r>
  <r>
    <x v="2699"/>
    <x v="8"/>
    <x v="27"/>
    <x v="29"/>
    <x v="0"/>
    <x v="0"/>
    <x v="5"/>
    <x v="2709"/>
    <x v="41"/>
    <x v="7"/>
    <x v="0"/>
    <x v="337"/>
  </r>
  <r>
    <x v="2700"/>
    <x v="2"/>
    <x v="27"/>
    <x v="161"/>
    <x v="0"/>
    <x v="0"/>
    <x v="4"/>
    <x v="2710"/>
    <x v="41"/>
    <x v="9"/>
    <x v="0"/>
    <x v="32"/>
  </r>
  <r>
    <x v="2701"/>
    <x v="8"/>
    <x v="27"/>
    <x v="29"/>
    <x v="0"/>
    <x v="0"/>
    <x v="7"/>
    <x v="2711"/>
    <x v="41"/>
    <x v="7"/>
    <x v="0"/>
    <x v="514"/>
  </r>
  <r>
    <x v="2702"/>
    <x v="2"/>
    <x v="27"/>
    <x v="29"/>
    <x v="0"/>
    <x v="0"/>
    <x v="3"/>
    <x v="2712"/>
    <x v="41"/>
    <x v="9"/>
    <x v="0"/>
    <x v="33"/>
  </r>
  <r>
    <x v="2703"/>
    <x v="2"/>
    <x v="27"/>
    <x v="27"/>
    <x v="0"/>
    <x v="0"/>
    <x v="9"/>
    <x v="1217"/>
    <x v="41"/>
    <x v="2"/>
    <x v="0"/>
    <x v="58"/>
  </r>
  <r>
    <x v="2704"/>
    <x v="5"/>
    <x v="27"/>
    <x v="107"/>
    <x v="0"/>
    <x v="0"/>
    <x v="3"/>
    <x v="2713"/>
    <x v="41"/>
    <x v="6"/>
    <x v="0"/>
    <x v="337"/>
  </r>
  <r>
    <x v="2705"/>
    <x v="10"/>
    <x v="27"/>
    <x v="199"/>
    <x v="0"/>
    <x v="0"/>
    <x v="7"/>
    <x v="2714"/>
    <x v="41"/>
    <x v="7"/>
    <x v="0"/>
    <x v="182"/>
  </r>
  <r>
    <x v="2706"/>
    <x v="8"/>
    <x v="27"/>
    <x v="29"/>
    <x v="0"/>
    <x v="0"/>
    <x v="5"/>
    <x v="2715"/>
    <x v="41"/>
    <x v="9"/>
    <x v="0"/>
    <x v="2"/>
  </r>
  <r>
    <x v="2707"/>
    <x v="8"/>
    <x v="27"/>
    <x v="29"/>
    <x v="0"/>
    <x v="0"/>
    <x v="2"/>
    <x v="2716"/>
    <x v="41"/>
    <x v="3"/>
    <x v="0"/>
    <x v="240"/>
  </r>
  <r>
    <x v="2708"/>
    <x v="2"/>
    <x v="27"/>
    <x v="29"/>
    <x v="0"/>
    <x v="0"/>
    <x v="5"/>
    <x v="2717"/>
    <x v="41"/>
    <x v="9"/>
    <x v="0"/>
    <x v="172"/>
  </r>
  <r>
    <x v="2709"/>
    <x v="8"/>
    <x v="27"/>
    <x v="29"/>
    <x v="0"/>
    <x v="0"/>
    <x v="10"/>
    <x v="2718"/>
    <x v="41"/>
    <x v="7"/>
    <x v="0"/>
    <x v="515"/>
  </r>
  <r>
    <x v="2710"/>
    <x v="8"/>
    <x v="27"/>
    <x v="29"/>
    <x v="0"/>
    <x v="0"/>
    <x v="5"/>
    <x v="2719"/>
    <x v="41"/>
    <x v="9"/>
    <x v="0"/>
    <x v="337"/>
  </r>
  <r>
    <x v="2711"/>
    <x v="5"/>
    <x v="27"/>
    <x v="83"/>
    <x v="0"/>
    <x v="0"/>
    <x v="10"/>
    <x v="2720"/>
    <x v="41"/>
    <x v="2"/>
    <x v="0"/>
    <x v="516"/>
  </r>
  <r>
    <x v="2712"/>
    <x v="6"/>
    <x v="27"/>
    <x v="48"/>
    <x v="0"/>
    <x v="0"/>
    <x v="8"/>
    <x v="2721"/>
    <x v="41"/>
    <x v="9"/>
    <x v="0"/>
    <x v="14"/>
  </r>
  <r>
    <x v="2713"/>
    <x v="8"/>
    <x v="27"/>
    <x v="29"/>
    <x v="0"/>
    <x v="0"/>
    <x v="3"/>
    <x v="2722"/>
    <x v="41"/>
    <x v="7"/>
    <x v="0"/>
    <x v="517"/>
  </r>
  <r>
    <x v="2714"/>
    <x v="8"/>
    <x v="27"/>
    <x v="29"/>
    <x v="0"/>
    <x v="0"/>
    <x v="7"/>
    <x v="2723"/>
    <x v="41"/>
    <x v="7"/>
    <x v="0"/>
    <x v="84"/>
  </r>
  <r>
    <x v="2715"/>
    <x v="6"/>
    <x v="27"/>
    <x v="31"/>
    <x v="0"/>
    <x v="0"/>
    <x v="10"/>
    <x v="2724"/>
    <x v="41"/>
    <x v="6"/>
    <x v="0"/>
    <x v="67"/>
  </r>
  <r>
    <x v="2716"/>
    <x v="8"/>
    <x v="27"/>
    <x v="108"/>
    <x v="0"/>
    <x v="0"/>
    <x v="5"/>
    <x v="2725"/>
    <x v="41"/>
    <x v="12"/>
    <x v="0"/>
    <x v="2"/>
  </r>
  <r>
    <x v="2717"/>
    <x v="10"/>
    <x v="27"/>
    <x v="115"/>
    <x v="0"/>
    <x v="0"/>
    <x v="3"/>
    <x v="2726"/>
    <x v="41"/>
    <x v="7"/>
    <x v="0"/>
    <x v="325"/>
  </r>
  <r>
    <x v="2718"/>
    <x v="8"/>
    <x v="27"/>
    <x v="29"/>
    <x v="0"/>
    <x v="0"/>
    <x v="1"/>
    <x v="2727"/>
    <x v="41"/>
    <x v="7"/>
    <x v="0"/>
    <x v="125"/>
  </r>
  <r>
    <x v="2719"/>
    <x v="8"/>
    <x v="27"/>
    <x v="29"/>
    <x v="0"/>
    <x v="0"/>
    <x v="7"/>
    <x v="2728"/>
    <x v="41"/>
    <x v="12"/>
    <x v="0"/>
    <x v="337"/>
  </r>
  <r>
    <x v="2720"/>
    <x v="8"/>
    <x v="27"/>
    <x v="29"/>
    <x v="0"/>
    <x v="0"/>
    <x v="4"/>
    <x v="2729"/>
    <x v="41"/>
    <x v="9"/>
    <x v="0"/>
    <x v="337"/>
  </r>
  <r>
    <x v="2721"/>
    <x v="8"/>
    <x v="27"/>
    <x v="29"/>
    <x v="0"/>
    <x v="0"/>
    <x v="7"/>
    <x v="2730"/>
    <x v="41"/>
    <x v="7"/>
    <x v="0"/>
    <x v="518"/>
  </r>
  <r>
    <x v="2722"/>
    <x v="2"/>
    <x v="27"/>
    <x v="126"/>
    <x v="0"/>
    <x v="0"/>
    <x v="7"/>
    <x v="2731"/>
    <x v="41"/>
    <x v="2"/>
    <x v="0"/>
    <x v="53"/>
  </r>
  <r>
    <x v="2723"/>
    <x v="8"/>
    <x v="27"/>
    <x v="29"/>
    <x v="0"/>
    <x v="0"/>
    <x v="5"/>
    <x v="2732"/>
    <x v="41"/>
    <x v="2"/>
    <x v="0"/>
    <x v="11"/>
  </r>
  <r>
    <x v="2724"/>
    <x v="0"/>
    <x v="27"/>
    <x v="84"/>
    <x v="0"/>
    <x v="0"/>
    <x v="2"/>
    <x v="2733"/>
    <x v="41"/>
    <x v="2"/>
    <x v="0"/>
    <x v="92"/>
  </r>
  <r>
    <x v="2725"/>
    <x v="8"/>
    <x v="27"/>
    <x v="29"/>
    <x v="0"/>
    <x v="0"/>
    <x v="8"/>
    <x v="2734"/>
    <x v="41"/>
    <x v="9"/>
    <x v="0"/>
    <x v="14"/>
  </r>
  <r>
    <x v="2726"/>
    <x v="8"/>
    <x v="27"/>
    <x v="29"/>
    <x v="0"/>
    <x v="0"/>
    <x v="19"/>
    <x v="2735"/>
    <x v="41"/>
    <x v="7"/>
    <x v="0"/>
    <x v="78"/>
  </r>
  <r>
    <x v="2727"/>
    <x v="7"/>
    <x v="27"/>
    <x v="92"/>
    <x v="0"/>
    <x v="0"/>
    <x v="5"/>
    <x v="2736"/>
    <x v="41"/>
    <x v="3"/>
    <x v="0"/>
    <x v="519"/>
  </r>
  <r>
    <x v="2728"/>
    <x v="8"/>
    <x v="27"/>
    <x v="29"/>
    <x v="0"/>
    <x v="0"/>
    <x v="0"/>
    <x v="2737"/>
    <x v="41"/>
    <x v="7"/>
    <x v="0"/>
    <x v="59"/>
  </r>
  <r>
    <x v="2729"/>
    <x v="2"/>
    <x v="27"/>
    <x v="29"/>
    <x v="0"/>
    <x v="0"/>
    <x v="3"/>
    <x v="2738"/>
    <x v="41"/>
    <x v="9"/>
    <x v="0"/>
    <x v="31"/>
  </r>
  <r>
    <x v="2730"/>
    <x v="17"/>
    <x v="27"/>
    <x v="126"/>
    <x v="0"/>
    <x v="0"/>
    <x v="8"/>
    <x v="2739"/>
    <x v="41"/>
    <x v="2"/>
    <x v="0"/>
    <x v="198"/>
  </r>
  <r>
    <x v="2731"/>
    <x v="1"/>
    <x v="27"/>
    <x v="1"/>
    <x v="0"/>
    <x v="0"/>
    <x v="4"/>
    <x v="2740"/>
    <x v="41"/>
    <x v="3"/>
    <x v="0"/>
    <x v="32"/>
  </r>
  <r>
    <x v="2732"/>
    <x v="8"/>
    <x v="27"/>
    <x v="29"/>
    <x v="0"/>
    <x v="0"/>
    <x v="1"/>
    <x v="2741"/>
    <x v="41"/>
    <x v="9"/>
    <x v="0"/>
    <x v="442"/>
  </r>
  <r>
    <x v="2733"/>
    <x v="8"/>
    <x v="27"/>
    <x v="29"/>
    <x v="0"/>
    <x v="0"/>
    <x v="3"/>
    <x v="2742"/>
    <x v="41"/>
    <x v="3"/>
    <x v="0"/>
    <x v="324"/>
  </r>
  <r>
    <x v="2734"/>
    <x v="2"/>
    <x v="27"/>
    <x v="29"/>
    <x v="0"/>
    <x v="0"/>
    <x v="4"/>
    <x v="2743"/>
    <x v="41"/>
    <x v="3"/>
    <x v="0"/>
    <x v="44"/>
  </r>
  <r>
    <x v="2735"/>
    <x v="10"/>
    <x v="27"/>
    <x v="29"/>
    <x v="0"/>
    <x v="0"/>
    <x v="15"/>
    <x v="2744"/>
    <x v="41"/>
    <x v="3"/>
    <x v="0"/>
    <x v="44"/>
  </r>
  <r>
    <x v="2736"/>
    <x v="8"/>
    <x v="27"/>
    <x v="29"/>
    <x v="0"/>
    <x v="0"/>
    <x v="3"/>
    <x v="2745"/>
    <x v="41"/>
    <x v="9"/>
    <x v="0"/>
    <x v="32"/>
  </r>
  <r>
    <x v="2737"/>
    <x v="9"/>
    <x v="27"/>
    <x v="33"/>
    <x v="0"/>
    <x v="0"/>
    <x v="5"/>
    <x v="2746"/>
    <x v="41"/>
    <x v="6"/>
    <x v="0"/>
    <x v="520"/>
  </r>
  <r>
    <x v="2738"/>
    <x v="8"/>
    <x v="27"/>
    <x v="29"/>
    <x v="0"/>
    <x v="0"/>
    <x v="10"/>
    <x v="2747"/>
    <x v="41"/>
    <x v="3"/>
    <x v="0"/>
    <x v="54"/>
  </r>
  <r>
    <x v="2739"/>
    <x v="5"/>
    <x v="27"/>
    <x v="133"/>
    <x v="0"/>
    <x v="0"/>
    <x v="10"/>
    <x v="466"/>
    <x v="41"/>
    <x v="6"/>
    <x v="0"/>
    <x v="6"/>
  </r>
  <r>
    <x v="2740"/>
    <x v="5"/>
    <x v="27"/>
    <x v="100"/>
    <x v="0"/>
    <x v="0"/>
    <x v="5"/>
    <x v="2748"/>
    <x v="41"/>
    <x v="1"/>
    <x v="0"/>
    <x v="521"/>
  </r>
  <r>
    <x v="2741"/>
    <x v="0"/>
    <x v="27"/>
    <x v="122"/>
    <x v="0"/>
    <x v="0"/>
    <x v="2"/>
    <x v="1999"/>
    <x v="41"/>
    <x v="6"/>
    <x v="0"/>
    <x v="128"/>
  </r>
  <r>
    <x v="2742"/>
    <x v="8"/>
    <x v="27"/>
    <x v="29"/>
    <x v="0"/>
    <x v="0"/>
    <x v="8"/>
    <x v="2749"/>
    <x v="41"/>
    <x v="6"/>
    <x v="0"/>
    <x v="337"/>
  </r>
  <r>
    <x v="2743"/>
    <x v="2"/>
    <x v="27"/>
    <x v="54"/>
    <x v="0"/>
    <x v="0"/>
    <x v="7"/>
    <x v="2750"/>
    <x v="41"/>
    <x v="7"/>
    <x v="0"/>
    <x v="52"/>
  </r>
  <r>
    <x v="2744"/>
    <x v="5"/>
    <x v="27"/>
    <x v="59"/>
    <x v="0"/>
    <x v="0"/>
    <x v="3"/>
    <x v="2751"/>
    <x v="41"/>
    <x v="6"/>
    <x v="0"/>
    <x v="522"/>
  </r>
  <r>
    <x v="2745"/>
    <x v="8"/>
    <x v="27"/>
    <x v="29"/>
    <x v="0"/>
    <x v="0"/>
    <x v="8"/>
    <x v="2752"/>
    <x v="41"/>
    <x v="7"/>
    <x v="0"/>
    <x v="380"/>
  </r>
  <r>
    <x v="2746"/>
    <x v="6"/>
    <x v="27"/>
    <x v="111"/>
    <x v="0"/>
    <x v="0"/>
    <x v="10"/>
    <x v="2753"/>
    <x v="41"/>
    <x v="6"/>
    <x v="0"/>
    <x v="176"/>
  </r>
  <r>
    <x v="2747"/>
    <x v="2"/>
    <x v="27"/>
    <x v="10"/>
    <x v="0"/>
    <x v="0"/>
    <x v="3"/>
    <x v="2754"/>
    <x v="41"/>
    <x v="7"/>
    <x v="0"/>
    <x v="259"/>
  </r>
  <r>
    <x v="2748"/>
    <x v="5"/>
    <x v="27"/>
    <x v="3"/>
    <x v="0"/>
    <x v="0"/>
    <x v="5"/>
    <x v="2755"/>
    <x v="41"/>
    <x v="6"/>
    <x v="0"/>
    <x v="130"/>
  </r>
  <r>
    <x v="2749"/>
    <x v="8"/>
    <x v="27"/>
    <x v="29"/>
    <x v="0"/>
    <x v="0"/>
    <x v="4"/>
    <x v="2756"/>
    <x v="41"/>
    <x v="6"/>
    <x v="0"/>
    <x v="337"/>
  </r>
  <r>
    <x v="2750"/>
    <x v="8"/>
    <x v="27"/>
    <x v="29"/>
    <x v="0"/>
    <x v="0"/>
    <x v="3"/>
    <x v="2757"/>
    <x v="41"/>
    <x v="7"/>
    <x v="0"/>
    <x v="259"/>
  </r>
  <r>
    <x v="2751"/>
    <x v="10"/>
    <x v="27"/>
    <x v="10"/>
    <x v="0"/>
    <x v="0"/>
    <x v="3"/>
    <x v="2758"/>
    <x v="41"/>
    <x v="2"/>
    <x v="0"/>
    <x v="44"/>
  </r>
  <r>
    <x v="2752"/>
    <x v="5"/>
    <x v="27"/>
    <x v="66"/>
    <x v="0"/>
    <x v="0"/>
    <x v="5"/>
    <x v="2759"/>
    <x v="41"/>
    <x v="7"/>
    <x v="0"/>
    <x v="4"/>
  </r>
  <r>
    <x v="2753"/>
    <x v="10"/>
    <x v="27"/>
    <x v="29"/>
    <x v="0"/>
    <x v="0"/>
    <x v="8"/>
    <x v="2760"/>
    <x v="41"/>
    <x v="6"/>
    <x v="0"/>
    <x v="337"/>
  </r>
  <r>
    <x v="2754"/>
    <x v="8"/>
    <x v="27"/>
    <x v="29"/>
    <x v="0"/>
    <x v="0"/>
    <x v="4"/>
    <x v="2761"/>
    <x v="41"/>
    <x v="7"/>
    <x v="0"/>
    <x v="389"/>
  </r>
  <r>
    <x v="2712"/>
    <x v="6"/>
    <x v="27"/>
    <x v="48"/>
    <x v="0"/>
    <x v="0"/>
    <x v="8"/>
    <x v="2762"/>
    <x v="41"/>
    <x v="9"/>
    <x v="0"/>
    <x v="14"/>
  </r>
  <r>
    <x v="2755"/>
    <x v="3"/>
    <x v="27"/>
    <x v="91"/>
    <x v="0"/>
    <x v="0"/>
    <x v="3"/>
    <x v="2763"/>
    <x v="41"/>
    <x v="6"/>
    <x v="0"/>
    <x v="382"/>
  </r>
  <r>
    <x v="2756"/>
    <x v="6"/>
    <x v="27"/>
    <x v="25"/>
    <x v="0"/>
    <x v="0"/>
    <x v="4"/>
    <x v="2764"/>
    <x v="41"/>
    <x v="3"/>
    <x v="0"/>
    <x v="81"/>
  </r>
  <r>
    <x v="2757"/>
    <x v="9"/>
    <x v="27"/>
    <x v="210"/>
    <x v="0"/>
    <x v="0"/>
    <x v="0"/>
    <x v="2765"/>
    <x v="41"/>
    <x v="4"/>
    <x v="0"/>
    <x v="523"/>
  </r>
  <r>
    <x v="2758"/>
    <x v="3"/>
    <x v="27"/>
    <x v="58"/>
    <x v="0"/>
    <x v="0"/>
    <x v="7"/>
    <x v="2766"/>
    <x v="41"/>
    <x v="2"/>
    <x v="0"/>
    <x v="524"/>
  </r>
  <r>
    <x v="2759"/>
    <x v="8"/>
    <x v="27"/>
    <x v="29"/>
    <x v="0"/>
    <x v="0"/>
    <x v="7"/>
    <x v="2767"/>
    <x v="41"/>
    <x v="7"/>
    <x v="0"/>
    <x v="503"/>
  </r>
  <r>
    <x v="2760"/>
    <x v="5"/>
    <x v="27"/>
    <x v="29"/>
    <x v="0"/>
    <x v="0"/>
    <x v="8"/>
    <x v="2768"/>
    <x v="41"/>
    <x v="6"/>
    <x v="0"/>
    <x v="28"/>
  </r>
  <r>
    <x v="2761"/>
    <x v="6"/>
    <x v="27"/>
    <x v="202"/>
    <x v="0"/>
    <x v="0"/>
    <x v="7"/>
    <x v="2769"/>
    <x v="41"/>
    <x v="6"/>
    <x v="0"/>
    <x v="130"/>
  </r>
  <r>
    <x v="2693"/>
    <x v="2"/>
    <x v="27"/>
    <x v="29"/>
    <x v="0"/>
    <x v="0"/>
    <x v="3"/>
    <x v="2770"/>
    <x v="41"/>
    <x v="12"/>
    <x v="0"/>
    <x v="31"/>
  </r>
  <r>
    <x v="2697"/>
    <x v="8"/>
    <x v="27"/>
    <x v="29"/>
    <x v="0"/>
    <x v="0"/>
    <x v="5"/>
    <x v="2771"/>
    <x v="41"/>
    <x v="10"/>
    <x v="0"/>
    <x v="337"/>
  </r>
  <r>
    <x v="2695"/>
    <x v="8"/>
    <x v="27"/>
    <x v="29"/>
    <x v="0"/>
    <x v="0"/>
    <x v="4"/>
    <x v="2772"/>
    <x v="41"/>
    <x v="9"/>
    <x v="0"/>
    <x v="322"/>
  </r>
  <r>
    <x v="2762"/>
    <x v="8"/>
    <x v="27"/>
    <x v="29"/>
    <x v="0"/>
    <x v="0"/>
    <x v="4"/>
    <x v="2773"/>
    <x v="41"/>
    <x v="9"/>
    <x v="0"/>
    <x v="337"/>
  </r>
  <r>
    <x v="2702"/>
    <x v="2"/>
    <x v="27"/>
    <x v="29"/>
    <x v="0"/>
    <x v="0"/>
    <x v="3"/>
    <x v="2774"/>
    <x v="41"/>
    <x v="9"/>
    <x v="0"/>
    <x v="33"/>
  </r>
  <r>
    <x v="2720"/>
    <x v="8"/>
    <x v="27"/>
    <x v="29"/>
    <x v="0"/>
    <x v="0"/>
    <x v="4"/>
    <x v="2775"/>
    <x v="41"/>
    <x v="9"/>
    <x v="0"/>
    <x v="337"/>
  </r>
  <r>
    <x v="2763"/>
    <x v="5"/>
    <x v="27"/>
    <x v="165"/>
    <x v="0"/>
    <x v="0"/>
    <x v="4"/>
    <x v="2776"/>
    <x v="41"/>
    <x v="7"/>
    <x v="0"/>
    <x v="44"/>
  </r>
  <r>
    <x v="2729"/>
    <x v="2"/>
    <x v="27"/>
    <x v="29"/>
    <x v="0"/>
    <x v="0"/>
    <x v="3"/>
    <x v="2777"/>
    <x v="41"/>
    <x v="9"/>
    <x v="0"/>
    <x v="31"/>
  </r>
  <r>
    <x v="2764"/>
    <x v="6"/>
    <x v="27"/>
    <x v="13"/>
    <x v="0"/>
    <x v="0"/>
    <x v="3"/>
    <x v="2778"/>
    <x v="41"/>
    <x v="9"/>
    <x v="0"/>
    <x v="17"/>
  </r>
  <r>
    <x v="2708"/>
    <x v="2"/>
    <x v="27"/>
    <x v="29"/>
    <x v="0"/>
    <x v="0"/>
    <x v="5"/>
    <x v="2779"/>
    <x v="41"/>
    <x v="9"/>
    <x v="0"/>
    <x v="172"/>
  </r>
  <r>
    <x v="2719"/>
    <x v="8"/>
    <x v="27"/>
    <x v="29"/>
    <x v="0"/>
    <x v="0"/>
    <x v="7"/>
    <x v="2780"/>
    <x v="41"/>
    <x v="12"/>
    <x v="0"/>
    <x v="337"/>
  </r>
  <r>
    <x v="2765"/>
    <x v="8"/>
    <x v="27"/>
    <x v="29"/>
    <x v="0"/>
    <x v="0"/>
    <x v="7"/>
    <x v="2781"/>
    <x v="41"/>
    <x v="9"/>
    <x v="0"/>
    <x v="337"/>
  </r>
  <r>
    <x v="2766"/>
    <x v="8"/>
    <x v="27"/>
    <x v="29"/>
    <x v="0"/>
    <x v="0"/>
    <x v="8"/>
    <x v="2782"/>
    <x v="41"/>
    <x v="9"/>
    <x v="0"/>
    <x v="135"/>
  </r>
  <r>
    <x v="2767"/>
    <x v="8"/>
    <x v="27"/>
    <x v="29"/>
    <x v="0"/>
    <x v="0"/>
    <x v="5"/>
    <x v="2783"/>
    <x v="41"/>
    <x v="2"/>
    <x v="0"/>
    <x v="525"/>
  </r>
  <r>
    <x v="2768"/>
    <x v="3"/>
    <x v="27"/>
    <x v="211"/>
    <x v="0"/>
    <x v="0"/>
    <x v="4"/>
    <x v="2784"/>
    <x v="41"/>
    <x v="6"/>
    <x v="0"/>
    <x v="526"/>
  </r>
  <r>
    <x v="2769"/>
    <x v="7"/>
    <x v="27"/>
    <x v="101"/>
    <x v="0"/>
    <x v="0"/>
    <x v="8"/>
    <x v="2785"/>
    <x v="41"/>
    <x v="2"/>
    <x v="0"/>
    <x v="336"/>
  </r>
  <r>
    <x v="2770"/>
    <x v="6"/>
    <x v="27"/>
    <x v="106"/>
    <x v="0"/>
    <x v="0"/>
    <x v="7"/>
    <x v="2786"/>
    <x v="41"/>
    <x v="6"/>
    <x v="0"/>
    <x v="345"/>
  </r>
  <r>
    <x v="2771"/>
    <x v="3"/>
    <x v="27"/>
    <x v="47"/>
    <x v="0"/>
    <x v="0"/>
    <x v="7"/>
    <x v="2787"/>
    <x v="41"/>
    <x v="7"/>
    <x v="0"/>
    <x v="253"/>
  </r>
  <r>
    <x v="2772"/>
    <x v="6"/>
    <x v="27"/>
    <x v="0"/>
    <x v="0"/>
    <x v="0"/>
    <x v="7"/>
    <x v="2788"/>
    <x v="41"/>
    <x v="6"/>
    <x v="0"/>
    <x v="132"/>
  </r>
  <r>
    <x v="2773"/>
    <x v="8"/>
    <x v="27"/>
    <x v="29"/>
    <x v="0"/>
    <x v="0"/>
    <x v="10"/>
    <x v="2789"/>
    <x v="41"/>
    <x v="2"/>
    <x v="0"/>
    <x v="527"/>
  </r>
  <r>
    <x v="2774"/>
    <x v="7"/>
    <x v="27"/>
    <x v="19"/>
    <x v="0"/>
    <x v="0"/>
    <x v="4"/>
    <x v="2790"/>
    <x v="41"/>
    <x v="7"/>
    <x v="0"/>
    <x v="15"/>
  </r>
  <r>
    <x v="2775"/>
    <x v="1"/>
    <x v="27"/>
    <x v="27"/>
    <x v="0"/>
    <x v="0"/>
    <x v="8"/>
    <x v="2791"/>
    <x v="41"/>
    <x v="6"/>
    <x v="0"/>
    <x v="300"/>
  </r>
  <r>
    <x v="2745"/>
    <x v="8"/>
    <x v="27"/>
    <x v="29"/>
    <x v="0"/>
    <x v="0"/>
    <x v="8"/>
    <x v="2792"/>
    <x v="41"/>
    <x v="7"/>
    <x v="0"/>
    <x v="380"/>
  </r>
  <r>
    <x v="2725"/>
    <x v="8"/>
    <x v="27"/>
    <x v="29"/>
    <x v="0"/>
    <x v="0"/>
    <x v="8"/>
    <x v="2793"/>
    <x v="41"/>
    <x v="9"/>
    <x v="0"/>
    <x v="14"/>
  </r>
  <r>
    <x v="2750"/>
    <x v="8"/>
    <x v="27"/>
    <x v="29"/>
    <x v="0"/>
    <x v="0"/>
    <x v="3"/>
    <x v="2794"/>
    <x v="41"/>
    <x v="7"/>
    <x v="0"/>
    <x v="259"/>
  </r>
  <r>
    <x v="2708"/>
    <x v="2"/>
    <x v="27"/>
    <x v="29"/>
    <x v="0"/>
    <x v="0"/>
    <x v="5"/>
    <x v="2795"/>
    <x v="41"/>
    <x v="9"/>
    <x v="0"/>
    <x v="172"/>
  </r>
  <r>
    <x v="2776"/>
    <x v="8"/>
    <x v="27"/>
    <x v="29"/>
    <x v="0"/>
    <x v="0"/>
    <x v="4"/>
    <x v="2796"/>
    <x v="41"/>
    <x v="1"/>
    <x v="0"/>
    <x v="11"/>
  </r>
  <r>
    <x v="2777"/>
    <x v="0"/>
    <x v="27"/>
    <x v="43"/>
    <x v="0"/>
    <x v="0"/>
    <x v="10"/>
    <x v="2797"/>
    <x v="41"/>
    <x v="6"/>
    <x v="0"/>
    <x v="185"/>
  </r>
  <r>
    <x v="2778"/>
    <x v="5"/>
    <x v="27"/>
    <x v="62"/>
    <x v="0"/>
    <x v="0"/>
    <x v="7"/>
    <x v="2798"/>
    <x v="41"/>
    <x v="6"/>
    <x v="0"/>
    <x v="528"/>
  </r>
  <r>
    <x v="2779"/>
    <x v="8"/>
    <x v="27"/>
    <x v="29"/>
    <x v="0"/>
    <x v="0"/>
    <x v="7"/>
    <x v="2799"/>
    <x v="41"/>
    <x v="6"/>
    <x v="0"/>
    <x v="78"/>
  </r>
  <r>
    <x v="2780"/>
    <x v="0"/>
    <x v="27"/>
    <x v="131"/>
    <x v="0"/>
    <x v="0"/>
    <x v="3"/>
    <x v="2800"/>
    <x v="41"/>
    <x v="6"/>
    <x v="0"/>
    <x v="36"/>
  </r>
  <r>
    <x v="2781"/>
    <x v="0"/>
    <x v="27"/>
    <x v="139"/>
    <x v="0"/>
    <x v="0"/>
    <x v="7"/>
    <x v="2801"/>
    <x v="41"/>
    <x v="2"/>
    <x v="0"/>
    <x v="27"/>
  </r>
  <r>
    <x v="2782"/>
    <x v="8"/>
    <x v="27"/>
    <x v="29"/>
    <x v="0"/>
    <x v="0"/>
    <x v="5"/>
    <x v="2802"/>
    <x v="41"/>
    <x v="2"/>
    <x v="0"/>
    <x v="9"/>
  </r>
  <r>
    <x v="2783"/>
    <x v="8"/>
    <x v="27"/>
    <x v="29"/>
    <x v="0"/>
    <x v="0"/>
    <x v="8"/>
    <x v="2803"/>
    <x v="41"/>
    <x v="6"/>
    <x v="0"/>
    <x v="20"/>
  </r>
  <r>
    <x v="2784"/>
    <x v="8"/>
    <x v="27"/>
    <x v="29"/>
    <x v="0"/>
    <x v="0"/>
    <x v="4"/>
    <x v="2804"/>
    <x v="41"/>
    <x v="7"/>
    <x v="0"/>
    <x v="17"/>
  </r>
  <r>
    <x v="2785"/>
    <x v="5"/>
    <x v="27"/>
    <x v="31"/>
    <x v="0"/>
    <x v="0"/>
    <x v="8"/>
    <x v="2805"/>
    <x v="41"/>
    <x v="2"/>
    <x v="0"/>
    <x v="58"/>
  </r>
  <r>
    <x v="2719"/>
    <x v="8"/>
    <x v="27"/>
    <x v="29"/>
    <x v="0"/>
    <x v="0"/>
    <x v="7"/>
    <x v="2806"/>
    <x v="41"/>
    <x v="12"/>
    <x v="0"/>
    <x v="337"/>
  </r>
  <r>
    <x v="2786"/>
    <x v="8"/>
    <x v="27"/>
    <x v="29"/>
    <x v="0"/>
    <x v="0"/>
    <x v="5"/>
    <x v="2807"/>
    <x v="41"/>
    <x v="7"/>
    <x v="0"/>
    <x v="97"/>
  </r>
  <r>
    <x v="2787"/>
    <x v="8"/>
    <x v="27"/>
    <x v="29"/>
    <x v="1"/>
    <x v="7"/>
    <x v="8"/>
    <x v="2808"/>
    <x v="41"/>
    <x v="4"/>
    <x v="0"/>
    <x v="97"/>
  </r>
  <r>
    <x v="2788"/>
    <x v="8"/>
    <x v="27"/>
    <x v="29"/>
    <x v="0"/>
    <x v="0"/>
    <x v="8"/>
    <x v="2809"/>
    <x v="41"/>
    <x v="2"/>
    <x v="0"/>
    <x v="167"/>
  </r>
  <r>
    <x v="2706"/>
    <x v="8"/>
    <x v="27"/>
    <x v="29"/>
    <x v="0"/>
    <x v="0"/>
    <x v="5"/>
    <x v="2810"/>
    <x v="41"/>
    <x v="9"/>
    <x v="0"/>
    <x v="2"/>
  </r>
  <r>
    <x v="2789"/>
    <x v="5"/>
    <x v="27"/>
    <x v="27"/>
    <x v="0"/>
    <x v="0"/>
    <x v="0"/>
    <x v="2811"/>
    <x v="41"/>
    <x v="4"/>
    <x v="0"/>
    <x v="529"/>
  </r>
  <r>
    <x v="2716"/>
    <x v="8"/>
    <x v="27"/>
    <x v="108"/>
    <x v="0"/>
    <x v="0"/>
    <x v="5"/>
    <x v="2812"/>
    <x v="41"/>
    <x v="12"/>
    <x v="0"/>
    <x v="2"/>
  </r>
  <r>
    <x v="2790"/>
    <x v="1"/>
    <x v="27"/>
    <x v="202"/>
    <x v="0"/>
    <x v="0"/>
    <x v="5"/>
    <x v="2813"/>
    <x v="41"/>
    <x v="6"/>
    <x v="0"/>
    <x v="530"/>
  </r>
  <r>
    <x v="2791"/>
    <x v="7"/>
    <x v="27"/>
    <x v="122"/>
    <x v="0"/>
    <x v="0"/>
    <x v="0"/>
    <x v="2814"/>
    <x v="41"/>
    <x v="6"/>
    <x v="0"/>
    <x v="60"/>
  </r>
  <r>
    <x v="2792"/>
    <x v="8"/>
    <x v="27"/>
    <x v="29"/>
    <x v="0"/>
    <x v="0"/>
    <x v="4"/>
    <x v="2815"/>
    <x v="41"/>
    <x v="6"/>
    <x v="0"/>
    <x v="57"/>
  </r>
  <r>
    <x v="2793"/>
    <x v="5"/>
    <x v="27"/>
    <x v="122"/>
    <x v="0"/>
    <x v="0"/>
    <x v="0"/>
    <x v="2816"/>
    <x v="41"/>
    <x v="2"/>
    <x v="0"/>
    <x v="531"/>
  </r>
  <r>
    <x v="2794"/>
    <x v="8"/>
    <x v="27"/>
    <x v="29"/>
    <x v="0"/>
    <x v="0"/>
    <x v="0"/>
    <x v="2817"/>
    <x v="41"/>
    <x v="12"/>
    <x v="0"/>
    <x v="128"/>
  </r>
  <r>
    <x v="2795"/>
    <x v="0"/>
    <x v="28"/>
    <x v="4"/>
    <x v="0"/>
    <x v="0"/>
    <x v="3"/>
    <x v="2818"/>
    <x v="42"/>
    <x v="0"/>
    <x v="0"/>
    <x v="14"/>
  </r>
  <r>
    <x v="2796"/>
    <x v="8"/>
    <x v="28"/>
    <x v="29"/>
    <x v="0"/>
    <x v="0"/>
    <x v="1"/>
    <x v="2819"/>
    <x v="42"/>
    <x v="2"/>
    <x v="0"/>
    <x v="94"/>
  </r>
  <r>
    <x v="2797"/>
    <x v="6"/>
    <x v="28"/>
    <x v="72"/>
    <x v="0"/>
    <x v="0"/>
    <x v="11"/>
    <x v="2820"/>
    <x v="42"/>
    <x v="0"/>
    <x v="0"/>
    <x v="424"/>
  </r>
  <r>
    <x v="2798"/>
    <x v="6"/>
    <x v="28"/>
    <x v="102"/>
    <x v="0"/>
    <x v="0"/>
    <x v="6"/>
    <x v="2821"/>
    <x v="42"/>
    <x v="6"/>
    <x v="0"/>
    <x v="41"/>
  </r>
  <r>
    <x v="2799"/>
    <x v="9"/>
    <x v="28"/>
    <x v="116"/>
    <x v="0"/>
    <x v="0"/>
    <x v="11"/>
    <x v="2451"/>
    <x v="42"/>
    <x v="0"/>
    <x v="0"/>
    <x v="532"/>
  </r>
  <r>
    <x v="2800"/>
    <x v="0"/>
    <x v="28"/>
    <x v="180"/>
    <x v="0"/>
    <x v="0"/>
    <x v="11"/>
    <x v="1255"/>
    <x v="42"/>
    <x v="0"/>
    <x v="0"/>
    <x v="105"/>
  </r>
  <r>
    <x v="2801"/>
    <x v="5"/>
    <x v="28"/>
    <x v="1"/>
    <x v="0"/>
    <x v="0"/>
    <x v="8"/>
    <x v="2822"/>
    <x v="42"/>
    <x v="4"/>
    <x v="3"/>
    <x v="36"/>
  </r>
  <r>
    <x v="2802"/>
    <x v="1"/>
    <x v="28"/>
    <x v="170"/>
    <x v="0"/>
    <x v="0"/>
    <x v="2"/>
    <x v="268"/>
    <x v="42"/>
    <x v="0"/>
    <x v="0"/>
    <x v="127"/>
  </r>
  <r>
    <x v="2803"/>
    <x v="5"/>
    <x v="28"/>
    <x v="15"/>
    <x v="0"/>
    <x v="0"/>
    <x v="11"/>
    <x v="109"/>
    <x v="42"/>
    <x v="8"/>
    <x v="0"/>
    <x v="94"/>
  </r>
  <r>
    <x v="2804"/>
    <x v="0"/>
    <x v="28"/>
    <x v="86"/>
    <x v="0"/>
    <x v="0"/>
    <x v="10"/>
    <x v="2823"/>
    <x v="42"/>
    <x v="6"/>
    <x v="0"/>
    <x v="68"/>
  </r>
  <r>
    <x v="2805"/>
    <x v="3"/>
    <x v="28"/>
    <x v="31"/>
    <x v="0"/>
    <x v="0"/>
    <x v="11"/>
    <x v="2824"/>
    <x v="42"/>
    <x v="5"/>
    <x v="0"/>
    <x v="121"/>
  </r>
  <r>
    <x v="2806"/>
    <x v="1"/>
    <x v="28"/>
    <x v="186"/>
    <x v="0"/>
    <x v="0"/>
    <x v="2"/>
    <x v="2825"/>
    <x v="42"/>
    <x v="5"/>
    <x v="1"/>
    <x v="111"/>
  </r>
  <r>
    <x v="2807"/>
    <x v="5"/>
    <x v="28"/>
    <x v="70"/>
    <x v="0"/>
    <x v="0"/>
    <x v="0"/>
    <x v="1612"/>
    <x v="42"/>
    <x v="4"/>
    <x v="0"/>
    <x v="192"/>
  </r>
  <r>
    <x v="2808"/>
    <x v="6"/>
    <x v="28"/>
    <x v="4"/>
    <x v="0"/>
    <x v="0"/>
    <x v="15"/>
    <x v="2826"/>
    <x v="42"/>
    <x v="6"/>
    <x v="0"/>
    <x v="41"/>
  </r>
  <r>
    <x v="2809"/>
    <x v="6"/>
    <x v="28"/>
    <x v="91"/>
    <x v="0"/>
    <x v="0"/>
    <x v="11"/>
    <x v="2827"/>
    <x v="42"/>
    <x v="4"/>
    <x v="0"/>
    <x v="301"/>
  </r>
  <r>
    <x v="2810"/>
    <x v="0"/>
    <x v="28"/>
    <x v="42"/>
    <x v="0"/>
    <x v="0"/>
    <x v="0"/>
    <x v="1925"/>
    <x v="42"/>
    <x v="0"/>
    <x v="0"/>
    <x v="490"/>
  </r>
  <r>
    <x v="2811"/>
    <x v="6"/>
    <x v="28"/>
    <x v="45"/>
    <x v="0"/>
    <x v="0"/>
    <x v="15"/>
    <x v="2828"/>
    <x v="42"/>
    <x v="6"/>
    <x v="0"/>
    <x v="41"/>
  </r>
  <r>
    <x v="2812"/>
    <x v="6"/>
    <x v="28"/>
    <x v="49"/>
    <x v="0"/>
    <x v="0"/>
    <x v="8"/>
    <x v="2829"/>
    <x v="42"/>
    <x v="6"/>
    <x v="0"/>
    <x v="49"/>
  </r>
  <r>
    <x v="2813"/>
    <x v="5"/>
    <x v="28"/>
    <x v="92"/>
    <x v="0"/>
    <x v="0"/>
    <x v="5"/>
    <x v="2830"/>
    <x v="42"/>
    <x v="0"/>
    <x v="0"/>
    <x v="104"/>
  </r>
  <r>
    <x v="2814"/>
    <x v="0"/>
    <x v="28"/>
    <x v="76"/>
    <x v="0"/>
    <x v="0"/>
    <x v="8"/>
    <x v="2831"/>
    <x v="42"/>
    <x v="5"/>
    <x v="0"/>
    <x v="533"/>
  </r>
  <r>
    <x v="2815"/>
    <x v="5"/>
    <x v="28"/>
    <x v="106"/>
    <x v="0"/>
    <x v="0"/>
    <x v="0"/>
    <x v="806"/>
    <x v="42"/>
    <x v="0"/>
    <x v="0"/>
    <x v="168"/>
  </r>
  <r>
    <x v="2816"/>
    <x v="2"/>
    <x v="28"/>
    <x v="29"/>
    <x v="0"/>
    <x v="0"/>
    <x v="5"/>
    <x v="2832"/>
    <x v="42"/>
    <x v="5"/>
    <x v="0"/>
    <x v="67"/>
  </r>
  <r>
    <x v="2817"/>
    <x v="8"/>
    <x v="28"/>
    <x v="29"/>
    <x v="0"/>
    <x v="0"/>
    <x v="2"/>
    <x v="2833"/>
    <x v="42"/>
    <x v="6"/>
    <x v="0"/>
    <x v="11"/>
  </r>
  <r>
    <x v="2818"/>
    <x v="1"/>
    <x v="28"/>
    <x v="29"/>
    <x v="0"/>
    <x v="0"/>
    <x v="5"/>
    <x v="2834"/>
    <x v="42"/>
    <x v="1"/>
    <x v="0"/>
    <x v="32"/>
  </r>
  <r>
    <x v="2819"/>
    <x v="0"/>
    <x v="28"/>
    <x v="147"/>
    <x v="0"/>
    <x v="0"/>
    <x v="11"/>
    <x v="1846"/>
    <x v="42"/>
    <x v="4"/>
    <x v="0"/>
    <x v="259"/>
  </r>
  <r>
    <x v="2820"/>
    <x v="6"/>
    <x v="28"/>
    <x v="80"/>
    <x v="0"/>
    <x v="0"/>
    <x v="12"/>
    <x v="64"/>
    <x v="42"/>
    <x v="4"/>
    <x v="0"/>
    <x v="246"/>
  </r>
  <r>
    <x v="2821"/>
    <x v="10"/>
    <x v="28"/>
    <x v="28"/>
    <x v="0"/>
    <x v="0"/>
    <x v="10"/>
    <x v="803"/>
    <x v="42"/>
    <x v="4"/>
    <x v="0"/>
    <x v="337"/>
  </r>
  <r>
    <x v="2822"/>
    <x v="5"/>
    <x v="28"/>
    <x v="106"/>
    <x v="0"/>
    <x v="0"/>
    <x v="13"/>
    <x v="1837"/>
    <x v="42"/>
    <x v="4"/>
    <x v="0"/>
    <x v="534"/>
  </r>
  <r>
    <x v="2823"/>
    <x v="6"/>
    <x v="28"/>
    <x v="74"/>
    <x v="0"/>
    <x v="0"/>
    <x v="11"/>
    <x v="1833"/>
    <x v="42"/>
    <x v="0"/>
    <x v="0"/>
    <x v="75"/>
  </r>
  <r>
    <x v="2824"/>
    <x v="3"/>
    <x v="28"/>
    <x v="88"/>
    <x v="0"/>
    <x v="0"/>
    <x v="12"/>
    <x v="2835"/>
    <x v="42"/>
    <x v="4"/>
    <x v="0"/>
    <x v="535"/>
  </r>
  <r>
    <x v="2825"/>
    <x v="0"/>
    <x v="28"/>
    <x v="27"/>
    <x v="0"/>
    <x v="0"/>
    <x v="5"/>
    <x v="2836"/>
    <x v="42"/>
    <x v="6"/>
    <x v="0"/>
    <x v="17"/>
  </r>
  <r>
    <x v="2826"/>
    <x v="0"/>
    <x v="28"/>
    <x v="121"/>
    <x v="0"/>
    <x v="0"/>
    <x v="2"/>
    <x v="555"/>
    <x v="42"/>
    <x v="8"/>
    <x v="0"/>
    <x v="114"/>
  </r>
  <r>
    <x v="2827"/>
    <x v="10"/>
    <x v="28"/>
    <x v="28"/>
    <x v="0"/>
    <x v="0"/>
    <x v="7"/>
    <x v="2837"/>
    <x v="42"/>
    <x v="1"/>
    <x v="0"/>
    <x v="57"/>
  </r>
  <r>
    <x v="2828"/>
    <x v="2"/>
    <x v="28"/>
    <x v="128"/>
    <x v="0"/>
    <x v="0"/>
    <x v="8"/>
    <x v="2838"/>
    <x v="42"/>
    <x v="4"/>
    <x v="0"/>
    <x v="25"/>
  </r>
  <r>
    <x v="2829"/>
    <x v="0"/>
    <x v="28"/>
    <x v="48"/>
    <x v="0"/>
    <x v="0"/>
    <x v="8"/>
    <x v="799"/>
    <x v="42"/>
    <x v="0"/>
    <x v="0"/>
    <x v="111"/>
  </r>
  <r>
    <x v="2830"/>
    <x v="0"/>
    <x v="28"/>
    <x v="27"/>
    <x v="0"/>
    <x v="0"/>
    <x v="3"/>
    <x v="2839"/>
    <x v="42"/>
    <x v="1"/>
    <x v="0"/>
    <x v="59"/>
  </r>
  <r>
    <x v="2831"/>
    <x v="0"/>
    <x v="28"/>
    <x v="74"/>
    <x v="0"/>
    <x v="0"/>
    <x v="8"/>
    <x v="2840"/>
    <x v="42"/>
    <x v="0"/>
    <x v="0"/>
    <x v="536"/>
  </r>
  <r>
    <x v="2832"/>
    <x v="0"/>
    <x v="28"/>
    <x v="27"/>
    <x v="0"/>
    <x v="0"/>
    <x v="0"/>
    <x v="1847"/>
    <x v="42"/>
    <x v="4"/>
    <x v="0"/>
    <x v="20"/>
  </r>
  <r>
    <x v="2833"/>
    <x v="0"/>
    <x v="28"/>
    <x v="118"/>
    <x v="0"/>
    <x v="0"/>
    <x v="6"/>
    <x v="2841"/>
    <x v="42"/>
    <x v="6"/>
    <x v="0"/>
    <x v="32"/>
  </r>
  <r>
    <x v="2834"/>
    <x v="5"/>
    <x v="28"/>
    <x v="11"/>
    <x v="0"/>
    <x v="0"/>
    <x v="12"/>
    <x v="2842"/>
    <x v="42"/>
    <x v="4"/>
    <x v="0"/>
    <x v="243"/>
  </r>
  <r>
    <x v="2835"/>
    <x v="1"/>
    <x v="28"/>
    <x v="53"/>
    <x v="0"/>
    <x v="0"/>
    <x v="12"/>
    <x v="2843"/>
    <x v="42"/>
    <x v="4"/>
    <x v="0"/>
    <x v="44"/>
  </r>
  <r>
    <x v="2836"/>
    <x v="6"/>
    <x v="28"/>
    <x v="74"/>
    <x v="0"/>
    <x v="0"/>
    <x v="11"/>
    <x v="2451"/>
    <x v="42"/>
    <x v="0"/>
    <x v="0"/>
    <x v="9"/>
  </r>
  <r>
    <x v="2837"/>
    <x v="5"/>
    <x v="28"/>
    <x v="16"/>
    <x v="0"/>
    <x v="0"/>
    <x v="3"/>
    <x v="2844"/>
    <x v="42"/>
    <x v="4"/>
    <x v="0"/>
    <x v="98"/>
  </r>
  <r>
    <x v="2838"/>
    <x v="0"/>
    <x v="28"/>
    <x v="13"/>
    <x v="0"/>
    <x v="0"/>
    <x v="10"/>
    <x v="1341"/>
    <x v="42"/>
    <x v="6"/>
    <x v="0"/>
    <x v="105"/>
  </r>
  <r>
    <x v="2839"/>
    <x v="5"/>
    <x v="28"/>
    <x v="26"/>
    <x v="0"/>
    <x v="0"/>
    <x v="5"/>
    <x v="2845"/>
    <x v="42"/>
    <x v="6"/>
    <x v="0"/>
    <x v="260"/>
  </r>
  <r>
    <x v="2840"/>
    <x v="2"/>
    <x v="28"/>
    <x v="9"/>
    <x v="0"/>
    <x v="0"/>
    <x v="2"/>
    <x v="2846"/>
    <x v="42"/>
    <x v="4"/>
    <x v="0"/>
    <x v="537"/>
  </r>
  <r>
    <x v="2841"/>
    <x v="0"/>
    <x v="28"/>
    <x v="185"/>
    <x v="0"/>
    <x v="0"/>
    <x v="11"/>
    <x v="2847"/>
    <x v="42"/>
    <x v="4"/>
    <x v="0"/>
    <x v="41"/>
  </r>
  <r>
    <x v="2842"/>
    <x v="0"/>
    <x v="28"/>
    <x v="98"/>
    <x v="0"/>
    <x v="0"/>
    <x v="1"/>
    <x v="2848"/>
    <x v="42"/>
    <x v="6"/>
    <x v="0"/>
    <x v="105"/>
  </r>
  <r>
    <x v="2843"/>
    <x v="2"/>
    <x v="28"/>
    <x v="48"/>
    <x v="0"/>
    <x v="0"/>
    <x v="5"/>
    <x v="2849"/>
    <x v="42"/>
    <x v="4"/>
    <x v="0"/>
    <x v="57"/>
  </r>
  <r>
    <x v="2844"/>
    <x v="6"/>
    <x v="28"/>
    <x v="56"/>
    <x v="0"/>
    <x v="0"/>
    <x v="5"/>
    <x v="268"/>
    <x v="42"/>
    <x v="0"/>
    <x v="0"/>
    <x v="538"/>
  </r>
  <r>
    <x v="2845"/>
    <x v="5"/>
    <x v="28"/>
    <x v="56"/>
    <x v="0"/>
    <x v="0"/>
    <x v="3"/>
    <x v="2850"/>
    <x v="42"/>
    <x v="6"/>
    <x v="0"/>
    <x v="2"/>
  </r>
  <r>
    <x v="2846"/>
    <x v="8"/>
    <x v="29"/>
    <x v="29"/>
    <x v="0"/>
    <x v="0"/>
    <x v="5"/>
    <x v="2851"/>
    <x v="43"/>
    <x v="3"/>
    <x v="0"/>
    <x v="2"/>
  </r>
  <r>
    <x v="2847"/>
    <x v="2"/>
    <x v="29"/>
    <x v="32"/>
    <x v="0"/>
    <x v="0"/>
    <x v="12"/>
    <x v="2852"/>
    <x v="43"/>
    <x v="6"/>
    <x v="0"/>
    <x v="235"/>
  </r>
  <r>
    <x v="2848"/>
    <x v="8"/>
    <x v="29"/>
    <x v="29"/>
    <x v="0"/>
    <x v="0"/>
    <x v="5"/>
    <x v="2853"/>
    <x v="43"/>
    <x v="3"/>
    <x v="0"/>
    <x v="337"/>
  </r>
  <r>
    <x v="2849"/>
    <x v="2"/>
    <x v="29"/>
    <x v="16"/>
    <x v="0"/>
    <x v="0"/>
    <x v="12"/>
    <x v="2854"/>
    <x v="43"/>
    <x v="0"/>
    <x v="0"/>
    <x v="80"/>
  </r>
  <r>
    <x v="2850"/>
    <x v="8"/>
    <x v="29"/>
    <x v="29"/>
    <x v="0"/>
    <x v="0"/>
    <x v="3"/>
    <x v="2855"/>
    <x v="43"/>
    <x v="7"/>
    <x v="0"/>
    <x v="82"/>
  </r>
  <r>
    <x v="2851"/>
    <x v="6"/>
    <x v="29"/>
    <x v="148"/>
    <x v="0"/>
    <x v="0"/>
    <x v="2"/>
    <x v="2856"/>
    <x v="43"/>
    <x v="6"/>
    <x v="0"/>
    <x v="6"/>
  </r>
  <r>
    <x v="2852"/>
    <x v="8"/>
    <x v="29"/>
    <x v="29"/>
    <x v="0"/>
    <x v="0"/>
    <x v="3"/>
    <x v="2857"/>
    <x v="43"/>
    <x v="7"/>
    <x v="0"/>
    <x v="59"/>
  </r>
  <r>
    <x v="2853"/>
    <x v="8"/>
    <x v="29"/>
    <x v="29"/>
    <x v="0"/>
    <x v="0"/>
    <x v="18"/>
    <x v="2858"/>
    <x v="43"/>
    <x v="6"/>
    <x v="0"/>
    <x v="13"/>
  </r>
  <r>
    <x v="2854"/>
    <x v="5"/>
    <x v="29"/>
    <x v="12"/>
    <x v="0"/>
    <x v="0"/>
    <x v="5"/>
    <x v="2859"/>
    <x v="43"/>
    <x v="6"/>
    <x v="0"/>
    <x v="32"/>
  </r>
  <r>
    <x v="2855"/>
    <x v="4"/>
    <x v="29"/>
    <x v="71"/>
    <x v="0"/>
    <x v="0"/>
    <x v="4"/>
    <x v="2860"/>
    <x v="43"/>
    <x v="6"/>
    <x v="0"/>
    <x v="332"/>
  </r>
  <r>
    <x v="2856"/>
    <x v="10"/>
    <x v="29"/>
    <x v="31"/>
    <x v="0"/>
    <x v="0"/>
    <x v="5"/>
    <x v="2861"/>
    <x v="43"/>
    <x v="7"/>
    <x v="0"/>
    <x v="259"/>
  </r>
  <r>
    <x v="2857"/>
    <x v="5"/>
    <x v="29"/>
    <x v="113"/>
    <x v="0"/>
    <x v="0"/>
    <x v="7"/>
    <x v="2862"/>
    <x v="43"/>
    <x v="2"/>
    <x v="0"/>
    <x v="13"/>
  </r>
  <r>
    <x v="2858"/>
    <x v="6"/>
    <x v="29"/>
    <x v="129"/>
    <x v="0"/>
    <x v="0"/>
    <x v="8"/>
    <x v="2863"/>
    <x v="43"/>
    <x v="1"/>
    <x v="0"/>
    <x v="48"/>
  </r>
  <r>
    <x v="2859"/>
    <x v="8"/>
    <x v="29"/>
    <x v="29"/>
    <x v="0"/>
    <x v="0"/>
    <x v="5"/>
    <x v="2864"/>
    <x v="43"/>
    <x v="7"/>
    <x v="0"/>
    <x v="2"/>
  </r>
  <r>
    <x v="2860"/>
    <x v="10"/>
    <x v="29"/>
    <x v="32"/>
    <x v="0"/>
    <x v="0"/>
    <x v="5"/>
    <x v="2865"/>
    <x v="43"/>
    <x v="6"/>
    <x v="0"/>
    <x v="116"/>
  </r>
  <r>
    <x v="2861"/>
    <x v="5"/>
    <x v="29"/>
    <x v="40"/>
    <x v="0"/>
    <x v="0"/>
    <x v="1"/>
    <x v="2866"/>
    <x v="43"/>
    <x v="2"/>
    <x v="0"/>
    <x v="96"/>
  </r>
  <r>
    <x v="2862"/>
    <x v="10"/>
    <x v="29"/>
    <x v="88"/>
    <x v="0"/>
    <x v="0"/>
    <x v="4"/>
    <x v="2867"/>
    <x v="43"/>
    <x v="2"/>
    <x v="0"/>
    <x v="9"/>
  </r>
  <r>
    <x v="2863"/>
    <x v="5"/>
    <x v="29"/>
    <x v="0"/>
    <x v="0"/>
    <x v="0"/>
    <x v="3"/>
    <x v="2868"/>
    <x v="43"/>
    <x v="6"/>
    <x v="0"/>
    <x v="80"/>
  </r>
  <r>
    <x v="2864"/>
    <x v="2"/>
    <x v="29"/>
    <x v="10"/>
    <x v="0"/>
    <x v="0"/>
    <x v="7"/>
    <x v="2869"/>
    <x v="43"/>
    <x v="7"/>
    <x v="0"/>
    <x v="75"/>
  </r>
  <r>
    <x v="2865"/>
    <x v="8"/>
    <x v="29"/>
    <x v="29"/>
    <x v="0"/>
    <x v="0"/>
    <x v="15"/>
    <x v="2870"/>
    <x v="43"/>
    <x v="2"/>
    <x v="0"/>
    <x v="96"/>
  </r>
  <r>
    <x v="2866"/>
    <x v="8"/>
    <x v="29"/>
    <x v="29"/>
    <x v="0"/>
    <x v="0"/>
    <x v="7"/>
    <x v="1281"/>
    <x v="43"/>
    <x v="6"/>
    <x v="0"/>
    <x v="32"/>
  </r>
  <r>
    <x v="2867"/>
    <x v="8"/>
    <x v="29"/>
    <x v="29"/>
    <x v="0"/>
    <x v="0"/>
    <x v="1"/>
    <x v="2871"/>
    <x v="43"/>
    <x v="2"/>
    <x v="0"/>
    <x v="337"/>
  </r>
  <r>
    <x v="2868"/>
    <x v="2"/>
    <x v="29"/>
    <x v="0"/>
    <x v="0"/>
    <x v="0"/>
    <x v="14"/>
    <x v="2872"/>
    <x v="43"/>
    <x v="6"/>
    <x v="0"/>
    <x v="31"/>
  </r>
  <r>
    <x v="2869"/>
    <x v="8"/>
    <x v="29"/>
    <x v="29"/>
    <x v="0"/>
    <x v="0"/>
    <x v="3"/>
    <x v="2873"/>
    <x v="43"/>
    <x v="3"/>
    <x v="0"/>
    <x v="14"/>
  </r>
  <r>
    <x v="2870"/>
    <x v="2"/>
    <x v="29"/>
    <x v="146"/>
    <x v="0"/>
    <x v="0"/>
    <x v="4"/>
    <x v="2874"/>
    <x v="43"/>
    <x v="6"/>
    <x v="0"/>
    <x v="171"/>
  </r>
  <r>
    <x v="2871"/>
    <x v="8"/>
    <x v="29"/>
    <x v="29"/>
    <x v="0"/>
    <x v="0"/>
    <x v="4"/>
    <x v="2875"/>
    <x v="43"/>
    <x v="4"/>
    <x v="0"/>
    <x v="11"/>
  </r>
  <r>
    <x v="2872"/>
    <x v="8"/>
    <x v="29"/>
    <x v="53"/>
    <x v="0"/>
    <x v="0"/>
    <x v="7"/>
    <x v="2876"/>
    <x v="43"/>
    <x v="7"/>
    <x v="0"/>
    <x v="337"/>
  </r>
  <r>
    <x v="2873"/>
    <x v="8"/>
    <x v="29"/>
    <x v="29"/>
    <x v="0"/>
    <x v="0"/>
    <x v="8"/>
    <x v="2877"/>
    <x v="43"/>
    <x v="6"/>
    <x v="0"/>
    <x v="49"/>
  </r>
  <r>
    <x v="2874"/>
    <x v="8"/>
    <x v="29"/>
    <x v="29"/>
    <x v="0"/>
    <x v="0"/>
    <x v="3"/>
    <x v="2878"/>
    <x v="43"/>
    <x v="7"/>
    <x v="0"/>
    <x v="58"/>
  </r>
  <r>
    <x v="2875"/>
    <x v="1"/>
    <x v="29"/>
    <x v="23"/>
    <x v="0"/>
    <x v="0"/>
    <x v="3"/>
    <x v="2879"/>
    <x v="43"/>
    <x v="1"/>
    <x v="0"/>
    <x v="32"/>
  </r>
  <r>
    <x v="2876"/>
    <x v="5"/>
    <x v="29"/>
    <x v="25"/>
    <x v="0"/>
    <x v="0"/>
    <x v="7"/>
    <x v="2880"/>
    <x v="43"/>
    <x v="6"/>
    <x v="0"/>
    <x v="79"/>
  </r>
  <r>
    <x v="2877"/>
    <x v="2"/>
    <x v="29"/>
    <x v="29"/>
    <x v="0"/>
    <x v="0"/>
    <x v="1"/>
    <x v="2881"/>
    <x v="43"/>
    <x v="7"/>
    <x v="0"/>
    <x v="515"/>
  </r>
  <r>
    <x v="2878"/>
    <x v="2"/>
    <x v="29"/>
    <x v="27"/>
    <x v="1"/>
    <x v="33"/>
    <x v="12"/>
    <x v="2882"/>
    <x v="43"/>
    <x v="4"/>
    <x v="0"/>
    <x v="18"/>
  </r>
  <r>
    <x v="2879"/>
    <x v="3"/>
    <x v="29"/>
    <x v="25"/>
    <x v="0"/>
    <x v="0"/>
    <x v="6"/>
    <x v="2883"/>
    <x v="43"/>
    <x v="6"/>
    <x v="0"/>
    <x v="262"/>
  </r>
  <r>
    <x v="2880"/>
    <x v="5"/>
    <x v="29"/>
    <x v="11"/>
    <x v="0"/>
    <x v="0"/>
    <x v="3"/>
    <x v="2884"/>
    <x v="43"/>
    <x v="1"/>
    <x v="1"/>
    <x v="14"/>
  </r>
  <r>
    <x v="2881"/>
    <x v="5"/>
    <x v="29"/>
    <x v="68"/>
    <x v="0"/>
    <x v="0"/>
    <x v="3"/>
    <x v="2885"/>
    <x v="43"/>
    <x v="1"/>
    <x v="0"/>
    <x v="67"/>
  </r>
  <r>
    <x v="2882"/>
    <x v="8"/>
    <x v="29"/>
    <x v="29"/>
    <x v="0"/>
    <x v="0"/>
    <x v="7"/>
    <x v="2886"/>
    <x v="43"/>
    <x v="2"/>
    <x v="0"/>
    <x v="32"/>
  </r>
  <r>
    <x v="2883"/>
    <x v="5"/>
    <x v="29"/>
    <x v="29"/>
    <x v="0"/>
    <x v="0"/>
    <x v="10"/>
    <x v="2887"/>
    <x v="43"/>
    <x v="4"/>
    <x v="0"/>
    <x v="105"/>
  </r>
  <r>
    <x v="2884"/>
    <x v="5"/>
    <x v="29"/>
    <x v="141"/>
    <x v="0"/>
    <x v="0"/>
    <x v="7"/>
    <x v="2888"/>
    <x v="43"/>
    <x v="6"/>
    <x v="0"/>
    <x v="448"/>
  </r>
  <r>
    <x v="2885"/>
    <x v="8"/>
    <x v="30"/>
    <x v="29"/>
    <x v="0"/>
    <x v="0"/>
    <x v="4"/>
    <x v="2889"/>
    <x v="33"/>
    <x v="10"/>
    <x v="1"/>
    <x v="32"/>
  </r>
  <r>
    <x v="2886"/>
    <x v="2"/>
    <x v="30"/>
    <x v="5"/>
    <x v="0"/>
    <x v="0"/>
    <x v="4"/>
    <x v="2890"/>
    <x v="33"/>
    <x v="6"/>
    <x v="0"/>
    <x v="67"/>
  </r>
  <r>
    <x v="2887"/>
    <x v="2"/>
    <x v="30"/>
    <x v="55"/>
    <x v="0"/>
    <x v="0"/>
    <x v="7"/>
    <x v="2891"/>
    <x v="33"/>
    <x v="7"/>
    <x v="0"/>
    <x v="14"/>
  </r>
  <r>
    <x v="2888"/>
    <x v="5"/>
    <x v="30"/>
    <x v="52"/>
    <x v="0"/>
    <x v="0"/>
    <x v="4"/>
    <x v="2892"/>
    <x v="33"/>
    <x v="6"/>
    <x v="0"/>
    <x v="67"/>
  </r>
  <r>
    <x v="2889"/>
    <x v="6"/>
    <x v="30"/>
    <x v="3"/>
    <x v="0"/>
    <x v="0"/>
    <x v="14"/>
    <x v="2893"/>
    <x v="33"/>
    <x v="6"/>
    <x v="1"/>
    <x v="31"/>
  </r>
  <r>
    <x v="2890"/>
    <x v="8"/>
    <x v="30"/>
    <x v="29"/>
    <x v="0"/>
    <x v="0"/>
    <x v="1"/>
    <x v="2894"/>
    <x v="33"/>
    <x v="9"/>
    <x v="0"/>
    <x v="174"/>
  </r>
  <r>
    <x v="2891"/>
    <x v="17"/>
    <x v="30"/>
    <x v="29"/>
    <x v="0"/>
    <x v="0"/>
    <x v="12"/>
    <x v="2895"/>
    <x v="33"/>
    <x v="7"/>
    <x v="0"/>
    <x v="14"/>
  </r>
  <r>
    <x v="2892"/>
    <x v="8"/>
    <x v="30"/>
    <x v="21"/>
    <x v="0"/>
    <x v="0"/>
    <x v="1"/>
    <x v="2896"/>
    <x v="33"/>
    <x v="9"/>
    <x v="0"/>
    <x v="447"/>
  </r>
  <r>
    <x v="2893"/>
    <x v="0"/>
    <x v="30"/>
    <x v="84"/>
    <x v="0"/>
    <x v="0"/>
    <x v="15"/>
    <x v="2897"/>
    <x v="33"/>
    <x v="4"/>
    <x v="1"/>
    <x v="41"/>
  </r>
  <r>
    <x v="2894"/>
    <x v="0"/>
    <x v="30"/>
    <x v="102"/>
    <x v="0"/>
    <x v="0"/>
    <x v="8"/>
    <x v="2898"/>
    <x v="33"/>
    <x v="1"/>
    <x v="0"/>
    <x v="43"/>
  </r>
  <r>
    <x v="2895"/>
    <x v="3"/>
    <x v="30"/>
    <x v="29"/>
    <x v="0"/>
    <x v="0"/>
    <x v="5"/>
    <x v="2899"/>
    <x v="33"/>
    <x v="9"/>
    <x v="0"/>
    <x v="17"/>
  </r>
  <r>
    <x v="2896"/>
    <x v="10"/>
    <x v="30"/>
    <x v="29"/>
    <x v="0"/>
    <x v="0"/>
    <x v="5"/>
    <x v="2900"/>
    <x v="33"/>
    <x v="7"/>
    <x v="0"/>
    <x v="539"/>
  </r>
  <r>
    <x v="2897"/>
    <x v="0"/>
    <x v="30"/>
    <x v="16"/>
    <x v="0"/>
    <x v="0"/>
    <x v="7"/>
    <x v="2901"/>
    <x v="33"/>
    <x v="3"/>
    <x v="1"/>
    <x v="14"/>
  </r>
  <r>
    <x v="2898"/>
    <x v="0"/>
    <x v="30"/>
    <x v="22"/>
    <x v="0"/>
    <x v="0"/>
    <x v="0"/>
    <x v="2902"/>
    <x v="33"/>
    <x v="6"/>
    <x v="0"/>
    <x v="18"/>
  </r>
  <r>
    <x v="2899"/>
    <x v="6"/>
    <x v="30"/>
    <x v="7"/>
    <x v="0"/>
    <x v="0"/>
    <x v="6"/>
    <x v="2903"/>
    <x v="33"/>
    <x v="6"/>
    <x v="1"/>
    <x v="490"/>
  </r>
  <r>
    <x v="2900"/>
    <x v="0"/>
    <x v="30"/>
    <x v="8"/>
    <x v="0"/>
    <x v="0"/>
    <x v="5"/>
    <x v="2904"/>
    <x v="33"/>
    <x v="7"/>
    <x v="0"/>
    <x v="14"/>
  </r>
  <r>
    <x v="2901"/>
    <x v="0"/>
    <x v="30"/>
    <x v="202"/>
    <x v="0"/>
    <x v="0"/>
    <x v="3"/>
    <x v="2905"/>
    <x v="33"/>
    <x v="6"/>
    <x v="0"/>
    <x v="55"/>
  </r>
  <r>
    <x v="2902"/>
    <x v="17"/>
    <x v="30"/>
    <x v="46"/>
    <x v="0"/>
    <x v="0"/>
    <x v="8"/>
    <x v="2906"/>
    <x v="33"/>
    <x v="2"/>
    <x v="0"/>
    <x v="337"/>
  </r>
  <r>
    <x v="2903"/>
    <x v="2"/>
    <x v="30"/>
    <x v="113"/>
    <x v="0"/>
    <x v="0"/>
    <x v="2"/>
    <x v="2907"/>
    <x v="33"/>
    <x v="6"/>
    <x v="0"/>
    <x v="14"/>
  </r>
  <r>
    <x v="2904"/>
    <x v="8"/>
    <x v="30"/>
    <x v="29"/>
    <x v="0"/>
    <x v="0"/>
    <x v="4"/>
    <x v="2908"/>
    <x v="33"/>
    <x v="7"/>
    <x v="1"/>
    <x v="92"/>
  </r>
  <r>
    <x v="2905"/>
    <x v="3"/>
    <x v="30"/>
    <x v="78"/>
    <x v="0"/>
    <x v="0"/>
    <x v="3"/>
    <x v="2909"/>
    <x v="33"/>
    <x v="7"/>
    <x v="0"/>
    <x v="525"/>
  </r>
  <r>
    <x v="2906"/>
    <x v="0"/>
    <x v="30"/>
    <x v="29"/>
    <x v="0"/>
    <x v="0"/>
    <x v="4"/>
    <x v="2910"/>
    <x v="33"/>
    <x v="3"/>
    <x v="1"/>
    <x v="14"/>
  </r>
  <r>
    <x v="2907"/>
    <x v="8"/>
    <x v="30"/>
    <x v="29"/>
    <x v="0"/>
    <x v="0"/>
    <x v="15"/>
    <x v="2911"/>
    <x v="33"/>
    <x v="10"/>
    <x v="1"/>
    <x v="337"/>
  </r>
  <r>
    <x v="2908"/>
    <x v="10"/>
    <x v="30"/>
    <x v="120"/>
    <x v="0"/>
    <x v="0"/>
    <x v="1"/>
    <x v="1736"/>
    <x v="33"/>
    <x v="7"/>
    <x v="0"/>
    <x v="540"/>
  </r>
  <r>
    <x v="2909"/>
    <x v="8"/>
    <x v="30"/>
    <x v="29"/>
    <x v="0"/>
    <x v="0"/>
    <x v="14"/>
    <x v="2912"/>
    <x v="33"/>
    <x v="6"/>
    <x v="0"/>
    <x v="220"/>
  </r>
  <r>
    <x v="2910"/>
    <x v="8"/>
    <x v="30"/>
    <x v="29"/>
    <x v="0"/>
    <x v="0"/>
    <x v="3"/>
    <x v="2913"/>
    <x v="33"/>
    <x v="3"/>
    <x v="0"/>
    <x v="364"/>
  </r>
  <r>
    <x v="2911"/>
    <x v="15"/>
    <x v="30"/>
    <x v="23"/>
    <x v="0"/>
    <x v="0"/>
    <x v="5"/>
    <x v="2914"/>
    <x v="33"/>
    <x v="3"/>
    <x v="0"/>
    <x v="240"/>
  </r>
  <r>
    <x v="2912"/>
    <x v="20"/>
    <x v="30"/>
    <x v="163"/>
    <x v="0"/>
    <x v="0"/>
    <x v="6"/>
    <x v="2915"/>
    <x v="33"/>
    <x v="6"/>
    <x v="0"/>
    <x v="20"/>
  </r>
  <r>
    <x v="2913"/>
    <x v="6"/>
    <x v="30"/>
    <x v="142"/>
    <x v="0"/>
    <x v="0"/>
    <x v="8"/>
    <x v="2916"/>
    <x v="33"/>
    <x v="3"/>
    <x v="1"/>
    <x v="59"/>
  </r>
  <r>
    <x v="2914"/>
    <x v="10"/>
    <x v="30"/>
    <x v="29"/>
    <x v="0"/>
    <x v="0"/>
    <x v="7"/>
    <x v="2917"/>
    <x v="33"/>
    <x v="2"/>
    <x v="0"/>
    <x v="541"/>
  </r>
  <r>
    <x v="2915"/>
    <x v="5"/>
    <x v="30"/>
    <x v="55"/>
    <x v="0"/>
    <x v="0"/>
    <x v="4"/>
    <x v="2918"/>
    <x v="33"/>
    <x v="6"/>
    <x v="0"/>
    <x v="130"/>
  </r>
  <r>
    <x v="2916"/>
    <x v="8"/>
    <x v="30"/>
    <x v="29"/>
    <x v="0"/>
    <x v="0"/>
    <x v="6"/>
    <x v="2919"/>
    <x v="33"/>
    <x v="2"/>
    <x v="0"/>
    <x v="542"/>
  </r>
  <r>
    <x v="2917"/>
    <x v="5"/>
    <x v="30"/>
    <x v="29"/>
    <x v="0"/>
    <x v="0"/>
    <x v="5"/>
    <x v="2920"/>
    <x v="33"/>
    <x v="6"/>
    <x v="0"/>
    <x v="233"/>
  </r>
  <r>
    <x v="2918"/>
    <x v="8"/>
    <x v="30"/>
    <x v="29"/>
    <x v="0"/>
    <x v="0"/>
    <x v="19"/>
    <x v="2921"/>
    <x v="33"/>
    <x v="6"/>
    <x v="0"/>
    <x v="44"/>
  </r>
  <r>
    <x v="2919"/>
    <x v="17"/>
    <x v="30"/>
    <x v="46"/>
    <x v="0"/>
    <x v="0"/>
    <x v="8"/>
    <x v="2922"/>
    <x v="33"/>
    <x v="6"/>
    <x v="0"/>
    <x v="337"/>
  </r>
  <r>
    <x v="2920"/>
    <x v="2"/>
    <x v="30"/>
    <x v="29"/>
    <x v="0"/>
    <x v="0"/>
    <x v="0"/>
    <x v="2923"/>
    <x v="33"/>
    <x v="7"/>
    <x v="0"/>
    <x v="543"/>
  </r>
  <r>
    <x v="2921"/>
    <x v="17"/>
    <x v="30"/>
    <x v="161"/>
    <x v="0"/>
    <x v="0"/>
    <x v="3"/>
    <x v="2924"/>
    <x v="33"/>
    <x v="7"/>
    <x v="0"/>
    <x v="57"/>
  </r>
  <r>
    <x v="2922"/>
    <x v="8"/>
    <x v="30"/>
    <x v="29"/>
    <x v="0"/>
    <x v="0"/>
    <x v="10"/>
    <x v="2925"/>
    <x v="33"/>
    <x v="7"/>
    <x v="2"/>
    <x v="68"/>
  </r>
  <r>
    <x v="2923"/>
    <x v="8"/>
    <x v="30"/>
    <x v="29"/>
    <x v="0"/>
    <x v="0"/>
    <x v="3"/>
    <x v="2926"/>
    <x v="33"/>
    <x v="12"/>
    <x v="0"/>
    <x v="337"/>
  </r>
  <r>
    <x v="2924"/>
    <x v="5"/>
    <x v="30"/>
    <x v="82"/>
    <x v="0"/>
    <x v="0"/>
    <x v="4"/>
    <x v="2927"/>
    <x v="33"/>
    <x v="6"/>
    <x v="0"/>
    <x v="32"/>
  </r>
  <r>
    <x v="2925"/>
    <x v="0"/>
    <x v="30"/>
    <x v="78"/>
    <x v="0"/>
    <x v="0"/>
    <x v="11"/>
    <x v="424"/>
    <x v="33"/>
    <x v="15"/>
    <x v="0"/>
    <x v="43"/>
  </r>
  <r>
    <x v="2926"/>
    <x v="8"/>
    <x v="30"/>
    <x v="29"/>
    <x v="0"/>
    <x v="0"/>
    <x v="15"/>
    <x v="2372"/>
    <x v="33"/>
    <x v="6"/>
    <x v="1"/>
    <x v="96"/>
  </r>
  <r>
    <x v="2927"/>
    <x v="8"/>
    <x v="30"/>
    <x v="29"/>
    <x v="0"/>
    <x v="0"/>
    <x v="1"/>
    <x v="2928"/>
    <x v="33"/>
    <x v="6"/>
    <x v="1"/>
    <x v="43"/>
  </r>
  <r>
    <x v="2928"/>
    <x v="4"/>
    <x v="30"/>
    <x v="113"/>
    <x v="0"/>
    <x v="0"/>
    <x v="18"/>
    <x v="2929"/>
    <x v="33"/>
    <x v="6"/>
    <x v="1"/>
    <x v="11"/>
  </r>
  <r>
    <x v="2929"/>
    <x v="3"/>
    <x v="30"/>
    <x v="47"/>
    <x v="0"/>
    <x v="0"/>
    <x v="16"/>
    <x v="2930"/>
    <x v="33"/>
    <x v="0"/>
    <x v="0"/>
    <x v="544"/>
  </r>
  <r>
    <x v="2930"/>
    <x v="5"/>
    <x v="30"/>
    <x v="21"/>
    <x v="0"/>
    <x v="0"/>
    <x v="4"/>
    <x v="2931"/>
    <x v="33"/>
    <x v="4"/>
    <x v="2"/>
    <x v="36"/>
  </r>
  <r>
    <x v="2923"/>
    <x v="8"/>
    <x v="30"/>
    <x v="29"/>
    <x v="0"/>
    <x v="0"/>
    <x v="3"/>
    <x v="2932"/>
    <x v="33"/>
    <x v="12"/>
    <x v="0"/>
    <x v="337"/>
  </r>
  <r>
    <x v="1723"/>
    <x v="17"/>
    <x v="30"/>
    <x v="21"/>
    <x v="0"/>
    <x v="0"/>
    <x v="0"/>
    <x v="2933"/>
    <x v="33"/>
    <x v="2"/>
    <x v="0"/>
    <x v="80"/>
  </r>
  <r>
    <x v="2931"/>
    <x v="17"/>
    <x v="30"/>
    <x v="1"/>
    <x v="0"/>
    <x v="0"/>
    <x v="5"/>
    <x v="2934"/>
    <x v="33"/>
    <x v="7"/>
    <x v="1"/>
    <x v="32"/>
  </r>
  <r>
    <x v="2932"/>
    <x v="2"/>
    <x v="30"/>
    <x v="203"/>
    <x v="0"/>
    <x v="0"/>
    <x v="5"/>
    <x v="2935"/>
    <x v="33"/>
    <x v="6"/>
    <x v="0"/>
    <x v="259"/>
  </r>
  <r>
    <x v="2933"/>
    <x v="8"/>
    <x v="31"/>
    <x v="29"/>
    <x v="0"/>
    <x v="0"/>
    <x v="3"/>
    <x v="2936"/>
    <x v="44"/>
    <x v="7"/>
    <x v="2"/>
    <x v="17"/>
  </r>
  <r>
    <x v="2934"/>
    <x v="8"/>
    <x v="31"/>
    <x v="29"/>
    <x v="0"/>
    <x v="0"/>
    <x v="5"/>
    <x v="2937"/>
    <x v="44"/>
    <x v="7"/>
    <x v="0"/>
    <x v="53"/>
  </r>
  <r>
    <x v="2935"/>
    <x v="6"/>
    <x v="31"/>
    <x v="48"/>
    <x v="0"/>
    <x v="0"/>
    <x v="4"/>
    <x v="2938"/>
    <x v="44"/>
    <x v="6"/>
    <x v="2"/>
    <x v="2"/>
  </r>
  <r>
    <x v="2936"/>
    <x v="5"/>
    <x v="31"/>
    <x v="34"/>
    <x v="0"/>
    <x v="0"/>
    <x v="3"/>
    <x v="2939"/>
    <x v="44"/>
    <x v="6"/>
    <x v="0"/>
    <x v="116"/>
  </r>
  <r>
    <x v="2937"/>
    <x v="8"/>
    <x v="31"/>
    <x v="29"/>
    <x v="0"/>
    <x v="0"/>
    <x v="4"/>
    <x v="2940"/>
    <x v="44"/>
    <x v="7"/>
    <x v="2"/>
    <x v="57"/>
  </r>
  <r>
    <x v="2938"/>
    <x v="5"/>
    <x v="31"/>
    <x v="27"/>
    <x v="0"/>
    <x v="0"/>
    <x v="8"/>
    <x v="743"/>
    <x v="44"/>
    <x v="6"/>
    <x v="1"/>
    <x v="32"/>
  </r>
  <r>
    <x v="2939"/>
    <x v="8"/>
    <x v="31"/>
    <x v="29"/>
    <x v="0"/>
    <x v="0"/>
    <x v="0"/>
    <x v="2941"/>
    <x v="44"/>
    <x v="6"/>
    <x v="2"/>
    <x v="2"/>
  </r>
  <r>
    <x v="2940"/>
    <x v="8"/>
    <x v="31"/>
    <x v="29"/>
    <x v="0"/>
    <x v="0"/>
    <x v="7"/>
    <x v="2942"/>
    <x v="44"/>
    <x v="2"/>
    <x v="0"/>
    <x v="44"/>
  </r>
  <r>
    <x v="2941"/>
    <x v="2"/>
    <x v="31"/>
    <x v="37"/>
    <x v="0"/>
    <x v="0"/>
    <x v="18"/>
    <x v="2943"/>
    <x v="44"/>
    <x v="6"/>
    <x v="0"/>
    <x v="430"/>
  </r>
  <r>
    <x v="2942"/>
    <x v="2"/>
    <x v="31"/>
    <x v="3"/>
    <x v="0"/>
    <x v="0"/>
    <x v="10"/>
    <x v="2944"/>
    <x v="44"/>
    <x v="7"/>
    <x v="2"/>
    <x v="337"/>
  </r>
  <r>
    <x v="2943"/>
    <x v="8"/>
    <x v="31"/>
    <x v="29"/>
    <x v="0"/>
    <x v="0"/>
    <x v="6"/>
    <x v="2945"/>
    <x v="44"/>
    <x v="2"/>
    <x v="0"/>
    <x v="58"/>
  </r>
  <r>
    <x v="2944"/>
    <x v="6"/>
    <x v="31"/>
    <x v="16"/>
    <x v="0"/>
    <x v="0"/>
    <x v="4"/>
    <x v="2946"/>
    <x v="44"/>
    <x v="7"/>
    <x v="1"/>
    <x v="2"/>
  </r>
  <r>
    <x v="2945"/>
    <x v="0"/>
    <x v="31"/>
    <x v="88"/>
    <x v="0"/>
    <x v="0"/>
    <x v="4"/>
    <x v="2947"/>
    <x v="44"/>
    <x v="6"/>
    <x v="1"/>
    <x v="85"/>
  </r>
  <r>
    <x v="2946"/>
    <x v="5"/>
    <x v="31"/>
    <x v="27"/>
    <x v="0"/>
    <x v="0"/>
    <x v="0"/>
    <x v="2948"/>
    <x v="44"/>
    <x v="7"/>
    <x v="1"/>
    <x v="96"/>
  </r>
  <r>
    <x v="2947"/>
    <x v="8"/>
    <x v="31"/>
    <x v="29"/>
    <x v="0"/>
    <x v="0"/>
    <x v="4"/>
    <x v="2949"/>
    <x v="44"/>
    <x v="3"/>
    <x v="1"/>
    <x v="28"/>
  </r>
  <r>
    <x v="2948"/>
    <x v="6"/>
    <x v="31"/>
    <x v="31"/>
    <x v="0"/>
    <x v="0"/>
    <x v="3"/>
    <x v="2950"/>
    <x v="44"/>
    <x v="6"/>
    <x v="0"/>
    <x v="2"/>
  </r>
  <r>
    <x v="2949"/>
    <x v="5"/>
    <x v="31"/>
    <x v="148"/>
    <x v="0"/>
    <x v="0"/>
    <x v="5"/>
    <x v="2951"/>
    <x v="44"/>
    <x v="1"/>
    <x v="0"/>
    <x v="67"/>
  </r>
  <r>
    <x v="2950"/>
    <x v="5"/>
    <x v="31"/>
    <x v="15"/>
    <x v="0"/>
    <x v="0"/>
    <x v="10"/>
    <x v="2952"/>
    <x v="44"/>
    <x v="6"/>
    <x v="0"/>
    <x v="300"/>
  </r>
  <r>
    <x v="2951"/>
    <x v="5"/>
    <x v="31"/>
    <x v="63"/>
    <x v="0"/>
    <x v="0"/>
    <x v="0"/>
    <x v="2953"/>
    <x v="44"/>
    <x v="7"/>
    <x v="1"/>
    <x v="2"/>
  </r>
  <r>
    <x v="2952"/>
    <x v="8"/>
    <x v="31"/>
    <x v="29"/>
    <x v="0"/>
    <x v="0"/>
    <x v="8"/>
    <x v="2954"/>
    <x v="44"/>
    <x v="7"/>
    <x v="3"/>
    <x v="32"/>
  </r>
  <r>
    <x v="2953"/>
    <x v="0"/>
    <x v="31"/>
    <x v="52"/>
    <x v="0"/>
    <x v="0"/>
    <x v="4"/>
    <x v="2955"/>
    <x v="44"/>
    <x v="4"/>
    <x v="0"/>
    <x v="161"/>
  </r>
  <r>
    <x v="2954"/>
    <x v="2"/>
    <x v="31"/>
    <x v="78"/>
    <x v="0"/>
    <x v="0"/>
    <x v="1"/>
    <x v="2956"/>
    <x v="44"/>
    <x v="10"/>
    <x v="1"/>
    <x v="2"/>
  </r>
  <r>
    <x v="2955"/>
    <x v="8"/>
    <x v="31"/>
    <x v="97"/>
    <x v="0"/>
    <x v="0"/>
    <x v="3"/>
    <x v="2957"/>
    <x v="44"/>
    <x v="7"/>
    <x v="1"/>
    <x v="11"/>
  </r>
  <r>
    <x v="2956"/>
    <x v="6"/>
    <x v="31"/>
    <x v="3"/>
    <x v="0"/>
    <x v="0"/>
    <x v="2"/>
    <x v="2958"/>
    <x v="44"/>
    <x v="7"/>
    <x v="3"/>
    <x v="337"/>
  </r>
  <r>
    <x v="2957"/>
    <x v="8"/>
    <x v="31"/>
    <x v="29"/>
    <x v="0"/>
    <x v="0"/>
    <x v="4"/>
    <x v="2959"/>
    <x v="44"/>
    <x v="12"/>
    <x v="3"/>
    <x v="337"/>
  </r>
  <r>
    <x v="2958"/>
    <x v="5"/>
    <x v="31"/>
    <x v="10"/>
    <x v="0"/>
    <x v="0"/>
    <x v="3"/>
    <x v="2960"/>
    <x v="44"/>
    <x v="7"/>
    <x v="0"/>
    <x v="20"/>
  </r>
  <r>
    <x v="2959"/>
    <x v="0"/>
    <x v="31"/>
    <x v="153"/>
    <x v="0"/>
    <x v="0"/>
    <x v="19"/>
    <x v="2961"/>
    <x v="44"/>
    <x v="1"/>
    <x v="0"/>
    <x v="67"/>
  </r>
  <r>
    <x v="2960"/>
    <x v="5"/>
    <x v="31"/>
    <x v="153"/>
    <x v="0"/>
    <x v="0"/>
    <x v="2"/>
    <x v="2962"/>
    <x v="44"/>
    <x v="1"/>
    <x v="0"/>
    <x v="28"/>
  </r>
  <r>
    <x v="2961"/>
    <x v="8"/>
    <x v="31"/>
    <x v="29"/>
    <x v="0"/>
    <x v="0"/>
    <x v="6"/>
    <x v="2963"/>
    <x v="44"/>
    <x v="6"/>
    <x v="2"/>
    <x v="13"/>
  </r>
  <r>
    <x v="2962"/>
    <x v="5"/>
    <x v="31"/>
    <x v="0"/>
    <x v="0"/>
    <x v="0"/>
    <x v="10"/>
    <x v="2964"/>
    <x v="44"/>
    <x v="6"/>
    <x v="2"/>
    <x v="14"/>
  </r>
  <r>
    <x v="2963"/>
    <x v="10"/>
    <x v="31"/>
    <x v="18"/>
    <x v="0"/>
    <x v="0"/>
    <x v="7"/>
    <x v="2965"/>
    <x v="44"/>
    <x v="6"/>
    <x v="2"/>
    <x v="17"/>
  </r>
  <r>
    <x v="2964"/>
    <x v="8"/>
    <x v="31"/>
    <x v="29"/>
    <x v="0"/>
    <x v="0"/>
    <x v="10"/>
    <x v="2966"/>
    <x v="44"/>
    <x v="6"/>
    <x v="3"/>
    <x v="337"/>
  </r>
  <r>
    <x v="2965"/>
    <x v="0"/>
    <x v="31"/>
    <x v="62"/>
    <x v="0"/>
    <x v="0"/>
    <x v="7"/>
    <x v="2967"/>
    <x v="44"/>
    <x v="2"/>
    <x v="1"/>
    <x v="337"/>
  </r>
  <r>
    <x v="2966"/>
    <x v="5"/>
    <x v="31"/>
    <x v="3"/>
    <x v="0"/>
    <x v="0"/>
    <x v="17"/>
    <x v="2968"/>
    <x v="44"/>
    <x v="2"/>
    <x v="1"/>
    <x v="57"/>
  </r>
  <r>
    <x v="2967"/>
    <x v="5"/>
    <x v="31"/>
    <x v="24"/>
    <x v="0"/>
    <x v="0"/>
    <x v="8"/>
    <x v="2969"/>
    <x v="44"/>
    <x v="5"/>
    <x v="0"/>
    <x v="259"/>
  </r>
  <r>
    <x v="2968"/>
    <x v="2"/>
    <x v="31"/>
    <x v="35"/>
    <x v="0"/>
    <x v="0"/>
    <x v="3"/>
    <x v="2970"/>
    <x v="44"/>
    <x v="6"/>
    <x v="0"/>
    <x v="337"/>
  </r>
  <r>
    <x v="2969"/>
    <x v="6"/>
    <x v="31"/>
    <x v="21"/>
    <x v="0"/>
    <x v="0"/>
    <x v="10"/>
    <x v="2971"/>
    <x v="44"/>
    <x v="6"/>
    <x v="0"/>
    <x v="11"/>
  </r>
  <r>
    <x v="2970"/>
    <x v="5"/>
    <x v="31"/>
    <x v="60"/>
    <x v="0"/>
    <x v="0"/>
    <x v="5"/>
    <x v="2972"/>
    <x v="44"/>
    <x v="6"/>
    <x v="0"/>
    <x v="59"/>
  </r>
  <r>
    <x v="2971"/>
    <x v="2"/>
    <x v="31"/>
    <x v="2"/>
    <x v="0"/>
    <x v="0"/>
    <x v="7"/>
    <x v="2973"/>
    <x v="44"/>
    <x v="6"/>
    <x v="0"/>
    <x v="17"/>
  </r>
  <r>
    <x v="2972"/>
    <x v="8"/>
    <x v="31"/>
    <x v="29"/>
    <x v="0"/>
    <x v="0"/>
    <x v="0"/>
    <x v="2974"/>
    <x v="44"/>
    <x v="2"/>
    <x v="2"/>
    <x v="17"/>
  </r>
  <r>
    <x v="2973"/>
    <x v="8"/>
    <x v="31"/>
    <x v="29"/>
    <x v="0"/>
    <x v="0"/>
    <x v="5"/>
    <x v="2975"/>
    <x v="44"/>
    <x v="12"/>
    <x v="2"/>
    <x v="14"/>
  </r>
  <r>
    <x v="2974"/>
    <x v="5"/>
    <x v="31"/>
    <x v="10"/>
    <x v="0"/>
    <x v="0"/>
    <x v="10"/>
    <x v="2976"/>
    <x v="44"/>
    <x v="6"/>
    <x v="0"/>
    <x v="336"/>
  </r>
  <r>
    <x v="2975"/>
    <x v="8"/>
    <x v="31"/>
    <x v="29"/>
    <x v="0"/>
    <x v="0"/>
    <x v="15"/>
    <x v="2977"/>
    <x v="44"/>
    <x v="6"/>
    <x v="0"/>
    <x v="48"/>
  </r>
  <r>
    <x v="2976"/>
    <x v="5"/>
    <x v="31"/>
    <x v="32"/>
    <x v="0"/>
    <x v="0"/>
    <x v="8"/>
    <x v="2978"/>
    <x v="44"/>
    <x v="2"/>
    <x v="1"/>
    <x v="14"/>
  </r>
  <r>
    <x v="2977"/>
    <x v="8"/>
    <x v="31"/>
    <x v="29"/>
    <x v="0"/>
    <x v="0"/>
    <x v="3"/>
    <x v="2979"/>
    <x v="44"/>
    <x v="6"/>
    <x v="1"/>
    <x v="337"/>
  </r>
  <r>
    <x v="2978"/>
    <x v="6"/>
    <x v="31"/>
    <x v="0"/>
    <x v="0"/>
    <x v="0"/>
    <x v="8"/>
    <x v="2980"/>
    <x v="44"/>
    <x v="6"/>
    <x v="1"/>
    <x v="67"/>
  </r>
  <r>
    <x v="2979"/>
    <x v="2"/>
    <x v="31"/>
    <x v="106"/>
    <x v="0"/>
    <x v="0"/>
    <x v="3"/>
    <x v="2981"/>
    <x v="44"/>
    <x v="1"/>
    <x v="1"/>
    <x v="82"/>
  </r>
  <r>
    <x v="2980"/>
    <x v="8"/>
    <x v="31"/>
    <x v="29"/>
    <x v="0"/>
    <x v="0"/>
    <x v="1"/>
    <x v="2982"/>
    <x v="44"/>
    <x v="6"/>
    <x v="0"/>
    <x v="324"/>
  </r>
  <r>
    <x v="2981"/>
    <x v="1"/>
    <x v="31"/>
    <x v="1"/>
    <x v="0"/>
    <x v="0"/>
    <x v="4"/>
    <x v="2983"/>
    <x v="44"/>
    <x v="0"/>
    <x v="0"/>
    <x v="172"/>
  </r>
  <r>
    <x v="2982"/>
    <x v="0"/>
    <x v="31"/>
    <x v="44"/>
    <x v="0"/>
    <x v="0"/>
    <x v="5"/>
    <x v="2984"/>
    <x v="44"/>
    <x v="6"/>
    <x v="0"/>
    <x v="44"/>
  </r>
  <r>
    <x v="2983"/>
    <x v="2"/>
    <x v="31"/>
    <x v="78"/>
    <x v="0"/>
    <x v="0"/>
    <x v="4"/>
    <x v="2985"/>
    <x v="44"/>
    <x v="2"/>
    <x v="1"/>
    <x v="17"/>
  </r>
  <r>
    <x v="2984"/>
    <x v="8"/>
    <x v="31"/>
    <x v="29"/>
    <x v="0"/>
    <x v="0"/>
    <x v="5"/>
    <x v="2986"/>
    <x v="44"/>
    <x v="6"/>
    <x v="2"/>
    <x v="545"/>
  </r>
  <r>
    <x v="2985"/>
    <x v="1"/>
    <x v="31"/>
    <x v="32"/>
    <x v="0"/>
    <x v="0"/>
    <x v="14"/>
    <x v="2987"/>
    <x v="44"/>
    <x v="4"/>
    <x v="0"/>
    <x v="424"/>
  </r>
  <r>
    <x v="2986"/>
    <x v="8"/>
    <x v="31"/>
    <x v="29"/>
    <x v="0"/>
    <x v="0"/>
    <x v="3"/>
    <x v="2988"/>
    <x v="44"/>
    <x v="6"/>
    <x v="2"/>
    <x v="80"/>
  </r>
  <r>
    <x v="2987"/>
    <x v="5"/>
    <x v="31"/>
    <x v="29"/>
    <x v="0"/>
    <x v="0"/>
    <x v="14"/>
    <x v="2989"/>
    <x v="44"/>
    <x v="4"/>
    <x v="0"/>
    <x v="43"/>
  </r>
  <r>
    <x v="2988"/>
    <x v="8"/>
    <x v="31"/>
    <x v="29"/>
    <x v="0"/>
    <x v="0"/>
    <x v="0"/>
    <x v="2990"/>
    <x v="44"/>
    <x v="2"/>
    <x v="2"/>
    <x v="32"/>
  </r>
  <r>
    <x v="2989"/>
    <x v="5"/>
    <x v="31"/>
    <x v="93"/>
    <x v="0"/>
    <x v="0"/>
    <x v="5"/>
    <x v="2991"/>
    <x v="44"/>
    <x v="6"/>
    <x v="3"/>
    <x v="487"/>
  </r>
  <r>
    <x v="2990"/>
    <x v="5"/>
    <x v="31"/>
    <x v="135"/>
    <x v="0"/>
    <x v="0"/>
    <x v="0"/>
    <x v="2992"/>
    <x v="44"/>
    <x v="6"/>
    <x v="2"/>
    <x v="32"/>
  </r>
  <r>
    <x v="2991"/>
    <x v="2"/>
    <x v="31"/>
    <x v="72"/>
    <x v="0"/>
    <x v="0"/>
    <x v="7"/>
    <x v="2993"/>
    <x v="44"/>
    <x v="6"/>
    <x v="2"/>
    <x v="14"/>
  </r>
  <r>
    <x v="2992"/>
    <x v="5"/>
    <x v="31"/>
    <x v="68"/>
    <x v="0"/>
    <x v="0"/>
    <x v="2"/>
    <x v="2994"/>
    <x v="44"/>
    <x v="2"/>
    <x v="1"/>
    <x v="67"/>
  </r>
  <r>
    <x v="2993"/>
    <x v="2"/>
    <x v="31"/>
    <x v="21"/>
    <x v="0"/>
    <x v="0"/>
    <x v="1"/>
    <x v="2995"/>
    <x v="44"/>
    <x v="7"/>
    <x v="2"/>
    <x v="2"/>
  </r>
  <r>
    <x v="2994"/>
    <x v="8"/>
    <x v="31"/>
    <x v="29"/>
    <x v="0"/>
    <x v="0"/>
    <x v="1"/>
    <x v="2996"/>
    <x v="44"/>
    <x v="4"/>
    <x v="1"/>
    <x v="546"/>
  </r>
  <r>
    <x v="2995"/>
    <x v="8"/>
    <x v="31"/>
    <x v="29"/>
    <x v="0"/>
    <x v="0"/>
    <x v="5"/>
    <x v="2997"/>
    <x v="44"/>
    <x v="6"/>
    <x v="1"/>
    <x v="32"/>
  </r>
  <r>
    <x v="2996"/>
    <x v="0"/>
    <x v="31"/>
    <x v="1"/>
    <x v="0"/>
    <x v="0"/>
    <x v="8"/>
    <x v="2998"/>
    <x v="44"/>
    <x v="6"/>
    <x v="1"/>
    <x v="337"/>
  </r>
  <r>
    <x v="2997"/>
    <x v="8"/>
    <x v="31"/>
    <x v="29"/>
    <x v="0"/>
    <x v="0"/>
    <x v="10"/>
    <x v="2999"/>
    <x v="44"/>
    <x v="6"/>
    <x v="0"/>
    <x v="36"/>
  </r>
  <r>
    <x v="2998"/>
    <x v="5"/>
    <x v="31"/>
    <x v="3"/>
    <x v="0"/>
    <x v="0"/>
    <x v="4"/>
    <x v="3000"/>
    <x v="44"/>
    <x v="6"/>
    <x v="2"/>
    <x v="15"/>
  </r>
  <r>
    <x v="2999"/>
    <x v="2"/>
    <x v="31"/>
    <x v="46"/>
    <x v="0"/>
    <x v="0"/>
    <x v="7"/>
    <x v="3001"/>
    <x v="44"/>
    <x v="7"/>
    <x v="0"/>
    <x v="67"/>
  </r>
  <r>
    <x v="3000"/>
    <x v="8"/>
    <x v="31"/>
    <x v="29"/>
    <x v="0"/>
    <x v="0"/>
    <x v="4"/>
    <x v="3002"/>
    <x v="44"/>
    <x v="4"/>
    <x v="2"/>
    <x v="32"/>
  </r>
  <r>
    <x v="3001"/>
    <x v="10"/>
    <x v="31"/>
    <x v="39"/>
    <x v="0"/>
    <x v="0"/>
    <x v="10"/>
    <x v="3003"/>
    <x v="44"/>
    <x v="6"/>
    <x v="2"/>
    <x v="15"/>
  </r>
  <r>
    <x v="3002"/>
    <x v="8"/>
    <x v="31"/>
    <x v="29"/>
    <x v="0"/>
    <x v="0"/>
    <x v="0"/>
    <x v="3004"/>
    <x v="44"/>
    <x v="2"/>
    <x v="2"/>
    <x v="122"/>
  </r>
  <r>
    <x v="3003"/>
    <x v="5"/>
    <x v="31"/>
    <x v="44"/>
    <x v="0"/>
    <x v="0"/>
    <x v="8"/>
    <x v="3005"/>
    <x v="44"/>
    <x v="1"/>
    <x v="3"/>
    <x v="103"/>
  </r>
  <r>
    <x v="3004"/>
    <x v="6"/>
    <x v="31"/>
    <x v="24"/>
    <x v="0"/>
    <x v="0"/>
    <x v="3"/>
    <x v="3006"/>
    <x v="44"/>
    <x v="6"/>
    <x v="2"/>
    <x v="547"/>
  </r>
  <r>
    <x v="3005"/>
    <x v="2"/>
    <x v="31"/>
    <x v="10"/>
    <x v="0"/>
    <x v="0"/>
    <x v="7"/>
    <x v="3007"/>
    <x v="44"/>
    <x v="6"/>
    <x v="2"/>
    <x v="14"/>
  </r>
  <r>
    <x v="3006"/>
    <x v="6"/>
    <x v="31"/>
    <x v="56"/>
    <x v="0"/>
    <x v="0"/>
    <x v="4"/>
    <x v="3008"/>
    <x v="44"/>
    <x v="7"/>
    <x v="1"/>
    <x v="48"/>
  </r>
  <r>
    <x v="3007"/>
    <x v="8"/>
    <x v="31"/>
    <x v="29"/>
    <x v="0"/>
    <x v="0"/>
    <x v="7"/>
    <x v="3009"/>
    <x v="44"/>
    <x v="7"/>
    <x v="2"/>
    <x v="9"/>
  </r>
  <r>
    <x v="3008"/>
    <x v="9"/>
    <x v="31"/>
    <x v="8"/>
    <x v="0"/>
    <x v="0"/>
    <x v="7"/>
    <x v="3010"/>
    <x v="44"/>
    <x v="7"/>
    <x v="0"/>
    <x v="14"/>
  </r>
  <r>
    <x v="3009"/>
    <x v="8"/>
    <x v="31"/>
    <x v="29"/>
    <x v="0"/>
    <x v="0"/>
    <x v="10"/>
    <x v="3011"/>
    <x v="44"/>
    <x v="7"/>
    <x v="0"/>
    <x v="95"/>
  </r>
  <r>
    <x v="3010"/>
    <x v="5"/>
    <x v="31"/>
    <x v="1"/>
    <x v="0"/>
    <x v="0"/>
    <x v="7"/>
    <x v="3012"/>
    <x v="44"/>
    <x v="6"/>
    <x v="2"/>
    <x v="75"/>
  </r>
  <r>
    <x v="3011"/>
    <x v="5"/>
    <x v="31"/>
    <x v="21"/>
    <x v="0"/>
    <x v="0"/>
    <x v="4"/>
    <x v="3013"/>
    <x v="44"/>
    <x v="6"/>
    <x v="2"/>
    <x v="98"/>
  </r>
  <r>
    <x v="3012"/>
    <x v="10"/>
    <x v="31"/>
    <x v="105"/>
    <x v="0"/>
    <x v="0"/>
    <x v="1"/>
    <x v="3014"/>
    <x v="44"/>
    <x v="6"/>
    <x v="1"/>
    <x v="14"/>
  </r>
  <r>
    <x v="3013"/>
    <x v="5"/>
    <x v="31"/>
    <x v="29"/>
    <x v="0"/>
    <x v="0"/>
    <x v="10"/>
    <x v="3015"/>
    <x v="44"/>
    <x v="6"/>
    <x v="2"/>
    <x v="14"/>
  </r>
  <r>
    <x v="3014"/>
    <x v="0"/>
    <x v="31"/>
    <x v="10"/>
    <x v="0"/>
    <x v="0"/>
    <x v="3"/>
    <x v="3016"/>
    <x v="44"/>
    <x v="7"/>
    <x v="0"/>
    <x v="57"/>
  </r>
  <r>
    <x v="3015"/>
    <x v="8"/>
    <x v="31"/>
    <x v="29"/>
    <x v="0"/>
    <x v="0"/>
    <x v="0"/>
    <x v="3017"/>
    <x v="44"/>
    <x v="2"/>
    <x v="2"/>
    <x v="32"/>
  </r>
  <r>
    <x v="2954"/>
    <x v="2"/>
    <x v="31"/>
    <x v="78"/>
    <x v="0"/>
    <x v="0"/>
    <x v="1"/>
    <x v="3018"/>
    <x v="44"/>
    <x v="10"/>
    <x v="1"/>
    <x v="2"/>
  </r>
  <r>
    <x v="3016"/>
    <x v="8"/>
    <x v="31"/>
    <x v="29"/>
    <x v="0"/>
    <x v="0"/>
    <x v="3"/>
    <x v="3019"/>
    <x v="44"/>
    <x v="6"/>
    <x v="3"/>
    <x v="81"/>
  </r>
  <r>
    <x v="2973"/>
    <x v="8"/>
    <x v="31"/>
    <x v="29"/>
    <x v="0"/>
    <x v="0"/>
    <x v="5"/>
    <x v="3020"/>
    <x v="44"/>
    <x v="12"/>
    <x v="2"/>
    <x v="14"/>
  </r>
  <r>
    <x v="3017"/>
    <x v="8"/>
    <x v="32"/>
    <x v="29"/>
    <x v="0"/>
    <x v="0"/>
    <x v="8"/>
    <x v="3021"/>
    <x v="45"/>
    <x v="9"/>
    <x v="0"/>
    <x v="45"/>
  </r>
  <r>
    <x v="3018"/>
    <x v="8"/>
    <x v="32"/>
    <x v="29"/>
    <x v="0"/>
    <x v="0"/>
    <x v="7"/>
    <x v="3022"/>
    <x v="45"/>
    <x v="2"/>
    <x v="0"/>
    <x v="32"/>
  </r>
  <r>
    <x v="3019"/>
    <x v="8"/>
    <x v="32"/>
    <x v="29"/>
    <x v="0"/>
    <x v="0"/>
    <x v="0"/>
    <x v="3023"/>
    <x v="45"/>
    <x v="7"/>
    <x v="0"/>
    <x v="250"/>
  </r>
  <r>
    <x v="3020"/>
    <x v="6"/>
    <x v="32"/>
    <x v="68"/>
    <x v="0"/>
    <x v="0"/>
    <x v="5"/>
    <x v="3024"/>
    <x v="45"/>
    <x v="7"/>
    <x v="0"/>
    <x v="43"/>
  </r>
  <r>
    <x v="3021"/>
    <x v="8"/>
    <x v="32"/>
    <x v="29"/>
    <x v="0"/>
    <x v="0"/>
    <x v="5"/>
    <x v="3025"/>
    <x v="45"/>
    <x v="2"/>
    <x v="0"/>
    <x v="43"/>
  </r>
  <r>
    <x v="3022"/>
    <x v="8"/>
    <x v="32"/>
    <x v="29"/>
    <x v="0"/>
    <x v="0"/>
    <x v="7"/>
    <x v="3026"/>
    <x v="45"/>
    <x v="2"/>
    <x v="0"/>
    <x v="44"/>
  </r>
  <r>
    <x v="3023"/>
    <x v="5"/>
    <x v="32"/>
    <x v="151"/>
    <x v="0"/>
    <x v="0"/>
    <x v="3"/>
    <x v="3027"/>
    <x v="45"/>
    <x v="6"/>
    <x v="0"/>
    <x v="13"/>
  </r>
  <r>
    <x v="3024"/>
    <x v="8"/>
    <x v="32"/>
    <x v="29"/>
    <x v="0"/>
    <x v="0"/>
    <x v="7"/>
    <x v="3028"/>
    <x v="45"/>
    <x v="9"/>
    <x v="0"/>
    <x v="337"/>
  </r>
  <r>
    <x v="3025"/>
    <x v="0"/>
    <x v="32"/>
    <x v="7"/>
    <x v="0"/>
    <x v="0"/>
    <x v="5"/>
    <x v="3029"/>
    <x v="45"/>
    <x v="3"/>
    <x v="0"/>
    <x v="43"/>
  </r>
  <r>
    <x v="3026"/>
    <x v="5"/>
    <x v="32"/>
    <x v="54"/>
    <x v="0"/>
    <x v="0"/>
    <x v="5"/>
    <x v="3030"/>
    <x v="45"/>
    <x v="1"/>
    <x v="0"/>
    <x v="67"/>
  </r>
  <r>
    <x v="3027"/>
    <x v="5"/>
    <x v="32"/>
    <x v="29"/>
    <x v="0"/>
    <x v="0"/>
    <x v="10"/>
    <x v="3031"/>
    <x v="45"/>
    <x v="7"/>
    <x v="0"/>
    <x v="17"/>
  </r>
  <r>
    <x v="3028"/>
    <x v="10"/>
    <x v="32"/>
    <x v="80"/>
    <x v="0"/>
    <x v="0"/>
    <x v="4"/>
    <x v="3032"/>
    <x v="45"/>
    <x v="6"/>
    <x v="0"/>
    <x v="57"/>
  </r>
  <r>
    <x v="3029"/>
    <x v="0"/>
    <x v="32"/>
    <x v="82"/>
    <x v="0"/>
    <x v="0"/>
    <x v="5"/>
    <x v="3033"/>
    <x v="45"/>
    <x v="6"/>
    <x v="0"/>
    <x v="14"/>
  </r>
  <r>
    <x v="3030"/>
    <x v="8"/>
    <x v="32"/>
    <x v="29"/>
    <x v="0"/>
    <x v="0"/>
    <x v="7"/>
    <x v="3034"/>
    <x v="45"/>
    <x v="6"/>
    <x v="0"/>
    <x v="11"/>
  </r>
  <r>
    <x v="3031"/>
    <x v="3"/>
    <x v="32"/>
    <x v="67"/>
    <x v="0"/>
    <x v="0"/>
    <x v="4"/>
    <x v="3035"/>
    <x v="45"/>
    <x v="7"/>
    <x v="0"/>
    <x v="548"/>
  </r>
  <r>
    <x v="3032"/>
    <x v="8"/>
    <x v="32"/>
    <x v="29"/>
    <x v="0"/>
    <x v="0"/>
    <x v="0"/>
    <x v="3036"/>
    <x v="45"/>
    <x v="6"/>
    <x v="0"/>
    <x v="43"/>
  </r>
  <r>
    <x v="3033"/>
    <x v="5"/>
    <x v="32"/>
    <x v="49"/>
    <x v="0"/>
    <x v="0"/>
    <x v="5"/>
    <x v="3037"/>
    <x v="45"/>
    <x v="4"/>
    <x v="0"/>
    <x v="131"/>
  </r>
  <r>
    <x v="3034"/>
    <x v="8"/>
    <x v="32"/>
    <x v="29"/>
    <x v="0"/>
    <x v="0"/>
    <x v="4"/>
    <x v="3038"/>
    <x v="45"/>
    <x v="2"/>
    <x v="0"/>
    <x v="59"/>
  </r>
  <r>
    <x v="3035"/>
    <x v="8"/>
    <x v="32"/>
    <x v="29"/>
    <x v="0"/>
    <x v="0"/>
    <x v="5"/>
    <x v="3039"/>
    <x v="45"/>
    <x v="2"/>
    <x v="0"/>
    <x v="2"/>
  </r>
  <r>
    <x v="3036"/>
    <x v="8"/>
    <x v="32"/>
    <x v="29"/>
    <x v="0"/>
    <x v="0"/>
    <x v="7"/>
    <x v="3040"/>
    <x v="45"/>
    <x v="2"/>
    <x v="0"/>
    <x v="14"/>
  </r>
  <r>
    <x v="3037"/>
    <x v="2"/>
    <x v="32"/>
    <x v="96"/>
    <x v="0"/>
    <x v="0"/>
    <x v="2"/>
    <x v="3041"/>
    <x v="45"/>
    <x v="2"/>
    <x v="0"/>
    <x v="490"/>
  </r>
  <r>
    <x v="3038"/>
    <x v="0"/>
    <x v="32"/>
    <x v="152"/>
    <x v="0"/>
    <x v="0"/>
    <x v="4"/>
    <x v="3042"/>
    <x v="45"/>
    <x v="6"/>
    <x v="0"/>
    <x v="163"/>
  </r>
  <r>
    <x v="3039"/>
    <x v="10"/>
    <x v="32"/>
    <x v="165"/>
    <x v="0"/>
    <x v="0"/>
    <x v="3"/>
    <x v="3043"/>
    <x v="45"/>
    <x v="6"/>
    <x v="0"/>
    <x v="109"/>
  </r>
  <r>
    <x v="3040"/>
    <x v="2"/>
    <x v="32"/>
    <x v="165"/>
    <x v="0"/>
    <x v="0"/>
    <x v="15"/>
    <x v="3044"/>
    <x v="45"/>
    <x v="6"/>
    <x v="0"/>
    <x v="14"/>
  </r>
  <r>
    <x v="3041"/>
    <x v="6"/>
    <x v="32"/>
    <x v="5"/>
    <x v="0"/>
    <x v="0"/>
    <x v="4"/>
    <x v="3045"/>
    <x v="45"/>
    <x v="6"/>
    <x v="0"/>
    <x v="2"/>
  </r>
  <r>
    <x v="3042"/>
    <x v="8"/>
    <x v="32"/>
    <x v="29"/>
    <x v="0"/>
    <x v="0"/>
    <x v="7"/>
    <x v="3046"/>
    <x v="45"/>
    <x v="4"/>
    <x v="0"/>
    <x v="32"/>
  </r>
  <r>
    <x v="3043"/>
    <x v="5"/>
    <x v="32"/>
    <x v="26"/>
    <x v="0"/>
    <x v="0"/>
    <x v="0"/>
    <x v="3047"/>
    <x v="45"/>
    <x v="4"/>
    <x v="0"/>
    <x v="13"/>
  </r>
  <r>
    <x v="3044"/>
    <x v="0"/>
    <x v="32"/>
    <x v="3"/>
    <x v="0"/>
    <x v="0"/>
    <x v="3"/>
    <x v="3048"/>
    <x v="45"/>
    <x v="6"/>
    <x v="0"/>
    <x v="2"/>
  </r>
  <r>
    <x v="3045"/>
    <x v="5"/>
    <x v="32"/>
    <x v="102"/>
    <x v="0"/>
    <x v="0"/>
    <x v="12"/>
    <x v="3049"/>
    <x v="45"/>
    <x v="6"/>
    <x v="0"/>
    <x v="14"/>
  </r>
  <r>
    <x v="3046"/>
    <x v="0"/>
    <x v="32"/>
    <x v="6"/>
    <x v="0"/>
    <x v="0"/>
    <x v="4"/>
    <x v="3050"/>
    <x v="45"/>
    <x v="2"/>
    <x v="0"/>
    <x v="48"/>
  </r>
  <r>
    <x v="3047"/>
    <x v="5"/>
    <x v="32"/>
    <x v="126"/>
    <x v="0"/>
    <x v="0"/>
    <x v="2"/>
    <x v="3051"/>
    <x v="45"/>
    <x v="6"/>
    <x v="0"/>
    <x v="43"/>
  </r>
  <r>
    <x v="3048"/>
    <x v="0"/>
    <x v="32"/>
    <x v="42"/>
    <x v="0"/>
    <x v="0"/>
    <x v="4"/>
    <x v="3052"/>
    <x v="45"/>
    <x v="6"/>
    <x v="0"/>
    <x v="80"/>
  </r>
  <r>
    <x v="3049"/>
    <x v="5"/>
    <x v="32"/>
    <x v="96"/>
    <x v="0"/>
    <x v="0"/>
    <x v="7"/>
    <x v="3053"/>
    <x v="45"/>
    <x v="2"/>
    <x v="0"/>
    <x v="2"/>
  </r>
  <r>
    <x v="3050"/>
    <x v="8"/>
    <x v="32"/>
    <x v="29"/>
    <x v="0"/>
    <x v="0"/>
    <x v="15"/>
    <x v="3054"/>
    <x v="45"/>
    <x v="6"/>
    <x v="0"/>
    <x v="337"/>
  </r>
  <r>
    <x v="3051"/>
    <x v="6"/>
    <x v="32"/>
    <x v="55"/>
    <x v="0"/>
    <x v="0"/>
    <x v="8"/>
    <x v="3055"/>
    <x v="45"/>
    <x v="6"/>
    <x v="0"/>
    <x v="11"/>
  </r>
  <r>
    <x v="3052"/>
    <x v="6"/>
    <x v="32"/>
    <x v="56"/>
    <x v="0"/>
    <x v="0"/>
    <x v="3"/>
    <x v="3056"/>
    <x v="45"/>
    <x v="2"/>
    <x v="0"/>
    <x v="111"/>
  </r>
  <r>
    <x v="3053"/>
    <x v="1"/>
    <x v="32"/>
    <x v="71"/>
    <x v="0"/>
    <x v="0"/>
    <x v="4"/>
    <x v="3057"/>
    <x v="45"/>
    <x v="6"/>
    <x v="0"/>
    <x v="43"/>
  </r>
  <r>
    <x v="3054"/>
    <x v="5"/>
    <x v="32"/>
    <x v="27"/>
    <x v="0"/>
    <x v="0"/>
    <x v="3"/>
    <x v="3058"/>
    <x v="45"/>
    <x v="2"/>
    <x v="0"/>
    <x v="127"/>
  </r>
  <r>
    <x v="3055"/>
    <x v="5"/>
    <x v="32"/>
    <x v="97"/>
    <x v="0"/>
    <x v="0"/>
    <x v="7"/>
    <x v="3059"/>
    <x v="45"/>
    <x v="6"/>
    <x v="0"/>
    <x v="6"/>
  </r>
  <r>
    <x v="3056"/>
    <x v="6"/>
    <x v="32"/>
    <x v="28"/>
    <x v="0"/>
    <x v="0"/>
    <x v="7"/>
    <x v="3060"/>
    <x v="45"/>
    <x v="6"/>
    <x v="0"/>
    <x v="549"/>
  </r>
  <r>
    <x v="3057"/>
    <x v="6"/>
    <x v="32"/>
    <x v="34"/>
    <x v="0"/>
    <x v="0"/>
    <x v="4"/>
    <x v="3061"/>
    <x v="45"/>
    <x v="7"/>
    <x v="0"/>
    <x v="80"/>
  </r>
  <r>
    <x v="3058"/>
    <x v="5"/>
    <x v="32"/>
    <x v="1"/>
    <x v="0"/>
    <x v="0"/>
    <x v="4"/>
    <x v="3062"/>
    <x v="45"/>
    <x v="4"/>
    <x v="0"/>
    <x v="550"/>
  </r>
  <r>
    <x v="3059"/>
    <x v="8"/>
    <x v="32"/>
    <x v="29"/>
    <x v="0"/>
    <x v="0"/>
    <x v="5"/>
    <x v="3063"/>
    <x v="45"/>
    <x v="2"/>
    <x v="0"/>
    <x v="11"/>
  </r>
  <r>
    <x v="3060"/>
    <x v="8"/>
    <x v="32"/>
    <x v="29"/>
    <x v="0"/>
    <x v="0"/>
    <x v="15"/>
    <x v="3064"/>
    <x v="45"/>
    <x v="6"/>
    <x v="0"/>
    <x v="58"/>
  </r>
  <r>
    <x v="3061"/>
    <x v="1"/>
    <x v="32"/>
    <x v="149"/>
    <x v="0"/>
    <x v="0"/>
    <x v="5"/>
    <x v="3065"/>
    <x v="45"/>
    <x v="6"/>
    <x v="0"/>
    <x v="11"/>
  </r>
  <r>
    <x v="3062"/>
    <x v="8"/>
    <x v="32"/>
    <x v="29"/>
    <x v="0"/>
    <x v="0"/>
    <x v="5"/>
    <x v="3066"/>
    <x v="45"/>
    <x v="7"/>
    <x v="0"/>
    <x v="259"/>
  </r>
  <r>
    <x v="3063"/>
    <x v="6"/>
    <x v="32"/>
    <x v="29"/>
    <x v="0"/>
    <x v="0"/>
    <x v="7"/>
    <x v="3067"/>
    <x v="45"/>
    <x v="5"/>
    <x v="0"/>
    <x v="14"/>
  </r>
  <r>
    <x v="3064"/>
    <x v="0"/>
    <x v="32"/>
    <x v="20"/>
    <x v="0"/>
    <x v="0"/>
    <x v="18"/>
    <x v="3068"/>
    <x v="45"/>
    <x v="6"/>
    <x v="0"/>
    <x v="75"/>
  </r>
  <r>
    <x v="3065"/>
    <x v="0"/>
    <x v="32"/>
    <x v="25"/>
    <x v="0"/>
    <x v="0"/>
    <x v="7"/>
    <x v="3069"/>
    <x v="45"/>
    <x v="6"/>
    <x v="0"/>
    <x v="71"/>
  </r>
  <r>
    <x v="3066"/>
    <x v="8"/>
    <x v="32"/>
    <x v="29"/>
    <x v="0"/>
    <x v="0"/>
    <x v="7"/>
    <x v="3070"/>
    <x v="45"/>
    <x v="2"/>
    <x v="0"/>
    <x v="337"/>
  </r>
  <r>
    <x v="1990"/>
    <x v="8"/>
    <x v="20"/>
    <x v="29"/>
    <x v="0"/>
    <x v="0"/>
    <x v="10"/>
    <x v="3071"/>
    <x v="35"/>
    <x v="12"/>
    <x v="1"/>
    <x v="17"/>
  </r>
  <r>
    <x v="2542"/>
    <x v="6"/>
    <x v="25"/>
    <x v="74"/>
    <x v="0"/>
    <x v="0"/>
    <x v="3"/>
    <x v="3072"/>
    <x v="39"/>
    <x v="7"/>
    <x v="0"/>
    <x v="127"/>
  </r>
  <r>
    <x v="3067"/>
    <x v="0"/>
    <x v="18"/>
    <x v="27"/>
    <x v="0"/>
    <x v="0"/>
    <x v="1"/>
    <x v="3073"/>
    <x v="9"/>
    <x v="6"/>
    <x v="0"/>
    <x v="551"/>
  </r>
  <r>
    <x v="3068"/>
    <x v="3"/>
    <x v="17"/>
    <x v="183"/>
    <x v="0"/>
    <x v="0"/>
    <x v="4"/>
    <x v="3074"/>
    <x v="18"/>
    <x v="6"/>
    <x v="3"/>
    <x v="552"/>
  </r>
  <r>
    <x v="3069"/>
    <x v="6"/>
    <x v="18"/>
    <x v="52"/>
    <x v="0"/>
    <x v="0"/>
    <x v="15"/>
    <x v="3075"/>
    <x v="8"/>
    <x v="1"/>
    <x v="0"/>
    <x v="553"/>
  </r>
  <r>
    <x v="3070"/>
    <x v="6"/>
    <x v="17"/>
    <x v="28"/>
    <x v="0"/>
    <x v="0"/>
    <x v="4"/>
    <x v="3076"/>
    <x v="17"/>
    <x v="7"/>
    <x v="0"/>
    <x v="7"/>
  </r>
  <r>
    <x v="3071"/>
    <x v="2"/>
    <x v="18"/>
    <x v="89"/>
    <x v="0"/>
    <x v="0"/>
    <x v="4"/>
    <x v="3077"/>
    <x v="9"/>
    <x v="3"/>
    <x v="1"/>
    <x v="219"/>
  </r>
  <r>
    <x v="3072"/>
    <x v="6"/>
    <x v="18"/>
    <x v="177"/>
    <x v="0"/>
    <x v="0"/>
    <x v="8"/>
    <x v="3078"/>
    <x v="27"/>
    <x v="2"/>
    <x v="1"/>
    <x v="554"/>
  </r>
  <r>
    <x v="1363"/>
    <x v="6"/>
    <x v="18"/>
    <x v="28"/>
    <x v="0"/>
    <x v="0"/>
    <x v="4"/>
    <x v="3079"/>
    <x v="19"/>
    <x v="12"/>
    <x v="0"/>
    <x v="51"/>
  </r>
  <r>
    <x v="1525"/>
    <x v="0"/>
    <x v="17"/>
    <x v="54"/>
    <x v="0"/>
    <x v="0"/>
    <x v="7"/>
    <x v="3080"/>
    <x v="21"/>
    <x v="9"/>
    <x v="0"/>
    <x v="58"/>
  </r>
  <r>
    <x v="3073"/>
    <x v="5"/>
    <x v="18"/>
    <x v="31"/>
    <x v="0"/>
    <x v="0"/>
    <x v="8"/>
    <x v="3081"/>
    <x v="9"/>
    <x v="6"/>
    <x v="0"/>
    <x v="53"/>
  </r>
  <r>
    <x v="3074"/>
    <x v="2"/>
    <x v="11"/>
    <x v="153"/>
    <x v="0"/>
    <x v="0"/>
    <x v="1"/>
    <x v="3082"/>
    <x v="11"/>
    <x v="0"/>
    <x v="0"/>
    <x v="13"/>
  </r>
  <r>
    <x v="1379"/>
    <x v="5"/>
    <x v="17"/>
    <x v="137"/>
    <x v="0"/>
    <x v="0"/>
    <x v="5"/>
    <x v="3083"/>
    <x v="18"/>
    <x v="9"/>
    <x v="0"/>
    <x v="75"/>
  </r>
  <r>
    <x v="3075"/>
    <x v="5"/>
    <x v="18"/>
    <x v="177"/>
    <x v="0"/>
    <x v="0"/>
    <x v="8"/>
    <x v="3084"/>
    <x v="22"/>
    <x v="7"/>
    <x v="0"/>
    <x v="32"/>
  </r>
  <r>
    <x v="3076"/>
    <x v="8"/>
    <x v="17"/>
    <x v="29"/>
    <x v="0"/>
    <x v="0"/>
    <x v="0"/>
    <x v="3085"/>
    <x v="20"/>
    <x v="3"/>
    <x v="0"/>
    <x v="8"/>
  </r>
  <r>
    <x v="3077"/>
    <x v="5"/>
    <x v="18"/>
    <x v="1"/>
    <x v="0"/>
    <x v="0"/>
    <x v="12"/>
    <x v="3086"/>
    <x v="22"/>
    <x v="1"/>
    <x v="0"/>
    <x v="555"/>
  </r>
  <r>
    <x v="3078"/>
    <x v="2"/>
    <x v="18"/>
    <x v="1"/>
    <x v="0"/>
    <x v="0"/>
    <x v="4"/>
    <x v="881"/>
    <x v="8"/>
    <x v="0"/>
    <x v="0"/>
    <x v="31"/>
  </r>
  <r>
    <x v="1407"/>
    <x v="5"/>
    <x v="18"/>
    <x v="29"/>
    <x v="0"/>
    <x v="0"/>
    <x v="3"/>
    <x v="3087"/>
    <x v="19"/>
    <x v="12"/>
    <x v="0"/>
    <x v="28"/>
  </r>
  <r>
    <x v="691"/>
    <x v="8"/>
    <x v="18"/>
    <x v="29"/>
    <x v="0"/>
    <x v="0"/>
    <x v="5"/>
    <x v="3088"/>
    <x v="9"/>
    <x v="9"/>
    <x v="1"/>
    <x v="11"/>
  </r>
  <r>
    <x v="3079"/>
    <x v="5"/>
    <x v="18"/>
    <x v="43"/>
    <x v="0"/>
    <x v="0"/>
    <x v="5"/>
    <x v="1175"/>
    <x v="8"/>
    <x v="0"/>
    <x v="0"/>
    <x v="138"/>
  </r>
  <r>
    <x v="3080"/>
    <x v="3"/>
    <x v="18"/>
    <x v="0"/>
    <x v="0"/>
    <x v="0"/>
    <x v="16"/>
    <x v="1048"/>
    <x v="19"/>
    <x v="1"/>
    <x v="1"/>
    <x v="534"/>
  </r>
  <r>
    <x v="3081"/>
    <x v="8"/>
    <x v="6"/>
    <x v="29"/>
    <x v="0"/>
    <x v="0"/>
    <x v="7"/>
    <x v="3089"/>
    <x v="6"/>
    <x v="3"/>
    <x v="3"/>
    <x v="57"/>
  </r>
  <r>
    <x v="3082"/>
    <x v="8"/>
    <x v="17"/>
    <x v="29"/>
    <x v="0"/>
    <x v="0"/>
    <x v="6"/>
    <x v="3090"/>
    <x v="28"/>
    <x v="1"/>
    <x v="0"/>
    <x v="556"/>
  </r>
  <r>
    <x v="1359"/>
    <x v="3"/>
    <x v="17"/>
    <x v="161"/>
    <x v="0"/>
    <x v="0"/>
    <x v="3"/>
    <x v="3091"/>
    <x v="18"/>
    <x v="2"/>
    <x v="0"/>
    <x v="557"/>
  </r>
  <r>
    <x v="2695"/>
    <x v="8"/>
    <x v="27"/>
    <x v="29"/>
    <x v="0"/>
    <x v="0"/>
    <x v="4"/>
    <x v="3092"/>
    <x v="41"/>
    <x v="9"/>
    <x v="0"/>
    <x v="322"/>
  </r>
  <r>
    <x v="1356"/>
    <x v="5"/>
    <x v="17"/>
    <x v="145"/>
    <x v="0"/>
    <x v="0"/>
    <x v="3"/>
    <x v="3093"/>
    <x v="18"/>
    <x v="10"/>
    <x v="2"/>
    <x v="20"/>
  </r>
  <r>
    <x v="3083"/>
    <x v="1"/>
    <x v="17"/>
    <x v="130"/>
    <x v="0"/>
    <x v="0"/>
    <x v="15"/>
    <x v="3094"/>
    <x v="21"/>
    <x v="9"/>
    <x v="0"/>
    <x v="20"/>
  </r>
  <r>
    <x v="3084"/>
    <x v="14"/>
    <x v="17"/>
    <x v="6"/>
    <x v="0"/>
    <x v="0"/>
    <x v="3"/>
    <x v="3095"/>
    <x v="17"/>
    <x v="6"/>
    <x v="1"/>
    <x v="558"/>
  </r>
  <r>
    <x v="3085"/>
    <x v="0"/>
    <x v="6"/>
    <x v="48"/>
    <x v="0"/>
    <x v="0"/>
    <x v="0"/>
    <x v="3096"/>
    <x v="6"/>
    <x v="1"/>
    <x v="1"/>
    <x v="8"/>
  </r>
  <r>
    <x v="3086"/>
    <x v="0"/>
    <x v="18"/>
    <x v="29"/>
    <x v="0"/>
    <x v="0"/>
    <x v="5"/>
    <x v="3097"/>
    <x v="27"/>
    <x v="7"/>
    <x v="0"/>
    <x v="96"/>
  </r>
  <r>
    <x v="3087"/>
    <x v="6"/>
    <x v="18"/>
    <x v="78"/>
    <x v="0"/>
    <x v="0"/>
    <x v="15"/>
    <x v="3098"/>
    <x v="9"/>
    <x v="3"/>
    <x v="0"/>
    <x v="559"/>
  </r>
  <r>
    <x v="1628"/>
    <x v="5"/>
    <x v="18"/>
    <x v="79"/>
    <x v="0"/>
    <x v="0"/>
    <x v="0"/>
    <x v="3099"/>
    <x v="31"/>
    <x v="3"/>
    <x v="0"/>
    <x v="221"/>
  </r>
  <r>
    <x v="3088"/>
    <x v="1"/>
    <x v="18"/>
    <x v="16"/>
    <x v="0"/>
    <x v="0"/>
    <x v="12"/>
    <x v="3100"/>
    <x v="8"/>
    <x v="5"/>
    <x v="0"/>
    <x v="9"/>
  </r>
  <r>
    <x v="300"/>
    <x v="8"/>
    <x v="6"/>
    <x v="29"/>
    <x v="0"/>
    <x v="0"/>
    <x v="5"/>
    <x v="3101"/>
    <x v="6"/>
    <x v="10"/>
    <x v="0"/>
    <x v="14"/>
  </r>
  <r>
    <x v="3089"/>
    <x v="8"/>
    <x v="30"/>
    <x v="29"/>
    <x v="0"/>
    <x v="0"/>
    <x v="4"/>
    <x v="3102"/>
    <x v="33"/>
    <x v="7"/>
    <x v="0"/>
    <x v="32"/>
  </r>
  <r>
    <x v="3090"/>
    <x v="5"/>
    <x v="17"/>
    <x v="29"/>
    <x v="0"/>
    <x v="0"/>
    <x v="0"/>
    <x v="3103"/>
    <x v="18"/>
    <x v="9"/>
    <x v="0"/>
    <x v="172"/>
  </r>
  <r>
    <x v="2487"/>
    <x v="8"/>
    <x v="25"/>
    <x v="29"/>
    <x v="0"/>
    <x v="0"/>
    <x v="5"/>
    <x v="3104"/>
    <x v="39"/>
    <x v="12"/>
    <x v="0"/>
    <x v="59"/>
  </r>
  <r>
    <x v="1423"/>
    <x v="2"/>
    <x v="17"/>
    <x v="180"/>
    <x v="0"/>
    <x v="0"/>
    <x v="0"/>
    <x v="3105"/>
    <x v="17"/>
    <x v="9"/>
    <x v="0"/>
    <x v="58"/>
  </r>
  <r>
    <x v="1985"/>
    <x v="8"/>
    <x v="20"/>
    <x v="29"/>
    <x v="0"/>
    <x v="0"/>
    <x v="3"/>
    <x v="3106"/>
    <x v="35"/>
    <x v="10"/>
    <x v="1"/>
    <x v="11"/>
  </r>
  <r>
    <x v="1396"/>
    <x v="5"/>
    <x v="18"/>
    <x v="168"/>
    <x v="0"/>
    <x v="0"/>
    <x v="3"/>
    <x v="3107"/>
    <x v="19"/>
    <x v="9"/>
    <x v="0"/>
    <x v="9"/>
  </r>
  <r>
    <x v="695"/>
    <x v="5"/>
    <x v="18"/>
    <x v="29"/>
    <x v="0"/>
    <x v="0"/>
    <x v="3"/>
    <x v="3108"/>
    <x v="9"/>
    <x v="3"/>
    <x v="0"/>
    <x v="14"/>
  </r>
  <r>
    <x v="3091"/>
    <x v="0"/>
    <x v="17"/>
    <x v="189"/>
    <x v="0"/>
    <x v="0"/>
    <x v="3"/>
    <x v="3109"/>
    <x v="26"/>
    <x v="9"/>
    <x v="1"/>
    <x v="54"/>
  </r>
  <r>
    <x v="1372"/>
    <x v="5"/>
    <x v="17"/>
    <x v="13"/>
    <x v="0"/>
    <x v="0"/>
    <x v="7"/>
    <x v="3110"/>
    <x v="18"/>
    <x v="9"/>
    <x v="0"/>
    <x v="64"/>
  </r>
  <r>
    <x v="3092"/>
    <x v="0"/>
    <x v="23"/>
    <x v="124"/>
    <x v="0"/>
    <x v="0"/>
    <x v="5"/>
    <x v="3111"/>
    <x v="23"/>
    <x v="7"/>
    <x v="0"/>
    <x v="33"/>
  </r>
  <r>
    <x v="792"/>
    <x v="8"/>
    <x v="18"/>
    <x v="29"/>
    <x v="0"/>
    <x v="0"/>
    <x v="3"/>
    <x v="3112"/>
    <x v="9"/>
    <x v="7"/>
    <x v="0"/>
    <x v="4"/>
  </r>
  <r>
    <x v="3093"/>
    <x v="5"/>
    <x v="17"/>
    <x v="38"/>
    <x v="0"/>
    <x v="0"/>
    <x v="4"/>
    <x v="3113"/>
    <x v="18"/>
    <x v="9"/>
    <x v="2"/>
    <x v="82"/>
  </r>
  <r>
    <x v="3094"/>
    <x v="19"/>
    <x v="18"/>
    <x v="34"/>
    <x v="0"/>
    <x v="0"/>
    <x v="6"/>
    <x v="3114"/>
    <x v="9"/>
    <x v="1"/>
    <x v="0"/>
    <x v="560"/>
  </r>
  <r>
    <x v="3095"/>
    <x v="0"/>
    <x v="17"/>
    <x v="142"/>
    <x v="0"/>
    <x v="0"/>
    <x v="3"/>
    <x v="3115"/>
    <x v="17"/>
    <x v="1"/>
    <x v="1"/>
    <x v="97"/>
  </r>
  <r>
    <x v="3096"/>
    <x v="5"/>
    <x v="17"/>
    <x v="68"/>
    <x v="0"/>
    <x v="0"/>
    <x v="15"/>
    <x v="3116"/>
    <x v="26"/>
    <x v="7"/>
    <x v="3"/>
    <x v="2"/>
  </r>
  <r>
    <x v="1573"/>
    <x v="5"/>
    <x v="18"/>
    <x v="37"/>
    <x v="0"/>
    <x v="0"/>
    <x v="3"/>
    <x v="3117"/>
    <x v="31"/>
    <x v="3"/>
    <x v="0"/>
    <x v="341"/>
  </r>
  <r>
    <x v="3097"/>
    <x v="0"/>
    <x v="17"/>
    <x v="161"/>
    <x v="0"/>
    <x v="0"/>
    <x v="3"/>
    <x v="3118"/>
    <x v="28"/>
    <x v="3"/>
    <x v="0"/>
    <x v="14"/>
  </r>
  <r>
    <x v="2073"/>
    <x v="2"/>
    <x v="21"/>
    <x v="86"/>
    <x v="0"/>
    <x v="0"/>
    <x v="4"/>
    <x v="3119"/>
    <x v="36"/>
    <x v="9"/>
    <x v="1"/>
    <x v="11"/>
  </r>
  <r>
    <x v="3098"/>
    <x v="5"/>
    <x v="18"/>
    <x v="155"/>
    <x v="0"/>
    <x v="0"/>
    <x v="8"/>
    <x v="3120"/>
    <x v="30"/>
    <x v="7"/>
    <x v="0"/>
    <x v="11"/>
  </r>
  <r>
    <x v="3099"/>
    <x v="8"/>
    <x v="27"/>
    <x v="29"/>
    <x v="0"/>
    <x v="0"/>
    <x v="4"/>
    <x v="3121"/>
    <x v="41"/>
    <x v="7"/>
    <x v="0"/>
    <x v="32"/>
  </r>
  <r>
    <x v="3100"/>
    <x v="5"/>
    <x v="18"/>
    <x v="130"/>
    <x v="0"/>
    <x v="0"/>
    <x v="5"/>
    <x v="3122"/>
    <x v="27"/>
    <x v="6"/>
    <x v="0"/>
    <x v="48"/>
  </r>
  <r>
    <x v="971"/>
    <x v="10"/>
    <x v="12"/>
    <x v="16"/>
    <x v="0"/>
    <x v="0"/>
    <x v="4"/>
    <x v="3123"/>
    <x v="12"/>
    <x v="2"/>
    <x v="0"/>
    <x v="14"/>
  </r>
  <r>
    <x v="3082"/>
    <x v="13"/>
    <x v="17"/>
    <x v="202"/>
    <x v="0"/>
    <x v="0"/>
    <x v="4"/>
    <x v="3124"/>
    <x v="28"/>
    <x v="2"/>
    <x v="0"/>
    <x v="561"/>
  </r>
  <r>
    <x v="2885"/>
    <x v="8"/>
    <x v="30"/>
    <x v="29"/>
    <x v="0"/>
    <x v="0"/>
    <x v="4"/>
    <x v="3125"/>
    <x v="33"/>
    <x v="10"/>
    <x v="1"/>
    <x v="32"/>
  </r>
  <r>
    <x v="3101"/>
    <x v="5"/>
    <x v="17"/>
    <x v="27"/>
    <x v="0"/>
    <x v="0"/>
    <x v="4"/>
    <x v="3126"/>
    <x v="28"/>
    <x v="2"/>
    <x v="0"/>
    <x v="219"/>
  </r>
  <r>
    <x v="1380"/>
    <x v="5"/>
    <x v="18"/>
    <x v="27"/>
    <x v="0"/>
    <x v="0"/>
    <x v="4"/>
    <x v="3127"/>
    <x v="22"/>
    <x v="9"/>
    <x v="0"/>
    <x v="325"/>
  </r>
  <r>
    <x v="3102"/>
    <x v="10"/>
    <x v="18"/>
    <x v="166"/>
    <x v="0"/>
    <x v="0"/>
    <x v="5"/>
    <x v="3128"/>
    <x v="30"/>
    <x v="1"/>
    <x v="2"/>
    <x v="2"/>
  </r>
  <r>
    <x v="3103"/>
    <x v="2"/>
    <x v="27"/>
    <x v="28"/>
    <x v="0"/>
    <x v="0"/>
    <x v="7"/>
    <x v="3129"/>
    <x v="41"/>
    <x v="7"/>
    <x v="0"/>
    <x v="58"/>
  </r>
  <r>
    <x v="3104"/>
    <x v="6"/>
    <x v="18"/>
    <x v="37"/>
    <x v="0"/>
    <x v="0"/>
    <x v="13"/>
    <x v="3130"/>
    <x v="27"/>
    <x v="1"/>
    <x v="2"/>
    <x v="218"/>
  </r>
  <r>
    <x v="2693"/>
    <x v="2"/>
    <x v="27"/>
    <x v="29"/>
    <x v="0"/>
    <x v="0"/>
    <x v="3"/>
    <x v="3131"/>
    <x v="41"/>
    <x v="12"/>
    <x v="0"/>
    <x v="31"/>
  </r>
  <r>
    <x v="3105"/>
    <x v="6"/>
    <x v="18"/>
    <x v="109"/>
    <x v="0"/>
    <x v="0"/>
    <x v="8"/>
    <x v="3132"/>
    <x v="27"/>
    <x v="2"/>
    <x v="1"/>
    <x v="327"/>
  </r>
  <r>
    <x v="1512"/>
    <x v="6"/>
    <x v="17"/>
    <x v="125"/>
    <x v="0"/>
    <x v="0"/>
    <x v="8"/>
    <x v="3133"/>
    <x v="21"/>
    <x v="7"/>
    <x v="0"/>
    <x v="69"/>
  </r>
  <r>
    <x v="3106"/>
    <x v="2"/>
    <x v="11"/>
    <x v="188"/>
    <x v="0"/>
    <x v="0"/>
    <x v="8"/>
    <x v="3134"/>
    <x v="11"/>
    <x v="1"/>
    <x v="0"/>
    <x v="80"/>
  </r>
  <r>
    <x v="3107"/>
    <x v="0"/>
    <x v="17"/>
    <x v="16"/>
    <x v="0"/>
    <x v="0"/>
    <x v="17"/>
    <x v="3135"/>
    <x v="17"/>
    <x v="6"/>
    <x v="0"/>
    <x v="562"/>
  </r>
  <r>
    <x v="3108"/>
    <x v="4"/>
    <x v="23"/>
    <x v="12"/>
    <x v="0"/>
    <x v="0"/>
    <x v="6"/>
    <x v="3136"/>
    <x v="23"/>
    <x v="6"/>
    <x v="0"/>
    <x v="368"/>
  </r>
  <r>
    <x v="1384"/>
    <x v="8"/>
    <x v="17"/>
    <x v="29"/>
    <x v="0"/>
    <x v="0"/>
    <x v="5"/>
    <x v="3137"/>
    <x v="18"/>
    <x v="9"/>
    <x v="2"/>
    <x v="105"/>
  </r>
  <r>
    <x v="3109"/>
    <x v="8"/>
    <x v="3"/>
    <x v="29"/>
    <x v="0"/>
    <x v="0"/>
    <x v="2"/>
    <x v="3138"/>
    <x v="3"/>
    <x v="9"/>
    <x v="1"/>
    <x v="32"/>
  </r>
  <r>
    <x v="3110"/>
    <x v="6"/>
    <x v="18"/>
    <x v="192"/>
    <x v="0"/>
    <x v="0"/>
    <x v="8"/>
    <x v="3139"/>
    <x v="27"/>
    <x v="2"/>
    <x v="2"/>
    <x v="554"/>
  </r>
  <r>
    <x v="1984"/>
    <x v="8"/>
    <x v="20"/>
    <x v="29"/>
    <x v="0"/>
    <x v="0"/>
    <x v="0"/>
    <x v="3140"/>
    <x v="35"/>
    <x v="10"/>
    <x v="1"/>
    <x v="14"/>
  </r>
  <r>
    <x v="3111"/>
    <x v="3"/>
    <x v="17"/>
    <x v="120"/>
    <x v="0"/>
    <x v="0"/>
    <x v="6"/>
    <x v="3141"/>
    <x v="28"/>
    <x v="6"/>
    <x v="0"/>
    <x v="563"/>
  </r>
  <r>
    <x v="3112"/>
    <x v="5"/>
    <x v="20"/>
    <x v="147"/>
    <x v="0"/>
    <x v="0"/>
    <x v="5"/>
    <x v="3142"/>
    <x v="35"/>
    <x v="9"/>
    <x v="1"/>
    <x v="14"/>
  </r>
  <r>
    <x v="2181"/>
    <x v="17"/>
    <x v="22"/>
    <x v="29"/>
    <x v="0"/>
    <x v="0"/>
    <x v="5"/>
    <x v="3143"/>
    <x v="37"/>
    <x v="9"/>
    <x v="0"/>
    <x v="17"/>
  </r>
  <r>
    <x v="3113"/>
    <x v="1"/>
    <x v="18"/>
    <x v="190"/>
    <x v="0"/>
    <x v="0"/>
    <x v="1"/>
    <x v="3144"/>
    <x v="13"/>
    <x v="6"/>
    <x v="0"/>
    <x v="103"/>
  </r>
  <r>
    <x v="3114"/>
    <x v="3"/>
    <x v="20"/>
    <x v="0"/>
    <x v="0"/>
    <x v="0"/>
    <x v="0"/>
    <x v="3145"/>
    <x v="35"/>
    <x v="6"/>
    <x v="3"/>
    <x v="564"/>
  </r>
  <r>
    <x v="3115"/>
    <x v="5"/>
    <x v="22"/>
    <x v="21"/>
    <x v="0"/>
    <x v="0"/>
    <x v="3"/>
    <x v="3146"/>
    <x v="37"/>
    <x v="7"/>
    <x v="0"/>
    <x v="32"/>
  </r>
  <r>
    <x v="3116"/>
    <x v="2"/>
    <x v="11"/>
    <x v="54"/>
    <x v="0"/>
    <x v="0"/>
    <x v="15"/>
    <x v="3147"/>
    <x v="11"/>
    <x v="5"/>
    <x v="0"/>
    <x v="68"/>
  </r>
  <r>
    <x v="3117"/>
    <x v="6"/>
    <x v="20"/>
    <x v="17"/>
    <x v="0"/>
    <x v="0"/>
    <x v="5"/>
    <x v="3148"/>
    <x v="35"/>
    <x v="9"/>
    <x v="1"/>
    <x v="53"/>
  </r>
  <r>
    <x v="1418"/>
    <x v="0"/>
    <x v="18"/>
    <x v="38"/>
    <x v="0"/>
    <x v="0"/>
    <x v="3"/>
    <x v="3149"/>
    <x v="27"/>
    <x v="3"/>
    <x v="0"/>
    <x v="126"/>
  </r>
  <r>
    <x v="1374"/>
    <x v="0"/>
    <x v="23"/>
    <x v="61"/>
    <x v="0"/>
    <x v="0"/>
    <x v="3"/>
    <x v="3150"/>
    <x v="23"/>
    <x v="9"/>
    <x v="0"/>
    <x v="11"/>
  </r>
  <r>
    <x v="3118"/>
    <x v="10"/>
    <x v="25"/>
    <x v="93"/>
    <x v="0"/>
    <x v="0"/>
    <x v="6"/>
    <x v="0"/>
    <x v="39"/>
    <x v="0"/>
    <x v="0"/>
    <x v="18"/>
  </r>
  <r>
    <x v="3119"/>
    <x v="6"/>
    <x v="17"/>
    <x v="69"/>
    <x v="0"/>
    <x v="0"/>
    <x v="19"/>
    <x v="3151"/>
    <x v="24"/>
    <x v="0"/>
    <x v="0"/>
    <x v="384"/>
  </r>
  <r>
    <x v="2575"/>
    <x v="5"/>
    <x v="25"/>
    <x v="50"/>
    <x v="0"/>
    <x v="0"/>
    <x v="3"/>
    <x v="3152"/>
    <x v="39"/>
    <x v="7"/>
    <x v="0"/>
    <x v="2"/>
  </r>
  <r>
    <x v="3120"/>
    <x v="2"/>
    <x v="25"/>
    <x v="153"/>
    <x v="1"/>
    <x v="9"/>
    <x v="20"/>
    <x v="175"/>
    <x v="39"/>
    <x v="14"/>
    <x v="0"/>
    <x v="64"/>
  </r>
  <r>
    <x v="3121"/>
    <x v="6"/>
    <x v="17"/>
    <x v="56"/>
    <x v="0"/>
    <x v="0"/>
    <x v="5"/>
    <x v="3153"/>
    <x v="21"/>
    <x v="7"/>
    <x v="3"/>
    <x v="135"/>
  </r>
  <r>
    <x v="3122"/>
    <x v="5"/>
    <x v="26"/>
    <x v="1"/>
    <x v="1"/>
    <x v="4"/>
    <x v="11"/>
    <x v="820"/>
    <x v="40"/>
    <x v="14"/>
    <x v="0"/>
    <x v="565"/>
  </r>
  <r>
    <x v="3123"/>
    <x v="5"/>
    <x v="17"/>
    <x v="29"/>
    <x v="0"/>
    <x v="0"/>
    <x v="4"/>
    <x v="3154"/>
    <x v="17"/>
    <x v="3"/>
    <x v="2"/>
    <x v="45"/>
  </r>
  <r>
    <x v="3124"/>
    <x v="5"/>
    <x v="12"/>
    <x v="11"/>
    <x v="0"/>
    <x v="0"/>
    <x v="28"/>
    <x v="3155"/>
    <x v="12"/>
    <x v="0"/>
    <x v="0"/>
    <x v="422"/>
  </r>
  <r>
    <x v="3125"/>
    <x v="8"/>
    <x v="16"/>
    <x v="29"/>
    <x v="0"/>
    <x v="0"/>
    <x v="19"/>
    <x v="3156"/>
    <x v="16"/>
    <x v="1"/>
    <x v="0"/>
    <x v="130"/>
  </r>
  <r>
    <x v="3126"/>
    <x v="10"/>
    <x v="13"/>
    <x v="183"/>
    <x v="0"/>
    <x v="0"/>
    <x v="16"/>
    <x v="3157"/>
    <x v="13"/>
    <x v="6"/>
    <x v="0"/>
    <x v="28"/>
  </r>
  <r>
    <x v="3127"/>
    <x v="18"/>
    <x v="26"/>
    <x v="39"/>
    <x v="1"/>
    <x v="9"/>
    <x v="0"/>
    <x v="3158"/>
    <x v="40"/>
    <x v="8"/>
    <x v="0"/>
    <x v="566"/>
  </r>
  <r>
    <x v="3128"/>
    <x v="9"/>
    <x v="26"/>
    <x v="44"/>
    <x v="1"/>
    <x v="34"/>
    <x v="5"/>
    <x v="1920"/>
    <x v="40"/>
    <x v="11"/>
    <x v="0"/>
    <x v="567"/>
  </r>
  <r>
    <x v="3129"/>
    <x v="0"/>
    <x v="17"/>
    <x v="89"/>
    <x v="0"/>
    <x v="0"/>
    <x v="3"/>
    <x v="3159"/>
    <x v="21"/>
    <x v="3"/>
    <x v="1"/>
    <x v="54"/>
  </r>
  <r>
    <x v="3130"/>
    <x v="3"/>
    <x v="17"/>
    <x v="6"/>
    <x v="1"/>
    <x v="12"/>
    <x v="4"/>
    <x v="815"/>
    <x v="18"/>
    <x v="14"/>
    <x v="0"/>
    <x v="568"/>
  </r>
  <r>
    <x v="3131"/>
    <x v="14"/>
    <x v="25"/>
    <x v="78"/>
    <x v="0"/>
    <x v="0"/>
    <x v="4"/>
    <x v="3160"/>
    <x v="39"/>
    <x v="5"/>
    <x v="0"/>
    <x v="569"/>
  </r>
  <r>
    <x v="1851"/>
    <x v="2"/>
    <x v="19"/>
    <x v="48"/>
    <x v="0"/>
    <x v="0"/>
    <x v="3"/>
    <x v="3161"/>
    <x v="34"/>
    <x v="5"/>
    <x v="0"/>
    <x v="31"/>
  </r>
  <r>
    <x v="3132"/>
    <x v="2"/>
    <x v="24"/>
    <x v="63"/>
    <x v="0"/>
    <x v="0"/>
    <x v="30"/>
    <x v="1920"/>
    <x v="38"/>
    <x v="5"/>
    <x v="0"/>
    <x v="130"/>
  </r>
  <r>
    <x v="1421"/>
    <x v="5"/>
    <x v="17"/>
    <x v="159"/>
    <x v="0"/>
    <x v="0"/>
    <x v="3"/>
    <x v="3162"/>
    <x v="18"/>
    <x v="9"/>
    <x v="1"/>
    <x v="67"/>
  </r>
  <r>
    <x v="3133"/>
    <x v="8"/>
    <x v="17"/>
    <x v="29"/>
    <x v="0"/>
    <x v="0"/>
    <x v="7"/>
    <x v="3163"/>
    <x v="24"/>
    <x v="3"/>
    <x v="0"/>
    <x v="59"/>
  </r>
  <r>
    <x v="3134"/>
    <x v="0"/>
    <x v="18"/>
    <x v="166"/>
    <x v="0"/>
    <x v="0"/>
    <x v="3"/>
    <x v="3164"/>
    <x v="19"/>
    <x v="9"/>
    <x v="0"/>
    <x v="92"/>
  </r>
  <r>
    <x v="1286"/>
    <x v="5"/>
    <x v="16"/>
    <x v="128"/>
    <x v="0"/>
    <x v="0"/>
    <x v="8"/>
    <x v="3165"/>
    <x v="16"/>
    <x v="7"/>
    <x v="0"/>
    <x v="223"/>
  </r>
  <r>
    <x v="3135"/>
    <x v="19"/>
    <x v="17"/>
    <x v="163"/>
    <x v="1"/>
    <x v="9"/>
    <x v="1"/>
    <x v="539"/>
    <x v="21"/>
    <x v="11"/>
    <x v="1"/>
    <x v="180"/>
  </r>
  <r>
    <x v="3136"/>
    <x v="0"/>
    <x v="26"/>
    <x v="59"/>
    <x v="0"/>
    <x v="0"/>
    <x v="0"/>
    <x v="526"/>
    <x v="40"/>
    <x v="11"/>
    <x v="0"/>
    <x v="108"/>
  </r>
  <r>
    <x v="3137"/>
    <x v="17"/>
    <x v="32"/>
    <x v="22"/>
    <x v="0"/>
    <x v="0"/>
    <x v="16"/>
    <x v="1935"/>
    <x v="45"/>
    <x v="8"/>
    <x v="0"/>
    <x v="344"/>
  </r>
  <r>
    <x v="3138"/>
    <x v="5"/>
    <x v="18"/>
    <x v="29"/>
    <x v="0"/>
    <x v="0"/>
    <x v="3"/>
    <x v="3166"/>
    <x v="22"/>
    <x v="3"/>
    <x v="0"/>
    <x v="11"/>
  </r>
  <r>
    <x v="3139"/>
    <x v="6"/>
    <x v="22"/>
    <x v="69"/>
    <x v="0"/>
    <x v="0"/>
    <x v="0"/>
    <x v="863"/>
    <x v="37"/>
    <x v="4"/>
    <x v="0"/>
    <x v="161"/>
  </r>
  <r>
    <x v="3140"/>
    <x v="6"/>
    <x v="0"/>
    <x v="67"/>
    <x v="0"/>
    <x v="0"/>
    <x v="12"/>
    <x v="1800"/>
    <x v="0"/>
    <x v="5"/>
    <x v="0"/>
    <x v="531"/>
  </r>
  <r>
    <x v="3141"/>
    <x v="0"/>
    <x v="32"/>
    <x v="3"/>
    <x v="0"/>
    <x v="0"/>
    <x v="0"/>
    <x v="1852"/>
    <x v="45"/>
    <x v="11"/>
    <x v="0"/>
    <x v="54"/>
  </r>
  <r>
    <x v="3142"/>
    <x v="0"/>
    <x v="26"/>
    <x v="32"/>
    <x v="0"/>
    <x v="0"/>
    <x v="3"/>
    <x v="175"/>
    <x v="40"/>
    <x v="15"/>
    <x v="3"/>
    <x v="245"/>
  </r>
  <r>
    <x v="3143"/>
    <x v="3"/>
    <x v="17"/>
    <x v="34"/>
    <x v="1"/>
    <x v="12"/>
    <x v="11"/>
    <x v="112"/>
    <x v="26"/>
    <x v="15"/>
    <x v="0"/>
    <x v="570"/>
  </r>
  <r>
    <x v="625"/>
    <x v="3"/>
    <x v="18"/>
    <x v="140"/>
    <x v="0"/>
    <x v="0"/>
    <x v="4"/>
    <x v="3167"/>
    <x v="8"/>
    <x v="6"/>
    <x v="0"/>
    <x v="190"/>
  </r>
  <r>
    <x v="621"/>
    <x v="8"/>
    <x v="18"/>
    <x v="29"/>
    <x v="0"/>
    <x v="0"/>
    <x v="0"/>
    <x v="3168"/>
    <x v="8"/>
    <x v="6"/>
    <x v="0"/>
    <x v="186"/>
  </r>
  <r>
    <x v="3144"/>
    <x v="6"/>
    <x v="18"/>
    <x v="27"/>
    <x v="0"/>
    <x v="0"/>
    <x v="3"/>
    <x v="2838"/>
    <x v="8"/>
    <x v="5"/>
    <x v="0"/>
    <x v="336"/>
  </r>
  <r>
    <x v="3145"/>
    <x v="0"/>
    <x v="18"/>
    <x v="149"/>
    <x v="0"/>
    <x v="0"/>
    <x v="4"/>
    <x v="3169"/>
    <x v="8"/>
    <x v="4"/>
    <x v="0"/>
    <x v="22"/>
  </r>
  <r>
    <x v="3146"/>
    <x v="2"/>
    <x v="17"/>
    <x v="161"/>
    <x v="0"/>
    <x v="0"/>
    <x v="5"/>
    <x v="3170"/>
    <x v="21"/>
    <x v="7"/>
    <x v="1"/>
    <x v="11"/>
  </r>
  <r>
    <x v="3147"/>
    <x v="8"/>
    <x v="18"/>
    <x v="29"/>
    <x v="1"/>
    <x v="5"/>
    <x v="2"/>
    <x v="3171"/>
    <x v="8"/>
    <x v="5"/>
    <x v="0"/>
    <x v="571"/>
  </r>
  <r>
    <x v="1357"/>
    <x v="5"/>
    <x v="18"/>
    <x v="177"/>
    <x v="0"/>
    <x v="0"/>
    <x v="5"/>
    <x v="3172"/>
    <x v="19"/>
    <x v="12"/>
    <x v="0"/>
    <x v="130"/>
  </r>
  <r>
    <x v="3148"/>
    <x v="5"/>
    <x v="21"/>
    <x v="99"/>
    <x v="0"/>
    <x v="0"/>
    <x v="5"/>
    <x v="3173"/>
    <x v="36"/>
    <x v="6"/>
    <x v="1"/>
    <x v="17"/>
  </r>
  <r>
    <x v="302"/>
    <x v="8"/>
    <x v="6"/>
    <x v="29"/>
    <x v="0"/>
    <x v="0"/>
    <x v="4"/>
    <x v="3174"/>
    <x v="6"/>
    <x v="10"/>
    <x v="0"/>
    <x v="2"/>
  </r>
  <r>
    <x v="3149"/>
    <x v="5"/>
    <x v="26"/>
    <x v="152"/>
    <x v="1"/>
    <x v="5"/>
    <x v="7"/>
    <x v="3175"/>
    <x v="40"/>
    <x v="0"/>
    <x v="0"/>
    <x v="438"/>
  </r>
  <r>
    <x v="3150"/>
    <x v="14"/>
    <x v="3"/>
    <x v="47"/>
    <x v="0"/>
    <x v="0"/>
    <x v="7"/>
    <x v="3176"/>
    <x v="3"/>
    <x v="5"/>
    <x v="0"/>
    <x v="572"/>
  </r>
  <r>
    <x v="627"/>
    <x v="6"/>
    <x v="18"/>
    <x v="141"/>
    <x v="0"/>
    <x v="0"/>
    <x v="8"/>
    <x v="611"/>
    <x v="8"/>
    <x v="6"/>
    <x v="0"/>
    <x v="191"/>
  </r>
  <r>
    <x v="3151"/>
    <x v="8"/>
    <x v="26"/>
    <x v="29"/>
    <x v="0"/>
    <x v="0"/>
    <x v="3"/>
    <x v="3177"/>
    <x v="40"/>
    <x v="7"/>
    <x v="2"/>
    <x v="114"/>
  </r>
  <r>
    <x v="3152"/>
    <x v="0"/>
    <x v="18"/>
    <x v="82"/>
    <x v="0"/>
    <x v="0"/>
    <x v="8"/>
    <x v="3178"/>
    <x v="8"/>
    <x v="5"/>
    <x v="0"/>
    <x v="573"/>
  </r>
  <r>
    <x v="3153"/>
    <x v="5"/>
    <x v="3"/>
    <x v="19"/>
    <x v="0"/>
    <x v="0"/>
    <x v="2"/>
    <x v="3179"/>
    <x v="3"/>
    <x v="11"/>
    <x v="0"/>
    <x v="417"/>
  </r>
  <r>
    <x v="3154"/>
    <x v="0"/>
    <x v="26"/>
    <x v="177"/>
    <x v="1"/>
    <x v="12"/>
    <x v="12"/>
    <x v="3180"/>
    <x v="40"/>
    <x v="0"/>
    <x v="0"/>
    <x v="53"/>
  </r>
  <r>
    <x v="3155"/>
    <x v="5"/>
    <x v="18"/>
    <x v="131"/>
    <x v="0"/>
    <x v="0"/>
    <x v="2"/>
    <x v="3181"/>
    <x v="8"/>
    <x v="4"/>
    <x v="0"/>
    <x v="236"/>
  </r>
  <r>
    <x v="3156"/>
    <x v="8"/>
    <x v="25"/>
    <x v="29"/>
    <x v="0"/>
    <x v="0"/>
    <x v="2"/>
    <x v="3182"/>
    <x v="39"/>
    <x v="12"/>
    <x v="0"/>
    <x v="14"/>
  </r>
  <r>
    <x v="3157"/>
    <x v="17"/>
    <x v="16"/>
    <x v="106"/>
    <x v="0"/>
    <x v="0"/>
    <x v="31"/>
    <x v="3183"/>
    <x v="16"/>
    <x v="0"/>
    <x v="0"/>
    <x v="31"/>
  </r>
  <r>
    <x v="3158"/>
    <x v="5"/>
    <x v="16"/>
    <x v="48"/>
    <x v="0"/>
    <x v="0"/>
    <x v="3"/>
    <x v="3184"/>
    <x v="16"/>
    <x v="6"/>
    <x v="3"/>
    <x v="14"/>
  </r>
  <r>
    <x v="3159"/>
    <x v="6"/>
    <x v="27"/>
    <x v="101"/>
    <x v="0"/>
    <x v="0"/>
    <x v="10"/>
    <x v="3185"/>
    <x v="41"/>
    <x v="0"/>
    <x v="0"/>
    <x v="157"/>
  </r>
  <r>
    <x v="3160"/>
    <x v="5"/>
    <x v="18"/>
    <x v="55"/>
    <x v="0"/>
    <x v="0"/>
    <x v="14"/>
    <x v="3186"/>
    <x v="9"/>
    <x v="4"/>
    <x v="0"/>
    <x v="95"/>
  </r>
  <r>
    <x v="3161"/>
    <x v="11"/>
    <x v="25"/>
    <x v="39"/>
    <x v="0"/>
    <x v="0"/>
    <x v="32"/>
    <x v="539"/>
    <x v="39"/>
    <x v="11"/>
    <x v="0"/>
    <x v="173"/>
  </r>
  <r>
    <x v="3162"/>
    <x v="2"/>
    <x v="16"/>
    <x v="34"/>
    <x v="0"/>
    <x v="0"/>
    <x v="2"/>
    <x v="3187"/>
    <x v="16"/>
    <x v="8"/>
    <x v="0"/>
    <x v="80"/>
  </r>
  <r>
    <x v="3163"/>
    <x v="2"/>
    <x v="27"/>
    <x v="54"/>
    <x v="0"/>
    <x v="0"/>
    <x v="0"/>
    <x v="3188"/>
    <x v="41"/>
    <x v="5"/>
    <x v="0"/>
    <x v="58"/>
  </r>
  <r>
    <x v="3164"/>
    <x v="6"/>
    <x v="18"/>
    <x v="14"/>
    <x v="0"/>
    <x v="0"/>
    <x v="4"/>
    <x v="3189"/>
    <x v="8"/>
    <x v="8"/>
    <x v="0"/>
    <x v="574"/>
  </r>
  <r>
    <x v="3165"/>
    <x v="5"/>
    <x v="18"/>
    <x v="67"/>
    <x v="0"/>
    <x v="0"/>
    <x v="4"/>
    <x v="3190"/>
    <x v="8"/>
    <x v="0"/>
    <x v="0"/>
    <x v="575"/>
  </r>
  <r>
    <x v="3166"/>
    <x v="0"/>
    <x v="18"/>
    <x v="20"/>
    <x v="0"/>
    <x v="0"/>
    <x v="3"/>
    <x v="3191"/>
    <x v="8"/>
    <x v="4"/>
    <x v="0"/>
    <x v="105"/>
  </r>
  <r>
    <x v="3167"/>
    <x v="10"/>
    <x v="18"/>
    <x v="131"/>
    <x v="0"/>
    <x v="0"/>
    <x v="5"/>
    <x v="126"/>
    <x v="8"/>
    <x v="8"/>
    <x v="0"/>
    <x v="145"/>
  </r>
  <r>
    <x v="1388"/>
    <x v="1"/>
    <x v="17"/>
    <x v="125"/>
    <x v="0"/>
    <x v="0"/>
    <x v="5"/>
    <x v="3192"/>
    <x v="26"/>
    <x v="9"/>
    <x v="0"/>
    <x v="81"/>
  </r>
  <r>
    <x v="3168"/>
    <x v="0"/>
    <x v="18"/>
    <x v="58"/>
    <x v="0"/>
    <x v="0"/>
    <x v="8"/>
    <x v="1244"/>
    <x v="8"/>
    <x v="0"/>
    <x v="0"/>
    <x v="576"/>
  </r>
  <r>
    <x v="3169"/>
    <x v="2"/>
    <x v="18"/>
    <x v="64"/>
    <x v="0"/>
    <x v="0"/>
    <x v="15"/>
    <x v="3193"/>
    <x v="9"/>
    <x v="4"/>
    <x v="0"/>
    <x v="351"/>
  </r>
  <r>
    <x v="3170"/>
    <x v="6"/>
    <x v="18"/>
    <x v="121"/>
    <x v="0"/>
    <x v="0"/>
    <x v="3"/>
    <x v="3194"/>
    <x v="8"/>
    <x v="4"/>
    <x v="0"/>
    <x v="47"/>
  </r>
  <r>
    <x v="3171"/>
    <x v="6"/>
    <x v="3"/>
    <x v="8"/>
    <x v="0"/>
    <x v="0"/>
    <x v="10"/>
    <x v="3195"/>
    <x v="3"/>
    <x v="5"/>
    <x v="0"/>
    <x v="124"/>
  </r>
  <r>
    <x v="3172"/>
    <x v="0"/>
    <x v="18"/>
    <x v="92"/>
    <x v="0"/>
    <x v="0"/>
    <x v="12"/>
    <x v="14"/>
    <x v="8"/>
    <x v="11"/>
    <x v="0"/>
    <x v="577"/>
  </r>
  <r>
    <x v="3173"/>
    <x v="5"/>
    <x v="18"/>
    <x v="44"/>
    <x v="0"/>
    <x v="0"/>
    <x v="10"/>
    <x v="2144"/>
    <x v="8"/>
    <x v="4"/>
    <x v="0"/>
    <x v="249"/>
  </r>
  <r>
    <x v="3174"/>
    <x v="4"/>
    <x v="18"/>
    <x v="212"/>
    <x v="0"/>
    <x v="0"/>
    <x v="2"/>
    <x v="16"/>
    <x v="8"/>
    <x v="8"/>
    <x v="0"/>
    <x v="578"/>
  </r>
  <r>
    <x v="3175"/>
    <x v="5"/>
    <x v="18"/>
    <x v="102"/>
    <x v="0"/>
    <x v="0"/>
    <x v="12"/>
    <x v="3196"/>
    <x v="8"/>
    <x v="8"/>
    <x v="0"/>
    <x v="579"/>
  </r>
  <r>
    <x v="3176"/>
    <x v="0"/>
    <x v="18"/>
    <x v="76"/>
    <x v="0"/>
    <x v="0"/>
    <x v="8"/>
    <x v="2832"/>
    <x v="8"/>
    <x v="5"/>
    <x v="0"/>
    <x v="334"/>
  </r>
  <r>
    <x v="3177"/>
    <x v="4"/>
    <x v="18"/>
    <x v="57"/>
    <x v="0"/>
    <x v="0"/>
    <x v="4"/>
    <x v="109"/>
    <x v="8"/>
    <x v="8"/>
    <x v="0"/>
    <x v="281"/>
  </r>
  <r>
    <x v="3178"/>
    <x v="6"/>
    <x v="18"/>
    <x v="128"/>
    <x v="0"/>
    <x v="0"/>
    <x v="7"/>
    <x v="2831"/>
    <x v="8"/>
    <x v="0"/>
    <x v="0"/>
    <x v="580"/>
  </r>
  <r>
    <x v="3179"/>
    <x v="4"/>
    <x v="18"/>
    <x v="85"/>
    <x v="0"/>
    <x v="0"/>
    <x v="12"/>
    <x v="81"/>
    <x v="8"/>
    <x v="0"/>
    <x v="0"/>
    <x v="581"/>
  </r>
  <r>
    <x v="3180"/>
    <x v="6"/>
    <x v="18"/>
    <x v="115"/>
    <x v="0"/>
    <x v="0"/>
    <x v="7"/>
    <x v="535"/>
    <x v="8"/>
    <x v="8"/>
    <x v="0"/>
    <x v="481"/>
  </r>
  <r>
    <x v="2603"/>
    <x v="8"/>
    <x v="26"/>
    <x v="29"/>
    <x v="0"/>
    <x v="0"/>
    <x v="8"/>
    <x v="3197"/>
    <x v="40"/>
    <x v="9"/>
    <x v="1"/>
    <x v="28"/>
  </r>
  <r>
    <x v="3181"/>
    <x v="5"/>
    <x v="30"/>
    <x v="6"/>
    <x v="0"/>
    <x v="0"/>
    <x v="7"/>
    <x v="3198"/>
    <x v="33"/>
    <x v="9"/>
    <x v="1"/>
    <x v="239"/>
  </r>
  <r>
    <x v="3182"/>
    <x v="5"/>
    <x v="6"/>
    <x v="17"/>
    <x v="0"/>
    <x v="0"/>
    <x v="3"/>
    <x v="3199"/>
    <x v="6"/>
    <x v="7"/>
    <x v="1"/>
    <x v="53"/>
  </r>
  <r>
    <x v="3183"/>
    <x v="5"/>
    <x v="17"/>
    <x v="6"/>
    <x v="1"/>
    <x v="12"/>
    <x v="8"/>
    <x v="3200"/>
    <x v="21"/>
    <x v="7"/>
    <x v="3"/>
    <x v="20"/>
  </r>
  <r>
    <x v="3184"/>
    <x v="14"/>
    <x v="17"/>
    <x v="1"/>
    <x v="0"/>
    <x v="0"/>
    <x v="3"/>
    <x v="3201"/>
    <x v="21"/>
    <x v="7"/>
    <x v="3"/>
    <x v="582"/>
  </r>
  <r>
    <x v="1393"/>
    <x v="8"/>
    <x v="18"/>
    <x v="29"/>
    <x v="0"/>
    <x v="0"/>
    <x v="3"/>
    <x v="3202"/>
    <x v="19"/>
    <x v="9"/>
    <x v="2"/>
    <x v="20"/>
  </r>
  <r>
    <x v="3185"/>
    <x v="5"/>
    <x v="17"/>
    <x v="95"/>
    <x v="0"/>
    <x v="0"/>
    <x v="4"/>
    <x v="3203"/>
    <x v="18"/>
    <x v="9"/>
    <x v="0"/>
    <x v="20"/>
  </r>
  <r>
    <x v="3186"/>
    <x v="10"/>
    <x v="30"/>
    <x v="148"/>
    <x v="0"/>
    <x v="0"/>
    <x v="12"/>
    <x v="3204"/>
    <x v="33"/>
    <x v="3"/>
    <x v="0"/>
    <x v="17"/>
  </r>
  <r>
    <x v="1506"/>
    <x v="10"/>
    <x v="17"/>
    <x v="165"/>
    <x v="0"/>
    <x v="0"/>
    <x v="3"/>
    <x v="3205"/>
    <x v="21"/>
    <x v="9"/>
    <x v="0"/>
    <x v="2"/>
  </r>
  <r>
    <x v="1362"/>
    <x v="6"/>
    <x v="17"/>
    <x v="178"/>
    <x v="0"/>
    <x v="0"/>
    <x v="4"/>
    <x v="3206"/>
    <x v="21"/>
    <x v="12"/>
    <x v="0"/>
    <x v="130"/>
  </r>
  <r>
    <x v="3187"/>
    <x v="0"/>
    <x v="17"/>
    <x v="142"/>
    <x v="0"/>
    <x v="0"/>
    <x v="7"/>
    <x v="3207"/>
    <x v="26"/>
    <x v="3"/>
    <x v="0"/>
    <x v="69"/>
  </r>
  <r>
    <x v="3188"/>
    <x v="6"/>
    <x v="17"/>
    <x v="203"/>
    <x v="0"/>
    <x v="0"/>
    <x v="5"/>
    <x v="3208"/>
    <x v="18"/>
    <x v="9"/>
    <x v="2"/>
    <x v="462"/>
  </r>
  <r>
    <x v="3189"/>
    <x v="0"/>
    <x v="17"/>
    <x v="73"/>
    <x v="0"/>
    <x v="0"/>
    <x v="3"/>
    <x v="3209"/>
    <x v="26"/>
    <x v="9"/>
    <x v="0"/>
    <x v="583"/>
  </r>
  <r>
    <x v="3190"/>
    <x v="5"/>
    <x v="17"/>
    <x v="163"/>
    <x v="0"/>
    <x v="0"/>
    <x v="7"/>
    <x v="3210"/>
    <x v="21"/>
    <x v="4"/>
    <x v="1"/>
    <x v="51"/>
  </r>
  <r>
    <x v="3191"/>
    <x v="6"/>
    <x v="17"/>
    <x v="96"/>
    <x v="0"/>
    <x v="0"/>
    <x v="8"/>
    <x v="3211"/>
    <x v="18"/>
    <x v="3"/>
    <x v="0"/>
    <x v="326"/>
  </r>
  <r>
    <x v="3192"/>
    <x v="9"/>
    <x v="26"/>
    <x v="10"/>
    <x v="1"/>
    <x v="12"/>
    <x v="8"/>
    <x v="3212"/>
    <x v="40"/>
    <x v="4"/>
    <x v="0"/>
    <x v="511"/>
  </r>
  <r>
    <x v="2716"/>
    <x v="8"/>
    <x v="27"/>
    <x v="108"/>
    <x v="0"/>
    <x v="0"/>
    <x v="5"/>
    <x v="3213"/>
    <x v="41"/>
    <x v="12"/>
    <x v="0"/>
    <x v="2"/>
  </r>
  <r>
    <x v="3193"/>
    <x v="5"/>
    <x v="30"/>
    <x v="54"/>
    <x v="0"/>
    <x v="0"/>
    <x v="3"/>
    <x v="3214"/>
    <x v="33"/>
    <x v="3"/>
    <x v="0"/>
    <x v="14"/>
  </r>
  <r>
    <x v="3194"/>
    <x v="6"/>
    <x v="18"/>
    <x v="9"/>
    <x v="0"/>
    <x v="0"/>
    <x v="3"/>
    <x v="3215"/>
    <x v="27"/>
    <x v="7"/>
    <x v="1"/>
    <x v="260"/>
  </r>
  <r>
    <x v="1398"/>
    <x v="8"/>
    <x v="17"/>
    <x v="29"/>
    <x v="0"/>
    <x v="0"/>
    <x v="8"/>
    <x v="3216"/>
    <x v="21"/>
    <x v="9"/>
    <x v="3"/>
    <x v="32"/>
  </r>
  <r>
    <x v="3195"/>
    <x v="1"/>
    <x v="17"/>
    <x v="29"/>
    <x v="0"/>
    <x v="0"/>
    <x v="3"/>
    <x v="3217"/>
    <x v="26"/>
    <x v="9"/>
    <x v="0"/>
    <x v="11"/>
  </r>
  <r>
    <x v="3196"/>
    <x v="5"/>
    <x v="18"/>
    <x v="135"/>
    <x v="0"/>
    <x v="0"/>
    <x v="5"/>
    <x v="3218"/>
    <x v="30"/>
    <x v="6"/>
    <x v="0"/>
    <x v="14"/>
  </r>
  <r>
    <x v="3197"/>
    <x v="23"/>
    <x v="23"/>
    <x v="78"/>
    <x v="0"/>
    <x v="0"/>
    <x v="0"/>
    <x v="3219"/>
    <x v="23"/>
    <x v="9"/>
    <x v="0"/>
    <x v="584"/>
  </r>
  <r>
    <x v="1413"/>
    <x v="2"/>
    <x v="23"/>
    <x v="177"/>
    <x v="0"/>
    <x v="0"/>
    <x v="8"/>
    <x v="3220"/>
    <x v="23"/>
    <x v="9"/>
    <x v="0"/>
    <x v="52"/>
  </r>
  <r>
    <x v="3198"/>
    <x v="3"/>
    <x v="18"/>
    <x v="56"/>
    <x v="1"/>
    <x v="5"/>
    <x v="8"/>
    <x v="3221"/>
    <x v="22"/>
    <x v="4"/>
    <x v="0"/>
    <x v="44"/>
  </r>
  <r>
    <x v="3199"/>
    <x v="0"/>
    <x v="26"/>
    <x v="42"/>
    <x v="0"/>
    <x v="0"/>
    <x v="3"/>
    <x v="3222"/>
    <x v="40"/>
    <x v="1"/>
    <x v="0"/>
    <x v="72"/>
  </r>
  <r>
    <x v="3200"/>
    <x v="3"/>
    <x v="17"/>
    <x v="158"/>
    <x v="0"/>
    <x v="0"/>
    <x v="3"/>
    <x v="3223"/>
    <x v="18"/>
    <x v="9"/>
    <x v="0"/>
    <x v="585"/>
  </r>
  <r>
    <x v="3201"/>
    <x v="5"/>
    <x v="18"/>
    <x v="109"/>
    <x v="0"/>
    <x v="0"/>
    <x v="4"/>
    <x v="3224"/>
    <x v="22"/>
    <x v="3"/>
    <x v="0"/>
    <x v="586"/>
  </r>
  <r>
    <x v="3202"/>
    <x v="6"/>
    <x v="17"/>
    <x v="86"/>
    <x v="0"/>
    <x v="0"/>
    <x v="4"/>
    <x v="3225"/>
    <x v="18"/>
    <x v="9"/>
    <x v="0"/>
    <x v="32"/>
  </r>
  <r>
    <x v="3203"/>
    <x v="6"/>
    <x v="18"/>
    <x v="60"/>
    <x v="0"/>
    <x v="0"/>
    <x v="16"/>
    <x v="3226"/>
    <x v="19"/>
    <x v="6"/>
    <x v="1"/>
    <x v="7"/>
  </r>
  <r>
    <x v="3204"/>
    <x v="7"/>
    <x v="25"/>
    <x v="4"/>
    <x v="0"/>
    <x v="0"/>
    <x v="15"/>
    <x v="3227"/>
    <x v="39"/>
    <x v="7"/>
    <x v="0"/>
    <x v="133"/>
  </r>
  <r>
    <x v="3205"/>
    <x v="8"/>
    <x v="25"/>
    <x v="29"/>
    <x v="0"/>
    <x v="0"/>
    <x v="3"/>
    <x v="3228"/>
    <x v="39"/>
    <x v="7"/>
    <x v="0"/>
    <x v="338"/>
  </r>
  <r>
    <x v="3206"/>
    <x v="6"/>
    <x v="18"/>
    <x v="103"/>
    <x v="0"/>
    <x v="0"/>
    <x v="5"/>
    <x v="3229"/>
    <x v="27"/>
    <x v="2"/>
    <x v="0"/>
    <x v="42"/>
  </r>
  <r>
    <x v="3207"/>
    <x v="2"/>
    <x v="18"/>
    <x v="11"/>
    <x v="0"/>
    <x v="0"/>
    <x v="19"/>
    <x v="3230"/>
    <x v="9"/>
    <x v="4"/>
    <x v="1"/>
    <x v="75"/>
  </r>
  <r>
    <x v="3208"/>
    <x v="2"/>
    <x v="31"/>
    <x v="3"/>
    <x v="0"/>
    <x v="0"/>
    <x v="10"/>
    <x v="3231"/>
    <x v="44"/>
    <x v="6"/>
    <x v="1"/>
    <x v="133"/>
  </r>
  <r>
    <x v="2071"/>
    <x v="8"/>
    <x v="21"/>
    <x v="29"/>
    <x v="0"/>
    <x v="0"/>
    <x v="5"/>
    <x v="3232"/>
    <x v="36"/>
    <x v="9"/>
    <x v="1"/>
    <x v="17"/>
  </r>
  <r>
    <x v="2287"/>
    <x v="10"/>
    <x v="23"/>
    <x v="29"/>
    <x v="0"/>
    <x v="0"/>
    <x v="7"/>
    <x v="3233"/>
    <x v="23"/>
    <x v="7"/>
    <x v="2"/>
    <x v="28"/>
  </r>
  <r>
    <x v="3209"/>
    <x v="17"/>
    <x v="18"/>
    <x v="113"/>
    <x v="0"/>
    <x v="0"/>
    <x v="1"/>
    <x v="3234"/>
    <x v="21"/>
    <x v="7"/>
    <x v="0"/>
    <x v="252"/>
  </r>
  <r>
    <x v="3210"/>
    <x v="10"/>
    <x v="18"/>
    <x v="105"/>
    <x v="0"/>
    <x v="0"/>
    <x v="5"/>
    <x v="3235"/>
    <x v="9"/>
    <x v="2"/>
    <x v="0"/>
    <x v="17"/>
  </r>
  <r>
    <x v="2712"/>
    <x v="6"/>
    <x v="27"/>
    <x v="48"/>
    <x v="0"/>
    <x v="0"/>
    <x v="8"/>
    <x v="3236"/>
    <x v="41"/>
    <x v="9"/>
    <x v="0"/>
    <x v="14"/>
  </r>
  <r>
    <x v="3211"/>
    <x v="6"/>
    <x v="18"/>
    <x v="203"/>
    <x v="0"/>
    <x v="0"/>
    <x v="12"/>
    <x v="3237"/>
    <x v="30"/>
    <x v="7"/>
    <x v="1"/>
    <x v="44"/>
  </r>
  <r>
    <x v="308"/>
    <x v="8"/>
    <x v="6"/>
    <x v="29"/>
    <x v="0"/>
    <x v="0"/>
    <x v="5"/>
    <x v="3238"/>
    <x v="6"/>
    <x v="9"/>
    <x v="0"/>
    <x v="114"/>
  </r>
  <r>
    <x v="921"/>
    <x v="2"/>
    <x v="11"/>
    <x v="160"/>
    <x v="0"/>
    <x v="0"/>
    <x v="1"/>
    <x v="3239"/>
    <x v="11"/>
    <x v="6"/>
    <x v="0"/>
    <x v="32"/>
  </r>
  <r>
    <x v="765"/>
    <x v="5"/>
    <x v="18"/>
    <x v="11"/>
    <x v="0"/>
    <x v="0"/>
    <x v="3"/>
    <x v="3240"/>
    <x v="9"/>
    <x v="7"/>
    <x v="1"/>
    <x v="221"/>
  </r>
  <r>
    <x v="3212"/>
    <x v="3"/>
    <x v="18"/>
    <x v="129"/>
    <x v="0"/>
    <x v="0"/>
    <x v="14"/>
    <x v="3241"/>
    <x v="9"/>
    <x v="1"/>
    <x v="3"/>
    <x v="587"/>
  </r>
  <r>
    <x v="3213"/>
    <x v="1"/>
    <x v="16"/>
    <x v="213"/>
    <x v="0"/>
    <x v="0"/>
    <x v="17"/>
    <x v="3242"/>
    <x v="16"/>
    <x v="1"/>
    <x v="0"/>
    <x v="100"/>
  </r>
  <r>
    <x v="3214"/>
    <x v="8"/>
    <x v="27"/>
    <x v="29"/>
    <x v="0"/>
    <x v="0"/>
    <x v="2"/>
    <x v="3243"/>
    <x v="41"/>
    <x v="7"/>
    <x v="0"/>
    <x v="53"/>
  </r>
  <r>
    <x v="3215"/>
    <x v="2"/>
    <x v="25"/>
    <x v="78"/>
    <x v="0"/>
    <x v="0"/>
    <x v="5"/>
    <x v="3244"/>
    <x v="39"/>
    <x v="9"/>
    <x v="0"/>
    <x v="11"/>
  </r>
  <r>
    <x v="3216"/>
    <x v="5"/>
    <x v="18"/>
    <x v="74"/>
    <x v="0"/>
    <x v="0"/>
    <x v="5"/>
    <x v="2570"/>
    <x v="8"/>
    <x v="4"/>
    <x v="0"/>
    <x v="80"/>
  </r>
  <r>
    <x v="3217"/>
    <x v="8"/>
    <x v="20"/>
    <x v="10"/>
    <x v="0"/>
    <x v="0"/>
    <x v="3"/>
    <x v="3245"/>
    <x v="35"/>
    <x v="1"/>
    <x v="0"/>
    <x v="44"/>
  </r>
  <r>
    <x v="143"/>
    <x v="8"/>
    <x v="3"/>
    <x v="29"/>
    <x v="0"/>
    <x v="0"/>
    <x v="7"/>
    <x v="3246"/>
    <x v="3"/>
    <x v="9"/>
    <x v="1"/>
    <x v="53"/>
  </r>
  <r>
    <x v="2725"/>
    <x v="8"/>
    <x v="27"/>
    <x v="29"/>
    <x v="0"/>
    <x v="0"/>
    <x v="8"/>
    <x v="3247"/>
    <x v="41"/>
    <x v="9"/>
    <x v="0"/>
    <x v="14"/>
  </r>
  <r>
    <x v="3218"/>
    <x v="8"/>
    <x v="24"/>
    <x v="29"/>
    <x v="1"/>
    <x v="35"/>
    <x v="4"/>
    <x v="3248"/>
    <x v="38"/>
    <x v="4"/>
    <x v="0"/>
    <x v="2"/>
  </r>
  <r>
    <x v="344"/>
    <x v="2"/>
    <x v="6"/>
    <x v="109"/>
    <x v="0"/>
    <x v="0"/>
    <x v="4"/>
    <x v="378"/>
    <x v="6"/>
    <x v="2"/>
    <x v="0"/>
    <x v="48"/>
  </r>
  <r>
    <x v="2700"/>
    <x v="2"/>
    <x v="27"/>
    <x v="161"/>
    <x v="0"/>
    <x v="0"/>
    <x v="4"/>
    <x v="3249"/>
    <x v="41"/>
    <x v="9"/>
    <x v="0"/>
    <x v="32"/>
  </r>
  <r>
    <x v="1992"/>
    <x v="8"/>
    <x v="20"/>
    <x v="29"/>
    <x v="0"/>
    <x v="0"/>
    <x v="8"/>
    <x v="3250"/>
    <x v="35"/>
    <x v="9"/>
    <x v="1"/>
    <x v="14"/>
  </r>
  <r>
    <x v="676"/>
    <x v="5"/>
    <x v="18"/>
    <x v="147"/>
    <x v="0"/>
    <x v="0"/>
    <x v="5"/>
    <x v="3251"/>
    <x v="8"/>
    <x v="7"/>
    <x v="0"/>
    <x v="14"/>
  </r>
  <r>
    <x v="2119"/>
    <x v="8"/>
    <x v="21"/>
    <x v="29"/>
    <x v="0"/>
    <x v="0"/>
    <x v="3"/>
    <x v="3252"/>
    <x v="36"/>
    <x v="7"/>
    <x v="0"/>
    <x v="30"/>
  </r>
  <r>
    <x v="3219"/>
    <x v="5"/>
    <x v="23"/>
    <x v="1"/>
    <x v="0"/>
    <x v="0"/>
    <x v="3"/>
    <x v="3253"/>
    <x v="23"/>
    <x v="1"/>
    <x v="2"/>
    <x v="158"/>
  </r>
  <r>
    <x v="3220"/>
    <x v="6"/>
    <x v="27"/>
    <x v="77"/>
    <x v="0"/>
    <x v="0"/>
    <x v="10"/>
    <x v="3254"/>
    <x v="41"/>
    <x v="6"/>
    <x v="0"/>
    <x v="588"/>
  </r>
  <r>
    <x v="3221"/>
    <x v="4"/>
    <x v="3"/>
    <x v="95"/>
    <x v="0"/>
    <x v="0"/>
    <x v="4"/>
    <x v="3255"/>
    <x v="3"/>
    <x v="4"/>
    <x v="0"/>
    <x v="589"/>
  </r>
  <r>
    <x v="3222"/>
    <x v="8"/>
    <x v="27"/>
    <x v="29"/>
    <x v="0"/>
    <x v="0"/>
    <x v="3"/>
    <x v="3256"/>
    <x v="41"/>
    <x v="2"/>
    <x v="0"/>
    <x v="47"/>
  </r>
  <r>
    <x v="3223"/>
    <x v="8"/>
    <x v="11"/>
    <x v="29"/>
    <x v="0"/>
    <x v="0"/>
    <x v="10"/>
    <x v="3257"/>
    <x v="11"/>
    <x v="1"/>
    <x v="0"/>
    <x v="65"/>
  </r>
  <r>
    <x v="2399"/>
    <x v="8"/>
    <x v="24"/>
    <x v="29"/>
    <x v="0"/>
    <x v="0"/>
    <x v="4"/>
    <x v="3258"/>
    <x v="38"/>
    <x v="10"/>
    <x v="0"/>
    <x v="11"/>
  </r>
  <r>
    <x v="2069"/>
    <x v="8"/>
    <x v="21"/>
    <x v="29"/>
    <x v="0"/>
    <x v="0"/>
    <x v="8"/>
    <x v="3259"/>
    <x v="36"/>
    <x v="9"/>
    <x v="1"/>
    <x v="2"/>
  </r>
  <r>
    <x v="3224"/>
    <x v="6"/>
    <x v="3"/>
    <x v="68"/>
    <x v="0"/>
    <x v="0"/>
    <x v="7"/>
    <x v="3260"/>
    <x v="3"/>
    <x v="7"/>
    <x v="0"/>
    <x v="160"/>
  </r>
  <r>
    <x v="2107"/>
    <x v="8"/>
    <x v="21"/>
    <x v="29"/>
    <x v="0"/>
    <x v="0"/>
    <x v="5"/>
    <x v="3261"/>
    <x v="36"/>
    <x v="9"/>
    <x v="1"/>
    <x v="32"/>
  </r>
  <r>
    <x v="2064"/>
    <x v="5"/>
    <x v="21"/>
    <x v="31"/>
    <x v="0"/>
    <x v="0"/>
    <x v="3"/>
    <x v="3262"/>
    <x v="36"/>
    <x v="9"/>
    <x v="0"/>
    <x v="14"/>
  </r>
  <r>
    <x v="3225"/>
    <x v="9"/>
    <x v="11"/>
    <x v="23"/>
    <x v="0"/>
    <x v="0"/>
    <x v="4"/>
    <x v="3263"/>
    <x v="11"/>
    <x v="6"/>
    <x v="0"/>
    <x v="492"/>
  </r>
  <r>
    <x v="1986"/>
    <x v="8"/>
    <x v="20"/>
    <x v="29"/>
    <x v="0"/>
    <x v="0"/>
    <x v="4"/>
    <x v="3264"/>
    <x v="35"/>
    <x v="12"/>
    <x v="1"/>
    <x v="2"/>
  </r>
  <r>
    <x v="303"/>
    <x v="3"/>
    <x v="6"/>
    <x v="29"/>
    <x v="0"/>
    <x v="0"/>
    <x v="5"/>
    <x v="3265"/>
    <x v="6"/>
    <x v="9"/>
    <x v="0"/>
    <x v="67"/>
  </r>
  <r>
    <x v="3226"/>
    <x v="6"/>
    <x v="25"/>
    <x v="8"/>
    <x v="0"/>
    <x v="0"/>
    <x v="8"/>
    <x v="3266"/>
    <x v="39"/>
    <x v="3"/>
    <x v="1"/>
    <x v="300"/>
  </r>
  <r>
    <x v="3227"/>
    <x v="9"/>
    <x v="22"/>
    <x v="214"/>
    <x v="1"/>
    <x v="1"/>
    <x v="5"/>
    <x v="3267"/>
    <x v="37"/>
    <x v="0"/>
    <x v="0"/>
    <x v="590"/>
  </r>
  <r>
    <x v="3228"/>
    <x v="3"/>
    <x v="18"/>
    <x v="158"/>
    <x v="0"/>
    <x v="0"/>
    <x v="4"/>
    <x v="3268"/>
    <x v="27"/>
    <x v="1"/>
    <x v="0"/>
    <x v="591"/>
  </r>
  <r>
    <x v="3229"/>
    <x v="5"/>
    <x v="22"/>
    <x v="31"/>
    <x v="0"/>
    <x v="0"/>
    <x v="7"/>
    <x v="3269"/>
    <x v="37"/>
    <x v="6"/>
    <x v="0"/>
    <x v="132"/>
  </r>
  <r>
    <x v="3230"/>
    <x v="5"/>
    <x v="18"/>
    <x v="89"/>
    <x v="0"/>
    <x v="0"/>
    <x v="4"/>
    <x v="3270"/>
    <x v="9"/>
    <x v="9"/>
    <x v="2"/>
    <x v="67"/>
  </r>
  <r>
    <x v="3231"/>
    <x v="10"/>
    <x v="25"/>
    <x v="27"/>
    <x v="0"/>
    <x v="0"/>
    <x v="4"/>
    <x v="3271"/>
    <x v="39"/>
    <x v="4"/>
    <x v="0"/>
    <x v="128"/>
  </r>
  <r>
    <x v="3232"/>
    <x v="10"/>
    <x v="25"/>
    <x v="78"/>
    <x v="0"/>
    <x v="0"/>
    <x v="8"/>
    <x v="423"/>
    <x v="39"/>
    <x v="8"/>
    <x v="0"/>
    <x v="54"/>
  </r>
  <r>
    <x v="3233"/>
    <x v="1"/>
    <x v="17"/>
    <x v="74"/>
    <x v="0"/>
    <x v="0"/>
    <x v="14"/>
    <x v="1789"/>
    <x v="17"/>
    <x v="5"/>
    <x v="0"/>
    <x v="28"/>
  </r>
  <r>
    <x v="2957"/>
    <x v="8"/>
    <x v="31"/>
    <x v="29"/>
    <x v="0"/>
    <x v="0"/>
    <x v="4"/>
    <x v="3272"/>
    <x v="44"/>
    <x v="12"/>
    <x v="3"/>
    <x v="17"/>
  </r>
  <r>
    <x v="3234"/>
    <x v="6"/>
    <x v="25"/>
    <x v="146"/>
    <x v="0"/>
    <x v="0"/>
    <x v="7"/>
    <x v="2058"/>
    <x v="39"/>
    <x v="4"/>
    <x v="0"/>
    <x v="135"/>
  </r>
  <r>
    <x v="3235"/>
    <x v="10"/>
    <x v="27"/>
    <x v="120"/>
    <x v="0"/>
    <x v="0"/>
    <x v="7"/>
    <x v="3273"/>
    <x v="41"/>
    <x v="5"/>
    <x v="0"/>
    <x v="77"/>
  </r>
  <r>
    <x v="3236"/>
    <x v="0"/>
    <x v="27"/>
    <x v="13"/>
    <x v="0"/>
    <x v="0"/>
    <x v="5"/>
    <x v="3274"/>
    <x v="41"/>
    <x v="5"/>
    <x v="0"/>
    <x v="592"/>
  </r>
  <r>
    <x v="3237"/>
    <x v="10"/>
    <x v="25"/>
    <x v="132"/>
    <x v="0"/>
    <x v="0"/>
    <x v="4"/>
    <x v="3275"/>
    <x v="39"/>
    <x v="1"/>
    <x v="0"/>
    <x v="17"/>
  </r>
  <r>
    <x v="3238"/>
    <x v="19"/>
    <x v="1"/>
    <x v="21"/>
    <x v="0"/>
    <x v="0"/>
    <x v="13"/>
    <x v="267"/>
    <x v="1"/>
    <x v="11"/>
    <x v="0"/>
    <x v="69"/>
  </r>
  <r>
    <x v="3239"/>
    <x v="0"/>
    <x v="25"/>
    <x v="215"/>
    <x v="0"/>
    <x v="0"/>
    <x v="3"/>
    <x v="974"/>
    <x v="39"/>
    <x v="5"/>
    <x v="0"/>
    <x v="323"/>
  </r>
  <r>
    <x v="357"/>
    <x v="8"/>
    <x v="6"/>
    <x v="29"/>
    <x v="0"/>
    <x v="0"/>
    <x v="7"/>
    <x v="3276"/>
    <x v="6"/>
    <x v="12"/>
    <x v="0"/>
    <x v="43"/>
  </r>
  <r>
    <x v="3240"/>
    <x v="10"/>
    <x v="25"/>
    <x v="25"/>
    <x v="0"/>
    <x v="0"/>
    <x v="7"/>
    <x v="3277"/>
    <x v="39"/>
    <x v="1"/>
    <x v="0"/>
    <x v="17"/>
  </r>
  <r>
    <x v="3241"/>
    <x v="6"/>
    <x v="16"/>
    <x v="129"/>
    <x v="0"/>
    <x v="0"/>
    <x v="6"/>
    <x v="119"/>
    <x v="16"/>
    <x v="8"/>
    <x v="0"/>
    <x v="322"/>
  </r>
  <r>
    <x v="3242"/>
    <x v="8"/>
    <x v="18"/>
    <x v="29"/>
    <x v="0"/>
    <x v="0"/>
    <x v="7"/>
    <x v="3278"/>
    <x v="19"/>
    <x v="3"/>
    <x v="1"/>
    <x v="20"/>
  </r>
  <r>
    <x v="3243"/>
    <x v="7"/>
    <x v="18"/>
    <x v="48"/>
    <x v="1"/>
    <x v="5"/>
    <x v="27"/>
    <x v="537"/>
    <x v="8"/>
    <x v="16"/>
    <x v="0"/>
    <x v="593"/>
  </r>
  <r>
    <x v="3244"/>
    <x v="2"/>
    <x v="29"/>
    <x v="103"/>
    <x v="0"/>
    <x v="0"/>
    <x v="5"/>
    <x v="3279"/>
    <x v="43"/>
    <x v="4"/>
    <x v="1"/>
    <x v="20"/>
  </r>
  <r>
    <x v="3245"/>
    <x v="6"/>
    <x v="11"/>
    <x v="78"/>
    <x v="0"/>
    <x v="0"/>
    <x v="10"/>
    <x v="3190"/>
    <x v="11"/>
    <x v="8"/>
    <x v="0"/>
    <x v="284"/>
  </r>
  <r>
    <x v="3246"/>
    <x v="6"/>
    <x v="25"/>
    <x v="74"/>
    <x v="0"/>
    <x v="0"/>
    <x v="11"/>
    <x v="530"/>
    <x v="39"/>
    <x v="15"/>
    <x v="0"/>
    <x v="64"/>
  </r>
  <r>
    <x v="3247"/>
    <x v="3"/>
    <x v="18"/>
    <x v="18"/>
    <x v="0"/>
    <x v="0"/>
    <x v="5"/>
    <x v="3280"/>
    <x v="30"/>
    <x v="1"/>
    <x v="1"/>
    <x v="594"/>
  </r>
  <r>
    <x v="3248"/>
    <x v="8"/>
    <x v="18"/>
    <x v="29"/>
    <x v="1"/>
    <x v="1"/>
    <x v="5"/>
    <x v="3281"/>
    <x v="27"/>
    <x v="4"/>
    <x v="0"/>
    <x v="595"/>
  </r>
  <r>
    <x v="3249"/>
    <x v="8"/>
    <x v="29"/>
    <x v="29"/>
    <x v="1"/>
    <x v="7"/>
    <x v="3"/>
    <x v="3282"/>
    <x v="43"/>
    <x v="1"/>
    <x v="0"/>
    <x v="76"/>
  </r>
  <r>
    <x v="3250"/>
    <x v="6"/>
    <x v="18"/>
    <x v="1"/>
    <x v="1"/>
    <x v="31"/>
    <x v="11"/>
    <x v="424"/>
    <x v="8"/>
    <x v="18"/>
    <x v="0"/>
    <x v="304"/>
  </r>
  <r>
    <x v="3251"/>
    <x v="2"/>
    <x v="4"/>
    <x v="120"/>
    <x v="0"/>
    <x v="0"/>
    <x v="17"/>
    <x v="1225"/>
    <x v="4"/>
    <x v="0"/>
    <x v="0"/>
    <x v="596"/>
  </r>
  <r>
    <x v="3252"/>
    <x v="0"/>
    <x v="4"/>
    <x v="73"/>
    <x v="0"/>
    <x v="0"/>
    <x v="6"/>
    <x v="3283"/>
    <x v="4"/>
    <x v="5"/>
    <x v="0"/>
    <x v="52"/>
  </r>
  <r>
    <x v="3253"/>
    <x v="8"/>
    <x v="26"/>
    <x v="29"/>
    <x v="1"/>
    <x v="24"/>
    <x v="11"/>
    <x v="424"/>
    <x v="40"/>
    <x v="16"/>
    <x v="0"/>
    <x v="264"/>
  </r>
  <r>
    <x v="3254"/>
    <x v="0"/>
    <x v="13"/>
    <x v="67"/>
    <x v="0"/>
    <x v="0"/>
    <x v="15"/>
    <x v="3284"/>
    <x v="13"/>
    <x v="1"/>
    <x v="0"/>
    <x v="597"/>
  </r>
  <r>
    <x v="3255"/>
    <x v="0"/>
    <x v="22"/>
    <x v="176"/>
    <x v="1"/>
    <x v="36"/>
    <x v="11"/>
    <x v="424"/>
    <x v="37"/>
    <x v="16"/>
    <x v="0"/>
    <x v="167"/>
  </r>
  <r>
    <x v="3256"/>
    <x v="2"/>
    <x v="22"/>
    <x v="27"/>
    <x v="1"/>
    <x v="4"/>
    <x v="0"/>
    <x v="1852"/>
    <x v="37"/>
    <x v="15"/>
    <x v="0"/>
    <x v="598"/>
  </r>
  <r>
    <x v="1395"/>
    <x v="6"/>
    <x v="17"/>
    <x v="125"/>
    <x v="0"/>
    <x v="0"/>
    <x v="8"/>
    <x v="3285"/>
    <x v="18"/>
    <x v="7"/>
    <x v="0"/>
    <x v="326"/>
  </r>
  <r>
    <x v="3257"/>
    <x v="6"/>
    <x v="25"/>
    <x v="85"/>
    <x v="0"/>
    <x v="0"/>
    <x v="5"/>
    <x v="1843"/>
    <x v="39"/>
    <x v="8"/>
    <x v="0"/>
    <x v="108"/>
  </r>
  <r>
    <x v="3258"/>
    <x v="6"/>
    <x v="4"/>
    <x v="119"/>
    <x v="0"/>
    <x v="0"/>
    <x v="7"/>
    <x v="3286"/>
    <x v="4"/>
    <x v="0"/>
    <x v="0"/>
    <x v="593"/>
  </r>
  <r>
    <x v="1994"/>
    <x v="8"/>
    <x v="20"/>
    <x v="29"/>
    <x v="0"/>
    <x v="0"/>
    <x v="7"/>
    <x v="3287"/>
    <x v="35"/>
    <x v="10"/>
    <x v="1"/>
    <x v="43"/>
  </r>
  <r>
    <x v="1442"/>
    <x v="17"/>
    <x v="17"/>
    <x v="135"/>
    <x v="0"/>
    <x v="0"/>
    <x v="5"/>
    <x v="3288"/>
    <x v="21"/>
    <x v="3"/>
    <x v="1"/>
    <x v="57"/>
  </r>
  <r>
    <x v="3259"/>
    <x v="8"/>
    <x v="17"/>
    <x v="54"/>
    <x v="0"/>
    <x v="0"/>
    <x v="3"/>
    <x v="3289"/>
    <x v="21"/>
    <x v="3"/>
    <x v="3"/>
    <x v="51"/>
  </r>
  <r>
    <x v="2515"/>
    <x v="8"/>
    <x v="25"/>
    <x v="29"/>
    <x v="0"/>
    <x v="0"/>
    <x v="7"/>
    <x v="3290"/>
    <x v="39"/>
    <x v="12"/>
    <x v="0"/>
    <x v="11"/>
  </r>
  <r>
    <x v="1378"/>
    <x v="6"/>
    <x v="17"/>
    <x v="147"/>
    <x v="0"/>
    <x v="0"/>
    <x v="3"/>
    <x v="3291"/>
    <x v="18"/>
    <x v="3"/>
    <x v="1"/>
    <x v="78"/>
  </r>
  <r>
    <x v="3260"/>
    <x v="7"/>
    <x v="18"/>
    <x v="13"/>
    <x v="0"/>
    <x v="0"/>
    <x v="4"/>
    <x v="3292"/>
    <x v="27"/>
    <x v="2"/>
    <x v="0"/>
    <x v="599"/>
  </r>
  <r>
    <x v="2486"/>
    <x v="8"/>
    <x v="25"/>
    <x v="29"/>
    <x v="0"/>
    <x v="0"/>
    <x v="5"/>
    <x v="3293"/>
    <x v="39"/>
    <x v="10"/>
    <x v="0"/>
    <x v="14"/>
  </r>
  <r>
    <x v="3261"/>
    <x v="5"/>
    <x v="25"/>
    <x v="36"/>
    <x v="0"/>
    <x v="0"/>
    <x v="7"/>
    <x v="3294"/>
    <x v="39"/>
    <x v="9"/>
    <x v="0"/>
    <x v="600"/>
  </r>
  <r>
    <x v="3262"/>
    <x v="7"/>
    <x v="17"/>
    <x v="3"/>
    <x v="0"/>
    <x v="0"/>
    <x v="14"/>
    <x v="3295"/>
    <x v="17"/>
    <x v="4"/>
    <x v="0"/>
    <x v="601"/>
  </r>
  <r>
    <x v="305"/>
    <x v="8"/>
    <x v="6"/>
    <x v="29"/>
    <x v="0"/>
    <x v="0"/>
    <x v="10"/>
    <x v="3296"/>
    <x v="6"/>
    <x v="10"/>
    <x v="0"/>
    <x v="132"/>
  </r>
  <r>
    <x v="3263"/>
    <x v="3"/>
    <x v="17"/>
    <x v="0"/>
    <x v="0"/>
    <x v="0"/>
    <x v="5"/>
    <x v="3297"/>
    <x v="21"/>
    <x v="6"/>
    <x v="0"/>
    <x v="488"/>
  </r>
  <r>
    <x v="3264"/>
    <x v="4"/>
    <x v="17"/>
    <x v="17"/>
    <x v="0"/>
    <x v="0"/>
    <x v="8"/>
    <x v="2053"/>
    <x v="21"/>
    <x v="4"/>
    <x v="0"/>
    <x v="518"/>
  </r>
  <r>
    <x v="3265"/>
    <x v="9"/>
    <x v="25"/>
    <x v="216"/>
    <x v="1"/>
    <x v="1"/>
    <x v="3"/>
    <x v="3298"/>
    <x v="39"/>
    <x v="8"/>
    <x v="0"/>
    <x v="602"/>
  </r>
  <r>
    <x v="3266"/>
    <x v="0"/>
    <x v="20"/>
    <x v="83"/>
    <x v="0"/>
    <x v="0"/>
    <x v="5"/>
    <x v="543"/>
    <x v="35"/>
    <x v="0"/>
    <x v="1"/>
    <x v="401"/>
  </r>
  <r>
    <x v="3267"/>
    <x v="9"/>
    <x v="26"/>
    <x v="134"/>
    <x v="1"/>
    <x v="34"/>
    <x v="7"/>
    <x v="527"/>
    <x v="40"/>
    <x v="11"/>
    <x v="0"/>
    <x v="567"/>
  </r>
  <r>
    <x v="3268"/>
    <x v="6"/>
    <x v="23"/>
    <x v="94"/>
    <x v="0"/>
    <x v="0"/>
    <x v="4"/>
    <x v="3299"/>
    <x v="23"/>
    <x v="3"/>
    <x v="1"/>
    <x v="58"/>
  </r>
  <r>
    <x v="2788"/>
    <x v="8"/>
    <x v="27"/>
    <x v="29"/>
    <x v="0"/>
    <x v="0"/>
    <x v="8"/>
    <x v="3300"/>
    <x v="41"/>
    <x v="2"/>
    <x v="0"/>
    <x v="167"/>
  </r>
  <r>
    <x v="3269"/>
    <x v="0"/>
    <x v="25"/>
    <x v="49"/>
    <x v="1"/>
    <x v="4"/>
    <x v="33"/>
    <x v="556"/>
    <x v="39"/>
    <x v="11"/>
    <x v="0"/>
    <x v="527"/>
  </r>
  <r>
    <x v="3270"/>
    <x v="3"/>
    <x v="17"/>
    <x v="105"/>
    <x v="0"/>
    <x v="0"/>
    <x v="6"/>
    <x v="3301"/>
    <x v="21"/>
    <x v="4"/>
    <x v="0"/>
    <x v="603"/>
  </r>
  <r>
    <x v="3271"/>
    <x v="5"/>
    <x v="18"/>
    <x v="9"/>
    <x v="0"/>
    <x v="0"/>
    <x v="5"/>
    <x v="3302"/>
    <x v="27"/>
    <x v="1"/>
    <x v="0"/>
    <x v="98"/>
  </r>
  <r>
    <x v="3272"/>
    <x v="8"/>
    <x v="16"/>
    <x v="29"/>
    <x v="0"/>
    <x v="0"/>
    <x v="22"/>
    <x v="3303"/>
    <x v="16"/>
    <x v="4"/>
    <x v="0"/>
    <x v="531"/>
  </r>
  <r>
    <x v="3273"/>
    <x v="19"/>
    <x v="27"/>
    <x v="27"/>
    <x v="1"/>
    <x v="5"/>
    <x v="17"/>
    <x v="533"/>
    <x v="41"/>
    <x v="14"/>
    <x v="0"/>
    <x v="604"/>
  </r>
  <r>
    <x v="3274"/>
    <x v="7"/>
    <x v="23"/>
    <x v="23"/>
    <x v="1"/>
    <x v="37"/>
    <x v="8"/>
    <x v="1202"/>
    <x v="23"/>
    <x v="14"/>
    <x v="0"/>
    <x v="605"/>
  </r>
  <r>
    <x v="3275"/>
    <x v="5"/>
    <x v="32"/>
    <x v="1"/>
    <x v="0"/>
    <x v="0"/>
    <x v="15"/>
    <x v="1700"/>
    <x v="45"/>
    <x v="0"/>
    <x v="0"/>
    <x v="39"/>
  </r>
  <r>
    <x v="3276"/>
    <x v="10"/>
    <x v="16"/>
    <x v="166"/>
    <x v="0"/>
    <x v="0"/>
    <x v="22"/>
    <x v="3304"/>
    <x v="16"/>
    <x v="5"/>
    <x v="0"/>
    <x v="81"/>
  </r>
  <r>
    <x v="3277"/>
    <x v="0"/>
    <x v="26"/>
    <x v="27"/>
    <x v="1"/>
    <x v="12"/>
    <x v="8"/>
    <x v="3305"/>
    <x v="40"/>
    <x v="8"/>
    <x v="0"/>
    <x v="606"/>
  </r>
  <r>
    <x v="2697"/>
    <x v="8"/>
    <x v="27"/>
    <x v="29"/>
    <x v="0"/>
    <x v="0"/>
    <x v="5"/>
    <x v="3306"/>
    <x v="41"/>
    <x v="10"/>
    <x v="0"/>
    <x v="17"/>
  </r>
  <r>
    <x v="3278"/>
    <x v="6"/>
    <x v="16"/>
    <x v="1"/>
    <x v="0"/>
    <x v="0"/>
    <x v="19"/>
    <x v="3307"/>
    <x v="16"/>
    <x v="5"/>
    <x v="0"/>
    <x v="109"/>
  </r>
  <r>
    <x v="3279"/>
    <x v="6"/>
    <x v="25"/>
    <x v="115"/>
    <x v="1"/>
    <x v="20"/>
    <x v="4"/>
    <x v="414"/>
    <x v="39"/>
    <x v="8"/>
    <x v="0"/>
    <x v="67"/>
  </r>
  <r>
    <x v="3280"/>
    <x v="15"/>
    <x v="26"/>
    <x v="31"/>
    <x v="1"/>
    <x v="4"/>
    <x v="4"/>
    <x v="1245"/>
    <x v="40"/>
    <x v="15"/>
    <x v="0"/>
    <x v="364"/>
  </r>
  <r>
    <x v="3281"/>
    <x v="3"/>
    <x v="25"/>
    <x v="14"/>
    <x v="0"/>
    <x v="0"/>
    <x v="6"/>
    <x v="3308"/>
    <x v="39"/>
    <x v="5"/>
    <x v="0"/>
    <x v="423"/>
  </r>
  <r>
    <x v="3282"/>
    <x v="17"/>
    <x v="16"/>
    <x v="43"/>
    <x v="1"/>
    <x v="12"/>
    <x v="3"/>
    <x v="3309"/>
    <x v="16"/>
    <x v="8"/>
    <x v="0"/>
    <x v="210"/>
  </r>
  <r>
    <x v="3283"/>
    <x v="5"/>
    <x v="17"/>
    <x v="142"/>
    <x v="0"/>
    <x v="0"/>
    <x v="14"/>
    <x v="3310"/>
    <x v="18"/>
    <x v="5"/>
    <x v="0"/>
    <x v="607"/>
  </r>
  <r>
    <x v="3284"/>
    <x v="6"/>
    <x v="25"/>
    <x v="115"/>
    <x v="1"/>
    <x v="38"/>
    <x v="11"/>
    <x v="424"/>
    <x v="39"/>
    <x v="16"/>
    <x v="0"/>
    <x v="7"/>
  </r>
  <r>
    <x v="3285"/>
    <x v="6"/>
    <x v="26"/>
    <x v="217"/>
    <x v="1"/>
    <x v="4"/>
    <x v="7"/>
    <x v="1326"/>
    <x v="40"/>
    <x v="15"/>
    <x v="0"/>
    <x v="608"/>
  </r>
  <r>
    <x v="3286"/>
    <x v="0"/>
    <x v="14"/>
    <x v="3"/>
    <x v="0"/>
    <x v="0"/>
    <x v="3"/>
    <x v="112"/>
    <x v="14"/>
    <x v="11"/>
    <x v="0"/>
    <x v="2"/>
  </r>
  <r>
    <x v="3287"/>
    <x v="6"/>
    <x v="25"/>
    <x v="199"/>
    <x v="0"/>
    <x v="0"/>
    <x v="7"/>
    <x v="124"/>
    <x v="39"/>
    <x v="0"/>
    <x v="0"/>
    <x v="448"/>
  </r>
  <r>
    <x v="3288"/>
    <x v="6"/>
    <x v="25"/>
    <x v="92"/>
    <x v="1"/>
    <x v="7"/>
    <x v="16"/>
    <x v="530"/>
    <x v="39"/>
    <x v="14"/>
    <x v="0"/>
    <x v="198"/>
  </r>
  <r>
    <x v="1364"/>
    <x v="5"/>
    <x v="17"/>
    <x v="7"/>
    <x v="0"/>
    <x v="0"/>
    <x v="7"/>
    <x v="3311"/>
    <x v="21"/>
    <x v="9"/>
    <x v="0"/>
    <x v="71"/>
  </r>
  <r>
    <x v="3289"/>
    <x v="3"/>
    <x v="25"/>
    <x v="51"/>
    <x v="0"/>
    <x v="0"/>
    <x v="4"/>
    <x v="3312"/>
    <x v="39"/>
    <x v="2"/>
    <x v="0"/>
    <x v="438"/>
  </r>
  <r>
    <x v="3290"/>
    <x v="3"/>
    <x v="18"/>
    <x v="184"/>
    <x v="0"/>
    <x v="0"/>
    <x v="7"/>
    <x v="3313"/>
    <x v="27"/>
    <x v="4"/>
    <x v="0"/>
    <x v="343"/>
  </r>
  <r>
    <x v="1295"/>
    <x v="2"/>
    <x v="16"/>
    <x v="1"/>
    <x v="0"/>
    <x v="0"/>
    <x v="15"/>
    <x v="3314"/>
    <x v="16"/>
    <x v="7"/>
    <x v="0"/>
    <x v="17"/>
  </r>
  <r>
    <x v="3291"/>
    <x v="6"/>
    <x v="18"/>
    <x v="32"/>
    <x v="0"/>
    <x v="0"/>
    <x v="6"/>
    <x v="3315"/>
    <x v="9"/>
    <x v="7"/>
    <x v="0"/>
    <x v="67"/>
  </r>
  <r>
    <x v="3292"/>
    <x v="2"/>
    <x v="13"/>
    <x v="77"/>
    <x v="0"/>
    <x v="0"/>
    <x v="28"/>
    <x v="3316"/>
    <x v="13"/>
    <x v="4"/>
    <x v="0"/>
    <x v="49"/>
  </r>
  <r>
    <x v="3293"/>
    <x v="6"/>
    <x v="17"/>
    <x v="160"/>
    <x v="0"/>
    <x v="0"/>
    <x v="3"/>
    <x v="3317"/>
    <x v="18"/>
    <x v="9"/>
    <x v="0"/>
    <x v="326"/>
  </r>
  <r>
    <x v="3294"/>
    <x v="6"/>
    <x v="25"/>
    <x v="139"/>
    <x v="0"/>
    <x v="0"/>
    <x v="4"/>
    <x v="1931"/>
    <x v="39"/>
    <x v="8"/>
    <x v="0"/>
    <x v="609"/>
  </r>
  <r>
    <x v="3295"/>
    <x v="0"/>
    <x v="16"/>
    <x v="96"/>
    <x v="1"/>
    <x v="9"/>
    <x v="13"/>
    <x v="3318"/>
    <x v="16"/>
    <x v="8"/>
    <x v="3"/>
    <x v="610"/>
  </r>
  <r>
    <x v="3296"/>
    <x v="2"/>
    <x v="17"/>
    <x v="38"/>
    <x v="0"/>
    <x v="0"/>
    <x v="5"/>
    <x v="3319"/>
    <x v="26"/>
    <x v="6"/>
    <x v="0"/>
    <x v="611"/>
  </r>
  <r>
    <x v="3297"/>
    <x v="9"/>
    <x v="6"/>
    <x v="218"/>
    <x v="1"/>
    <x v="2"/>
    <x v="5"/>
    <x v="125"/>
    <x v="6"/>
    <x v="15"/>
    <x v="0"/>
    <x v="612"/>
  </r>
  <r>
    <x v="3298"/>
    <x v="0"/>
    <x v="0"/>
    <x v="59"/>
    <x v="0"/>
    <x v="0"/>
    <x v="5"/>
    <x v="812"/>
    <x v="0"/>
    <x v="11"/>
    <x v="0"/>
    <x v="55"/>
  </r>
  <r>
    <x v="3299"/>
    <x v="2"/>
    <x v="13"/>
    <x v="50"/>
    <x v="0"/>
    <x v="0"/>
    <x v="28"/>
    <x v="3320"/>
    <x v="13"/>
    <x v="1"/>
    <x v="0"/>
    <x v="105"/>
  </r>
  <r>
    <x v="3300"/>
    <x v="10"/>
    <x v="7"/>
    <x v="34"/>
    <x v="0"/>
    <x v="0"/>
    <x v="7"/>
    <x v="813"/>
    <x v="7"/>
    <x v="0"/>
    <x v="3"/>
    <x v="45"/>
  </r>
  <r>
    <x v="3301"/>
    <x v="2"/>
    <x v="13"/>
    <x v="31"/>
    <x v="0"/>
    <x v="0"/>
    <x v="10"/>
    <x v="3151"/>
    <x v="13"/>
    <x v="8"/>
    <x v="0"/>
    <x v="9"/>
  </r>
  <r>
    <x v="3302"/>
    <x v="15"/>
    <x v="18"/>
    <x v="92"/>
    <x v="1"/>
    <x v="39"/>
    <x v="4"/>
    <x v="530"/>
    <x v="9"/>
    <x v="14"/>
    <x v="0"/>
    <x v="52"/>
  </r>
  <r>
    <x v="3303"/>
    <x v="3"/>
    <x v="6"/>
    <x v="58"/>
    <x v="0"/>
    <x v="0"/>
    <x v="4"/>
    <x v="3321"/>
    <x v="6"/>
    <x v="6"/>
    <x v="0"/>
    <x v="295"/>
  </r>
  <r>
    <x v="3304"/>
    <x v="5"/>
    <x v="18"/>
    <x v="86"/>
    <x v="0"/>
    <x v="0"/>
    <x v="1"/>
    <x v="119"/>
    <x v="9"/>
    <x v="8"/>
    <x v="0"/>
    <x v="380"/>
  </r>
  <r>
    <x v="706"/>
    <x v="7"/>
    <x v="18"/>
    <x v="5"/>
    <x v="0"/>
    <x v="0"/>
    <x v="4"/>
    <x v="3322"/>
    <x v="9"/>
    <x v="2"/>
    <x v="0"/>
    <x v="130"/>
  </r>
  <r>
    <x v="3305"/>
    <x v="0"/>
    <x v="20"/>
    <x v="97"/>
    <x v="0"/>
    <x v="0"/>
    <x v="11"/>
    <x v="1849"/>
    <x v="35"/>
    <x v="11"/>
    <x v="1"/>
    <x v="92"/>
  </r>
  <r>
    <x v="3306"/>
    <x v="2"/>
    <x v="13"/>
    <x v="50"/>
    <x v="0"/>
    <x v="0"/>
    <x v="10"/>
    <x v="1789"/>
    <x v="13"/>
    <x v="0"/>
    <x v="0"/>
    <x v="160"/>
  </r>
  <r>
    <x v="3307"/>
    <x v="6"/>
    <x v="17"/>
    <x v="78"/>
    <x v="1"/>
    <x v="40"/>
    <x v="8"/>
    <x v="3323"/>
    <x v="18"/>
    <x v="0"/>
    <x v="2"/>
    <x v="613"/>
  </r>
  <r>
    <x v="3308"/>
    <x v="5"/>
    <x v="18"/>
    <x v="78"/>
    <x v="0"/>
    <x v="0"/>
    <x v="15"/>
    <x v="1204"/>
    <x v="9"/>
    <x v="0"/>
    <x v="0"/>
    <x v="26"/>
  </r>
  <r>
    <x v="3309"/>
    <x v="8"/>
    <x v="14"/>
    <x v="29"/>
    <x v="0"/>
    <x v="0"/>
    <x v="10"/>
    <x v="3324"/>
    <x v="14"/>
    <x v="7"/>
    <x v="0"/>
    <x v="98"/>
  </r>
  <r>
    <x v="3310"/>
    <x v="2"/>
    <x v="26"/>
    <x v="55"/>
    <x v="0"/>
    <x v="0"/>
    <x v="8"/>
    <x v="3325"/>
    <x v="40"/>
    <x v="5"/>
    <x v="0"/>
    <x v="440"/>
  </r>
  <r>
    <x v="3311"/>
    <x v="6"/>
    <x v="17"/>
    <x v="46"/>
    <x v="0"/>
    <x v="0"/>
    <x v="5"/>
    <x v="3326"/>
    <x v="26"/>
    <x v="6"/>
    <x v="0"/>
    <x v="28"/>
  </r>
  <r>
    <x v="3312"/>
    <x v="5"/>
    <x v="26"/>
    <x v="120"/>
    <x v="0"/>
    <x v="0"/>
    <x v="3"/>
    <x v="175"/>
    <x v="40"/>
    <x v="14"/>
    <x v="0"/>
    <x v="328"/>
  </r>
  <r>
    <x v="3313"/>
    <x v="5"/>
    <x v="18"/>
    <x v="0"/>
    <x v="0"/>
    <x v="0"/>
    <x v="22"/>
    <x v="425"/>
    <x v="9"/>
    <x v="11"/>
    <x v="0"/>
    <x v="218"/>
  </r>
  <r>
    <x v="3314"/>
    <x v="0"/>
    <x v="27"/>
    <x v="99"/>
    <x v="0"/>
    <x v="0"/>
    <x v="19"/>
    <x v="2824"/>
    <x v="41"/>
    <x v="0"/>
    <x v="0"/>
    <x v="44"/>
  </r>
  <r>
    <x v="729"/>
    <x v="5"/>
    <x v="18"/>
    <x v="38"/>
    <x v="0"/>
    <x v="0"/>
    <x v="4"/>
    <x v="3327"/>
    <x v="9"/>
    <x v="9"/>
    <x v="0"/>
    <x v="9"/>
  </r>
  <r>
    <x v="3315"/>
    <x v="6"/>
    <x v="27"/>
    <x v="33"/>
    <x v="0"/>
    <x v="0"/>
    <x v="3"/>
    <x v="2825"/>
    <x v="41"/>
    <x v="5"/>
    <x v="0"/>
    <x v="614"/>
  </r>
  <r>
    <x v="3316"/>
    <x v="3"/>
    <x v="18"/>
    <x v="4"/>
    <x v="0"/>
    <x v="0"/>
    <x v="3"/>
    <x v="3328"/>
    <x v="8"/>
    <x v="5"/>
    <x v="0"/>
    <x v="615"/>
  </r>
  <r>
    <x v="3317"/>
    <x v="10"/>
    <x v="4"/>
    <x v="0"/>
    <x v="0"/>
    <x v="0"/>
    <x v="3"/>
    <x v="40"/>
    <x v="4"/>
    <x v="0"/>
    <x v="0"/>
    <x v="433"/>
  </r>
  <r>
    <x v="3318"/>
    <x v="6"/>
    <x v="25"/>
    <x v="84"/>
    <x v="0"/>
    <x v="0"/>
    <x v="0"/>
    <x v="3329"/>
    <x v="39"/>
    <x v="6"/>
    <x v="0"/>
    <x v="616"/>
  </r>
  <r>
    <x v="3319"/>
    <x v="8"/>
    <x v="1"/>
    <x v="29"/>
    <x v="1"/>
    <x v="9"/>
    <x v="8"/>
    <x v="3330"/>
    <x v="1"/>
    <x v="5"/>
    <x v="0"/>
    <x v="556"/>
  </r>
  <r>
    <x v="3320"/>
    <x v="5"/>
    <x v="18"/>
    <x v="61"/>
    <x v="0"/>
    <x v="0"/>
    <x v="7"/>
    <x v="3331"/>
    <x v="9"/>
    <x v="9"/>
    <x v="0"/>
    <x v="130"/>
  </r>
  <r>
    <x v="3321"/>
    <x v="8"/>
    <x v="17"/>
    <x v="29"/>
    <x v="1"/>
    <x v="12"/>
    <x v="11"/>
    <x v="424"/>
    <x v="18"/>
    <x v="17"/>
    <x v="0"/>
    <x v="592"/>
  </r>
  <r>
    <x v="3322"/>
    <x v="7"/>
    <x v="17"/>
    <x v="157"/>
    <x v="0"/>
    <x v="0"/>
    <x v="1"/>
    <x v="3332"/>
    <x v="26"/>
    <x v="7"/>
    <x v="0"/>
    <x v="526"/>
  </r>
  <r>
    <x v="3323"/>
    <x v="6"/>
    <x v="17"/>
    <x v="13"/>
    <x v="0"/>
    <x v="0"/>
    <x v="1"/>
    <x v="3333"/>
    <x v="18"/>
    <x v="1"/>
    <x v="0"/>
    <x v="617"/>
  </r>
  <r>
    <x v="3324"/>
    <x v="6"/>
    <x v="25"/>
    <x v="52"/>
    <x v="0"/>
    <x v="0"/>
    <x v="1"/>
    <x v="3334"/>
    <x v="39"/>
    <x v="2"/>
    <x v="0"/>
    <x v="411"/>
  </r>
  <r>
    <x v="3325"/>
    <x v="22"/>
    <x v="18"/>
    <x v="155"/>
    <x v="0"/>
    <x v="0"/>
    <x v="7"/>
    <x v="3335"/>
    <x v="19"/>
    <x v="1"/>
    <x v="0"/>
    <x v="618"/>
  </r>
  <r>
    <x v="348"/>
    <x v="2"/>
    <x v="6"/>
    <x v="29"/>
    <x v="0"/>
    <x v="0"/>
    <x v="7"/>
    <x v="3336"/>
    <x v="6"/>
    <x v="3"/>
    <x v="0"/>
    <x v="28"/>
  </r>
  <r>
    <x v="3326"/>
    <x v="5"/>
    <x v="18"/>
    <x v="91"/>
    <x v="0"/>
    <x v="0"/>
    <x v="15"/>
    <x v="3337"/>
    <x v="9"/>
    <x v="6"/>
    <x v="0"/>
    <x v="619"/>
  </r>
  <r>
    <x v="3327"/>
    <x v="6"/>
    <x v="18"/>
    <x v="51"/>
    <x v="0"/>
    <x v="0"/>
    <x v="25"/>
    <x v="3338"/>
    <x v="9"/>
    <x v="6"/>
    <x v="0"/>
    <x v="620"/>
  </r>
  <r>
    <x v="1361"/>
    <x v="3"/>
    <x v="17"/>
    <x v="29"/>
    <x v="0"/>
    <x v="0"/>
    <x v="5"/>
    <x v="3339"/>
    <x v="21"/>
    <x v="9"/>
    <x v="0"/>
    <x v="39"/>
  </r>
  <r>
    <x v="3328"/>
    <x v="17"/>
    <x v="25"/>
    <x v="51"/>
    <x v="0"/>
    <x v="0"/>
    <x v="0"/>
    <x v="3340"/>
    <x v="39"/>
    <x v="6"/>
    <x v="0"/>
    <x v="175"/>
  </r>
  <r>
    <x v="3329"/>
    <x v="5"/>
    <x v="18"/>
    <x v="38"/>
    <x v="0"/>
    <x v="0"/>
    <x v="5"/>
    <x v="3341"/>
    <x v="22"/>
    <x v="9"/>
    <x v="0"/>
    <x v="76"/>
  </r>
  <r>
    <x v="3330"/>
    <x v="4"/>
    <x v="22"/>
    <x v="4"/>
    <x v="0"/>
    <x v="0"/>
    <x v="26"/>
    <x v="3342"/>
    <x v="37"/>
    <x v="1"/>
    <x v="0"/>
    <x v="417"/>
  </r>
  <r>
    <x v="1358"/>
    <x v="5"/>
    <x v="17"/>
    <x v="21"/>
    <x v="0"/>
    <x v="0"/>
    <x v="2"/>
    <x v="3343"/>
    <x v="20"/>
    <x v="7"/>
    <x v="0"/>
    <x v="246"/>
  </r>
  <r>
    <x v="2053"/>
    <x v="8"/>
    <x v="20"/>
    <x v="29"/>
    <x v="0"/>
    <x v="0"/>
    <x v="7"/>
    <x v="3344"/>
    <x v="35"/>
    <x v="3"/>
    <x v="3"/>
    <x v="11"/>
  </r>
  <r>
    <x v="3331"/>
    <x v="3"/>
    <x v="17"/>
    <x v="89"/>
    <x v="0"/>
    <x v="0"/>
    <x v="7"/>
    <x v="3345"/>
    <x v="18"/>
    <x v="7"/>
    <x v="0"/>
    <x v="621"/>
  </r>
  <r>
    <x v="1367"/>
    <x v="5"/>
    <x v="17"/>
    <x v="179"/>
    <x v="0"/>
    <x v="0"/>
    <x v="3"/>
    <x v="3346"/>
    <x v="18"/>
    <x v="9"/>
    <x v="0"/>
    <x v="43"/>
  </r>
  <r>
    <x v="3332"/>
    <x v="5"/>
    <x v="23"/>
    <x v="103"/>
    <x v="0"/>
    <x v="0"/>
    <x v="5"/>
    <x v="3347"/>
    <x v="23"/>
    <x v="6"/>
    <x v="0"/>
    <x v="43"/>
  </r>
  <r>
    <x v="3333"/>
    <x v="7"/>
    <x v="18"/>
    <x v="161"/>
    <x v="0"/>
    <x v="0"/>
    <x v="10"/>
    <x v="3348"/>
    <x v="27"/>
    <x v="2"/>
    <x v="0"/>
    <x v="622"/>
  </r>
  <r>
    <x v="2026"/>
    <x v="8"/>
    <x v="20"/>
    <x v="29"/>
    <x v="0"/>
    <x v="0"/>
    <x v="7"/>
    <x v="3349"/>
    <x v="35"/>
    <x v="2"/>
    <x v="0"/>
    <x v="57"/>
  </r>
  <r>
    <x v="346"/>
    <x v="1"/>
    <x v="6"/>
    <x v="3"/>
    <x v="0"/>
    <x v="0"/>
    <x v="0"/>
    <x v="3350"/>
    <x v="6"/>
    <x v="7"/>
    <x v="0"/>
    <x v="44"/>
  </r>
  <r>
    <x v="3334"/>
    <x v="2"/>
    <x v="20"/>
    <x v="3"/>
    <x v="0"/>
    <x v="0"/>
    <x v="10"/>
    <x v="3351"/>
    <x v="35"/>
    <x v="2"/>
    <x v="1"/>
    <x v="17"/>
  </r>
  <r>
    <x v="42"/>
    <x v="8"/>
    <x v="0"/>
    <x v="29"/>
    <x v="0"/>
    <x v="0"/>
    <x v="5"/>
    <x v="3352"/>
    <x v="0"/>
    <x v="7"/>
    <x v="0"/>
    <x v="17"/>
  </r>
  <r>
    <x v="3335"/>
    <x v="5"/>
    <x v="20"/>
    <x v="106"/>
    <x v="0"/>
    <x v="0"/>
    <x v="2"/>
    <x v="3353"/>
    <x v="35"/>
    <x v="2"/>
    <x v="0"/>
    <x v="514"/>
  </r>
  <r>
    <x v="3336"/>
    <x v="5"/>
    <x v="17"/>
    <x v="135"/>
    <x v="0"/>
    <x v="0"/>
    <x v="4"/>
    <x v="3354"/>
    <x v="18"/>
    <x v="7"/>
    <x v="0"/>
    <x v="160"/>
  </r>
  <r>
    <x v="1392"/>
    <x v="5"/>
    <x v="17"/>
    <x v="179"/>
    <x v="0"/>
    <x v="0"/>
    <x v="2"/>
    <x v="3355"/>
    <x v="21"/>
    <x v="7"/>
    <x v="0"/>
    <x v="75"/>
  </r>
  <r>
    <x v="3337"/>
    <x v="5"/>
    <x v="20"/>
    <x v="105"/>
    <x v="0"/>
    <x v="0"/>
    <x v="5"/>
    <x v="3356"/>
    <x v="35"/>
    <x v="6"/>
    <x v="0"/>
    <x v="250"/>
  </r>
  <r>
    <x v="3338"/>
    <x v="7"/>
    <x v="18"/>
    <x v="151"/>
    <x v="0"/>
    <x v="0"/>
    <x v="10"/>
    <x v="3357"/>
    <x v="27"/>
    <x v="6"/>
    <x v="0"/>
    <x v="464"/>
  </r>
  <r>
    <x v="3339"/>
    <x v="5"/>
    <x v="18"/>
    <x v="29"/>
    <x v="0"/>
    <x v="0"/>
    <x v="4"/>
    <x v="3358"/>
    <x v="19"/>
    <x v="9"/>
    <x v="2"/>
    <x v="53"/>
  </r>
  <r>
    <x v="3340"/>
    <x v="14"/>
    <x v="17"/>
    <x v="73"/>
    <x v="0"/>
    <x v="0"/>
    <x v="7"/>
    <x v="3359"/>
    <x v="18"/>
    <x v="7"/>
    <x v="0"/>
    <x v="330"/>
  </r>
  <r>
    <x v="1555"/>
    <x v="5"/>
    <x v="17"/>
    <x v="183"/>
    <x v="0"/>
    <x v="0"/>
    <x v="5"/>
    <x v="3360"/>
    <x v="18"/>
    <x v="9"/>
    <x v="2"/>
    <x v="28"/>
  </r>
  <r>
    <x v="3341"/>
    <x v="5"/>
    <x v="25"/>
    <x v="219"/>
    <x v="0"/>
    <x v="0"/>
    <x v="8"/>
    <x v="3361"/>
    <x v="39"/>
    <x v="4"/>
    <x v="0"/>
    <x v="2"/>
  </r>
  <r>
    <x v="3342"/>
    <x v="5"/>
    <x v="18"/>
    <x v="62"/>
    <x v="0"/>
    <x v="0"/>
    <x v="16"/>
    <x v="2830"/>
    <x v="9"/>
    <x v="0"/>
    <x v="1"/>
    <x v="623"/>
  </r>
  <r>
    <x v="1516"/>
    <x v="3"/>
    <x v="17"/>
    <x v="21"/>
    <x v="0"/>
    <x v="0"/>
    <x v="3"/>
    <x v="3362"/>
    <x v="21"/>
    <x v="3"/>
    <x v="1"/>
    <x v="14"/>
  </r>
  <r>
    <x v="3343"/>
    <x v="17"/>
    <x v="13"/>
    <x v="65"/>
    <x v="0"/>
    <x v="0"/>
    <x v="29"/>
    <x v="114"/>
    <x v="13"/>
    <x v="0"/>
    <x v="0"/>
    <x v="578"/>
  </r>
  <r>
    <x v="3344"/>
    <x v="6"/>
    <x v="18"/>
    <x v="21"/>
    <x v="0"/>
    <x v="0"/>
    <x v="7"/>
    <x v="3363"/>
    <x v="19"/>
    <x v="7"/>
    <x v="0"/>
    <x v="396"/>
  </r>
  <r>
    <x v="3345"/>
    <x v="5"/>
    <x v="18"/>
    <x v="39"/>
    <x v="0"/>
    <x v="0"/>
    <x v="0"/>
    <x v="3364"/>
    <x v="9"/>
    <x v="3"/>
    <x v="0"/>
    <x v="624"/>
  </r>
  <r>
    <x v="3346"/>
    <x v="5"/>
    <x v="23"/>
    <x v="84"/>
    <x v="0"/>
    <x v="0"/>
    <x v="11"/>
    <x v="820"/>
    <x v="23"/>
    <x v="11"/>
    <x v="2"/>
    <x v="66"/>
  </r>
  <r>
    <x v="1397"/>
    <x v="5"/>
    <x v="18"/>
    <x v="126"/>
    <x v="0"/>
    <x v="0"/>
    <x v="5"/>
    <x v="3365"/>
    <x v="22"/>
    <x v="9"/>
    <x v="0"/>
    <x v="130"/>
  </r>
  <r>
    <x v="3347"/>
    <x v="5"/>
    <x v="20"/>
    <x v="101"/>
    <x v="0"/>
    <x v="0"/>
    <x v="9"/>
    <x v="529"/>
    <x v="35"/>
    <x v="0"/>
    <x v="1"/>
    <x v="625"/>
  </r>
  <r>
    <x v="3348"/>
    <x v="0"/>
    <x v="18"/>
    <x v="29"/>
    <x v="0"/>
    <x v="0"/>
    <x v="18"/>
    <x v="3366"/>
    <x v="9"/>
    <x v="4"/>
    <x v="0"/>
    <x v="626"/>
  </r>
  <r>
    <x v="3349"/>
    <x v="5"/>
    <x v="18"/>
    <x v="151"/>
    <x v="1"/>
    <x v="12"/>
    <x v="8"/>
    <x v="3367"/>
    <x v="22"/>
    <x v="6"/>
    <x v="0"/>
    <x v="133"/>
  </r>
  <r>
    <x v="1640"/>
    <x v="7"/>
    <x v="18"/>
    <x v="137"/>
    <x v="0"/>
    <x v="0"/>
    <x v="4"/>
    <x v="3368"/>
    <x v="26"/>
    <x v="3"/>
    <x v="0"/>
    <x v="348"/>
  </r>
  <r>
    <x v="3350"/>
    <x v="1"/>
    <x v="18"/>
    <x v="29"/>
    <x v="0"/>
    <x v="0"/>
    <x v="0"/>
    <x v="3369"/>
    <x v="9"/>
    <x v="7"/>
    <x v="0"/>
    <x v="59"/>
  </r>
  <r>
    <x v="3351"/>
    <x v="5"/>
    <x v="26"/>
    <x v="8"/>
    <x v="0"/>
    <x v="0"/>
    <x v="0"/>
    <x v="526"/>
    <x v="40"/>
    <x v="11"/>
    <x v="0"/>
    <x v="308"/>
  </r>
  <r>
    <x v="3352"/>
    <x v="0"/>
    <x v="26"/>
    <x v="63"/>
    <x v="0"/>
    <x v="0"/>
    <x v="0"/>
    <x v="3370"/>
    <x v="40"/>
    <x v="5"/>
    <x v="0"/>
    <x v="45"/>
  </r>
  <r>
    <x v="3353"/>
    <x v="19"/>
    <x v="6"/>
    <x v="78"/>
    <x v="1"/>
    <x v="9"/>
    <x v="11"/>
    <x v="175"/>
    <x v="6"/>
    <x v="16"/>
    <x v="0"/>
    <x v="586"/>
  </r>
  <r>
    <x v="3354"/>
    <x v="0"/>
    <x v="18"/>
    <x v="66"/>
    <x v="0"/>
    <x v="0"/>
    <x v="2"/>
    <x v="109"/>
    <x v="9"/>
    <x v="11"/>
    <x v="0"/>
    <x v="627"/>
  </r>
  <r>
    <x v="3355"/>
    <x v="5"/>
    <x v="25"/>
    <x v="88"/>
    <x v="0"/>
    <x v="0"/>
    <x v="18"/>
    <x v="3371"/>
    <x v="39"/>
    <x v="7"/>
    <x v="0"/>
    <x v="131"/>
  </r>
  <r>
    <x v="3356"/>
    <x v="2"/>
    <x v="18"/>
    <x v="186"/>
    <x v="0"/>
    <x v="0"/>
    <x v="1"/>
    <x v="528"/>
    <x v="9"/>
    <x v="11"/>
    <x v="0"/>
    <x v="27"/>
  </r>
  <r>
    <x v="3357"/>
    <x v="5"/>
    <x v="17"/>
    <x v="64"/>
    <x v="0"/>
    <x v="0"/>
    <x v="11"/>
    <x v="530"/>
    <x v="24"/>
    <x v="15"/>
    <x v="0"/>
    <x v="64"/>
  </r>
  <r>
    <x v="3358"/>
    <x v="5"/>
    <x v="17"/>
    <x v="50"/>
    <x v="0"/>
    <x v="0"/>
    <x v="11"/>
    <x v="528"/>
    <x v="29"/>
    <x v="11"/>
    <x v="0"/>
    <x v="210"/>
  </r>
  <r>
    <x v="3359"/>
    <x v="9"/>
    <x v="17"/>
    <x v="78"/>
    <x v="0"/>
    <x v="0"/>
    <x v="0"/>
    <x v="3372"/>
    <x v="21"/>
    <x v="0"/>
    <x v="0"/>
    <x v="628"/>
  </r>
  <r>
    <x v="3360"/>
    <x v="7"/>
    <x v="18"/>
    <x v="45"/>
    <x v="0"/>
    <x v="0"/>
    <x v="2"/>
    <x v="1849"/>
    <x v="22"/>
    <x v="11"/>
    <x v="0"/>
    <x v="425"/>
  </r>
  <r>
    <x v="3361"/>
    <x v="10"/>
    <x v="27"/>
    <x v="113"/>
    <x v="0"/>
    <x v="0"/>
    <x v="11"/>
    <x v="424"/>
    <x v="41"/>
    <x v="14"/>
    <x v="0"/>
    <x v="116"/>
  </r>
  <r>
    <x v="3362"/>
    <x v="0"/>
    <x v="18"/>
    <x v="87"/>
    <x v="0"/>
    <x v="0"/>
    <x v="8"/>
    <x v="820"/>
    <x v="9"/>
    <x v="11"/>
    <x v="3"/>
    <x v="325"/>
  </r>
  <r>
    <x v="3363"/>
    <x v="11"/>
    <x v="26"/>
    <x v="7"/>
    <x v="0"/>
    <x v="0"/>
    <x v="3"/>
    <x v="3373"/>
    <x v="40"/>
    <x v="0"/>
    <x v="0"/>
    <x v="28"/>
  </r>
  <r>
    <x v="3364"/>
    <x v="6"/>
    <x v="26"/>
    <x v="49"/>
    <x v="0"/>
    <x v="0"/>
    <x v="2"/>
    <x v="3374"/>
    <x v="40"/>
    <x v="0"/>
    <x v="0"/>
    <x v="527"/>
  </r>
  <r>
    <x v="3365"/>
    <x v="0"/>
    <x v="26"/>
    <x v="122"/>
    <x v="0"/>
    <x v="0"/>
    <x v="13"/>
    <x v="3375"/>
    <x v="40"/>
    <x v="0"/>
    <x v="0"/>
    <x v="629"/>
  </r>
  <r>
    <x v="3366"/>
    <x v="6"/>
    <x v="26"/>
    <x v="42"/>
    <x v="0"/>
    <x v="0"/>
    <x v="11"/>
    <x v="425"/>
    <x v="40"/>
    <x v="15"/>
    <x v="0"/>
    <x v="43"/>
  </r>
  <r>
    <x v="3367"/>
    <x v="8"/>
    <x v="6"/>
    <x v="29"/>
    <x v="0"/>
    <x v="0"/>
    <x v="4"/>
    <x v="3376"/>
    <x v="6"/>
    <x v="9"/>
    <x v="1"/>
    <x v="14"/>
  </r>
  <r>
    <x v="3368"/>
    <x v="5"/>
    <x v="13"/>
    <x v="103"/>
    <x v="0"/>
    <x v="0"/>
    <x v="0"/>
    <x v="3377"/>
    <x v="13"/>
    <x v="5"/>
    <x v="1"/>
    <x v="172"/>
  </r>
  <r>
    <x v="3369"/>
    <x v="2"/>
    <x v="21"/>
    <x v="1"/>
    <x v="0"/>
    <x v="0"/>
    <x v="5"/>
    <x v="3378"/>
    <x v="36"/>
    <x v="1"/>
    <x v="0"/>
    <x v="11"/>
  </r>
  <r>
    <x v="3370"/>
    <x v="8"/>
    <x v="6"/>
    <x v="29"/>
    <x v="1"/>
    <x v="1"/>
    <x v="7"/>
    <x v="3379"/>
    <x v="6"/>
    <x v="0"/>
    <x v="0"/>
    <x v="630"/>
  </r>
  <r>
    <x v="3371"/>
    <x v="8"/>
    <x v="6"/>
    <x v="29"/>
    <x v="0"/>
    <x v="0"/>
    <x v="0"/>
    <x v="3380"/>
    <x v="6"/>
    <x v="4"/>
    <x v="0"/>
    <x v="630"/>
  </r>
  <r>
    <x v="3372"/>
    <x v="2"/>
    <x v="22"/>
    <x v="29"/>
    <x v="0"/>
    <x v="0"/>
    <x v="8"/>
    <x v="3381"/>
    <x v="37"/>
    <x v="3"/>
    <x v="0"/>
    <x v="11"/>
  </r>
  <r>
    <x v="3373"/>
    <x v="6"/>
    <x v="17"/>
    <x v="155"/>
    <x v="0"/>
    <x v="0"/>
    <x v="4"/>
    <x v="3382"/>
    <x v="17"/>
    <x v="7"/>
    <x v="1"/>
    <x v="52"/>
  </r>
  <r>
    <x v="3374"/>
    <x v="5"/>
    <x v="18"/>
    <x v="103"/>
    <x v="0"/>
    <x v="0"/>
    <x v="5"/>
    <x v="3383"/>
    <x v="31"/>
    <x v="4"/>
    <x v="0"/>
    <x v="631"/>
  </r>
  <r>
    <x v="837"/>
    <x v="1"/>
    <x v="11"/>
    <x v="29"/>
    <x v="0"/>
    <x v="0"/>
    <x v="5"/>
    <x v="3384"/>
    <x v="11"/>
    <x v="7"/>
    <x v="0"/>
    <x v="13"/>
  </r>
  <r>
    <x v="3375"/>
    <x v="15"/>
    <x v="26"/>
    <x v="27"/>
    <x v="0"/>
    <x v="0"/>
    <x v="3"/>
    <x v="538"/>
    <x v="40"/>
    <x v="11"/>
    <x v="0"/>
    <x v="11"/>
  </r>
  <r>
    <x v="3376"/>
    <x v="0"/>
    <x v="20"/>
    <x v="125"/>
    <x v="0"/>
    <x v="0"/>
    <x v="8"/>
    <x v="3385"/>
    <x v="35"/>
    <x v="4"/>
    <x v="1"/>
    <x v="96"/>
  </r>
  <r>
    <x v="3377"/>
    <x v="5"/>
    <x v="25"/>
    <x v="1"/>
    <x v="0"/>
    <x v="0"/>
    <x v="12"/>
    <x v="3386"/>
    <x v="39"/>
    <x v="4"/>
    <x v="0"/>
    <x v="507"/>
  </r>
  <r>
    <x v="3378"/>
    <x v="5"/>
    <x v="18"/>
    <x v="108"/>
    <x v="0"/>
    <x v="0"/>
    <x v="4"/>
    <x v="173"/>
    <x v="31"/>
    <x v="4"/>
    <x v="0"/>
    <x v="556"/>
  </r>
  <r>
    <x v="3379"/>
    <x v="0"/>
    <x v="20"/>
    <x v="125"/>
    <x v="0"/>
    <x v="0"/>
    <x v="12"/>
    <x v="3387"/>
    <x v="35"/>
    <x v="4"/>
    <x v="1"/>
    <x v="96"/>
  </r>
  <r>
    <x v="3380"/>
    <x v="1"/>
    <x v="18"/>
    <x v="50"/>
    <x v="1"/>
    <x v="9"/>
    <x v="12"/>
    <x v="811"/>
    <x v="9"/>
    <x v="15"/>
    <x v="0"/>
    <x v="412"/>
  </r>
  <r>
    <x v="3381"/>
    <x v="5"/>
    <x v="25"/>
    <x v="32"/>
    <x v="0"/>
    <x v="0"/>
    <x v="15"/>
    <x v="3190"/>
    <x v="39"/>
    <x v="8"/>
    <x v="3"/>
    <x v="57"/>
  </r>
  <r>
    <x v="3382"/>
    <x v="6"/>
    <x v="18"/>
    <x v="113"/>
    <x v="0"/>
    <x v="0"/>
    <x v="0"/>
    <x v="3388"/>
    <x v="19"/>
    <x v="6"/>
    <x v="0"/>
    <x v="243"/>
  </r>
  <r>
    <x v="3383"/>
    <x v="5"/>
    <x v="18"/>
    <x v="32"/>
    <x v="0"/>
    <x v="0"/>
    <x v="15"/>
    <x v="3389"/>
    <x v="9"/>
    <x v="1"/>
    <x v="0"/>
    <x v="127"/>
  </r>
  <r>
    <x v="3384"/>
    <x v="5"/>
    <x v="18"/>
    <x v="147"/>
    <x v="0"/>
    <x v="0"/>
    <x v="7"/>
    <x v="3390"/>
    <x v="19"/>
    <x v="4"/>
    <x v="0"/>
    <x v="632"/>
  </r>
  <r>
    <x v="3385"/>
    <x v="5"/>
    <x v="18"/>
    <x v="69"/>
    <x v="0"/>
    <x v="0"/>
    <x v="3"/>
    <x v="268"/>
    <x v="9"/>
    <x v="11"/>
    <x v="0"/>
    <x v="182"/>
  </r>
  <r>
    <x v="3386"/>
    <x v="9"/>
    <x v="18"/>
    <x v="21"/>
    <x v="1"/>
    <x v="9"/>
    <x v="8"/>
    <x v="528"/>
    <x v="8"/>
    <x v="11"/>
    <x v="0"/>
    <x v="633"/>
  </r>
  <r>
    <x v="2921"/>
    <x v="17"/>
    <x v="30"/>
    <x v="161"/>
    <x v="0"/>
    <x v="0"/>
    <x v="3"/>
    <x v="3391"/>
    <x v="33"/>
    <x v="7"/>
    <x v="0"/>
    <x v="57"/>
  </r>
  <r>
    <x v="688"/>
    <x v="5"/>
    <x v="18"/>
    <x v="113"/>
    <x v="1"/>
    <x v="7"/>
    <x v="2"/>
    <x v="288"/>
    <x v="8"/>
    <x v="11"/>
    <x v="0"/>
    <x v="212"/>
  </r>
  <r>
    <x v="361"/>
    <x v="8"/>
    <x v="6"/>
    <x v="29"/>
    <x v="0"/>
    <x v="0"/>
    <x v="4"/>
    <x v="3392"/>
    <x v="6"/>
    <x v="9"/>
    <x v="0"/>
    <x v="14"/>
  </r>
  <r>
    <x v="3387"/>
    <x v="7"/>
    <x v="18"/>
    <x v="31"/>
    <x v="0"/>
    <x v="0"/>
    <x v="11"/>
    <x v="175"/>
    <x v="8"/>
    <x v="11"/>
    <x v="0"/>
    <x v="593"/>
  </r>
  <r>
    <x v="3388"/>
    <x v="5"/>
    <x v="18"/>
    <x v="103"/>
    <x v="0"/>
    <x v="0"/>
    <x v="13"/>
    <x v="14"/>
    <x v="22"/>
    <x v="11"/>
    <x v="0"/>
    <x v="14"/>
  </r>
  <r>
    <x v="3389"/>
    <x v="6"/>
    <x v="17"/>
    <x v="178"/>
    <x v="0"/>
    <x v="0"/>
    <x v="5"/>
    <x v="3393"/>
    <x v="24"/>
    <x v="4"/>
    <x v="0"/>
    <x v="67"/>
  </r>
  <r>
    <x v="3390"/>
    <x v="9"/>
    <x v="18"/>
    <x v="85"/>
    <x v="0"/>
    <x v="0"/>
    <x v="8"/>
    <x v="2840"/>
    <x v="8"/>
    <x v="0"/>
    <x v="0"/>
    <x v="634"/>
  </r>
  <r>
    <x v="3391"/>
    <x v="5"/>
    <x v="18"/>
    <x v="18"/>
    <x v="0"/>
    <x v="0"/>
    <x v="11"/>
    <x v="1935"/>
    <x v="31"/>
    <x v="8"/>
    <x v="0"/>
    <x v="98"/>
  </r>
  <r>
    <x v="3392"/>
    <x v="2"/>
    <x v="27"/>
    <x v="0"/>
    <x v="0"/>
    <x v="0"/>
    <x v="11"/>
    <x v="424"/>
    <x v="41"/>
    <x v="14"/>
    <x v="0"/>
    <x v="114"/>
  </r>
  <r>
    <x v="3393"/>
    <x v="2"/>
    <x v="16"/>
    <x v="34"/>
    <x v="0"/>
    <x v="0"/>
    <x v="10"/>
    <x v="3394"/>
    <x v="16"/>
    <x v="8"/>
    <x v="0"/>
    <x v="127"/>
  </r>
  <r>
    <x v="3394"/>
    <x v="0"/>
    <x v="18"/>
    <x v="42"/>
    <x v="0"/>
    <x v="0"/>
    <x v="12"/>
    <x v="268"/>
    <x v="8"/>
    <x v="11"/>
    <x v="0"/>
    <x v="255"/>
  </r>
  <r>
    <x v="3395"/>
    <x v="6"/>
    <x v="18"/>
    <x v="78"/>
    <x v="0"/>
    <x v="0"/>
    <x v="4"/>
    <x v="0"/>
    <x v="8"/>
    <x v="0"/>
    <x v="0"/>
    <x v="542"/>
  </r>
  <r>
    <x v="3396"/>
    <x v="10"/>
    <x v="6"/>
    <x v="59"/>
    <x v="0"/>
    <x v="0"/>
    <x v="5"/>
    <x v="1699"/>
    <x v="6"/>
    <x v="8"/>
    <x v="1"/>
    <x v="480"/>
  </r>
  <r>
    <x v="3397"/>
    <x v="0"/>
    <x v="18"/>
    <x v="39"/>
    <x v="0"/>
    <x v="0"/>
    <x v="7"/>
    <x v="3395"/>
    <x v="9"/>
    <x v="6"/>
    <x v="0"/>
    <x v="234"/>
  </r>
  <r>
    <x v="3398"/>
    <x v="6"/>
    <x v="17"/>
    <x v="185"/>
    <x v="0"/>
    <x v="0"/>
    <x v="8"/>
    <x v="3396"/>
    <x v="24"/>
    <x v="4"/>
    <x v="0"/>
    <x v="4"/>
  </r>
  <r>
    <x v="3399"/>
    <x v="7"/>
    <x v="26"/>
    <x v="31"/>
    <x v="0"/>
    <x v="0"/>
    <x v="11"/>
    <x v="127"/>
    <x v="40"/>
    <x v="0"/>
    <x v="1"/>
    <x v="635"/>
  </r>
  <r>
    <x v="3400"/>
    <x v="0"/>
    <x v="18"/>
    <x v="21"/>
    <x v="1"/>
    <x v="2"/>
    <x v="12"/>
    <x v="1849"/>
    <x v="9"/>
    <x v="14"/>
    <x v="3"/>
    <x v="185"/>
  </r>
  <r>
    <x v="3401"/>
    <x v="3"/>
    <x v="18"/>
    <x v="81"/>
    <x v="0"/>
    <x v="0"/>
    <x v="10"/>
    <x v="3397"/>
    <x v="9"/>
    <x v="0"/>
    <x v="0"/>
    <x v="636"/>
  </r>
  <r>
    <x v="3402"/>
    <x v="3"/>
    <x v="18"/>
    <x v="165"/>
    <x v="0"/>
    <x v="0"/>
    <x v="4"/>
    <x v="3398"/>
    <x v="8"/>
    <x v="0"/>
    <x v="0"/>
    <x v="11"/>
  </r>
  <r>
    <x v="3403"/>
    <x v="5"/>
    <x v="17"/>
    <x v="103"/>
    <x v="0"/>
    <x v="0"/>
    <x v="2"/>
    <x v="3399"/>
    <x v="25"/>
    <x v="0"/>
    <x v="2"/>
    <x v="637"/>
  </r>
  <r>
    <x v="2005"/>
    <x v="8"/>
    <x v="20"/>
    <x v="29"/>
    <x v="0"/>
    <x v="0"/>
    <x v="3"/>
    <x v="3400"/>
    <x v="35"/>
    <x v="7"/>
    <x v="1"/>
    <x v="14"/>
  </r>
  <r>
    <x v="1411"/>
    <x v="5"/>
    <x v="17"/>
    <x v="149"/>
    <x v="0"/>
    <x v="0"/>
    <x v="8"/>
    <x v="3401"/>
    <x v="21"/>
    <x v="9"/>
    <x v="0"/>
    <x v="11"/>
  </r>
  <r>
    <x v="2072"/>
    <x v="5"/>
    <x v="21"/>
    <x v="11"/>
    <x v="0"/>
    <x v="0"/>
    <x v="3"/>
    <x v="3402"/>
    <x v="36"/>
    <x v="3"/>
    <x v="1"/>
    <x v="32"/>
  </r>
  <r>
    <x v="3404"/>
    <x v="5"/>
    <x v="17"/>
    <x v="29"/>
    <x v="0"/>
    <x v="0"/>
    <x v="4"/>
    <x v="3403"/>
    <x v="18"/>
    <x v="3"/>
    <x v="2"/>
    <x v="131"/>
  </r>
  <r>
    <x v="3405"/>
    <x v="5"/>
    <x v="16"/>
    <x v="126"/>
    <x v="0"/>
    <x v="0"/>
    <x v="10"/>
    <x v="3404"/>
    <x v="16"/>
    <x v="2"/>
    <x v="0"/>
    <x v="2"/>
  </r>
  <r>
    <x v="1420"/>
    <x v="5"/>
    <x v="18"/>
    <x v="103"/>
    <x v="0"/>
    <x v="0"/>
    <x v="7"/>
    <x v="3405"/>
    <x v="22"/>
    <x v="3"/>
    <x v="0"/>
    <x v="11"/>
  </r>
  <r>
    <x v="3406"/>
    <x v="7"/>
    <x v="18"/>
    <x v="96"/>
    <x v="0"/>
    <x v="0"/>
    <x v="10"/>
    <x v="3406"/>
    <x v="19"/>
    <x v="3"/>
    <x v="0"/>
    <x v="638"/>
  </r>
  <r>
    <x v="1453"/>
    <x v="5"/>
    <x v="17"/>
    <x v="184"/>
    <x v="0"/>
    <x v="0"/>
    <x v="3"/>
    <x v="3407"/>
    <x v="21"/>
    <x v="7"/>
    <x v="1"/>
    <x v="2"/>
  </r>
  <r>
    <x v="3407"/>
    <x v="3"/>
    <x v="26"/>
    <x v="11"/>
    <x v="0"/>
    <x v="0"/>
    <x v="10"/>
    <x v="3408"/>
    <x v="40"/>
    <x v="1"/>
    <x v="0"/>
    <x v="20"/>
  </r>
  <r>
    <x v="3408"/>
    <x v="5"/>
    <x v="18"/>
    <x v="161"/>
    <x v="0"/>
    <x v="0"/>
    <x v="0"/>
    <x v="3409"/>
    <x v="9"/>
    <x v="9"/>
    <x v="0"/>
    <x v="624"/>
  </r>
  <r>
    <x v="3409"/>
    <x v="9"/>
    <x v="18"/>
    <x v="220"/>
    <x v="0"/>
    <x v="0"/>
    <x v="8"/>
    <x v="3410"/>
    <x v="9"/>
    <x v="6"/>
    <x v="0"/>
    <x v="550"/>
  </r>
  <r>
    <x v="3410"/>
    <x v="0"/>
    <x v="18"/>
    <x v="52"/>
    <x v="0"/>
    <x v="0"/>
    <x v="19"/>
    <x v="3196"/>
    <x v="27"/>
    <x v="5"/>
    <x v="0"/>
    <x v="639"/>
  </r>
  <r>
    <x v="3411"/>
    <x v="0"/>
    <x v="20"/>
    <x v="164"/>
    <x v="0"/>
    <x v="0"/>
    <x v="13"/>
    <x v="3411"/>
    <x v="35"/>
    <x v="5"/>
    <x v="1"/>
    <x v="96"/>
  </r>
  <r>
    <x v="3412"/>
    <x v="17"/>
    <x v="27"/>
    <x v="45"/>
    <x v="0"/>
    <x v="0"/>
    <x v="3"/>
    <x v="3412"/>
    <x v="41"/>
    <x v="4"/>
    <x v="0"/>
    <x v="428"/>
  </r>
  <r>
    <x v="3413"/>
    <x v="5"/>
    <x v="18"/>
    <x v="108"/>
    <x v="0"/>
    <x v="0"/>
    <x v="10"/>
    <x v="3413"/>
    <x v="30"/>
    <x v="7"/>
    <x v="0"/>
    <x v="198"/>
  </r>
  <r>
    <x v="3414"/>
    <x v="6"/>
    <x v="27"/>
    <x v="80"/>
    <x v="0"/>
    <x v="0"/>
    <x v="10"/>
    <x v="3414"/>
    <x v="41"/>
    <x v="6"/>
    <x v="0"/>
    <x v="600"/>
  </r>
  <r>
    <x v="3415"/>
    <x v="3"/>
    <x v="26"/>
    <x v="65"/>
    <x v="0"/>
    <x v="0"/>
    <x v="14"/>
    <x v="3415"/>
    <x v="40"/>
    <x v="1"/>
    <x v="0"/>
    <x v="640"/>
  </r>
  <r>
    <x v="3416"/>
    <x v="0"/>
    <x v="18"/>
    <x v="78"/>
    <x v="0"/>
    <x v="0"/>
    <x v="3"/>
    <x v="3416"/>
    <x v="8"/>
    <x v="6"/>
    <x v="0"/>
    <x v="30"/>
  </r>
  <r>
    <x v="3417"/>
    <x v="0"/>
    <x v="17"/>
    <x v="6"/>
    <x v="0"/>
    <x v="0"/>
    <x v="7"/>
    <x v="3417"/>
    <x v="18"/>
    <x v="9"/>
    <x v="0"/>
    <x v="2"/>
  </r>
  <r>
    <x v="3418"/>
    <x v="5"/>
    <x v="17"/>
    <x v="136"/>
    <x v="0"/>
    <x v="0"/>
    <x v="4"/>
    <x v="3418"/>
    <x v="18"/>
    <x v="7"/>
    <x v="0"/>
    <x v="57"/>
  </r>
  <r>
    <x v="3419"/>
    <x v="6"/>
    <x v="26"/>
    <x v="55"/>
    <x v="0"/>
    <x v="0"/>
    <x v="1"/>
    <x v="3419"/>
    <x v="40"/>
    <x v="4"/>
    <x v="0"/>
    <x v="641"/>
  </r>
  <r>
    <x v="3420"/>
    <x v="0"/>
    <x v="26"/>
    <x v="4"/>
    <x v="0"/>
    <x v="0"/>
    <x v="4"/>
    <x v="3420"/>
    <x v="40"/>
    <x v="4"/>
    <x v="3"/>
    <x v="642"/>
  </r>
  <r>
    <x v="3421"/>
    <x v="2"/>
    <x v="21"/>
    <x v="52"/>
    <x v="0"/>
    <x v="0"/>
    <x v="4"/>
    <x v="46"/>
    <x v="36"/>
    <x v="5"/>
    <x v="0"/>
    <x v="13"/>
  </r>
  <r>
    <x v="3422"/>
    <x v="2"/>
    <x v="18"/>
    <x v="131"/>
    <x v="0"/>
    <x v="0"/>
    <x v="5"/>
    <x v="3421"/>
    <x v="9"/>
    <x v="7"/>
    <x v="0"/>
    <x v="11"/>
  </r>
  <r>
    <x v="3423"/>
    <x v="5"/>
    <x v="18"/>
    <x v="98"/>
    <x v="0"/>
    <x v="0"/>
    <x v="4"/>
    <x v="3422"/>
    <x v="9"/>
    <x v="7"/>
    <x v="0"/>
    <x v="4"/>
  </r>
  <r>
    <x v="3424"/>
    <x v="0"/>
    <x v="18"/>
    <x v="46"/>
    <x v="0"/>
    <x v="0"/>
    <x v="5"/>
    <x v="3185"/>
    <x v="8"/>
    <x v="4"/>
    <x v="0"/>
    <x v="238"/>
  </r>
  <r>
    <x v="3425"/>
    <x v="2"/>
    <x v="27"/>
    <x v="29"/>
    <x v="0"/>
    <x v="0"/>
    <x v="4"/>
    <x v="3423"/>
    <x v="41"/>
    <x v="3"/>
    <x v="0"/>
    <x v="11"/>
  </r>
  <r>
    <x v="1725"/>
    <x v="8"/>
    <x v="18"/>
    <x v="29"/>
    <x v="1"/>
    <x v="3"/>
    <x v="3"/>
    <x v="3424"/>
    <x v="18"/>
    <x v="7"/>
    <x v="2"/>
    <x v="57"/>
  </r>
  <r>
    <x v="3426"/>
    <x v="8"/>
    <x v="30"/>
    <x v="13"/>
    <x v="0"/>
    <x v="0"/>
    <x v="5"/>
    <x v="3425"/>
    <x v="33"/>
    <x v="7"/>
    <x v="0"/>
    <x v="6"/>
  </r>
  <r>
    <x v="3427"/>
    <x v="2"/>
    <x v="18"/>
    <x v="182"/>
    <x v="0"/>
    <x v="0"/>
    <x v="18"/>
    <x v="3426"/>
    <x v="30"/>
    <x v="6"/>
    <x v="2"/>
    <x v="57"/>
  </r>
  <r>
    <x v="3428"/>
    <x v="2"/>
    <x v="4"/>
    <x v="113"/>
    <x v="0"/>
    <x v="0"/>
    <x v="5"/>
    <x v="517"/>
    <x v="4"/>
    <x v="0"/>
    <x v="0"/>
    <x v="13"/>
  </r>
  <r>
    <x v="3429"/>
    <x v="5"/>
    <x v="26"/>
    <x v="87"/>
    <x v="0"/>
    <x v="0"/>
    <x v="5"/>
    <x v="3427"/>
    <x v="40"/>
    <x v="6"/>
    <x v="0"/>
    <x v="123"/>
  </r>
  <r>
    <x v="3430"/>
    <x v="2"/>
    <x v="30"/>
    <x v="13"/>
    <x v="0"/>
    <x v="0"/>
    <x v="3"/>
    <x v="3428"/>
    <x v="33"/>
    <x v="6"/>
    <x v="0"/>
    <x v="6"/>
  </r>
  <r>
    <x v="3431"/>
    <x v="0"/>
    <x v="22"/>
    <x v="118"/>
    <x v="0"/>
    <x v="0"/>
    <x v="5"/>
    <x v="3429"/>
    <x v="37"/>
    <x v="3"/>
    <x v="0"/>
    <x v="14"/>
  </r>
  <r>
    <x v="3432"/>
    <x v="6"/>
    <x v="17"/>
    <x v="113"/>
    <x v="0"/>
    <x v="0"/>
    <x v="5"/>
    <x v="3430"/>
    <x v="18"/>
    <x v="4"/>
    <x v="0"/>
    <x v="643"/>
  </r>
  <r>
    <x v="2738"/>
    <x v="8"/>
    <x v="27"/>
    <x v="29"/>
    <x v="0"/>
    <x v="0"/>
    <x v="10"/>
    <x v="3431"/>
    <x v="41"/>
    <x v="3"/>
    <x v="0"/>
    <x v="54"/>
  </r>
  <r>
    <x v="3433"/>
    <x v="0"/>
    <x v="25"/>
    <x v="28"/>
    <x v="0"/>
    <x v="0"/>
    <x v="1"/>
    <x v="534"/>
    <x v="39"/>
    <x v="0"/>
    <x v="0"/>
    <x v="222"/>
  </r>
  <r>
    <x v="3434"/>
    <x v="5"/>
    <x v="17"/>
    <x v="155"/>
    <x v="0"/>
    <x v="0"/>
    <x v="1"/>
    <x v="3432"/>
    <x v="26"/>
    <x v="4"/>
    <x v="0"/>
    <x v="92"/>
  </r>
  <r>
    <x v="3435"/>
    <x v="9"/>
    <x v="27"/>
    <x v="29"/>
    <x v="1"/>
    <x v="5"/>
    <x v="4"/>
    <x v="124"/>
    <x v="41"/>
    <x v="11"/>
    <x v="0"/>
    <x v="644"/>
  </r>
  <r>
    <x v="3436"/>
    <x v="10"/>
    <x v="31"/>
    <x v="88"/>
    <x v="0"/>
    <x v="0"/>
    <x v="13"/>
    <x v="500"/>
    <x v="44"/>
    <x v="0"/>
    <x v="0"/>
    <x v="78"/>
  </r>
  <r>
    <x v="3437"/>
    <x v="0"/>
    <x v="17"/>
    <x v="53"/>
    <x v="0"/>
    <x v="0"/>
    <x v="15"/>
    <x v="776"/>
    <x v="18"/>
    <x v="4"/>
    <x v="0"/>
    <x v="344"/>
  </r>
  <r>
    <x v="3438"/>
    <x v="6"/>
    <x v="30"/>
    <x v="31"/>
    <x v="0"/>
    <x v="0"/>
    <x v="16"/>
    <x v="112"/>
    <x v="33"/>
    <x v="8"/>
    <x v="0"/>
    <x v="67"/>
  </r>
  <r>
    <x v="3439"/>
    <x v="2"/>
    <x v="16"/>
    <x v="34"/>
    <x v="1"/>
    <x v="39"/>
    <x v="6"/>
    <x v="3433"/>
    <x v="16"/>
    <x v="0"/>
    <x v="0"/>
    <x v="645"/>
  </r>
  <r>
    <x v="3440"/>
    <x v="3"/>
    <x v="17"/>
    <x v="125"/>
    <x v="0"/>
    <x v="0"/>
    <x v="18"/>
    <x v="3434"/>
    <x v="17"/>
    <x v="5"/>
    <x v="0"/>
    <x v="3"/>
  </r>
  <r>
    <x v="3441"/>
    <x v="12"/>
    <x v="25"/>
    <x v="221"/>
    <x v="0"/>
    <x v="0"/>
    <x v="7"/>
    <x v="119"/>
    <x v="39"/>
    <x v="8"/>
    <x v="0"/>
    <x v="313"/>
  </r>
  <r>
    <x v="2923"/>
    <x v="8"/>
    <x v="30"/>
    <x v="29"/>
    <x v="0"/>
    <x v="0"/>
    <x v="3"/>
    <x v="3435"/>
    <x v="33"/>
    <x v="12"/>
    <x v="0"/>
    <x v="2"/>
  </r>
  <r>
    <x v="3442"/>
    <x v="9"/>
    <x v="6"/>
    <x v="19"/>
    <x v="0"/>
    <x v="0"/>
    <x v="18"/>
    <x v="2897"/>
    <x v="6"/>
    <x v="4"/>
    <x v="0"/>
    <x v="646"/>
  </r>
  <r>
    <x v="3443"/>
    <x v="5"/>
    <x v="16"/>
    <x v="87"/>
    <x v="1"/>
    <x v="41"/>
    <x v="14"/>
    <x v="623"/>
    <x v="16"/>
    <x v="0"/>
    <x v="0"/>
    <x v="234"/>
  </r>
  <r>
    <x v="1114"/>
    <x v="0"/>
    <x v="13"/>
    <x v="126"/>
    <x v="0"/>
    <x v="0"/>
    <x v="8"/>
    <x v="3436"/>
    <x v="13"/>
    <x v="6"/>
    <x v="0"/>
    <x v="260"/>
  </r>
  <r>
    <x v="3444"/>
    <x v="5"/>
    <x v="6"/>
    <x v="148"/>
    <x v="0"/>
    <x v="0"/>
    <x v="1"/>
    <x v="3437"/>
    <x v="6"/>
    <x v="7"/>
    <x v="0"/>
    <x v="35"/>
  </r>
  <r>
    <x v="3445"/>
    <x v="6"/>
    <x v="25"/>
    <x v="119"/>
    <x v="0"/>
    <x v="0"/>
    <x v="7"/>
    <x v="3438"/>
    <x v="39"/>
    <x v="4"/>
    <x v="0"/>
    <x v="199"/>
  </r>
  <r>
    <x v="3446"/>
    <x v="4"/>
    <x v="26"/>
    <x v="74"/>
    <x v="0"/>
    <x v="0"/>
    <x v="7"/>
    <x v="3439"/>
    <x v="40"/>
    <x v="0"/>
    <x v="0"/>
    <x v="622"/>
  </r>
  <r>
    <x v="3447"/>
    <x v="0"/>
    <x v="11"/>
    <x v="116"/>
    <x v="0"/>
    <x v="0"/>
    <x v="10"/>
    <x v="78"/>
    <x v="11"/>
    <x v="0"/>
    <x v="0"/>
    <x v="96"/>
  </r>
  <r>
    <x v="3448"/>
    <x v="4"/>
    <x v="6"/>
    <x v="22"/>
    <x v="0"/>
    <x v="0"/>
    <x v="9"/>
    <x v="1612"/>
    <x v="6"/>
    <x v="0"/>
    <x v="0"/>
    <x v="67"/>
  </r>
  <r>
    <x v="1853"/>
    <x v="8"/>
    <x v="19"/>
    <x v="29"/>
    <x v="0"/>
    <x v="0"/>
    <x v="8"/>
    <x v="3440"/>
    <x v="34"/>
    <x v="4"/>
    <x v="0"/>
    <x v="2"/>
  </r>
  <r>
    <x v="3449"/>
    <x v="2"/>
    <x v="19"/>
    <x v="33"/>
    <x v="0"/>
    <x v="0"/>
    <x v="34"/>
    <x v="1258"/>
    <x v="34"/>
    <x v="0"/>
    <x v="0"/>
    <x v="647"/>
  </r>
  <r>
    <x v="3450"/>
    <x v="11"/>
    <x v="1"/>
    <x v="48"/>
    <x v="0"/>
    <x v="0"/>
    <x v="3"/>
    <x v="3441"/>
    <x v="1"/>
    <x v="0"/>
    <x v="0"/>
    <x v="9"/>
  </r>
  <r>
    <x v="3451"/>
    <x v="3"/>
    <x v="17"/>
    <x v="147"/>
    <x v="0"/>
    <x v="0"/>
    <x v="0"/>
    <x v="3442"/>
    <x v="21"/>
    <x v="7"/>
    <x v="0"/>
    <x v="265"/>
  </r>
  <r>
    <x v="3452"/>
    <x v="5"/>
    <x v="26"/>
    <x v="152"/>
    <x v="0"/>
    <x v="0"/>
    <x v="7"/>
    <x v="3443"/>
    <x v="40"/>
    <x v="0"/>
    <x v="0"/>
    <x v="203"/>
  </r>
  <r>
    <x v="3453"/>
    <x v="5"/>
    <x v="18"/>
    <x v="64"/>
    <x v="0"/>
    <x v="0"/>
    <x v="15"/>
    <x v="2457"/>
    <x v="27"/>
    <x v="6"/>
    <x v="1"/>
    <x v="128"/>
  </r>
  <r>
    <x v="3454"/>
    <x v="5"/>
    <x v="26"/>
    <x v="70"/>
    <x v="1"/>
    <x v="5"/>
    <x v="4"/>
    <x v="3444"/>
    <x v="40"/>
    <x v="4"/>
    <x v="0"/>
    <x v="176"/>
  </r>
  <r>
    <x v="3455"/>
    <x v="5"/>
    <x v="17"/>
    <x v="163"/>
    <x v="0"/>
    <x v="0"/>
    <x v="7"/>
    <x v="3445"/>
    <x v="21"/>
    <x v="2"/>
    <x v="2"/>
    <x v="11"/>
  </r>
  <r>
    <x v="3456"/>
    <x v="5"/>
    <x v="17"/>
    <x v="98"/>
    <x v="0"/>
    <x v="0"/>
    <x v="0"/>
    <x v="3446"/>
    <x v="17"/>
    <x v="6"/>
    <x v="2"/>
    <x v="61"/>
  </r>
  <r>
    <x v="3457"/>
    <x v="5"/>
    <x v="18"/>
    <x v="145"/>
    <x v="0"/>
    <x v="0"/>
    <x v="1"/>
    <x v="3447"/>
    <x v="27"/>
    <x v="6"/>
    <x v="1"/>
    <x v="9"/>
  </r>
  <r>
    <x v="3458"/>
    <x v="5"/>
    <x v="17"/>
    <x v="40"/>
    <x v="0"/>
    <x v="0"/>
    <x v="6"/>
    <x v="3448"/>
    <x v="21"/>
    <x v="1"/>
    <x v="0"/>
    <x v="47"/>
  </r>
  <r>
    <x v="3459"/>
    <x v="5"/>
    <x v="26"/>
    <x v="111"/>
    <x v="0"/>
    <x v="0"/>
    <x v="5"/>
    <x v="3449"/>
    <x v="40"/>
    <x v="6"/>
    <x v="0"/>
    <x v="75"/>
  </r>
  <r>
    <x v="3460"/>
    <x v="2"/>
    <x v="16"/>
    <x v="68"/>
    <x v="0"/>
    <x v="0"/>
    <x v="17"/>
    <x v="3450"/>
    <x v="16"/>
    <x v="0"/>
    <x v="0"/>
    <x v="32"/>
  </r>
  <r>
    <x v="3461"/>
    <x v="3"/>
    <x v="17"/>
    <x v="21"/>
    <x v="0"/>
    <x v="0"/>
    <x v="10"/>
    <x v="3451"/>
    <x v="18"/>
    <x v="7"/>
    <x v="2"/>
    <x v="117"/>
  </r>
  <r>
    <x v="3462"/>
    <x v="5"/>
    <x v="27"/>
    <x v="72"/>
    <x v="0"/>
    <x v="0"/>
    <x v="5"/>
    <x v="1800"/>
    <x v="41"/>
    <x v="0"/>
    <x v="0"/>
    <x v="11"/>
  </r>
  <r>
    <x v="3463"/>
    <x v="7"/>
    <x v="6"/>
    <x v="122"/>
    <x v="0"/>
    <x v="0"/>
    <x v="16"/>
    <x v="3452"/>
    <x v="6"/>
    <x v="5"/>
    <x v="0"/>
    <x v="383"/>
  </r>
  <r>
    <x v="3464"/>
    <x v="2"/>
    <x v="17"/>
    <x v="40"/>
    <x v="0"/>
    <x v="0"/>
    <x v="12"/>
    <x v="3453"/>
    <x v="18"/>
    <x v="6"/>
    <x v="2"/>
    <x v="648"/>
  </r>
  <r>
    <x v="3465"/>
    <x v="0"/>
    <x v="17"/>
    <x v="88"/>
    <x v="1"/>
    <x v="1"/>
    <x v="3"/>
    <x v="256"/>
    <x v="17"/>
    <x v="11"/>
    <x v="0"/>
    <x v="649"/>
  </r>
  <r>
    <x v="3466"/>
    <x v="5"/>
    <x v="21"/>
    <x v="103"/>
    <x v="0"/>
    <x v="0"/>
    <x v="17"/>
    <x v="3454"/>
    <x v="36"/>
    <x v="4"/>
    <x v="0"/>
    <x v="238"/>
  </r>
  <r>
    <x v="3467"/>
    <x v="5"/>
    <x v="18"/>
    <x v="9"/>
    <x v="0"/>
    <x v="0"/>
    <x v="4"/>
    <x v="3455"/>
    <x v="31"/>
    <x v="4"/>
    <x v="0"/>
    <x v="51"/>
  </r>
  <r>
    <x v="3468"/>
    <x v="5"/>
    <x v="27"/>
    <x v="27"/>
    <x v="0"/>
    <x v="0"/>
    <x v="4"/>
    <x v="3397"/>
    <x v="41"/>
    <x v="0"/>
    <x v="0"/>
    <x v="44"/>
  </r>
  <r>
    <x v="3469"/>
    <x v="5"/>
    <x v="17"/>
    <x v="160"/>
    <x v="0"/>
    <x v="0"/>
    <x v="10"/>
    <x v="3456"/>
    <x v="17"/>
    <x v="6"/>
    <x v="1"/>
    <x v="15"/>
  </r>
  <r>
    <x v="3470"/>
    <x v="6"/>
    <x v="18"/>
    <x v="124"/>
    <x v="0"/>
    <x v="0"/>
    <x v="6"/>
    <x v="3457"/>
    <x v="31"/>
    <x v="2"/>
    <x v="0"/>
    <x v="464"/>
  </r>
  <r>
    <x v="3471"/>
    <x v="5"/>
    <x v="17"/>
    <x v="9"/>
    <x v="1"/>
    <x v="12"/>
    <x v="6"/>
    <x v="3458"/>
    <x v="18"/>
    <x v="0"/>
    <x v="0"/>
    <x v="650"/>
  </r>
  <r>
    <x v="3472"/>
    <x v="5"/>
    <x v="17"/>
    <x v="16"/>
    <x v="0"/>
    <x v="0"/>
    <x v="7"/>
    <x v="3459"/>
    <x v="26"/>
    <x v="6"/>
    <x v="0"/>
    <x v="651"/>
  </r>
  <r>
    <x v="3473"/>
    <x v="3"/>
    <x v="18"/>
    <x v="18"/>
    <x v="0"/>
    <x v="0"/>
    <x v="6"/>
    <x v="3460"/>
    <x v="8"/>
    <x v="6"/>
    <x v="0"/>
    <x v="169"/>
  </r>
  <r>
    <x v="3474"/>
    <x v="15"/>
    <x v="26"/>
    <x v="147"/>
    <x v="1"/>
    <x v="24"/>
    <x v="12"/>
    <x v="1848"/>
    <x v="40"/>
    <x v="11"/>
    <x v="0"/>
    <x v="14"/>
  </r>
  <r>
    <x v="3475"/>
    <x v="0"/>
    <x v="18"/>
    <x v="188"/>
    <x v="0"/>
    <x v="0"/>
    <x v="2"/>
    <x v="3461"/>
    <x v="22"/>
    <x v="1"/>
    <x v="0"/>
    <x v="53"/>
  </r>
  <r>
    <x v="3476"/>
    <x v="6"/>
    <x v="16"/>
    <x v="11"/>
    <x v="0"/>
    <x v="0"/>
    <x v="18"/>
    <x v="1934"/>
    <x v="16"/>
    <x v="5"/>
    <x v="0"/>
    <x v="129"/>
  </r>
  <r>
    <x v="3477"/>
    <x v="0"/>
    <x v="17"/>
    <x v="181"/>
    <x v="0"/>
    <x v="0"/>
    <x v="1"/>
    <x v="3462"/>
    <x v="25"/>
    <x v="6"/>
    <x v="0"/>
    <x v="422"/>
  </r>
  <r>
    <x v="3478"/>
    <x v="0"/>
    <x v="18"/>
    <x v="185"/>
    <x v="0"/>
    <x v="0"/>
    <x v="7"/>
    <x v="3463"/>
    <x v="27"/>
    <x v="5"/>
    <x v="0"/>
    <x v="115"/>
  </r>
  <r>
    <x v="3479"/>
    <x v="7"/>
    <x v="17"/>
    <x v="78"/>
    <x v="1"/>
    <x v="12"/>
    <x v="8"/>
    <x v="1719"/>
    <x v="20"/>
    <x v="11"/>
    <x v="0"/>
    <x v="652"/>
  </r>
  <r>
    <x v="3480"/>
    <x v="0"/>
    <x v="17"/>
    <x v="7"/>
    <x v="0"/>
    <x v="0"/>
    <x v="2"/>
    <x v="3464"/>
    <x v="46"/>
    <x v="4"/>
    <x v="1"/>
    <x v="53"/>
  </r>
  <r>
    <x v="3481"/>
    <x v="5"/>
    <x v="30"/>
    <x v="70"/>
    <x v="0"/>
    <x v="0"/>
    <x v="6"/>
    <x v="3465"/>
    <x v="33"/>
    <x v="4"/>
    <x v="0"/>
    <x v="116"/>
  </r>
  <r>
    <x v="3482"/>
    <x v="5"/>
    <x v="17"/>
    <x v="146"/>
    <x v="0"/>
    <x v="0"/>
    <x v="15"/>
    <x v="472"/>
    <x v="29"/>
    <x v="0"/>
    <x v="0"/>
    <x v="15"/>
  </r>
  <r>
    <x v="3483"/>
    <x v="17"/>
    <x v="18"/>
    <x v="178"/>
    <x v="0"/>
    <x v="0"/>
    <x v="18"/>
    <x v="3466"/>
    <x v="31"/>
    <x v="5"/>
    <x v="0"/>
    <x v="653"/>
  </r>
  <r>
    <x v="3484"/>
    <x v="5"/>
    <x v="17"/>
    <x v="54"/>
    <x v="1"/>
    <x v="24"/>
    <x v="0"/>
    <x v="3155"/>
    <x v="18"/>
    <x v="11"/>
    <x v="0"/>
    <x v="131"/>
  </r>
  <r>
    <x v="3485"/>
    <x v="5"/>
    <x v="17"/>
    <x v="126"/>
    <x v="1"/>
    <x v="9"/>
    <x v="1"/>
    <x v="1845"/>
    <x v="18"/>
    <x v="8"/>
    <x v="2"/>
    <x v="350"/>
  </r>
  <r>
    <x v="3486"/>
    <x v="14"/>
    <x v="18"/>
    <x v="222"/>
    <x v="0"/>
    <x v="0"/>
    <x v="0"/>
    <x v="256"/>
    <x v="22"/>
    <x v="0"/>
    <x v="0"/>
    <x v="654"/>
  </r>
  <r>
    <x v="3487"/>
    <x v="10"/>
    <x v="17"/>
    <x v="155"/>
    <x v="1"/>
    <x v="1"/>
    <x v="8"/>
    <x v="3467"/>
    <x v="21"/>
    <x v="0"/>
    <x v="1"/>
    <x v="406"/>
  </r>
  <r>
    <x v="3488"/>
    <x v="0"/>
    <x v="18"/>
    <x v="126"/>
    <x v="0"/>
    <x v="0"/>
    <x v="5"/>
    <x v="3468"/>
    <x v="30"/>
    <x v="6"/>
    <x v="1"/>
    <x v="133"/>
  </r>
  <r>
    <x v="315"/>
    <x v="8"/>
    <x v="6"/>
    <x v="29"/>
    <x v="0"/>
    <x v="0"/>
    <x v="3"/>
    <x v="3469"/>
    <x v="6"/>
    <x v="9"/>
    <x v="0"/>
    <x v="28"/>
  </r>
  <r>
    <x v="320"/>
    <x v="8"/>
    <x v="6"/>
    <x v="29"/>
    <x v="0"/>
    <x v="0"/>
    <x v="5"/>
    <x v="3470"/>
    <x v="6"/>
    <x v="9"/>
    <x v="0"/>
    <x v="11"/>
  </r>
  <r>
    <x v="3489"/>
    <x v="5"/>
    <x v="26"/>
    <x v="28"/>
    <x v="1"/>
    <x v="12"/>
    <x v="8"/>
    <x v="3471"/>
    <x v="40"/>
    <x v="0"/>
    <x v="0"/>
    <x v="160"/>
  </r>
  <r>
    <x v="3490"/>
    <x v="17"/>
    <x v="18"/>
    <x v="150"/>
    <x v="0"/>
    <x v="0"/>
    <x v="10"/>
    <x v="3472"/>
    <x v="9"/>
    <x v="4"/>
    <x v="0"/>
    <x v="77"/>
  </r>
  <r>
    <x v="3491"/>
    <x v="2"/>
    <x v="25"/>
    <x v="2"/>
    <x v="0"/>
    <x v="0"/>
    <x v="5"/>
    <x v="3473"/>
    <x v="39"/>
    <x v="6"/>
    <x v="0"/>
    <x v="53"/>
  </r>
  <r>
    <x v="3492"/>
    <x v="8"/>
    <x v="6"/>
    <x v="29"/>
    <x v="0"/>
    <x v="0"/>
    <x v="5"/>
    <x v="3474"/>
    <x v="6"/>
    <x v="7"/>
    <x v="0"/>
    <x v="14"/>
  </r>
  <r>
    <x v="3493"/>
    <x v="7"/>
    <x v="18"/>
    <x v="103"/>
    <x v="1"/>
    <x v="9"/>
    <x v="5"/>
    <x v="3475"/>
    <x v="19"/>
    <x v="0"/>
    <x v="0"/>
    <x v="655"/>
  </r>
  <r>
    <x v="3494"/>
    <x v="5"/>
    <x v="27"/>
    <x v="80"/>
    <x v="0"/>
    <x v="0"/>
    <x v="10"/>
    <x v="71"/>
    <x v="41"/>
    <x v="5"/>
    <x v="0"/>
    <x v="340"/>
  </r>
  <r>
    <x v="3495"/>
    <x v="10"/>
    <x v="18"/>
    <x v="142"/>
    <x v="1"/>
    <x v="24"/>
    <x v="6"/>
    <x v="1836"/>
    <x v="9"/>
    <x v="0"/>
    <x v="0"/>
    <x v="52"/>
  </r>
  <r>
    <x v="3496"/>
    <x v="0"/>
    <x v="21"/>
    <x v="42"/>
    <x v="0"/>
    <x v="0"/>
    <x v="1"/>
    <x v="3476"/>
    <x v="36"/>
    <x v="4"/>
    <x v="0"/>
    <x v="58"/>
  </r>
  <r>
    <x v="3497"/>
    <x v="4"/>
    <x v="17"/>
    <x v="52"/>
    <x v="1"/>
    <x v="12"/>
    <x v="11"/>
    <x v="425"/>
    <x v="28"/>
    <x v="14"/>
    <x v="1"/>
    <x v="6"/>
  </r>
  <r>
    <x v="3498"/>
    <x v="1"/>
    <x v="25"/>
    <x v="34"/>
    <x v="0"/>
    <x v="0"/>
    <x v="15"/>
    <x v="3477"/>
    <x v="39"/>
    <x v="5"/>
    <x v="0"/>
    <x v="17"/>
  </r>
  <r>
    <x v="3499"/>
    <x v="4"/>
    <x v="23"/>
    <x v="199"/>
    <x v="1"/>
    <x v="42"/>
    <x v="7"/>
    <x v="530"/>
    <x v="23"/>
    <x v="14"/>
    <x v="0"/>
    <x v="125"/>
  </r>
  <r>
    <x v="3500"/>
    <x v="0"/>
    <x v="17"/>
    <x v="124"/>
    <x v="0"/>
    <x v="0"/>
    <x v="0"/>
    <x v="3478"/>
    <x v="20"/>
    <x v="5"/>
    <x v="3"/>
    <x v="656"/>
  </r>
  <r>
    <x v="3501"/>
    <x v="14"/>
    <x v="27"/>
    <x v="223"/>
    <x v="0"/>
    <x v="0"/>
    <x v="4"/>
    <x v="3479"/>
    <x v="41"/>
    <x v="6"/>
    <x v="0"/>
    <x v="9"/>
  </r>
  <r>
    <x v="3502"/>
    <x v="10"/>
    <x v="3"/>
    <x v="24"/>
    <x v="0"/>
    <x v="0"/>
    <x v="4"/>
    <x v="3480"/>
    <x v="3"/>
    <x v="1"/>
    <x v="0"/>
    <x v="309"/>
  </r>
  <r>
    <x v="3503"/>
    <x v="16"/>
    <x v="26"/>
    <x v="224"/>
    <x v="1"/>
    <x v="3"/>
    <x v="0"/>
    <x v="3481"/>
    <x v="40"/>
    <x v="8"/>
    <x v="0"/>
    <x v="657"/>
  </r>
  <r>
    <x v="3504"/>
    <x v="6"/>
    <x v="26"/>
    <x v="44"/>
    <x v="0"/>
    <x v="0"/>
    <x v="5"/>
    <x v="3482"/>
    <x v="40"/>
    <x v="6"/>
    <x v="0"/>
    <x v="14"/>
  </r>
  <r>
    <x v="3505"/>
    <x v="14"/>
    <x v="16"/>
    <x v="225"/>
    <x v="0"/>
    <x v="0"/>
    <x v="6"/>
    <x v="1039"/>
    <x v="16"/>
    <x v="4"/>
    <x v="0"/>
    <x v="658"/>
  </r>
  <r>
    <x v="3506"/>
    <x v="10"/>
    <x v="25"/>
    <x v="32"/>
    <x v="0"/>
    <x v="0"/>
    <x v="4"/>
    <x v="3483"/>
    <x v="39"/>
    <x v="4"/>
    <x v="0"/>
    <x v="250"/>
  </r>
  <r>
    <x v="3507"/>
    <x v="5"/>
    <x v="20"/>
    <x v="107"/>
    <x v="0"/>
    <x v="0"/>
    <x v="6"/>
    <x v="3484"/>
    <x v="35"/>
    <x v="1"/>
    <x v="1"/>
    <x v="42"/>
  </r>
  <r>
    <x v="3508"/>
    <x v="14"/>
    <x v="22"/>
    <x v="23"/>
    <x v="0"/>
    <x v="0"/>
    <x v="3"/>
    <x v="3485"/>
    <x v="37"/>
    <x v="7"/>
    <x v="0"/>
    <x v="659"/>
  </r>
  <r>
    <x v="3509"/>
    <x v="0"/>
    <x v="18"/>
    <x v="9"/>
    <x v="0"/>
    <x v="0"/>
    <x v="6"/>
    <x v="3486"/>
    <x v="8"/>
    <x v="4"/>
    <x v="0"/>
    <x v="219"/>
  </r>
  <r>
    <x v="3510"/>
    <x v="5"/>
    <x v="25"/>
    <x v="26"/>
    <x v="0"/>
    <x v="0"/>
    <x v="1"/>
    <x v="3318"/>
    <x v="39"/>
    <x v="5"/>
    <x v="0"/>
    <x v="64"/>
  </r>
  <r>
    <x v="3511"/>
    <x v="3"/>
    <x v="17"/>
    <x v="68"/>
    <x v="0"/>
    <x v="0"/>
    <x v="10"/>
    <x v="3487"/>
    <x v="21"/>
    <x v="7"/>
    <x v="0"/>
    <x v="660"/>
  </r>
  <r>
    <x v="3512"/>
    <x v="8"/>
    <x v="6"/>
    <x v="29"/>
    <x v="0"/>
    <x v="0"/>
    <x v="4"/>
    <x v="3488"/>
    <x v="6"/>
    <x v="7"/>
    <x v="0"/>
    <x v="9"/>
  </r>
  <r>
    <x v="2273"/>
    <x v="0"/>
    <x v="22"/>
    <x v="155"/>
    <x v="0"/>
    <x v="0"/>
    <x v="3"/>
    <x v="3489"/>
    <x v="37"/>
    <x v="9"/>
    <x v="1"/>
    <x v="11"/>
  </r>
  <r>
    <x v="3513"/>
    <x v="5"/>
    <x v="26"/>
    <x v="94"/>
    <x v="0"/>
    <x v="0"/>
    <x v="5"/>
    <x v="119"/>
    <x v="40"/>
    <x v="11"/>
    <x v="0"/>
    <x v="661"/>
  </r>
  <r>
    <x v="3514"/>
    <x v="11"/>
    <x v="26"/>
    <x v="17"/>
    <x v="1"/>
    <x v="9"/>
    <x v="8"/>
    <x v="3490"/>
    <x v="40"/>
    <x v="14"/>
    <x v="0"/>
    <x v="60"/>
  </r>
  <r>
    <x v="3515"/>
    <x v="10"/>
    <x v="26"/>
    <x v="85"/>
    <x v="1"/>
    <x v="4"/>
    <x v="11"/>
    <x v="424"/>
    <x v="40"/>
    <x v="18"/>
    <x v="0"/>
    <x v="662"/>
  </r>
  <r>
    <x v="3516"/>
    <x v="10"/>
    <x v="26"/>
    <x v="10"/>
    <x v="1"/>
    <x v="12"/>
    <x v="20"/>
    <x v="425"/>
    <x v="40"/>
    <x v="14"/>
    <x v="0"/>
    <x v="64"/>
  </r>
  <r>
    <x v="3517"/>
    <x v="6"/>
    <x v="25"/>
    <x v="93"/>
    <x v="0"/>
    <x v="0"/>
    <x v="5"/>
    <x v="3491"/>
    <x v="39"/>
    <x v="4"/>
    <x v="0"/>
    <x v="14"/>
  </r>
  <r>
    <x v="3518"/>
    <x v="2"/>
    <x v="20"/>
    <x v="28"/>
    <x v="0"/>
    <x v="0"/>
    <x v="7"/>
    <x v="3492"/>
    <x v="35"/>
    <x v="6"/>
    <x v="3"/>
    <x v="14"/>
  </r>
  <r>
    <x v="3519"/>
    <x v="15"/>
    <x v="26"/>
    <x v="0"/>
    <x v="1"/>
    <x v="12"/>
    <x v="10"/>
    <x v="812"/>
    <x v="40"/>
    <x v="14"/>
    <x v="0"/>
    <x v="36"/>
  </r>
  <r>
    <x v="3520"/>
    <x v="11"/>
    <x v="26"/>
    <x v="139"/>
    <x v="1"/>
    <x v="4"/>
    <x v="11"/>
    <x v="533"/>
    <x v="40"/>
    <x v="16"/>
    <x v="0"/>
    <x v="81"/>
  </r>
  <r>
    <x v="3521"/>
    <x v="15"/>
    <x v="26"/>
    <x v="26"/>
    <x v="1"/>
    <x v="4"/>
    <x v="7"/>
    <x v="127"/>
    <x v="40"/>
    <x v="15"/>
    <x v="0"/>
    <x v="6"/>
  </r>
  <r>
    <x v="3522"/>
    <x v="5"/>
    <x v="26"/>
    <x v="83"/>
    <x v="1"/>
    <x v="4"/>
    <x v="11"/>
    <x v="424"/>
    <x v="40"/>
    <x v="17"/>
    <x v="0"/>
    <x v="31"/>
  </r>
  <r>
    <x v="3523"/>
    <x v="21"/>
    <x v="26"/>
    <x v="59"/>
    <x v="1"/>
    <x v="4"/>
    <x v="8"/>
    <x v="533"/>
    <x v="40"/>
    <x v="14"/>
    <x v="0"/>
    <x v="22"/>
  </r>
  <r>
    <x v="3524"/>
    <x v="5"/>
    <x v="25"/>
    <x v="176"/>
    <x v="1"/>
    <x v="12"/>
    <x v="0"/>
    <x v="3493"/>
    <x v="39"/>
    <x v="0"/>
    <x v="0"/>
    <x v="223"/>
  </r>
  <r>
    <x v="3525"/>
    <x v="10"/>
    <x v="26"/>
    <x v="140"/>
    <x v="1"/>
    <x v="12"/>
    <x v="11"/>
    <x v="537"/>
    <x v="40"/>
    <x v="16"/>
    <x v="0"/>
    <x v="56"/>
  </r>
  <r>
    <x v="3526"/>
    <x v="10"/>
    <x v="26"/>
    <x v="153"/>
    <x v="0"/>
    <x v="0"/>
    <x v="1"/>
    <x v="127"/>
    <x v="40"/>
    <x v="8"/>
    <x v="0"/>
    <x v="300"/>
  </r>
  <r>
    <x v="3527"/>
    <x v="8"/>
    <x v="22"/>
    <x v="29"/>
    <x v="0"/>
    <x v="0"/>
    <x v="8"/>
    <x v="3494"/>
    <x v="37"/>
    <x v="7"/>
    <x v="0"/>
    <x v="43"/>
  </r>
  <r>
    <x v="3528"/>
    <x v="1"/>
    <x v="26"/>
    <x v="15"/>
    <x v="1"/>
    <x v="4"/>
    <x v="11"/>
    <x v="424"/>
    <x v="40"/>
    <x v="19"/>
    <x v="0"/>
    <x v="31"/>
  </r>
  <r>
    <x v="3529"/>
    <x v="15"/>
    <x v="26"/>
    <x v="116"/>
    <x v="1"/>
    <x v="4"/>
    <x v="5"/>
    <x v="526"/>
    <x v="40"/>
    <x v="14"/>
    <x v="0"/>
    <x v="380"/>
  </r>
  <r>
    <x v="3530"/>
    <x v="6"/>
    <x v="26"/>
    <x v="9"/>
    <x v="0"/>
    <x v="0"/>
    <x v="1"/>
    <x v="3495"/>
    <x v="40"/>
    <x v="0"/>
    <x v="0"/>
    <x v="91"/>
  </r>
  <r>
    <x v="3531"/>
    <x v="15"/>
    <x v="26"/>
    <x v="100"/>
    <x v="1"/>
    <x v="4"/>
    <x v="8"/>
    <x v="533"/>
    <x v="40"/>
    <x v="14"/>
    <x v="0"/>
    <x v="11"/>
  </r>
  <r>
    <x v="3532"/>
    <x v="5"/>
    <x v="26"/>
    <x v="43"/>
    <x v="0"/>
    <x v="0"/>
    <x v="3"/>
    <x v="1834"/>
    <x v="40"/>
    <x v="5"/>
    <x v="0"/>
    <x v="324"/>
  </r>
  <r>
    <x v="3533"/>
    <x v="0"/>
    <x v="26"/>
    <x v="74"/>
    <x v="0"/>
    <x v="0"/>
    <x v="22"/>
    <x v="815"/>
    <x v="40"/>
    <x v="15"/>
    <x v="0"/>
    <x v="233"/>
  </r>
  <r>
    <x v="3534"/>
    <x v="11"/>
    <x v="26"/>
    <x v="42"/>
    <x v="1"/>
    <x v="4"/>
    <x v="11"/>
    <x v="424"/>
    <x v="40"/>
    <x v="17"/>
    <x v="0"/>
    <x v="58"/>
  </r>
  <r>
    <x v="3535"/>
    <x v="0"/>
    <x v="26"/>
    <x v="138"/>
    <x v="0"/>
    <x v="0"/>
    <x v="14"/>
    <x v="556"/>
    <x v="40"/>
    <x v="8"/>
    <x v="0"/>
    <x v="663"/>
  </r>
  <r>
    <x v="3536"/>
    <x v="2"/>
    <x v="26"/>
    <x v="48"/>
    <x v="0"/>
    <x v="0"/>
    <x v="5"/>
    <x v="3496"/>
    <x v="40"/>
    <x v="0"/>
    <x v="0"/>
    <x v="41"/>
  </r>
  <r>
    <x v="3537"/>
    <x v="0"/>
    <x v="26"/>
    <x v="69"/>
    <x v="0"/>
    <x v="0"/>
    <x v="8"/>
    <x v="3497"/>
    <x v="40"/>
    <x v="9"/>
    <x v="0"/>
    <x v="14"/>
  </r>
  <r>
    <x v="3538"/>
    <x v="6"/>
    <x v="26"/>
    <x v="100"/>
    <x v="0"/>
    <x v="0"/>
    <x v="11"/>
    <x v="812"/>
    <x v="40"/>
    <x v="11"/>
    <x v="0"/>
    <x v="128"/>
  </r>
  <r>
    <x v="3539"/>
    <x v="5"/>
    <x v="25"/>
    <x v="87"/>
    <x v="0"/>
    <x v="0"/>
    <x v="4"/>
    <x v="3498"/>
    <x v="39"/>
    <x v="4"/>
    <x v="0"/>
    <x v="127"/>
  </r>
  <r>
    <x v="3540"/>
    <x v="5"/>
    <x v="26"/>
    <x v="165"/>
    <x v="1"/>
    <x v="12"/>
    <x v="20"/>
    <x v="537"/>
    <x v="40"/>
    <x v="14"/>
    <x v="0"/>
    <x v="103"/>
  </r>
  <r>
    <x v="3541"/>
    <x v="10"/>
    <x v="26"/>
    <x v="67"/>
    <x v="0"/>
    <x v="0"/>
    <x v="3"/>
    <x v="811"/>
    <x v="40"/>
    <x v="11"/>
    <x v="0"/>
    <x v="2"/>
  </r>
  <r>
    <x v="3542"/>
    <x v="2"/>
    <x v="26"/>
    <x v="28"/>
    <x v="0"/>
    <x v="0"/>
    <x v="0"/>
    <x v="1719"/>
    <x v="40"/>
    <x v="0"/>
    <x v="0"/>
    <x v="119"/>
  </r>
  <r>
    <x v="3543"/>
    <x v="2"/>
    <x v="26"/>
    <x v="32"/>
    <x v="0"/>
    <x v="0"/>
    <x v="0"/>
    <x v="3499"/>
    <x v="40"/>
    <x v="4"/>
    <x v="0"/>
    <x v="238"/>
  </r>
  <r>
    <x v="3544"/>
    <x v="2"/>
    <x v="26"/>
    <x v="93"/>
    <x v="0"/>
    <x v="0"/>
    <x v="3"/>
    <x v="22"/>
    <x v="40"/>
    <x v="0"/>
    <x v="0"/>
    <x v="422"/>
  </r>
  <r>
    <x v="3545"/>
    <x v="2"/>
    <x v="26"/>
    <x v="78"/>
    <x v="0"/>
    <x v="0"/>
    <x v="11"/>
    <x v="532"/>
    <x v="40"/>
    <x v="15"/>
    <x v="0"/>
    <x v="69"/>
  </r>
  <r>
    <x v="3546"/>
    <x v="10"/>
    <x v="26"/>
    <x v="42"/>
    <x v="0"/>
    <x v="0"/>
    <x v="12"/>
    <x v="539"/>
    <x v="40"/>
    <x v="11"/>
    <x v="0"/>
    <x v="14"/>
  </r>
  <r>
    <x v="3547"/>
    <x v="10"/>
    <x v="25"/>
    <x v="138"/>
    <x v="0"/>
    <x v="0"/>
    <x v="3"/>
    <x v="3500"/>
    <x v="39"/>
    <x v="0"/>
    <x v="0"/>
    <x v="56"/>
  </r>
  <r>
    <x v="3548"/>
    <x v="2"/>
    <x v="26"/>
    <x v="1"/>
    <x v="0"/>
    <x v="0"/>
    <x v="11"/>
    <x v="815"/>
    <x v="40"/>
    <x v="11"/>
    <x v="0"/>
    <x v="69"/>
  </r>
  <r>
    <x v="3549"/>
    <x v="10"/>
    <x v="25"/>
    <x v="83"/>
    <x v="0"/>
    <x v="0"/>
    <x v="10"/>
    <x v="3373"/>
    <x v="39"/>
    <x v="0"/>
    <x v="0"/>
    <x v="282"/>
  </r>
  <r>
    <x v="3550"/>
    <x v="0"/>
    <x v="26"/>
    <x v="48"/>
    <x v="1"/>
    <x v="4"/>
    <x v="12"/>
    <x v="129"/>
    <x v="40"/>
    <x v="8"/>
    <x v="0"/>
    <x v="68"/>
  </r>
  <r>
    <x v="3551"/>
    <x v="10"/>
    <x v="6"/>
    <x v="11"/>
    <x v="1"/>
    <x v="12"/>
    <x v="15"/>
    <x v="288"/>
    <x v="6"/>
    <x v="15"/>
    <x v="0"/>
    <x v="17"/>
  </r>
  <r>
    <x v="3552"/>
    <x v="0"/>
    <x v="18"/>
    <x v="12"/>
    <x v="1"/>
    <x v="12"/>
    <x v="11"/>
    <x v="424"/>
    <x v="9"/>
    <x v="16"/>
    <x v="0"/>
    <x v="52"/>
  </r>
  <r>
    <x v="3553"/>
    <x v="5"/>
    <x v="31"/>
    <x v="34"/>
    <x v="1"/>
    <x v="12"/>
    <x v="2"/>
    <x v="509"/>
    <x v="44"/>
    <x v="8"/>
    <x v="3"/>
    <x v="43"/>
  </r>
  <r>
    <x v="3554"/>
    <x v="10"/>
    <x v="17"/>
    <x v="1"/>
    <x v="0"/>
    <x v="0"/>
    <x v="26"/>
    <x v="3501"/>
    <x v="29"/>
    <x v="4"/>
    <x v="0"/>
    <x v="14"/>
  </r>
  <r>
    <x v="3555"/>
    <x v="2"/>
    <x v="16"/>
    <x v="56"/>
    <x v="0"/>
    <x v="0"/>
    <x v="28"/>
    <x v="3502"/>
    <x v="16"/>
    <x v="1"/>
    <x v="0"/>
    <x v="2"/>
  </r>
  <r>
    <x v="3556"/>
    <x v="6"/>
    <x v="18"/>
    <x v="165"/>
    <x v="0"/>
    <x v="0"/>
    <x v="7"/>
    <x v="1881"/>
    <x v="22"/>
    <x v="6"/>
    <x v="0"/>
    <x v="138"/>
  </r>
  <r>
    <x v="3557"/>
    <x v="8"/>
    <x v="27"/>
    <x v="29"/>
    <x v="0"/>
    <x v="0"/>
    <x v="5"/>
    <x v="1292"/>
    <x v="41"/>
    <x v="1"/>
    <x v="0"/>
    <x v="176"/>
  </r>
  <r>
    <x v="3558"/>
    <x v="7"/>
    <x v="26"/>
    <x v="66"/>
    <x v="0"/>
    <x v="0"/>
    <x v="7"/>
    <x v="3503"/>
    <x v="40"/>
    <x v="1"/>
    <x v="1"/>
    <x v="664"/>
  </r>
  <r>
    <x v="3559"/>
    <x v="8"/>
    <x v="4"/>
    <x v="29"/>
    <x v="0"/>
    <x v="0"/>
    <x v="17"/>
    <x v="539"/>
    <x v="4"/>
    <x v="0"/>
    <x v="0"/>
    <x v="12"/>
  </r>
  <r>
    <x v="3560"/>
    <x v="2"/>
    <x v="16"/>
    <x v="165"/>
    <x v="0"/>
    <x v="0"/>
    <x v="21"/>
    <x v="3504"/>
    <x v="16"/>
    <x v="5"/>
    <x v="0"/>
    <x v="272"/>
  </r>
  <r>
    <x v="3561"/>
    <x v="7"/>
    <x v="18"/>
    <x v="103"/>
    <x v="0"/>
    <x v="0"/>
    <x v="0"/>
    <x v="3505"/>
    <x v="27"/>
    <x v="6"/>
    <x v="0"/>
    <x v="665"/>
  </r>
  <r>
    <x v="3562"/>
    <x v="2"/>
    <x v="17"/>
    <x v="89"/>
    <x v="0"/>
    <x v="0"/>
    <x v="4"/>
    <x v="3506"/>
    <x v="18"/>
    <x v="6"/>
    <x v="0"/>
    <x v="666"/>
  </r>
  <r>
    <x v="2019"/>
    <x v="8"/>
    <x v="20"/>
    <x v="29"/>
    <x v="0"/>
    <x v="0"/>
    <x v="3"/>
    <x v="3507"/>
    <x v="35"/>
    <x v="7"/>
    <x v="1"/>
    <x v="67"/>
  </r>
  <r>
    <x v="3563"/>
    <x v="3"/>
    <x v="17"/>
    <x v="11"/>
    <x v="0"/>
    <x v="0"/>
    <x v="7"/>
    <x v="3508"/>
    <x v="18"/>
    <x v="6"/>
    <x v="1"/>
    <x v="86"/>
  </r>
  <r>
    <x v="3564"/>
    <x v="4"/>
    <x v="18"/>
    <x v="0"/>
    <x v="0"/>
    <x v="0"/>
    <x v="5"/>
    <x v="3509"/>
    <x v="9"/>
    <x v="7"/>
    <x v="1"/>
    <x v="667"/>
  </r>
  <r>
    <x v="3565"/>
    <x v="8"/>
    <x v="27"/>
    <x v="29"/>
    <x v="0"/>
    <x v="0"/>
    <x v="11"/>
    <x v="424"/>
    <x v="41"/>
    <x v="15"/>
    <x v="0"/>
    <x v="36"/>
  </r>
  <r>
    <x v="3566"/>
    <x v="2"/>
    <x v="27"/>
    <x v="16"/>
    <x v="0"/>
    <x v="0"/>
    <x v="10"/>
    <x v="3510"/>
    <x v="41"/>
    <x v="1"/>
    <x v="0"/>
    <x v="290"/>
  </r>
  <r>
    <x v="3567"/>
    <x v="3"/>
    <x v="5"/>
    <x v="42"/>
    <x v="0"/>
    <x v="0"/>
    <x v="5"/>
    <x v="3511"/>
    <x v="5"/>
    <x v="4"/>
    <x v="0"/>
    <x v="668"/>
  </r>
  <r>
    <x v="3568"/>
    <x v="0"/>
    <x v="18"/>
    <x v="59"/>
    <x v="0"/>
    <x v="0"/>
    <x v="0"/>
    <x v="1852"/>
    <x v="9"/>
    <x v="11"/>
    <x v="0"/>
    <x v="68"/>
  </r>
  <r>
    <x v="3569"/>
    <x v="3"/>
    <x v="18"/>
    <x v="42"/>
    <x v="1"/>
    <x v="4"/>
    <x v="12"/>
    <x v="425"/>
    <x v="9"/>
    <x v="14"/>
    <x v="1"/>
    <x v="668"/>
  </r>
  <r>
    <x v="3570"/>
    <x v="0"/>
    <x v="30"/>
    <x v="7"/>
    <x v="0"/>
    <x v="0"/>
    <x v="30"/>
    <x v="3512"/>
    <x v="33"/>
    <x v="8"/>
    <x v="0"/>
    <x v="111"/>
  </r>
  <r>
    <x v="3571"/>
    <x v="5"/>
    <x v="18"/>
    <x v="151"/>
    <x v="0"/>
    <x v="0"/>
    <x v="6"/>
    <x v="178"/>
    <x v="8"/>
    <x v="0"/>
    <x v="0"/>
    <x v="223"/>
  </r>
  <r>
    <x v="3572"/>
    <x v="0"/>
    <x v="25"/>
    <x v="12"/>
    <x v="0"/>
    <x v="0"/>
    <x v="19"/>
    <x v="3513"/>
    <x v="39"/>
    <x v="4"/>
    <x v="0"/>
    <x v="221"/>
  </r>
  <r>
    <x v="3573"/>
    <x v="6"/>
    <x v="22"/>
    <x v="83"/>
    <x v="0"/>
    <x v="0"/>
    <x v="19"/>
    <x v="1848"/>
    <x v="37"/>
    <x v="0"/>
    <x v="0"/>
    <x v="235"/>
  </r>
  <r>
    <x v="3574"/>
    <x v="3"/>
    <x v="25"/>
    <x v="1"/>
    <x v="0"/>
    <x v="0"/>
    <x v="6"/>
    <x v="3514"/>
    <x v="39"/>
    <x v="1"/>
    <x v="0"/>
    <x v="669"/>
  </r>
  <r>
    <x v="3575"/>
    <x v="17"/>
    <x v="32"/>
    <x v="0"/>
    <x v="0"/>
    <x v="0"/>
    <x v="6"/>
    <x v="179"/>
    <x v="45"/>
    <x v="0"/>
    <x v="0"/>
    <x v="129"/>
  </r>
  <r>
    <x v="3576"/>
    <x v="0"/>
    <x v="17"/>
    <x v="170"/>
    <x v="0"/>
    <x v="0"/>
    <x v="4"/>
    <x v="3515"/>
    <x v="24"/>
    <x v="4"/>
    <x v="0"/>
    <x v="17"/>
  </r>
  <r>
    <x v="3577"/>
    <x v="0"/>
    <x v="25"/>
    <x v="6"/>
    <x v="0"/>
    <x v="0"/>
    <x v="14"/>
    <x v="3516"/>
    <x v="39"/>
    <x v="4"/>
    <x v="0"/>
    <x v="58"/>
  </r>
  <r>
    <x v="3578"/>
    <x v="7"/>
    <x v="25"/>
    <x v="14"/>
    <x v="0"/>
    <x v="0"/>
    <x v="10"/>
    <x v="3517"/>
    <x v="39"/>
    <x v="3"/>
    <x v="0"/>
    <x v="670"/>
  </r>
  <r>
    <x v="3579"/>
    <x v="2"/>
    <x v="6"/>
    <x v="29"/>
    <x v="0"/>
    <x v="0"/>
    <x v="5"/>
    <x v="3518"/>
    <x v="6"/>
    <x v="7"/>
    <x v="0"/>
    <x v="44"/>
  </r>
  <r>
    <x v="3580"/>
    <x v="17"/>
    <x v="4"/>
    <x v="29"/>
    <x v="0"/>
    <x v="0"/>
    <x v="8"/>
    <x v="2840"/>
    <x v="4"/>
    <x v="11"/>
    <x v="0"/>
    <x v="229"/>
  </r>
  <r>
    <x v="3581"/>
    <x v="6"/>
    <x v="25"/>
    <x v="48"/>
    <x v="0"/>
    <x v="0"/>
    <x v="11"/>
    <x v="535"/>
    <x v="39"/>
    <x v="11"/>
    <x v="0"/>
    <x v="52"/>
  </r>
  <r>
    <x v="3582"/>
    <x v="17"/>
    <x v="25"/>
    <x v="51"/>
    <x v="1"/>
    <x v="43"/>
    <x v="3"/>
    <x v="175"/>
    <x v="39"/>
    <x v="13"/>
    <x v="0"/>
    <x v="671"/>
  </r>
  <r>
    <x v="3583"/>
    <x v="2"/>
    <x v="12"/>
    <x v="8"/>
    <x v="0"/>
    <x v="0"/>
    <x v="33"/>
    <x v="1849"/>
    <x v="12"/>
    <x v="0"/>
    <x v="0"/>
    <x v="321"/>
  </r>
  <r>
    <x v="3584"/>
    <x v="10"/>
    <x v="11"/>
    <x v="10"/>
    <x v="0"/>
    <x v="0"/>
    <x v="2"/>
    <x v="1917"/>
    <x v="11"/>
    <x v="0"/>
    <x v="0"/>
    <x v="13"/>
  </r>
  <r>
    <x v="3585"/>
    <x v="3"/>
    <x v="18"/>
    <x v="17"/>
    <x v="0"/>
    <x v="0"/>
    <x v="1"/>
    <x v="0"/>
    <x v="8"/>
    <x v="8"/>
    <x v="0"/>
    <x v="672"/>
  </r>
  <r>
    <x v="3586"/>
    <x v="0"/>
    <x v="32"/>
    <x v="34"/>
    <x v="0"/>
    <x v="0"/>
    <x v="5"/>
    <x v="118"/>
    <x v="45"/>
    <x v="8"/>
    <x v="0"/>
    <x v="673"/>
  </r>
  <r>
    <x v="3587"/>
    <x v="10"/>
    <x v="25"/>
    <x v="0"/>
    <x v="0"/>
    <x v="0"/>
    <x v="14"/>
    <x v="3519"/>
    <x v="39"/>
    <x v="4"/>
    <x v="0"/>
    <x v="20"/>
  </r>
  <r>
    <x v="1355"/>
    <x v="5"/>
    <x v="18"/>
    <x v="164"/>
    <x v="0"/>
    <x v="0"/>
    <x v="3"/>
    <x v="3520"/>
    <x v="17"/>
    <x v="9"/>
    <x v="2"/>
    <x v="11"/>
  </r>
  <r>
    <x v="3588"/>
    <x v="5"/>
    <x v="18"/>
    <x v="10"/>
    <x v="0"/>
    <x v="0"/>
    <x v="5"/>
    <x v="3521"/>
    <x v="8"/>
    <x v="4"/>
    <x v="0"/>
    <x v="2"/>
  </r>
  <r>
    <x v="3589"/>
    <x v="6"/>
    <x v="3"/>
    <x v="4"/>
    <x v="0"/>
    <x v="0"/>
    <x v="1"/>
    <x v="1237"/>
    <x v="3"/>
    <x v="0"/>
    <x v="0"/>
    <x v="210"/>
  </r>
  <r>
    <x v="3590"/>
    <x v="9"/>
    <x v="18"/>
    <x v="116"/>
    <x v="0"/>
    <x v="0"/>
    <x v="1"/>
    <x v="526"/>
    <x v="8"/>
    <x v="11"/>
    <x v="0"/>
    <x v="422"/>
  </r>
  <r>
    <x v="3591"/>
    <x v="1"/>
    <x v="18"/>
    <x v="52"/>
    <x v="0"/>
    <x v="0"/>
    <x v="6"/>
    <x v="268"/>
    <x v="8"/>
    <x v="11"/>
    <x v="0"/>
    <x v="328"/>
  </r>
  <r>
    <x v="3592"/>
    <x v="0"/>
    <x v="18"/>
    <x v="77"/>
    <x v="0"/>
    <x v="0"/>
    <x v="11"/>
    <x v="175"/>
    <x v="8"/>
    <x v="11"/>
    <x v="0"/>
    <x v="76"/>
  </r>
  <r>
    <x v="3593"/>
    <x v="17"/>
    <x v="18"/>
    <x v="165"/>
    <x v="0"/>
    <x v="0"/>
    <x v="7"/>
    <x v="3522"/>
    <x v="22"/>
    <x v="1"/>
    <x v="0"/>
    <x v="138"/>
  </r>
  <r>
    <x v="3594"/>
    <x v="4"/>
    <x v="18"/>
    <x v="74"/>
    <x v="1"/>
    <x v="44"/>
    <x v="0"/>
    <x v="3523"/>
    <x v="8"/>
    <x v="11"/>
    <x v="0"/>
    <x v="674"/>
  </r>
  <r>
    <x v="3595"/>
    <x v="3"/>
    <x v="18"/>
    <x v="178"/>
    <x v="0"/>
    <x v="0"/>
    <x v="5"/>
    <x v="3524"/>
    <x v="27"/>
    <x v="4"/>
    <x v="0"/>
    <x v="538"/>
  </r>
  <r>
    <x v="3596"/>
    <x v="3"/>
    <x v="18"/>
    <x v="183"/>
    <x v="0"/>
    <x v="0"/>
    <x v="5"/>
    <x v="3525"/>
    <x v="27"/>
    <x v="6"/>
    <x v="0"/>
    <x v="342"/>
  </r>
  <r>
    <x v="3597"/>
    <x v="10"/>
    <x v="3"/>
    <x v="25"/>
    <x v="0"/>
    <x v="0"/>
    <x v="11"/>
    <x v="541"/>
    <x v="3"/>
    <x v="8"/>
    <x v="0"/>
    <x v="435"/>
  </r>
  <r>
    <x v="3598"/>
    <x v="0"/>
    <x v="18"/>
    <x v="4"/>
    <x v="0"/>
    <x v="0"/>
    <x v="11"/>
    <x v="533"/>
    <x v="8"/>
    <x v="11"/>
    <x v="0"/>
    <x v="675"/>
  </r>
  <r>
    <x v="3599"/>
    <x v="5"/>
    <x v="3"/>
    <x v="51"/>
    <x v="0"/>
    <x v="0"/>
    <x v="20"/>
    <x v="425"/>
    <x v="3"/>
    <x v="11"/>
    <x v="0"/>
    <x v="518"/>
  </r>
  <r>
    <x v="3600"/>
    <x v="0"/>
    <x v="18"/>
    <x v="58"/>
    <x v="0"/>
    <x v="0"/>
    <x v="0"/>
    <x v="1849"/>
    <x v="8"/>
    <x v="0"/>
    <x v="0"/>
    <x v="676"/>
  </r>
  <r>
    <x v="3601"/>
    <x v="13"/>
    <x v="25"/>
    <x v="226"/>
    <x v="0"/>
    <x v="0"/>
    <x v="3"/>
    <x v="3526"/>
    <x v="39"/>
    <x v="0"/>
    <x v="0"/>
    <x v="677"/>
  </r>
  <r>
    <x v="3602"/>
    <x v="7"/>
    <x v="17"/>
    <x v="13"/>
    <x v="1"/>
    <x v="9"/>
    <x v="4"/>
    <x v="3527"/>
    <x v="18"/>
    <x v="5"/>
    <x v="0"/>
    <x v="408"/>
  </r>
  <r>
    <x v="3603"/>
    <x v="5"/>
    <x v="3"/>
    <x v="67"/>
    <x v="0"/>
    <x v="0"/>
    <x v="11"/>
    <x v="424"/>
    <x v="3"/>
    <x v="18"/>
    <x v="0"/>
    <x v="51"/>
  </r>
  <r>
    <x v="3604"/>
    <x v="6"/>
    <x v="18"/>
    <x v="152"/>
    <x v="0"/>
    <x v="0"/>
    <x v="1"/>
    <x v="1719"/>
    <x v="8"/>
    <x v="0"/>
    <x v="0"/>
    <x v="678"/>
  </r>
  <r>
    <x v="3605"/>
    <x v="0"/>
    <x v="18"/>
    <x v="52"/>
    <x v="0"/>
    <x v="0"/>
    <x v="18"/>
    <x v="530"/>
    <x v="8"/>
    <x v="11"/>
    <x v="0"/>
    <x v="659"/>
  </r>
  <r>
    <x v="3606"/>
    <x v="5"/>
    <x v="3"/>
    <x v="6"/>
    <x v="0"/>
    <x v="0"/>
    <x v="11"/>
    <x v="424"/>
    <x v="3"/>
    <x v="16"/>
    <x v="0"/>
    <x v="679"/>
  </r>
  <r>
    <x v="3607"/>
    <x v="6"/>
    <x v="18"/>
    <x v="155"/>
    <x v="0"/>
    <x v="0"/>
    <x v="9"/>
    <x v="1918"/>
    <x v="27"/>
    <x v="4"/>
    <x v="0"/>
    <x v="438"/>
  </r>
  <r>
    <x v="3608"/>
    <x v="3"/>
    <x v="3"/>
    <x v="42"/>
    <x v="0"/>
    <x v="0"/>
    <x v="11"/>
    <x v="530"/>
    <x v="3"/>
    <x v="11"/>
    <x v="0"/>
    <x v="680"/>
  </r>
  <r>
    <x v="3609"/>
    <x v="6"/>
    <x v="18"/>
    <x v="43"/>
    <x v="0"/>
    <x v="0"/>
    <x v="11"/>
    <x v="537"/>
    <x v="8"/>
    <x v="13"/>
    <x v="0"/>
    <x v="176"/>
  </r>
  <r>
    <x v="3610"/>
    <x v="2"/>
    <x v="18"/>
    <x v="163"/>
    <x v="0"/>
    <x v="0"/>
    <x v="11"/>
    <x v="425"/>
    <x v="8"/>
    <x v="17"/>
    <x v="0"/>
    <x v="80"/>
  </r>
  <r>
    <x v="3611"/>
    <x v="0"/>
    <x v="18"/>
    <x v="49"/>
    <x v="0"/>
    <x v="0"/>
    <x v="11"/>
    <x v="424"/>
    <x v="8"/>
    <x v="16"/>
    <x v="0"/>
    <x v="537"/>
  </r>
  <r>
    <x v="3612"/>
    <x v="22"/>
    <x v="27"/>
    <x v="214"/>
    <x v="0"/>
    <x v="0"/>
    <x v="16"/>
    <x v="1231"/>
    <x v="41"/>
    <x v="8"/>
    <x v="0"/>
    <x v="681"/>
  </r>
  <r>
    <x v="3613"/>
    <x v="2"/>
    <x v="25"/>
    <x v="63"/>
    <x v="0"/>
    <x v="0"/>
    <x v="12"/>
    <x v="1849"/>
    <x v="39"/>
    <x v="13"/>
    <x v="0"/>
    <x v="452"/>
  </r>
  <r>
    <x v="3614"/>
    <x v="7"/>
    <x v="17"/>
    <x v="21"/>
    <x v="1"/>
    <x v="9"/>
    <x v="3"/>
    <x v="3528"/>
    <x v="18"/>
    <x v="4"/>
    <x v="0"/>
    <x v="682"/>
  </r>
  <r>
    <x v="3615"/>
    <x v="0"/>
    <x v="21"/>
    <x v="50"/>
    <x v="0"/>
    <x v="0"/>
    <x v="15"/>
    <x v="540"/>
    <x v="36"/>
    <x v="8"/>
    <x v="0"/>
    <x v="683"/>
  </r>
  <r>
    <x v="3616"/>
    <x v="0"/>
    <x v="18"/>
    <x v="38"/>
    <x v="1"/>
    <x v="1"/>
    <x v="12"/>
    <x v="3529"/>
    <x v="30"/>
    <x v="4"/>
    <x v="1"/>
    <x v="68"/>
  </r>
  <r>
    <x v="3617"/>
    <x v="0"/>
    <x v="20"/>
    <x v="10"/>
    <x v="0"/>
    <x v="0"/>
    <x v="2"/>
    <x v="269"/>
    <x v="35"/>
    <x v="11"/>
    <x v="1"/>
    <x v="684"/>
  </r>
  <r>
    <x v="3618"/>
    <x v="10"/>
    <x v="11"/>
    <x v="78"/>
    <x v="0"/>
    <x v="0"/>
    <x v="4"/>
    <x v="1915"/>
    <x v="11"/>
    <x v="8"/>
    <x v="0"/>
    <x v="233"/>
  </r>
  <r>
    <x v="3619"/>
    <x v="5"/>
    <x v="18"/>
    <x v="156"/>
    <x v="1"/>
    <x v="45"/>
    <x v="6"/>
    <x v="3530"/>
    <x v="30"/>
    <x v="5"/>
    <x v="1"/>
    <x v="2"/>
  </r>
  <r>
    <x v="3620"/>
    <x v="17"/>
    <x v="18"/>
    <x v="190"/>
    <x v="0"/>
    <x v="0"/>
    <x v="0"/>
    <x v="3531"/>
    <x v="30"/>
    <x v="4"/>
    <x v="0"/>
    <x v="32"/>
  </r>
  <r>
    <x v="3621"/>
    <x v="0"/>
    <x v="26"/>
    <x v="95"/>
    <x v="1"/>
    <x v="12"/>
    <x v="2"/>
    <x v="1245"/>
    <x v="40"/>
    <x v="14"/>
    <x v="0"/>
    <x v="279"/>
  </r>
  <r>
    <x v="3622"/>
    <x v="10"/>
    <x v="27"/>
    <x v="9"/>
    <x v="0"/>
    <x v="0"/>
    <x v="11"/>
    <x v="533"/>
    <x v="41"/>
    <x v="14"/>
    <x v="0"/>
    <x v="53"/>
  </r>
  <r>
    <x v="3623"/>
    <x v="14"/>
    <x v="18"/>
    <x v="14"/>
    <x v="0"/>
    <x v="0"/>
    <x v="7"/>
    <x v="3532"/>
    <x v="9"/>
    <x v="4"/>
    <x v="3"/>
    <x v="685"/>
  </r>
  <r>
    <x v="3624"/>
    <x v="6"/>
    <x v="18"/>
    <x v="128"/>
    <x v="0"/>
    <x v="0"/>
    <x v="11"/>
    <x v="175"/>
    <x v="8"/>
    <x v="15"/>
    <x v="0"/>
    <x v="146"/>
  </r>
  <r>
    <x v="3625"/>
    <x v="0"/>
    <x v="18"/>
    <x v="49"/>
    <x v="0"/>
    <x v="0"/>
    <x v="11"/>
    <x v="537"/>
    <x v="8"/>
    <x v="16"/>
    <x v="0"/>
    <x v="537"/>
  </r>
  <r>
    <x v="2505"/>
    <x v="5"/>
    <x v="25"/>
    <x v="16"/>
    <x v="0"/>
    <x v="0"/>
    <x v="8"/>
    <x v="3533"/>
    <x v="39"/>
    <x v="12"/>
    <x v="0"/>
    <x v="17"/>
  </r>
  <r>
    <x v="3626"/>
    <x v="5"/>
    <x v="26"/>
    <x v="58"/>
    <x v="0"/>
    <x v="0"/>
    <x v="7"/>
    <x v="3534"/>
    <x v="40"/>
    <x v="6"/>
    <x v="0"/>
    <x v="49"/>
  </r>
  <r>
    <x v="3627"/>
    <x v="8"/>
    <x v="25"/>
    <x v="29"/>
    <x v="0"/>
    <x v="0"/>
    <x v="8"/>
    <x v="3535"/>
    <x v="39"/>
    <x v="9"/>
    <x v="0"/>
    <x v="59"/>
  </r>
  <r>
    <x v="3628"/>
    <x v="3"/>
    <x v="25"/>
    <x v="66"/>
    <x v="0"/>
    <x v="0"/>
    <x v="8"/>
    <x v="3536"/>
    <x v="39"/>
    <x v="6"/>
    <x v="0"/>
    <x v="316"/>
  </r>
  <r>
    <x v="3629"/>
    <x v="3"/>
    <x v="18"/>
    <x v="11"/>
    <x v="0"/>
    <x v="0"/>
    <x v="7"/>
    <x v="3537"/>
    <x v="27"/>
    <x v="6"/>
    <x v="0"/>
    <x v="414"/>
  </r>
  <r>
    <x v="3630"/>
    <x v="5"/>
    <x v="26"/>
    <x v="227"/>
    <x v="1"/>
    <x v="1"/>
    <x v="0"/>
    <x v="1897"/>
    <x v="40"/>
    <x v="11"/>
    <x v="0"/>
    <x v="686"/>
  </r>
  <r>
    <x v="3631"/>
    <x v="17"/>
    <x v="16"/>
    <x v="29"/>
    <x v="0"/>
    <x v="0"/>
    <x v="18"/>
    <x v="3538"/>
    <x v="16"/>
    <x v="4"/>
    <x v="0"/>
    <x v="687"/>
  </r>
  <r>
    <x v="3632"/>
    <x v="11"/>
    <x v="27"/>
    <x v="18"/>
    <x v="0"/>
    <x v="0"/>
    <x v="0"/>
    <x v="3539"/>
    <x v="41"/>
    <x v="7"/>
    <x v="0"/>
    <x v="425"/>
  </r>
  <r>
    <x v="3633"/>
    <x v="5"/>
    <x v="22"/>
    <x v="124"/>
    <x v="0"/>
    <x v="0"/>
    <x v="5"/>
    <x v="3540"/>
    <x v="37"/>
    <x v="9"/>
    <x v="0"/>
    <x v="14"/>
  </r>
  <r>
    <x v="3634"/>
    <x v="1"/>
    <x v="17"/>
    <x v="7"/>
    <x v="0"/>
    <x v="0"/>
    <x v="3"/>
    <x v="3541"/>
    <x v="18"/>
    <x v="7"/>
    <x v="1"/>
    <x v="135"/>
  </r>
  <r>
    <x v="3635"/>
    <x v="1"/>
    <x v="27"/>
    <x v="1"/>
    <x v="0"/>
    <x v="0"/>
    <x v="0"/>
    <x v="3542"/>
    <x v="41"/>
    <x v="6"/>
    <x v="0"/>
    <x v="58"/>
  </r>
  <r>
    <x v="3636"/>
    <x v="15"/>
    <x v="26"/>
    <x v="13"/>
    <x v="1"/>
    <x v="9"/>
    <x v="3"/>
    <x v="1915"/>
    <x v="40"/>
    <x v="11"/>
    <x v="0"/>
    <x v="59"/>
  </r>
  <r>
    <x v="3637"/>
    <x v="6"/>
    <x v="25"/>
    <x v="28"/>
    <x v="0"/>
    <x v="0"/>
    <x v="4"/>
    <x v="3543"/>
    <x v="39"/>
    <x v="9"/>
    <x v="0"/>
    <x v="44"/>
  </r>
  <r>
    <x v="3638"/>
    <x v="5"/>
    <x v="25"/>
    <x v="91"/>
    <x v="0"/>
    <x v="0"/>
    <x v="5"/>
    <x v="3544"/>
    <x v="39"/>
    <x v="6"/>
    <x v="0"/>
    <x v="127"/>
  </r>
  <r>
    <x v="3639"/>
    <x v="3"/>
    <x v="17"/>
    <x v="156"/>
    <x v="0"/>
    <x v="0"/>
    <x v="4"/>
    <x v="3545"/>
    <x v="26"/>
    <x v="1"/>
    <x v="1"/>
    <x v="331"/>
  </r>
  <r>
    <x v="3640"/>
    <x v="0"/>
    <x v="25"/>
    <x v="228"/>
    <x v="0"/>
    <x v="0"/>
    <x v="6"/>
    <x v="1775"/>
    <x v="39"/>
    <x v="5"/>
    <x v="0"/>
    <x v="3"/>
  </r>
  <r>
    <x v="3641"/>
    <x v="5"/>
    <x v="27"/>
    <x v="67"/>
    <x v="0"/>
    <x v="0"/>
    <x v="1"/>
    <x v="3546"/>
    <x v="41"/>
    <x v="5"/>
    <x v="0"/>
    <x v="406"/>
  </r>
  <r>
    <x v="3642"/>
    <x v="5"/>
    <x v="18"/>
    <x v="38"/>
    <x v="0"/>
    <x v="0"/>
    <x v="0"/>
    <x v="3547"/>
    <x v="27"/>
    <x v="6"/>
    <x v="0"/>
    <x v="49"/>
  </r>
  <r>
    <x v="3643"/>
    <x v="5"/>
    <x v="21"/>
    <x v="14"/>
    <x v="1"/>
    <x v="24"/>
    <x v="12"/>
    <x v="538"/>
    <x v="36"/>
    <x v="14"/>
    <x v="0"/>
    <x v="60"/>
  </r>
  <r>
    <x v="1988"/>
    <x v="8"/>
    <x v="20"/>
    <x v="29"/>
    <x v="0"/>
    <x v="0"/>
    <x v="5"/>
    <x v="3548"/>
    <x v="35"/>
    <x v="9"/>
    <x v="3"/>
    <x v="2"/>
  </r>
  <r>
    <x v="3644"/>
    <x v="2"/>
    <x v="16"/>
    <x v="162"/>
    <x v="0"/>
    <x v="0"/>
    <x v="10"/>
    <x v="3549"/>
    <x v="16"/>
    <x v="9"/>
    <x v="3"/>
    <x v="32"/>
  </r>
  <r>
    <x v="2956"/>
    <x v="6"/>
    <x v="31"/>
    <x v="3"/>
    <x v="0"/>
    <x v="0"/>
    <x v="2"/>
    <x v="3550"/>
    <x v="44"/>
    <x v="7"/>
    <x v="3"/>
    <x v="59"/>
  </r>
  <r>
    <x v="725"/>
    <x v="8"/>
    <x v="18"/>
    <x v="29"/>
    <x v="0"/>
    <x v="0"/>
    <x v="8"/>
    <x v="3551"/>
    <x v="9"/>
    <x v="3"/>
    <x v="1"/>
    <x v="11"/>
  </r>
  <r>
    <x v="3645"/>
    <x v="8"/>
    <x v="25"/>
    <x v="29"/>
    <x v="0"/>
    <x v="0"/>
    <x v="4"/>
    <x v="3552"/>
    <x v="39"/>
    <x v="7"/>
    <x v="0"/>
    <x v="14"/>
  </r>
  <r>
    <x v="3646"/>
    <x v="5"/>
    <x v="17"/>
    <x v="45"/>
    <x v="0"/>
    <x v="0"/>
    <x v="10"/>
    <x v="3553"/>
    <x v="18"/>
    <x v="7"/>
    <x v="0"/>
    <x v="160"/>
  </r>
  <r>
    <x v="334"/>
    <x v="8"/>
    <x v="6"/>
    <x v="29"/>
    <x v="0"/>
    <x v="0"/>
    <x v="5"/>
    <x v="3554"/>
    <x v="6"/>
    <x v="9"/>
    <x v="3"/>
    <x v="53"/>
  </r>
  <r>
    <x v="2735"/>
    <x v="10"/>
    <x v="27"/>
    <x v="29"/>
    <x v="0"/>
    <x v="0"/>
    <x v="15"/>
    <x v="3555"/>
    <x v="41"/>
    <x v="3"/>
    <x v="0"/>
    <x v="44"/>
  </r>
  <r>
    <x v="3647"/>
    <x v="5"/>
    <x v="18"/>
    <x v="183"/>
    <x v="0"/>
    <x v="0"/>
    <x v="15"/>
    <x v="3556"/>
    <x v="9"/>
    <x v="6"/>
    <x v="0"/>
    <x v="160"/>
  </r>
  <r>
    <x v="3648"/>
    <x v="8"/>
    <x v="6"/>
    <x v="29"/>
    <x v="0"/>
    <x v="0"/>
    <x v="16"/>
    <x v="3557"/>
    <x v="6"/>
    <x v="6"/>
    <x v="0"/>
    <x v="688"/>
  </r>
  <r>
    <x v="3649"/>
    <x v="6"/>
    <x v="18"/>
    <x v="58"/>
    <x v="0"/>
    <x v="0"/>
    <x v="0"/>
    <x v="118"/>
    <x v="8"/>
    <x v="0"/>
    <x v="0"/>
    <x v="559"/>
  </r>
  <r>
    <x v="3650"/>
    <x v="2"/>
    <x v="6"/>
    <x v="7"/>
    <x v="0"/>
    <x v="0"/>
    <x v="22"/>
    <x v="3558"/>
    <x v="6"/>
    <x v="4"/>
    <x v="0"/>
    <x v="106"/>
  </r>
  <r>
    <x v="3651"/>
    <x v="17"/>
    <x v="16"/>
    <x v="29"/>
    <x v="0"/>
    <x v="0"/>
    <x v="0"/>
    <x v="3559"/>
    <x v="16"/>
    <x v="6"/>
    <x v="0"/>
    <x v="600"/>
  </r>
  <r>
    <x v="3652"/>
    <x v="11"/>
    <x v="18"/>
    <x v="0"/>
    <x v="0"/>
    <x v="0"/>
    <x v="22"/>
    <x v="3560"/>
    <x v="9"/>
    <x v="6"/>
    <x v="0"/>
    <x v="345"/>
  </r>
  <r>
    <x v="3653"/>
    <x v="8"/>
    <x v="16"/>
    <x v="29"/>
    <x v="0"/>
    <x v="0"/>
    <x v="6"/>
    <x v="3561"/>
    <x v="16"/>
    <x v="7"/>
    <x v="0"/>
    <x v="347"/>
  </r>
  <r>
    <x v="3654"/>
    <x v="10"/>
    <x v="16"/>
    <x v="12"/>
    <x v="0"/>
    <x v="0"/>
    <x v="10"/>
    <x v="3562"/>
    <x v="16"/>
    <x v="2"/>
    <x v="0"/>
    <x v="96"/>
  </r>
  <r>
    <x v="391"/>
    <x v="8"/>
    <x v="6"/>
    <x v="29"/>
    <x v="0"/>
    <x v="0"/>
    <x v="3"/>
    <x v="3563"/>
    <x v="6"/>
    <x v="9"/>
    <x v="0"/>
    <x v="2"/>
  </r>
  <r>
    <x v="3655"/>
    <x v="2"/>
    <x v="27"/>
    <x v="34"/>
    <x v="0"/>
    <x v="0"/>
    <x v="8"/>
    <x v="3564"/>
    <x v="41"/>
    <x v="7"/>
    <x v="0"/>
    <x v="11"/>
  </r>
  <r>
    <x v="3656"/>
    <x v="6"/>
    <x v="27"/>
    <x v="6"/>
    <x v="0"/>
    <x v="0"/>
    <x v="0"/>
    <x v="3565"/>
    <x v="41"/>
    <x v="1"/>
    <x v="0"/>
    <x v="244"/>
  </r>
  <r>
    <x v="3657"/>
    <x v="8"/>
    <x v="25"/>
    <x v="29"/>
    <x v="0"/>
    <x v="0"/>
    <x v="14"/>
    <x v="3566"/>
    <x v="39"/>
    <x v="3"/>
    <x v="0"/>
    <x v="11"/>
  </r>
  <r>
    <x v="3658"/>
    <x v="6"/>
    <x v="25"/>
    <x v="67"/>
    <x v="1"/>
    <x v="5"/>
    <x v="2"/>
    <x v="3567"/>
    <x v="39"/>
    <x v="0"/>
    <x v="0"/>
    <x v="51"/>
  </r>
  <r>
    <x v="3659"/>
    <x v="0"/>
    <x v="25"/>
    <x v="3"/>
    <x v="0"/>
    <x v="0"/>
    <x v="18"/>
    <x v="3568"/>
    <x v="39"/>
    <x v="7"/>
    <x v="0"/>
    <x v="689"/>
  </r>
  <r>
    <x v="3660"/>
    <x v="2"/>
    <x v="28"/>
    <x v="9"/>
    <x v="0"/>
    <x v="0"/>
    <x v="19"/>
    <x v="3569"/>
    <x v="42"/>
    <x v="0"/>
    <x v="0"/>
    <x v="98"/>
  </r>
  <r>
    <x v="3661"/>
    <x v="3"/>
    <x v="6"/>
    <x v="85"/>
    <x v="0"/>
    <x v="0"/>
    <x v="1"/>
    <x v="3570"/>
    <x v="6"/>
    <x v="7"/>
    <x v="0"/>
    <x v="661"/>
  </r>
  <r>
    <x v="770"/>
    <x v="8"/>
    <x v="18"/>
    <x v="29"/>
    <x v="0"/>
    <x v="0"/>
    <x v="15"/>
    <x v="3571"/>
    <x v="9"/>
    <x v="6"/>
    <x v="1"/>
    <x v="81"/>
  </r>
  <r>
    <x v="3662"/>
    <x v="10"/>
    <x v="6"/>
    <x v="31"/>
    <x v="0"/>
    <x v="0"/>
    <x v="7"/>
    <x v="3572"/>
    <x v="6"/>
    <x v="2"/>
    <x v="0"/>
    <x v="234"/>
  </r>
  <r>
    <x v="3663"/>
    <x v="10"/>
    <x v="17"/>
    <x v="36"/>
    <x v="1"/>
    <x v="1"/>
    <x v="5"/>
    <x v="3573"/>
    <x v="17"/>
    <x v="4"/>
    <x v="1"/>
    <x v="67"/>
  </r>
  <r>
    <x v="3664"/>
    <x v="3"/>
    <x v="18"/>
    <x v="98"/>
    <x v="1"/>
    <x v="1"/>
    <x v="5"/>
    <x v="3574"/>
    <x v="22"/>
    <x v="0"/>
    <x v="1"/>
    <x v="690"/>
  </r>
  <r>
    <x v="3665"/>
    <x v="5"/>
    <x v="32"/>
    <x v="50"/>
    <x v="0"/>
    <x v="0"/>
    <x v="16"/>
    <x v="3575"/>
    <x v="45"/>
    <x v="7"/>
    <x v="0"/>
    <x v="234"/>
  </r>
  <r>
    <x v="3666"/>
    <x v="1"/>
    <x v="10"/>
    <x v="78"/>
    <x v="0"/>
    <x v="0"/>
    <x v="12"/>
    <x v="1231"/>
    <x v="10"/>
    <x v="11"/>
    <x v="0"/>
    <x v="425"/>
  </r>
  <r>
    <x v="3667"/>
    <x v="2"/>
    <x v="18"/>
    <x v="11"/>
    <x v="1"/>
    <x v="7"/>
    <x v="7"/>
    <x v="3576"/>
    <x v="22"/>
    <x v="8"/>
    <x v="1"/>
    <x v="503"/>
  </r>
  <r>
    <x v="3668"/>
    <x v="8"/>
    <x v="3"/>
    <x v="29"/>
    <x v="1"/>
    <x v="5"/>
    <x v="3"/>
    <x v="1926"/>
    <x v="3"/>
    <x v="8"/>
    <x v="0"/>
    <x v="691"/>
  </r>
  <r>
    <x v="3669"/>
    <x v="3"/>
    <x v="25"/>
    <x v="83"/>
    <x v="0"/>
    <x v="0"/>
    <x v="6"/>
    <x v="3577"/>
    <x v="39"/>
    <x v="2"/>
    <x v="0"/>
    <x v="456"/>
  </r>
  <r>
    <x v="3670"/>
    <x v="10"/>
    <x v="17"/>
    <x v="74"/>
    <x v="1"/>
    <x v="1"/>
    <x v="0"/>
    <x v="3578"/>
    <x v="17"/>
    <x v="0"/>
    <x v="1"/>
    <x v="114"/>
  </r>
  <r>
    <x v="3671"/>
    <x v="7"/>
    <x v="17"/>
    <x v="21"/>
    <x v="1"/>
    <x v="46"/>
    <x v="7"/>
    <x v="1731"/>
    <x v="28"/>
    <x v="11"/>
    <x v="0"/>
    <x v="692"/>
  </r>
  <r>
    <x v="3672"/>
    <x v="23"/>
    <x v="18"/>
    <x v="39"/>
    <x v="1"/>
    <x v="12"/>
    <x v="7"/>
    <x v="3579"/>
    <x v="27"/>
    <x v="0"/>
    <x v="2"/>
    <x v="693"/>
  </r>
  <r>
    <x v="3673"/>
    <x v="10"/>
    <x v="1"/>
    <x v="56"/>
    <x v="0"/>
    <x v="0"/>
    <x v="10"/>
    <x v="2311"/>
    <x v="1"/>
    <x v="4"/>
    <x v="0"/>
    <x v="2"/>
  </r>
  <r>
    <x v="3674"/>
    <x v="5"/>
    <x v="16"/>
    <x v="124"/>
    <x v="0"/>
    <x v="0"/>
    <x v="7"/>
    <x v="3580"/>
    <x v="16"/>
    <x v="6"/>
    <x v="0"/>
    <x v="28"/>
  </r>
  <r>
    <x v="3675"/>
    <x v="5"/>
    <x v="32"/>
    <x v="5"/>
    <x v="0"/>
    <x v="0"/>
    <x v="6"/>
    <x v="944"/>
    <x v="45"/>
    <x v="8"/>
    <x v="0"/>
    <x v="294"/>
  </r>
  <r>
    <x v="3676"/>
    <x v="11"/>
    <x v="11"/>
    <x v="59"/>
    <x v="0"/>
    <x v="0"/>
    <x v="3"/>
    <x v="3581"/>
    <x v="11"/>
    <x v="5"/>
    <x v="0"/>
    <x v="127"/>
  </r>
  <r>
    <x v="3677"/>
    <x v="5"/>
    <x v="27"/>
    <x v="121"/>
    <x v="0"/>
    <x v="0"/>
    <x v="15"/>
    <x v="3582"/>
    <x v="41"/>
    <x v="6"/>
    <x v="0"/>
    <x v="57"/>
  </r>
  <r>
    <x v="3678"/>
    <x v="2"/>
    <x v="11"/>
    <x v="28"/>
    <x v="0"/>
    <x v="0"/>
    <x v="4"/>
    <x v="3583"/>
    <x v="11"/>
    <x v="6"/>
    <x v="0"/>
    <x v="133"/>
  </r>
  <r>
    <x v="3679"/>
    <x v="0"/>
    <x v="20"/>
    <x v="12"/>
    <x v="0"/>
    <x v="0"/>
    <x v="3"/>
    <x v="3584"/>
    <x v="35"/>
    <x v="6"/>
    <x v="3"/>
    <x v="282"/>
  </r>
  <r>
    <x v="3680"/>
    <x v="5"/>
    <x v="6"/>
    <x v="18"/>
    <x v="0"/>
    <x v="0"/>
    <x v="0"/>
    <x v="3585"/>
    <x v="6"/>
    <x v="1"/>
    <x v="0"/>
    <x v="81"/>
  </r>
  <r>
    <x v="3681"/>
    <x v="0"/>
    <x v="18"/>
    <x v="177"/>
    <x v="0"/>
    <x v="0"/>
    <x v="7"/>
    <x v="3586"/>
    <x v="27"/>
    <x v="2"/>
    <x v="1"/>
    <x v="596"/>
  </r>
  <r>
    <x v="3682"/>
    <x v="0"/>
    <x v="18"/>
    <x v="12"/>
    <x v="0"/>
    <x v="0"/>
    <x v="3"/>
    <x v="3587"/>
    <x v="8"/>
    <x v="7"/>
    <x v="2"/>
    <x v="45"/>
  </r>
  <r>
    <x v="3683"/>
    <x v="5"/>
    <x v="30"/>
    <x v="87"/>
    <x v="0"/>
    <x v="0"/>
    <x v="10"/>
    <x v="3588"/>
    <x v="33"/>
    <x v="7"/>
    <x v="3"/>
    <x v="31"/>
  </r>
  <r>
    <x v="330"/>
    <x v="6"/>
    <x v="6"/>
    <x v="102"/>
    <x v="0"/>
    <x v="0"/>
    <x v="5"/>
    <x v="3589"/>
    <x v="6"/>
    <x v="9"/>
    <x v="1"/>
    <x v="44"/>
  </r>
  <r>
    <x v="3024"/>
    <x v="8"/>
    <x v="32"/>
    <x v="29"/>
    <x v="0"/>
    <x v="0"/>
    <x v="7"/>
    <x v="3590"/>
    <x v="45"/>
    <x v="9"/>
    <x v="0"/>
    <x v="32"/>
  </r>
  <r>
    <x v="3684"/>
    <x v="14"/>
    <x v="18"/>
    <x v="27"/>
    <x v="0"/>
    <x v="0"/>
    <x v="4"/>
    <x v="3591"/>
    <x v="19"/>
    <x v="1"/>
    <x v="0"/>
    <x v="694"/>
  </r>
  <r>
    <x v="3685"/>
    <x v="5"/>
    <x v="6"/>
    <x v="118"/>
    <x v="0"/>
    <x v="0"/>
    <x v="2"/>
    <x v="798"/>
    <x v="6"/>
    <x v="0"/>
    <x v="3"/>
    <x v="9"/>
  </r>
  <r>
    <x v="3686"/>
    <x v="0"/>
    <x v="16"/>
    <x v="13"/>
    <x v="1"/>
    <x v="2"/>
    <x v="0"/>
    <x v="1926"/>
    <x v="16"/>
    <x v="8"/>
    <x v="0"/>
    <x v="160"/>
  </r>
  <r>
    <x v="3687"/>
    <x v="2"/>
    <x v="24"/>
    <x v="13"/>
    <x v="0"/>
    <x v="0"/>
    <x v="9"/>
    <x v="465"/>
    <x v="38"/>
    <x v="4"/>
    <x v="0"/>
    <x v="11"/>
  </r>
  <r>
    <x v="3688"/>
    <x v="6"/>
    <x v="32"/>
    <x v="138"/>
    <x v="0"/>
    <x v="0"/>
    <x v="1"/>
    <x v="3592"/>
    <x v="45"/>
    <x v="0"/>
    <x v="0"/>
    <x v="67"/>
  </r>
  <r>
    <x v="3689"/>
    <x v="14"/>
    <x v="16"/>
    <x v="34"/>
    <x v="0"/>
    <x v="0"/>
    <x v="0"/>
    <x v="266"/>
    <x v="16"/>
    <x v="5"/>
    <x v="0"/>
    <x v="695"/>
  </r>
  <r>
    <x v="3690"/>
    <x v="9"/>
    <x v="25"/>
    <x v="86"/>
    <x v="0"/>
    <x v="0"/>
    <x v="17"/>
    <x v="3593"/>
    <x v="39"/>
    <x v="5"/>
    <x v="0"/>
    <x v="696"/>
  </r>
  <r>
    <x v="3691"/>
    <x v="17"/>
    <x v="24"/>
    <x v="104"/>
    <x v="0"/>
    <x v="0"/>
    <x v="22"/>
    <x v="3594"/>
    <x v="38"/>
    <x v="5"/>
    <x v="0"/>
    <x v="238"/>
  </r>
  <r>
    <x v="3692"/>
    <x v="5"/>
    <x v="26"/>
    <x v="81"/>
    <x v="0"/>
    <x v="0"/>
    <x v="8"/>
    <x v="3595"/>
    <x v="40"/>
    <x v="4"/>
    <x v="0"/>
    <x v="235"/>
  </r>
  <r>
    <x v="3693"/>
    <x v="5"/>
    <x v="18"/>
    <x v="1"/>
    <x v="0"/>
    <x v="0"/>
    <x v="8"/>
    <x v="2451"/>
    <x v="9"/>
    <x v="11"/>
    <x v="0"/>
    <x v="108"/>
  </r>
  <r>
    <x v="3694"/>
    <x v="5"/>
    <x v="25"/>
    <x v="107"/>
    <x v="0"/>
    <x v="0"/>
    <x v="0"/>
    <x v="3596"/>
    <x v="39"/>
    <x v="1"/>
    <x v="0"/>
    <x v="64"/>
  </r>
  <r>
    <x v="3695"/>
    <x v="12"/>
    <x v="4"/>
    <x v="139"/>
    <x v="0"/>
    <x v="0"/>
    <x v="19"/>
    <x v="3597"/>
    <x v="4"/>
    <x v="0"/>
    <x v="0"/>
    <x v="697"/>
  </r>
  <r>
    <x v="3696"/>
    <x v="10"/>
    <x v="18"/>
    <x v="53"/>
    <x v="0"/>
    <x v="0"/>
    <x v="17"/>
    <x v="3598"/>
    <x v="27"/>
    <x v="4"/>
    <x v="2"/>
    <x v="698"/>
  </r>
  <r>
    <x v="3697"/>
    <x v="6"/>
    <x v="22"/>
    <x v="120"/>
    <x v="0"/>
    <x v="0"/>
    <x v="7"/>
    <x v="3599"/>
    <x v="37"/>
    <x v="1"/>
    <x v="0"/>
    <x v="101"/>
  </r>
  <r>
    <x v="3698"/>
    <x v="6"/>
    <x v="25"/>
    <x v="58"/>
    <x v="0"/>
    <x v="0"/>
    <x v="7"/>
    <x v="43"/>
    <x v="39"/>
    <x v="8"/>
    <x v="0"/>
    <x v="338"/>
  </r>
  <r>
    <x v="3699"/>
    <x v="3"/>
    <x v="25"/>
    <x v="81"/>
    <x v="0"/>
    <x v="0"/>
    <x v="22"/>
    <x v="3600"/>
    <x v="39"/>
    <x v="0"/>
    <x v="0"/>
    <x v="580"/>
  </r>
  <r>
    <x v="3700"/>
    <x v="3"/>
    <x v="18"/>
    <x v="82"/>
    <x v="0"/>
    <x v="0"/>
    <x v="34"/>
    <x v="3601"/>
    <x v="19"/>
    <x v="0"/>
    <x v="0"/>
    <x v="699"/>
  </r>
  <r>
    <x v="3701"/>
    <x v="5"/>
    <x v="20"/>
    <x v="46"/>
    <x v="0"/>
    <x v="0"/>
    <x v="0"/>
    <x v="3602"/>
    <x v="35"/>
    <x v="4"/>
    <x v="3"/>
    <x v="324"/>
  </r>
  <r>
    <x v="3702"/>
    <x v="10"/>
    <x v="6"/>
    <x v="78"/>
    <x v="0"/>
    <x v="0"/>
    <x v="28"/>
    <x v="1920"/>
    <x v="6"/>
    <x v="0"/>
    <x v="0"/>
    <x v="6"/>
  </r>
  <r>
    <x v="3703"/>
    <x v="5"/>
    <x v="20"/>
    <x v="12"/>
    <x v="0"/>
    <x v="0"/>
    <x v="10"/>
    <x v="3603"/>
    <x v="35"/>
    <x v="4"/>
    <x v="1"/>
    <x v="126"/>
  </r>
  <r>
    <x v="3704"/>
    <x v="3"/>
    <x v="27"/>
    <x v="81"/>
    <x v="0"/>
    <x v="0"/>
    <x v="10"/>
    <x v="500"/>
    <x v="41"/>
    <x v="5"/>
    <x v="0"/>
    <x v="313"/>
  </r>
  <r>
    <x v="3705"/>
    <x v="10"/>
    <x v="27"/>
    <x v="68"/>
    <x v="0"/>
    <x v="0"/>
    <x v="6"/>
    <x v="3604"/>
    <x v="41"/>
    <x v="7"/>
    <x v="0"/>
    <x v="128"/>
  </r>
  <r>
    <x v="3706"/>
    <x v="5"/>
    <x v="18"/>
    <x v="84"/>
    <x v="0"/>
    <x v="0"/>
    <x v="34"/>
    <x v="3605"/>
    <x v="9"/>
    <x v="0"/>
    <x v="0"/>
    <x v="700"/>
  </r>
  <r>
    <x v="3707"/>
    <x v="3"/>
    <x v="26"/>
    <x v="129"/>
    <x v="0"/>
    <x v="0"/>
    <x v="5"/>
    <x v="3606"/>
    <x v="40"/>
    <x v="1"/>
    <x v="0"/>
    <x v="630"/>
  </r>
  <r>
    <x v="3708"/>
    <x v="2"/>
    <x v="11"/>
    <x v="78"/>
    <x v="0"/>
    <x v="0"/>
    <x v="15"/>
    <x v="3607"/>
    <x v="11"/>
    <x v="8"/>
    <x v="0"/>
    <x v="109"/>
  </r>
  <r>
    <x v="3709"/>
    <x v="0"/>
    <x v="20"/>
    <x v="93"/>
    <x v="0"/>
    <x v="0"/>
    <x v="4"/>
    <x v="480"/>
    <x v="35"/>
    <x v="0"/>
    <x v="1"/>
    <x v="248"/>
  </r>
  <r>
    <x v="3710"/>
    <x v="0"/>
    <x v="20"/>
    <x v="55"/>
    <x v="0"/>
    <x v="0"/>
    <x v="8"/>
    <x v="1191"/>
    <x v="35"/>
    <x v="4"/>
    <x v="3"/>
    <x v="51"/>
  </r>
  <r>
    <x v="3711"/>
    <x v="8"/>
    <x v="16"/>
    <x v="29"/>
    <x v="1"/>
    <x v="24"/>
    <x v="12"/>
    <x v="3608"/>
    <x v="16"/>
    <x v="0"/>
    <x v="0"/>
    <x v="17"/>
  </r>
  <r>
    <x v="3712"/>
    <x v="3"/>
    <x v="18"/>
    <x v="216"/>
    <x v="0"/>
    <x v="0"/>
    <x v="14"/>
    <x v="3609"/>
    <x v="9"/>
    <x v="4"/>
    <x v="0"/>
    <x v="701"/>
  </r>
  <r>
    <x v="3713"/>
    <x v="5"/>
    <x v="18"/>
    <x v="29"/>
    <x v="0"/>
    <x v="0"/>
    <x v="9"/>
    <x v="3610"/>
    <x v="9"/>
    <x v="4"/>
    <x v="1"/>
    <x v="96"/>
  </r>
  <r>
    <x v="3714"/>
    <x v="1"/>
    <x v="16"/>
    <x v="48"/>
    <x v="0"/>
    <x v="0"/>
    <x v="10"/>
    <x v="584"/>
    <x v="16"/>
    <x v="4"/>
    <x v="0"/>
    <x v="32"/>
  </r>
  <r>
    <x v="3715"/>
    <x v="0"/>
    <x v="17"/>
    <x v="122"/>
    <x v="0"/>
    <x v="0"/>
    <x v="18"/>
    <x v="3611"/>
    <x v="18"/>
    <x v="1"/>
    <x v="0"/>
    <x v="702"/>
  </r>
  <r>
    <x v="3716"/>
    <x v="10"/>
    <x v="32"/>
    <x v="16"/>
    <x v="0"/>
    <x v="0"/>
    <x v="5"/>
    <x v="3612"/>
    <x v="45"/>
    <x v="4"/>
    <x v="0"/>
    <x v="15"/>
  </r>
  <r>
    <x v="3717"/>
    <x v="1"/>
    <x v="25"/>
    <x v="34"/>
    <x v="0"/>
    <x v="0"/>
    <x v="24"/>
    <x v="535"/>
    <x v="39"/>
    <x v="8"/>
    <x v="0"/>
    <x v="67"/>
  </r>
  <r>
    <x v="3718"/>
    <x v="1"/>
    <x v="18"/>
    <x v="9"/>
    <x v="0"/>
    <x v="0"/>
    <x v="1"/>
    <x v="3613"/>
    <x v="8"/>
    <x v="0"/>
    <x v="0"/>
    <x v="67"/>
  </r>
  <r>
    <x v="3719"/>
    <x v="8"/>
    <x v="18"/>
    <x v="29"/>
    <x v="0"/>
    <x v="0"/>
    <x v="5"/>
    <x v="3614"/>
    <x v="9"/>
    <x v="7"/>
    <x v="1"/>
    <x v="32"/>
  </r>
  <r>
    <x v="3720"/>
    <x v="5"/>
    <x v="17"/>
    <x v="53"/>
    <x v="0"/>
    <x v="0"/>
    <x v="7"/>
    <x v="3615"/>
    <x v="21"/>
    <x v="6"/>
    <x v="1"/>
    <x v="114"/>
  </r>
  <r>
    <x v="3721"/>
    <x v="0"/>
    <x v="30"/>
    <x v="16"/>
    <x v="0"/>
    <x v="0"/>
    <x v="7"/>
    <x v="3616"/>
    <x v="33"/>
    <x v="3"/>
    <x v="1"/>
    <x v="14"/>
  </r>
  <r>
    <x v="3722"/>
    <x v="0"/>
    <x v="3"/>
    <x v="11"/>
    <x v="0"/>
    <x v="0"/>
    <x v="4"/>
    <x v="480"/>
    <x v="3"/>
    <x v="4"/>
    <x v="0"/>
    <x v="122"/>
  </r>
  <r>
    <x v="3723"/>
    <x v="4"/>
    <x v="18"/>
    <x v="131"/>
    <x v="0"/>
    <x v="0"/>
    <x v="0"/>
    <x v="766"/>
    <x v="9"/>
    <x v="2"/>
    <x v="1"/>
    <x v="11"/>
  </r>
  <r>
    <x v="306"/>
    <x v="8"/>
    <x v="6"/>
    <x v="29"/>
    <x v="0"/>
    <x v="0"/>
    <x v="4"/>
    <x v="3617"/>
    <x v="6"/>
    <x v="12"/>
    <x v="0"/>
    <x v="44"/>
  </r>
  <r>
    <x v="3724"/>
    <x v="11"/>
    <x v="17"/>
    <x v="147"/>
    <x v="0"/>
    <x v="0"/>
    <x v="7"/>
    <x v="3618"/>
    <x v="29"/>
    <x v="6"/>
    <x v="1"/>
    <x v="92"/>
  </r>
  <r>
    <x v="3725"/>
    <x v="0"/>
    <x v="17"/>
    <x v="164"/>
    <x v="0"/>
    <x v="0"/>
    <x v="7"/>
    <x v="3619"/>
    <x v="21"/>
    <x v="4"/>
    <x v="2"/>
    <x v="282"/>
  </r>
  <r>
    <x v="3726"/>
    <x v="5"/>
    <x v="17"/>
    <x v="108"/>
    <x v="0"/>
    <x v="0"/>
    <x v="1"/>
    <x v="3620"/>
    <x v="21"/>
    <x v="1"/>
    <x v="3"/>
    <x v="4"/>
  </r>
  <r>
    <x v="3727"/>
    <x v="8"/>
    <x v="18"/>
    <x v="29"/>
    <x v="0"/>
    <x v="0"/>
    <x v="1"/>
    <x v="3621"/>
    <x v="9"/>
    <x v="7"/>
    <x v="1"/>
    <x v="2"/>
  </r>
  <r>
    <x v="2895"/>
    <x v="3"/>
    <x v="30"/>
    <x v="29"/>
    <x v="0"/>
    <x v="0"/>
    <x v="5"/>
    <x v="3622"/>
    <x v="33"/>
    <x v="9"/>
    <x v="0"/>
    <x v="17"/>
  </r>
  <r>
    <x v="3728"/>
    <x v="6"/>
    <x v="30"/>
    <x v="115"/>
    <x v="0"/>
    <x v="0"/>
    <x v="6"/>
    <x v="3623"/>
    <x v="33"/>
    <x v="7"/>
    <x v="0"/>
    <x v="59"/>
  </r>
  <r>
    <x v="3729"/>
    <x v="8"/>
    <x v="4"/>
    <x v="29"/>
    <x v="0"/>
    <x v="0"/>
    <x v="3"/>
    <x v="3624"/>
    <x v="4"/>
    <x v="3"/>
    <x v="0"/>
    <x v="32"/>
  </r>
  <r>
    <x v="3730"/>
    <x v="5"/>
    <x v="30"/>
    <x v="67"/>
    <x v="0"/>
    <x v="0"/>
    <x v="7"/>
    <x v="3625"/>
    <x v="33"/>
    <x v="6"/>
    <x v="0"/>
    <x v="94"/>
  </r>
  <r>
    <x v="3731"/>
    <x v="5"/>
    <x v="30"/>
    <x v="74"/>
    <x v="0"/>
    <x v="0"/>
    <x v="15"/>
    <x v="3626"/>
    <x v="33"/>
    <x v="3"/>
    <x v="0"/>
    <x v="27"/>
  </r>
  <r>
    <x v="2906"/>
    <x v="0"/>
    <x v="30"/>
    <x v="29"/>
    <x v="0"/>
    <x v="0"/>
    <x v="4"/>
    <x v="3627"/>
    <x v="33"/>
    <x v="3"/>
    <x v="1"/>
    <x v="14"/>
  </r>
  <r>
    <x v="3732"/>
    <x v="6"/>
    <x v="4"/>
    <x v="64"/>
    <x v="0"/>
    <x v="0"/>
    <x v="4"/>
    <x v="53"/>
    <x v="4"/>
    <x v="4"/>
    <x v="0"/>
    <x v="322"/>
  </r>
  <r>
    <x v="3733"/>
    <x v="5"/>
    <x v="30"/>
    <x v="103"/>
    <x v="0"/>
    <x v="0"/>
    <x v="8"/>
    <x v="3628"/>
    <x v="33"/>
    <x v="9"/>
    <x v="1"/>
    <x v="59"/>
  </r>
  <r>
    <x v="3734"/>
    <x v="0"/>
    <x v="18"/>
    <x v="32"/>
    <x v="0"/>
    <x v="0"/>
    <x v="16"/>
    <x v="3629"/>
    <x v="9"/>
    <x v="1"/>
    <x v="0"/>
    <x v="282"/>
  </r>
  <r>
    <x v="3735"/>
    <x v="10"/>
    <x v="13"/>
    <x v="159"/>
    <x v="0"/>
    <x v="0"/>
    <x v="14"/>
    <x v="1926"/>
    <x v="13"/>
    <x v="8"/>
    <x v="0"/>
    <x v="32"/>
  </r>
  <r>
    <x v="3736"/>
    <x v="3"/>
    <x v="17"/>
    <x v="86"/>
    <x v="0"/>
    <x v="0"/>
    <x v="0"/>
    <x v="3630"/>
    <x v="21"/>
    <x v="4"/>
    <x v="3"/>
    <x v="703"/>
  </r>
  <r>
    <x v="3737"/>
    <x v="5"/>
    <x v="18"/>
    <x v="170"/>
    <x v="0"/>
    <x v="0"/>
    <x v="6"/>
    <x v="2879"/>
    <x v="27"/>
    <x v="6"/>
    <x v="0"/>
    <x v="704"/>
  </r>
  <r>
    <x v="3738"/>
    <x v="2"/>
    <x v="22"/>
    <x v="9"/>
    <x v="0"/>
    <x v="0"/>
    <x v="16"/>
    <x v="3631"/>
    <x v="37"/>
    <x v="4"/>
    <x v="0"/>
    <x v="113"/>
  </r>
  <r>
    <x v="3739"/>
    <x v="6"/>
    <x v="18"/>
    <x v="19"/>
    <x v="1"/>
    <x v="6"/>
    <x v="3"/>
    <x v="3632"/>
    <x v="30"/>
    <x v="4"/>
    <x v="1"/>
    <x v="463"/>
  </r>
  <r>
    <x v="3740"/>
    <x v="0"/>
    <x v="26"/>
    <x v="42"/>
    <x v="0"/>
    <x v="0"/>
    <x v="12"/>
    <x v="3633"/>
    <x v="40"/>
    <x v="4"/>
    <x v="0"/>
    <x v="629"/>
  </r>
  <r>
    <x v="3741"/>
    <x v="8"/>
    <x v="30"/>
    <x v="29"/>
    <x v="0"/>
    <x v="0"/>
    <x v="8"/>
    <x v="3634"/>
    <x v="33"/>
    <x v="9"/>
    <x v="0"/>
    <x v="58"/>
  </r>
  <r>
    <x v="3742"/>
    <x v="6"/>
    <x v="1"/>
    <x v="16"/>
    <x v="1"/>
    <x v="10"/>
    <x v="11"/>
    <x v="175"/>
    <x v="1"/>
    <x v="13"/>
    <x v="0"/>
    <x v="97"/>
  </r>
  <r>
    <x v="3743"/>
    <x v="0"/>
    <x v="20"/>
    <x v="24"/>
    <x v="0"/>
    <x v="0"/>
    <x v="4"/>
    <x v="3635"/>
    <x v="35"/>
    <x v="6"/>
    <x v="1"/>
    <x v="14"/>
  </r>
  <r>
    <x v="3744"/>
    <x v="3"/>
    <x v="26"/>
    <x v="36"/>
    <x v="0"/>
    <x v="0"/>
    <x v="3"/>
    <x v="1934"/>
    <x v="40"/>
    <x v="0"/>
    <x v="0"/>
    <x v="463"/>
  </r>
  <r>
    <x v="3745"/>
    <x v="8"/>
    <x v="23"/>
    <x v="29"/>
    <x v="1"/>
    <x v="2"/>
    <x v="7"/>
    <x v="523"/>
    <x v="23"/>
    <x v="5"/>
    <x v="0"/>
    <x v="705"/>
  </r>
  <r>
    <x v="3746"/>
    <x v="0"/>
    <x v="26"/>
    <x v="100"/>
    <x v="0"/>
    <x v="0"/>
    <x v="6"/>
    <x v="3636"/>
    <x v="40"/>
    <x v="0"/>
    <x v="2"/>
    <x v="69"/>
  </r>
  <r>
    <x v="3747"/>
    <x v="14"/>
    <x v="20"/>
    <x v="42"/>
    <x v="0"/>
    <x v="0"/>
    <x v="2"/>
    <x v="3637"/>
    <x v="35"/>
    <x v="11"/>
    <x v="0"/>
    <x v="28"/>
  </r>
  <r>
    <x v="3748"/>
    <x v="6"/>
    <x v="18"/>
    <x v="77"/>
    <x v="0"/>
    <x v="0"/>
    <x v="7"/>
    <x v="19"/>
    <x v="9"/>
    <x v="4"/>
    <x v="0"/>
    <x v="45"/>
  </r>
  <r>
    <x v="3749"/>
    <x v="14"/>
    <x v="18"/>
    <x v="39"/>
    <x v="0"/>
    <x v="0"/>
    <x v="4"/>
    <x v="3638"/>
    <x v="22"/>
    <x v="1"/>
    <x v="1"/>
    <x v="706"/>
  </r>
  <r>
    <x v="3750"/>
    <x v="2"/>
    <x v="18"/>
    <x v="140"/>
    <x v="0"/>
    <x v="0"/>
    <x v="2"/>
    <x v="3639"/>
    <x v="9"/>
    <x v="8"/>
    <x v="0"/>
    <x v="132"/>
  </r>
  <r>
    <x v="3751"/>
    <x v="4"/>
    <x v="26"/>
    <x v="75"/>
    <x v="0"/>
    <x v="0"/>
    <x v="2"/>
    <x v="3286"/>
    <x v="40"/>
    <x v="8"/>
    <x v="0"/>
    <x v="109"/>
  </r>
  <r>
    <x v="3752"/>
    <x v="1"/>
    <x v="18"/>
    <x v="0"/>
    <x v="0"/>
    <x v="0"/>
    <x v="14"/>
    <x v="3640"/>
    <x v="9"/>
    <x v="0"/>
    <x v="0"/>
    <x v="707"/>
  </r>
  <r>
    <x v="3753"/>
    <x v="1"/>
    <x v="17"/>
    <x v="3"/>
    <x v="1"/>
    <x v="12"/>
    <x v="7"/>
    <x v="3641"/>
    <x v="21"/>
    <x v="5"/>
    <x v="3"/>
    <x v="708"/>
  </r>
  <r>
    <x v="3754"/>
    <x v="5"/>
    <x v="17"/>
    <x v="13"/>
    <x v="0"/>
    <x v="0"/>
    <x v="10"/>
    <x v="3642"/>
    <x v="21"/>
    <x v="4"/>
    <x v="3"/>
    <x v="527"/>
  </r>
  <r>
    <x v="3755"/>
    <x v="6"/>
    <x v="18"/>
    <x v="42"/>
    <x v="0"/>
    <x v="0"/>
    <x v="4"/>
    <x v="3486"/>
    <x v="9"/>
    <x v="4"/>
    <x v="3"/>
    <x v="709"/>
  </r>
  <r>
    <x v="3756"/>
    <x v="3"/>
    <x v="18"/>
    <x v="16"/>
    <x v="1"/>
    <x v="20"/>
    <x v="2"/>
    <x v="3643"/>
    <x v="30"/>
    <x v="0"/>
    <x v="1"/>
    <x v="2"/>
  </r>
  <r>
    <x v="329"/>
    <x v="8"/>
    <x v="6"/>
    <x v="29"/>
    <x v="0"/>
    <x v="0"/>
    <x v="7"/>
    <x v="3644"/>
    <x v="6"/>
    <x v="9"/>
    <x v="0"/>
    <x v="11"/>
  </r>
  <r>
    <x v="3757"/>
    <x v="14"/>
    <x v="18"/>
    <x v="52"/>
    <x v="0"/>
    <x v="0"/>
    <x v="8"/>
    <x v="3645"/>
    <x v="9"/>
    <x v="8"/>
    <x v="0"/>
    <x v="80"/>
  </r>
  <r>
    <x v="3758"/>
    <x v="6"/>
    <x v="26"/>
    <x v="49"/>
    <x v="0"/>
    <x v="0"/>
    <x v="12"/>
    <x v="1843"/>
    <x v="40"/>
    <x v="8"/>
    <x v="0"/>
    <x v="245"/>
  </r>
  <r>
    <x v="139"/>
    <x v="8"/>
    <x v="3"/>
    <x v="29"/>
    <x v="0"/>
    <x v="0"/>
    <x v="8"/>
    <x v="3646"/>
    <x v="3"/>
    <x v="9"/>
    <x v="1"/>
    <x v="2"/>
  </r>
  <r>
    <x v="3759"/>
    <x v="5"/>
    <x v="29"/>
    <x v="52"/>
    <x v="1"/>
    <x v="9"/>
    <x v="6"/>
    <x v="541"/>
    <x v="43"/>
    <x v="15"/>
    <x v="0"/>
    <x v="282"/>
  </r>
  <r>
    <x v="3017"/>
    <x v="8"/>
    <x v="32"/>
    <x v="29"/>
    <x v="0"/>
    <x v="0"/>
    <x v="8"/>
    <x v="3647"/>
    <x v="45"/>
    <x v="9"/>
    <x v="0"/>
    <x v="45"/>
  </r>
  <r>
    <x v="2059"/>
    <x v="8"/>
    <x v="20"/>
    <x v="29"/>
    <x v="0"/>
    <x v="0"/>
    <x v="4"/>
    <x v="3648"/>
    <x v="35"/>
    <x v="7"/>
    <x v="3"/>
    <x v="58"/>
  </r>
  <r>
    <x v="3760"/>
    <x v="5"/>
    <x v="29"/>
    <x v="81"/>
    <x v="0"/>
    <x v="0"/>
    <x v="7"/>
    <x v="3490"/>
    <x v="43"/>
    <x v="8"/>
    <x v="0"/>
    <x v="282"/>
  </r>
  <r>
    <x v="2764"/>
    <x v="6"/>
    <x v="27"/>
    <x v="13"/>
    <x v="0"/>
    <x v="0"/>
    <x v="3"/>
    <x v="3649"/>
    <x v="41"/>
    <x v="9"/>
    <x v="0"/>
    <x v="17"/>
  </r>
  <r>
    <x v="3761"/>
    <x v="15"/>
    <x v="20"/>
    <x v="92"/>
    <x v="1"/>
    <x v="12"/>
    <x v="9"/>
    <x v="119"/>
    <x v="35"/>
    <x v="11"/>
    <x v="0"/>
    <x v="182"/>
  </r>
  <r>
    <x v="3762"/>
    <x v="8"/>
    <x v="17"/>
    <x v="29"/>
    <x v="0"/>
    <x v="0"/>
    <x v="4"/>
    <x v="3650"/>
    <x v="25"/>
    <x v="3"/>
    <x v="0"/>
    <x v="31"/>
  </r>
  <r>
    <x v="3763"/>
    <x v="5"/>
    <x v="18"/>
    <x v="142"/>
    <x v="0"/>
    <x v="0"/>
    <x v="4"/>
    <x v="3651"/>
    <x v="30"/>
    <x v="5"/>
    <x v="2"/>
    <x v="430"/>
  </r>
  <r>
    <x v="261"/>
    <x v="8"/>
    <x v="5"/>
    <x v="29"/>
    <x v="0"/>
    <x v="0"/>
    <x v="3"/>
    <x v="3652"/>
    <x v="5"/>
    <x v="7"/>
    <x v="1"/>
    <x v="11"/>
  </r>
  <r>
    <x v="3764"/>
    <x v="0"/>
    <x v="29"/>
    <x v="27"/>
    <x v="0"/>
    <x v="0"/>
    <x v="5"/>
    <x v="3653"/>
    <x v="43"/>
    <x v="3"/>
    <x v="0"/>
    <x v="338"/>
  </r>
  <r>
    <x v="3765"/>
    <x v="7"/>
    <x v="30"/>
    <x v="88"/>
    <x v="0"/>
    <x v="0"/>
    <x v="23"/>
    <x v="450"/>
    <x v="33"/>
    <x v="0"/>
    <x v="0"/>
    <x v="532"/>
  </r>
  <r>
    <x v="331"/>
    <x v="0"/>
    <x v="6"/>
    <x v="54"/>
    <x v="0"/>
    <x v="0"/>
    <x v="5"/>
    <x v="3654"/>
    <x v="6"/>
    <x v="7"/>
    <x v="0"/>
    <x v="17"/>
  </r>
  <r>
    <x v="3766"/>
    <x v="4"/>
    <x v="30"/>
    <x v="48"/>
    <x v="0"/>
    <x v="0"/>
    <x v="24"/>
    <x v="539"/>
    <x v="33"/>
    <x v="8"/>
    <x v="0"/>
    <x v="710"/>
  </r>
  <r>
    <x v="3767"/>
    <x v="10"/>
    <x v="25"/>
    <x v="47"/>
    <x v="0"/>
    <x v="0"/>
    <x v="7"/>
    <x v="3655"/>
    <x v="39"/>
    <x v="4"/>
    <x v="0"/>
    <x v="591"/>
  </r>
  <r>
    <x v="3768"/>
    <x v="6"/>
    <x v="25"/>
    <x v="63"/>
    <x v="0"/>
    <x v="0"/>
    <x v="4"/>
    <x v="3656"/>
    <x v="39"/>
    <x v="7"/>
    <x v="0"/>
    <x v="49"/>
  </r>
  <r>
    <x v="3769"/>
    <x v="9"/>
    <x v="25"/>
    <x v="139"/>
    <x v="0"/>
    <x v="0"/>
    <x v="10"/>
    <x v="118"/>
    <x v="39"/>
    <x v="0"/>
    <x v="0"/>
    <x v="463"/>
  </r>
  <r>
    <x v="3770"/>
    <x v="8"/>
    <x v="25"/>
    <x v="29"/>
    <x v="0"/>
    <x v="0"/>
    <x v="3"/>
    <x v="3657"/>
    <x v="39"/>
    <x v="6"/>
    <x v="0"/>
    <x v="422"/>
  </r>
  <r>
    <x v="3771"/>
    <x v="10"/>
    <x v="4"/>
    <x v="46"/>
    <x v="0"/>
    <x v="0"/>
    <x v="12"/>
    <x v="1851"/>
    <x v="4"/>
    <x v="0"/>
    <x v="0"/>
    <x v="43"/>
  </r>
  <r>
    <x v="3772"/>
    <x v="7"/>
    <x v="25"/>
    <x v="110"/>
    <x v="0"/>
    <x v="0"/>
    <x v="7"/>
    <x v="3658"/>
    <x v="39"/>
    <x v="6"/>
    <x v="0"/>
    <x v="2"/>
  </r>
  <r>
    <x v="3773"/>
    <x v="5"/>
    <x v="26"/>
    <x v="146"/>
    <x v="0"/>
    <x v="0"/>
    <x v="2"/>
    <x v="1739"/>
    <x v="40"/>
    <x v="8"/>
    <x v="0"/>
    <x v="174"/>
  </r>
  <r>
    <x v="3774"/>
    <x v="0"/>
    <x v="16"/>
    <x v="72"/>
    <x v="0"/>
    <x v="0"/>
    <x v="5"/>
    <x v="3659"/>
    <x v="16"/>
    <x v="2"/>
    <x v="0"/>
    <x v="282"/>
  </r>
  <r>
    <x v="3775"/>
    <x v="2"/>
    <x v="12"/>
    <x v="7"/>
    <x v="0"/>
    <x v="0"/>
    <x v="5"/>
    <x v="3466"/>
    <x v="12"/>
    <x v="5"/>
    <x v="0"/>
    <x v="300"/>
  </r>
  <r>
    <x v="3776"/>
    <x v="5"/>
    <x v="25"/>
    <x v="8"/>
    <x v="0"/>
    <x v="0"/>
    <x v="5"/>
    <x v="3660"/>
    <x v="39"/>
    <x v="7"/>
    <x v="0"/>
    <x v="14"/>
  </r>
  <r>
    <x v="3777"/>
    <x v="6"/>
    <x v="6"/>
    <x v="46"/>
    <x v="0"/>
    <x v="0"/>
    <x v="8"/>
    <x v="3661"/>
    <x v="6"/>
    <x v="7"/>
    <x v="0"/>
    <x v="15"/>
  </r>
  <r>
    <x v="3778"/>
    <x v="8"/>
    <x v="3"/>
    <x v="29"/>
    <x v="0"/>
    <x v="0"/>
    <x v="8"/>
    <x v="3662"/>
    <x v="3"/>
    <x v="2"/>
    <x v="1"/>
    <x v="131"/>
  </r>
  <r>
    <x v="3779"/>
    <x v="7"/>
    <x v="22"/>
    <x v="92"/>
    <x v="0"/>
    <x v="0"/>
    <x v="7"/>
    <x v="84"/>
    <x v="37"/>
    <x v="0"/>
    <x v="0"/>
    <x v="711"/>
  </r>
  <r>
    <x v="2048"/>
    <x v="8"/>
    <x v="20"/>
    <x v="29"/>
    <x v="0"/>
    <x v="0"/>
    <x v="3"/>
    <x v="3663"/>
    <x v="35"/>
    <x v="7"/>
    <x v="1"/>
    <x v="44"/>
  </r>
  <r>
    <x v="3780"/>
    <x v="14"/>
    <x v="26"/>
    <x v="59"/>
    <x v="1"/>
    <x v="9"/>
    <x v="10"/>
    <x v="498"/>
    <x v="40"/>
    <x v="0"/>
    <x v="0"/>
    <x v="712"/>
  </r>
  <r>
    <x v="2397"/>
    <x v="8"/>
    <x v="24"/>
    <x v="29"/>
    <x v="0"/>
    <x v="0"/>
    <x v="5"/>
    <x v="3664"/>
    <x v="38"/>
    <x v="9"/>
    <x v="0"/>
    <x v="59"/>
  </r>
  <r>
    <x v="3781"/>
    <x v="2"/>
    <x v="17"/>
    <x v="151"/>
    <x v="0"/>
    <x v="0"/>
    <x v="7"/>
    <x v="3665"/>
    <x v="25"/>
    <x v="3"/>
    <x v="0"/>
    <x v="48"/>
  </r>
  <r>
    <x v="3782"/>
    <x v="5"/>
    <x v="25"/>
    <x v="12"/>
    <x v="0"/>
    <x v="0"/>
    <x v="3"/>
    <x v="3666"/>
    <x v="39"/>
    <x v="2"/>
    <x v="0"/>
    <x v="11"/>
  </r>
  <r>
    <x v="1998"/>
    <x v="8"/>
    <x v="20"/>
    <x v="29"/>
    <x v="0"/>
    <x v="0"/>
    <x v="8"/>
    <x v="3667"/>
    <x v="35"/>
    <x v="2"/>
    <x v="1"/>
    <x v="53"/>
  </r>
  <r>
    <x v="2522"/>
    <x v="8"/>
    <x v="25"/>
    <x v="29"/>
    <x v="0"/>
    <x v="0"/>
    <x v="5"/>
    <x v="3668"/>
    <x v="39"/>
    <x v="9"/>
    <x v="0"/>
    <x v="36"/>
  </r>
  <r>
    <x v="3783"/>
    <x v="5"/>
    <x v="0"/>
    <x v="128"/>
    <x v="0"/>
    <x v="0"/>
    <x v="2"/>
    <x v="3669"/>
    <x v="0"/>
    <x v="4"/>
    <x v="0"/>
    <x v="17"/>
  </r>
  <r>
    <x v="3784"/>
    <x v="5"/>
    <x v="25"/>
    <x v="48"/>
    <x v="0"/>
    <x v="0"/>
    <x v="7"/>
    <x v="3670"/>
    <x v="39"/>
    <x v="2"/>
    <x v="0"/>
    <x v="85"/>
  </r>
  <r>
    <x v="3785"/>
    <x v="17"/>
    <x v="25"/>
    <x v="78"/>
    <x v="0"/>
    <x v="0"/>
    <x v="5"/>
    <x v="3671"/>
    <x v="39"/>
    <x v="4"/>
    <x v="0"/>
    <x v="116"/>
  </r>
  <r>
    <x v="3786"/>
    <x v="5"/>
    <x v="18"/>
    <x v="155"/>
    <x v="0"/>
    <x v="0"/>
    <x v="9"/>
    <x v="3672"/>
    <x v="19"/>
    <x v="2"/>
    <x v="0"/>
    <x v="580"/>
  </r>
  <r>
    <x v="3787"/>
    <x v="2"/>
    <x v="25"/>
    <x v="99"/>
    <x v="0"/>
    <x v="0"/>
    <x v="0"/>
    <x v="3673"/>
    <x v="39"/>
    <x v="4"/>
    <x v="0"/>
    <x v="384"/>
  </r>
  <r>
    <x v="3788"/>
    <x v="6"/>
    <x v="6"/>
    <x v="47"/>
    <x v="0"/>
    <x v="0"/>
    <x v="10"/>
    <x v="78"/>
    <x v="6"/>
    <x v="5"/>
    <x v="0"/>
    <x v="713"/>
  </r>
  <r>
    <x v="3789"/>
    <x v="5"/>
    <x v="0"/>
    <x v="81"/>
    <x v="1"/>
    <x v="9"/>
    <x v="2"/>
    <x v="774"/>
    <x v="0"/>
    <x v="8"/>
    <x v="0"/>
    <x v="17"/>
  </r>
  <r>
    <x v="3790"/>
    <x v="17"/>
    <x v="25"/>
    <x v="70"/>
    <x v="0"/>
    <x v="0"/>
    <x v="8"/>
    <x v="3674"/>
    <x v="39"/>
    <x v="7"/>
    <x v="0"/>
    <x v="13"/>
  </r>
  <r>
    <x v="3791"/>
    <x v="6"/>
    <x v="25"/>
    <x v="100"/>
    <x v="0"/>
    <x v="0"/>
    <x v="8"/>
    <x v="3675"/>
    <x v="39"/>
    <x v="6"/>
    <x v="0"/>
    <x v="698"/>
  </r>
  <r>
    <x v="3792"/>
    <x v="5"/>
    <x v="25"/>
    <x v="153"/>
    <x v="0"/>
    <x v="0"/>
    <x v="2"/>
    <x v="3676"/>
    <x v="39"/>
    <x v="6"/>
    <x v="0"/>
    <x v="600"/>
  </r>
  <r>
    <x v="3793"/>
    <x v="5"/>
    <x v="0"/>
    <x v="44"/>
    <x v="1"/>
    <x v="9"/>
    <x v="12"/>
    <x v="3677"/>
    <x v="0"/>
    <x v="0"/>
    <x v="0"/>
    <x v="13"/>
  </r>
  <r>
    <x v="3794"/>
    <x v="5"/>
    <x v="25"/>
    <x v="139"/>
    <x v="0"/>
    <x v="0"/>
    <x v="8"/>
    <x v="3678"/>
    <x v="39"/>
    <x v="4"/>
    <x v="0"/>
    <x v="198"/>
  </r>
  <r>
    <x v="3795"/>
    <x v="0"/>
    <x v="25"/>
    <x v="112"/>
    <x v="0"/>
    <x v="0"/>
    <x v="7"/>
    <x v="3679"/>
    <x v="39"/>
    <x v="6"/>
    <x v="0"/>
    <x v="714"/>
  </r>
  <r>
    <x v="3796"/>
    <x v="6"/>
    <x v="17"/>
    <x v="126"/>
    <x v="0"/>
    <x v="0"/>
    <x v="4"/>
    <x v="3680"/>
    <x v="26"/>
    <x v="2"/>
    <x v="0"/>
    <x v="412"/>
  </r>
  <r>
    <x v="3797"/>
    <x v="3"/>
    <x v="18"/>
    <x v="67"/>
    <x v="0"/>
    <x v="0"/>
    <x v="16"/>
    <x v="3681"/>
    <x v="9"/>
    <x v="7"/>
    <x v="0"/>
    <x v="503"/>
  </r>
  <r>
    <x v="3798"/>
    <x v="5"/>
    <x v="0"/>
    <x v="81"/>
    <x v="1"/>
    <x v="9"/>
    <x v="2"/>
    <x v="499"/>
    <x v="0"/>
    <x v="11"/>
    <x v="0"/>
    <x v="17"/>
  </r>
  <r>
    <x v="3799"/>
    <x v="10"/>
    <x v="18"/>
    <x v="118"/>
    <x v="0"/>
    <x v="0"/>
    <x v="3"/>
    <x v="3682"/>
    <x v="19"/>
    <x v="1"/>
    <x v="1"/>
    <x v="44"/>
  </r>
  <r>
    <x v="3800"/>
    <x v="7"/>
    <x v="26"/>
    <x v="35"/>
    <x v="0"/>
    <x v="0"/>
    <x v="10"/>
    <x v="1204"/>
    <x v="40"/>
    <x v="0"/>
    <x v="0"/>
    <x v="715"/>
  </r>
  <r>
    <x v="3801"/>
    <x v="6"/>
    <x v="17"/>
    <x v="29"/>
    <x v="0"/>
    <x v="0"/>
    <x v="3"/>
    <x v="3683"/>
    <x v="46"/>
    <x v="6"/>
    <x v="1"/>
    <x v="250"/>
  </r>
  <r>
    <x v="3802"/>
    <x v="5"/>
    <x v="17"/>
    <x v="46"/>
    <x v="0"/>
    <x v="0"/>
    <x v="7"/>
    <x v="3684"/>
    <x v="17"/>
    <x v="4"/>
    <x v="2"/>
    <x v="351"/>
  </r>
  <r>
    <x v="3803"/>
    <x v="5"/>
    <x v="26"/>
    <x v="28"/>
    <x v="1"/>
    <x v="12"/>
    <x v="8"/>
    <x v="3685"/>
    <x v="40"/>
    <x v="0"/>
    <x v="0"/>
    <x v="160"/>
  </r>
  <r>
    <x v="3804"/>
    <x v="8"/>
    <x v="18"/>
    <x v="27"/>
    <x v="0"/>
    <x v="0"/>
    <x v="7"/>
    <x v="3686"/>
    <x v="27"/>
    <x v="6"/>
    <x v="0"/>
    <x v="135"/>
  </r>
  <r>
    <x v="3805"/>
    <x v="5"/>
    <x v="26"/>
    <x v="71"/>
    <x v="0"/>
    <x v="0"/>
    <x v="2"/>
    <x v="3687"/>
    <x v="40"/>
    <x v="6"/>
    <x v="0"/>
    <x v="27"/>
  </r>
  <r>
    <x v="3806"/>
    <x v="6"/>
    <x v="26"/>
    <x v="67"/>
    <x v="0"/>
    <x v="0"/>
    <x v="2"/>
    <x v="1048"/>
    <x v="40"/>
    <x v="1"/>
    <x v="0"/>
    <x v="250"/>
  </r>
  <r>
    <x v="3807"/>
    <x v="2"/>
    <x v="25"/>
    <x v="33"/>
    <x v="1"/>
    <x v="12"/>
    <x v="7"/>
    <x v="158"/>
    <x v="39"/>
    <x v="8"/>
    <x v="0"/>
    <x v="716"/>
  </r>
  <r>
    <x v="3808"/>
    <x v="2"/>
    <x v="25"/>
    <x v="111"/>
    <x v="0"/>
    <x v="0"/>
    <x v="4"/>
    <x v="3688"/>
    <x v="39"/>
    <x v="5"/>
    <x v="0"/>
    <x v="663"/>
  </r>
  <r>
    <x v="3809"/>
    <x v="5"/>
    <x v="26"/>
    <x v="18"/>
    <x v="0"/>
    <x v="0"/>
    <x v="4"/>
    <x v="3689"/>
    <x v="40"/>
    <x v="4"/>
    <x v="0"/>
    <x v="133"/>
  </r>
  <r>
    <x v="3810"/>
    <x v="5"/>
    <x v="26"/>
    <x v="123"/>
    <x v="1"/>
    <x v="5"/>
    <x v="11"/>
    <x v="532"/>
    <x v="40"/>
    <x v="13"/>
    <x v="0"/>
    <x v="246"/>
  </r>
  <r>
    <x v="3811"/>
    <x v="9"/>
    <x v="17"/>
    <x v="124"/>
    <x v="0"/>
    <x v="0"/>
    <x v="3"/>
    <x v="3690"/>
    <x v="21"/>
    <x v="1"/>
    <x v="1"/>
    <x v="717"/>
  </r>
  <r>
    <x v="3812"/>
    <x v="6"/>
    <x v="17"/>
    <x v="37"/>
    <x v="0"/>
    <x v="0"/>
    <x v="5"/>
    <x v="3691"/>
    <x v="18"/>
    <x v="6"/>
    <x v="1"/>
    <x v="129"/>
  </r>
  <r>
    <x v="3813"/>
    <x v="5"/>
    <x v="26"/>
    <x v="34"/>
    <x v="1"/>
    <x v="12"/>
    <x v="3"/>
    <x v="1930"/>
    <x v="40"/>
    <x v="0"/>
    <x v="0"/>
    <x v="98"/>
  </r>
  <r>
    <x v="3814"/>
    <x v="4"/>
    <x v="3"/>
    <x v="16"/>
    <x v="0"/>
    <x v="0"/>
    <x v="8"/>
    <x v="3692"/>
    <x v="3"/>
    <x v="4"/>
    <x v="0"/>
    <x v="632"/>
  </r>
  <r>
    <x v="3815"/>
    <x v="5"/>
    <x v="25"/>
    <x v="131"/>
    <x v="1"/>
    <x v="2"/>
    <x v="4"/>
    <x v="2840"/>
    <x v="39"/>
    <x v="11"/>
    <x v="0"/>
    <x v="31"/>
  </r>
  <r>
    <x v="3816"/>
    <x v="8"/>
    <x v="18"/>
    <x v="29"/>
    <x v="0"/>
    <x v="0"/>
    <x v="6"/>
    <x v="3693"/>
    <x v="27"/>
    <x v="6"/>
    <x v="0"/>
    <x v="705"/>
  </r>
  <r>
    <x v="3817"/>
    <x v="3"/>
    <x v="17"/>
    <x v="168"/>
    <x v="0"/>
    <x v="0"/>
    <x v="3"/>
    <x v="3694"/>
    <x v="21"/>
    <x v="6"/>
    <x v="3"/>
    <x v="705"/>
  </r>
  <r>
    <x v="3818"/>
    <x v="5"/>
    <x v="17"/>
    <x v="142"/>
    <x v="0"/>
    <x v="0"/>
    <x v="3"/>
    <x v="3695"/>
    <x v="18"/>
    <x v="6"/>
    <x v="0"/>
    <x v="59"/>
  </r>
  <r>
    <x v="3819"/>
    <x v="2"/>
    <x v="26"/>
    <x v="135"/>
    <x v="0"/>
    <x v="0"/>
    <x v="1"/>
    <x v="3696"/>
    <x v="40"/>
    <x v="4"/>
    <x v="0"/>
    <x v="488"/>
  </r>
  <r>
    <x v="3820"/>
    <x v="5"/>
    <x v="24"/>
    <x v="12"/>
    <x v="0"/>
    <x v="0"/>
    <x v="10"/>
    <x v="3697"/>
    <x v="38"/>
    <x v="4"/>
    <x v="0"/>
    <x v="14"/>
  </r>
  <r>
    <x v="3821"/>
    <x v="14"/>
    <x v="18"/>
    <x v="120"/>
    <x v="0"/>
    <x v="0"/>
    <x v="26"/>
    <x v="3698"/>
    <x v="19"/>
    <x v="1"/>
    <x v="0"/>
    <x v="162"/>
  </r>
  <r>
    <x v="3822"/>
    <x v="3"/>
    <x v="18"/>
    <x v="97"/>
    <x v="1"/>
    <x v="4"/>
    <x v="3"/>
    <x v="3699"/>
    <x v="22"/>
    <x v="4"/>
    <x v="0"/>
    <x v="718"/>
  </r>
  <r>
    <x v="3823"/>
    <x v="17"/>
    <x v="25"/>
    <x v="138"/>
    <x v="1"/>
    <x v="9"/>
    <x v="10"/>
    <x v="3179"/>
    <x v="39"/>
    <x v="0"/>
    <x v="0"/>
    <x v="81"/>
  </r>
  <r>
    <x v="3824"/>
    <x v="17"/>
    <x v="16"/>
    <x v="31"/>
    <x v="0"/>
    <x v="0"/>
    <x v="28"/>
    <x v="3700"/>
    <x v="16"/>
    <x v="4"/>
    <x v="0"/>
    <x v="97"/>
  </r>
  <r>
    <x v="3825"/>
    <x v="12"/>
    <x v="18"/>
    <x v="161"/>
    <x v="0"/>
    <x v="0"/>
    <x v="8"/>
    <x v="3701"/>
    <x v="9"/>
    <x v="4"/>
    <x v="0"/>
    <x v="719"/>
  </r>
  <r>
    <x v="3826"/>
    <x v="10"/>
    <x v="18"/>
    <x v="16"/>
    <x v="0"/>
    <x v="0"/>
    <x v="5"/>
    <x v="3702"/>
    <x v="9"/>
    <x v="6"/>
    <x v="1"/>
    <x v="32"/>
  </r>
  <r>
    <x v="2631"/>
    <x v="8"/>
    <x v="26"/>
    <x v="29"/>
    <x v="0"/>
    <x v="0"/>
    <x v="3"/>
    <x v="3703"/>
    <x v="40"/>
    <x v="3"/>
    <x v="0"/>
    <x v="44"/>
  </r>
  <r>
    <x v="3827"/>
    <x v="0"/>
    <x v="18"/>
    <x v="139"/>
    <x v="0"/>
    <x v="0"/>
    <x v="8"/>
    <x v="3704"/>
    <x v="8"/>
    <x v="1"/>
    <x v="0"/>
    <x v="615"/>
  </r>
  <r>
    <x v="3828"/>
    <x v="6"/>
    <x v="18"/>
    <x v="130"/>
    <x v="0"/>
    <x v="0"/>
    <x v="5"/>
    <x v="3705"/>
    <x v="26"/>
    <x v="7"/>
    <x v="0"/>
    <x v="85"/>
  </r>
  <r>
    <x v="2904"/>
    <x v="8"/>
    <x v="30"/>
    <x v="29"/>
    <x v="0"/>
    <x v="0"/>
    <x v="4"/>
    <x v="3706"/>
    <x v="33"/>
    <x v="7"/>
    <x v="1"/>
    <x v="92"/>
  </r>
  <r>
    <x v="3829"/>
    <x v="5"/>
    <x v="18"/>
    <x v="95"/>
    <x v="0"/>
    <x v="0"/>
    <x v="5"/>
    <x v="3707"/>
    <x v="9"/>
    <x v="9"/>
    <x v="0"/>
    <x v="624"/>
  </r>
  <r>
    <x v="3830"/>
    <x v="5"/>
    <x v="18"/>
    <x v="168"/>
    <x v="0"/>
    <x v="0"/>
    <x v="7"/>
    <x v="3708"/>
    <x v="27"/>
    <x v="3"/>
    <x v="1"/>
    <x v="32"/>
  </r>
  <r>
    <x v="3831"/>
    <x v="5"/>
    <x v="18"/>
    <x v="183"/>
    <x v="0"/>
    <x v="0"/>
    <x v="12"/>
    <x v="3709"/>
    <x v="19"/>
    <x v="7"/>
    <x v="1"/>
    <x v="57"/>
  </r>
  <r>
    <x v="309"/>
    <x v="2"/>
    <x v="6"/>
    <x v="48"/>
    <x v="0"/>
    <x v="0"/>
    <x v="4"/>
    <x v="3710"/>
    <x v="6"/>
    <x v="9"/>
    <x v="0"/>
    <x v="44"/>
  </r>
  <r>
    <x v="3832"/>
    <x v="6"/>
    <x v="17"/>
    <x v="136"/>
    <x v="0"/>
    <x v="0"/>
    <x v="4"/>
    <x v="3711"/>
    <x v="21"/>
    <x v="7"/>
    <x v="1"/>
    <x v="13"/>
  </r>
  <r>
    <x v="3833"/>
    <x v="6"/>
    <x v="25"/>
    <x v="76"/>
    <x v="0"/>
    <x v="0"/>
    <x v="8"/>
    <x v="3712"/>
    <x v="39"/>
    <x v="7"/>
    <x v="0"/>
    <x v="720"/>
  </r>
  <r>
    <x v="3834"/>
    <x v="6"/>
    <x v="25"/>
    <x v="76"/>
    <x v="0"/>
    <x v="0"/>
    <x v="8"/>
    <x v="3713"/>
    <x v="39"/>
    <x v="6"/>
    <x v="0"/>
    <x v="244"/>
  </r>
  <r>
    <x v="587"/>
    <x v="8"/>
    <x v="18"/>
    <x v="29"/>
    <x v="0"/>
    <x v="0"/>
    <x v="7"/>
    <x v="3714"/>
    <x v="8"/>
    <x v="2"/>
    <x v="0"/>
    <x v="20"/>
  </r>
  <r>
    <x v="727"/>
    <x v="5"/>
    <x v="18"/>
    <x v="29"/>
    <x v="0"/>
    <x v="0"/>
    <x v="7"/>
    <x v="717"/>
    <x v="9"/>
    <x v="2"/>
    <x v="1"/>
    <x v="135"/>
  </r>
  <r>
    <x v="3835"/>
    <x v="3"/>
    <x v="17"/>
    <x v="168"/>
    <x v="0"/>
    <x v="0"/>
    <x v="0"/>
    <x v="3715"/>
    <x v="21"/>
    <x v="2"/>
    <x v="1"/>
    <x v="565"/>
  </r>
  <r>
    <x v="3836"/>
    <x v="3"/>
    <x v="17"/>
    <x v="168"/>
    <x v="0"/>
    <x v="0"/>
    <x v="5"/>
    <x v="3716"/>
    <x v="21"/>
    <x v="2"/>
    <x v="1"/>
    <x v="632"/>
  </r>
  <r>
    <x v="3837"/>
    <x v="5"/>
    <x v="25"/>
    <x v="34"/>
    <x v="0"/>
    <x v="0"/>
    <x v="3"/>
    <x v="3717"/>
    <x v="39"/>
    <x v="9"/>
    <x v="0"/>
    <x v="2"/>
  </r>
  <r>
    <x v="2689"/>
    <x v="8"/>
    <x v="26"/>
    <x v="29"/>
    <x v="0"/>
    <x v="0"/>
    <x v="5"/>
    <x v="3718"/>
    <x v="40"/>
    <x v="9"/>
    <x v="0"/>
    <x v="36"/>
  </r>
  <r>
    <x v="3838"/>
    <x v="8"/>
    <x v="27"/>
    <x v="29"/>
    <x v="0"/>
    <x v="0"/>
    <x v="5"/>
    <x v="3719"/>
    <x v="41"/>
    <x v="7"/>
    <x v="1"/>
    <x v="3"/>
  </r>
  <r>
    <x v="3839"/>
    <x v="8"/>
    <x v="18"/>
    <x v="29"/>
    <x v="0"/>
    <x v="0"/>
    <x v="7"/>
    <x v="3720"/>
    <x v="8"/>
    <x v="6"/>
    <x v="0"/>
    <x v="492"/>
  </r>
  <r>
    <x v="3840"/>
    <x v="8"/>
    <x v="26"/>
    <x v="29"/>
    <x v="0"/>
    <x v="0"/>
    <x v="3"/>
    <x v="3721"/>
    <x v="40"/>
    <x v="9"/>
    <x v="0"/>
    <x v="14"/>
  </r>
  <r>
    <x v="3841"/>
    <x v="8"/>
    <x v="25"/>
    <x v="29"/>
    <x v="0"/>
    <x v="0"/>
    <x v="3"/>
    <x v="3722"/>
    <x v="39"/>
    <x v="7"/>
    <x v="0"/>
    <x v="169"/>
  </r>
  <r>
    <x v="3842"/>
    <x v="0"/>
    <x v="25"/>
    <x v="62"/>
    <x v="0"/>
    <x v="0"/>
    <x v="8"/>
    <x v="3723"/>
    <x v="39"/>
    <x v="7"/>
    <x v="1"/>
    <x v="52"/>
  </r>
  <r>
    <x v="3843"/>
    <x v="5"/>
    <x v="17"/>
    <x v="191"/>
    <x v="0"/>
    <x v="0"/>
    <x v="10"/>
    <x v="3724"/>
    <x v="21"/>
    <x v="7"/>
    <x v="3"/>
    <x v="146"/>
  </r>
  <r>
    <x v="3844"/>
    <x v="6"/>
    <x v="17"/>
    <x v="147"/>
    <x v="0"/>
    <x v="0"/>
    <x v="2"/>
    <x v="3725"/>
    <x v="18"/>
    <x v="6"/>
    <x v="1"/>
    <x v="41"/>
  </r>
  <r>
    <x v="2057"/>
    <x v="8"/>
    <x v="20"/>
    <x v="29"/>
    <x v="0"/>
    <x v="0"/>
    <x v="5"/>
    <x v="3726"/>
    <x v="35"/>
    <x v="3"/>
    <x v="0"/>
    <x v="32"/>
  </r>
  <r>
    <x v="3845"/>
    <x v="9"/>
    <x v="25"/>
    <x v="119"/>
    <x v="0"/>
    <x v="0"/>
    <x v="3"/>
    <x v="3727"/>
    <x v="39"/>
    <x v="7"/>
    <x v="0"/>
    <x v="322"/>
  </r>
  <r>
    <x v="3846"/>
    <x v="6"/>
    <x v="17"/>
    <x v="147"/>
    <x v="0"/>
    <x v="0"/>
    <x v="4"/>
    <x v="3728"/>
    <x v="21"/>
    <x v="6"/>
    <x v="1"/>
    <x v="164"/>
  </r>
  <r>
    <x v="2276"/>
    <x v="5"/>
    <x v="22"/>
    <x v="142"/>
    <x v="0"/>
    <x v="0"/>
    <x v="5"/>
    <x v="3729"/>
    <x v="37"/>
    <x v="9"/>
    <x v="3"/>
    <x v="14"/>
  </r>
  <r>
    <x v="3847"/>
    <x v="0"/>
    <x v="17"/>
    <x v="178"/>
    <x v="0"/>
    <x v="0"/>
    <x v="1"/>
    <x v="3730"/>
    <x v="21"/>
    <x v="4"/>
    <x v="3"/>
    <x v="364"/>
  </r>
  <r>
    <x v="3848"/>
    <x v="0"/>
    <x v="17"/>
    <x v="175"/>
    <x v="0"/>
    <x v="0"/>
    <x v="0"/>
    <x v="3731"/>
    <x v="21"/>
    <x v="7"/>
    <x v="1"/>
    <x v="9"/>
  </r>
  <r>
    <x v="3849"/>
    <x v="10"/>
    <x v="25"/>
    <x v="122"/>
    <x v="0"/>
    <x v="0"/>
    <x v="30"/>
    <x v="3732"/>
    <x v="39"/>
    <x v="6"/>
    <x v="0"/>
    <x v="129"/>
  </r>
  <r>
    <x v="3850"/>
    <x v="0"/>
    <x v="17"/>
    <x v="37"/>
    <x v="0"/>
    <x v="0"/>
    <x v="7"/>
    <x v="3733"/>
    <x v="21"/>
    <x v="6"/>
    <x v="1"/>
    <x v="721"/>
  </r>
  <r>
    <x v="3851"/>
    <x v="2"/>
    <x v="16"/>
    <x v="3"/>
    <x v="0"/>
    <x v="0"/>
    <x v="25"/>
    <x v="3734"/>
    <x v="16"/>
    <x v="5"/>
    <x v="0"/>
    <x v="147"/>
  </r>
  <r>
    <x v="3852"/>
    <x v="2"/>
    <x v="17"/>
    <x v="158"/>
    <x v="0"/>
    <x v="0"/>
    <x v="1"/>
    <x v="3318"/>
    <x v="21"/>
    <x v="0"/>
    <x v="0"/>
    <x v="17"/>
  </r>
  <r>
    <x v="3853"/>
    <x v="0"/>
    <x v="26"/>
    <x v="162"/>
    <x v="1"/>
    <x v="4"/>
    <x v="12"/>
    <x v="3735"/>
    <x v="40"/>
    <x v="11"/>
    <x v="0"/>
    <x v="59"/>
  </r>
  <r>
    <x v="3854"/>
    <x v="2"/>
    <x v="17"/>
    <x v="188"/>
    <x v="0"/>
    <x v="0"/>
    <x v="4"/>
    <x v="3531"/>
    <x v="21"/>
    <x v="4"/>
    <x v="2"/>
    <x v="66"/>
  </r>
  <r>
    <x v="3855"/>
    <x v="1"/>
    <x v="17"/>
    <x v="113"/>
    <x v="0"/>
    <x v="0"/>
    <x v="0"/>
    <x v="3736"/>
    <x v="21"/>
    <x v="1"/>
    <x v="3"/>
    <x v="399"/>
  </r>
  <r>
    <x v="3856"/>
    <x v="6"/>
    <x v="17"/>
    <x v="183"/>
    <x v="0"/>
    <x v="0"/>
    <x v="7"/>
    <x v="3737"/>
    <x v="21"/>
    <x v="6"/>
    <x v="1"/>
    <x v="127"/>
  </r>
  <r>
    <x v="3857"/>
    <x v="6"/>
    <x v="17"/>
    <x v="108"/>
    <x v="0"/>
    <x v="0"/>
    <x v="5"/>
    <x v="3196"/>
    <x v="17"/>
    <x v="0"/>
    <x v="0"/>
    <x v="121"/>
  </r>
  <r>
    <x v="3858"/>
    <x v="2"/>
    <x v="17"/>
    <x v="29"/>
    <x v="0"/>
    <x v="0"/>
    <x v="0"/>
    <x v="3738"/>
    <x v="21"/>
    <x v="6"/>
    <x v="1"/>
    <x v="3"/>
  </r>
  <r>
    <x v="3859"/>
    <x v="6"/>
    <x v="26"/>
    <x v="105"/>
    <x v="0"/>
    <x v="0"/>
    <x v="4"/>
    <x v="3739"/>
    <x v="40"/>
    <x v="2"/>
    <x v="0"/>
    <x v="722"/>
  </r>
  <r>
    <x v="3860"/>
    <x v="3"/>
    <x v="17"/>
    <x v="183"/>
    <x v="1"/>
    <x v="12"/>
    <x v="4"/>
    <x v="3740"/>
    <x v="21"/>
    <x v="6"/>
    <x v="1"/>
    <x v="13"/>
  </r>
  <r>
    <x v="3861"/>
    <x v="6"/>
    <x v="22"/>
    <x v="152"/>
    <x v="0"/>
    <x v="0"/>
    <x v="6"/>
    <x v="78"/>
    <x v="37"/>
    <x v="0"/>
    <x v="0"/>
    <x v="723"/>
  </r>
  <r>
    <x v="3862"/>
    <x v="8"/>
    <x v="25"/>
    <x v="29"/>
    <x v="1"/>
    <x v="47"/>
    <x v="12"/>
    <x v="3741"/>
    <x v="39"/>
    <x v="0"/>
    <x v="0"/>
    <x v="169"/>
  </r>
  <r>
    <x v="3863"/>
    <x v="2"/>
    <x v="19"/>
    <x v="32"/>
    <x v="1"/>
    <x v="7"/>
    <x v="11"/>
    <x v="539"/>
    <x v="34"/>
    <x v="14"/>
    <x v="0"/>
    <x v="724"/>
  </r>
  <r>
    <x v="3864"/>
    <x v="12"/>
    <x v="26"/>
    <x v="58"/>
    <x v="0"/>
    <x v="0"/>
    <x v="6"/>
    <x v="3742"/>
    <x v="40"/>
    <x v="6"/>
    <x v="0"/>
    <x v="725"/>
  </r>
  <r>
    <x v="3865"/>
    <x v="6"/>
    <x v="17"/>
    <x v="48"/>
    <x v="0"/>
    <x v="0"/>
    <x v="1"/>
    <x v="3743"/>
    <x v="21"/>
    <x v="1"/>
    <x v="1"/>
    <x v="726"/>
  </r>
  <r>
    <x v="3866"/>
    <x v="1"/>
    <x v="6"/>
    <x v="43"/>
    <x v="1"/>
    <x v="27"/>
    <x v="11"/>
    <x v="424"/>
    <x v="6"/>
    <x v="16"/>
    <x v="0"/>
    <x v="31"/>
  </r>
  <r>
    <x v="3867"/>
    <x v="3"/>
    <x v="17"/>
    <x v="6"/>
    <x v="0"/>
    <x v="0"/>
    <x v="4"/>
    <x v="3744"/>
    <x v="21"/>
    <x v="4"/>
    <x v="2"/>
    <x v="727"/>
  </r>
  <r>
    <x v="3868"/>
    <x v="2"/>
    <x v="17"/>
    <x v="28"/>
    <x v="0"/>
    <x v="0"/>
    <x v="4"/>
    <x v="3745"/>
    <x v="21"/>
    <x v="8"/>
    <x v="0"/>
    <x v="52"/>
  </r>
  <r>
    <x v="3869"/>
    <x v="10"/>
    <x v="26"/>
    <x v="100"/>
    <x v="0"/>
    <x v="0"/>
    <x v="4"/>
    <x v="3746"/>
    <x v="40"/>
    <x v="6"/>
    <x v="0"/>
    <x v="728"/>
  </r>
  <r>
    <x v="3870"/>
    <x v="6"/>
    <x v="18"/>
    <x v="96"/>
    <x v="0"/>
    <x v="0"/>
    <x v="0"/>
    <x v="1848"/>
    <x v="19"/>
    <x v="0"/>
    <x v="0"/>
    <x v="58"/>
  </r>
  <r>
    <x v="3871"/>
    <x v="3"/>
    <x v="26"/>
    <x v="83"/>
    <x v="0"/>
    <x v="0"/>
    <x v="7"/>
    <x v="3747"/>
    <x v="40"/>
    <x v="2"/>
    <x v="1"/>
    <x v="297"/>
  </r>
  <r>
    <x v="1031"/>
    <x v="1"/>
    <x v="13"/>
    <x v="78"/>
    <x v="0"/>
    <x v="0"/>
    <x v="13"/>
    <x v="3748"/>
    <x v="13"/>
    <x v="7"/>
    <x v="0"/>
    <x v="68"/>
  </r>
  <r>
    <x v="3872"/>
    <x v="6"/>
    <x v="13"/>
    <x v="146"/>
    <x v="0"/>
    <x v="0"/>
    <x v="3"/>
    <x v="3749"/>
    <x v="13"/>
    <x v="1"/>
    <x v="0"/>
    <x v="729"/>
  </r>
  <r>
    <x v="3873"/>
    <x v="2"/>
    <x v="18"/>
    <x v="168"/>
    <x v="0"/>
    <x v="0"/>
    <x v="8"/>
    <x v="3750"/>
    <x v="22"/>
    <x v="7"/>
    <x v="0"/>
    <x v="53"/>
  </r>
  <r>
    <x v="3874"/>
    <x v="6"/>
    <x v="18"/>
    <x v="68"/>
    <x v="0"/>
    <x v="0"/>
    <x v="6"/>
    <x v="1202"/>
    <x v="19"/>
    <x v="11"/>
    <x v="0"/>
    <x v="134"/>
  </r>
  <r>
    <x v="3875"/>
    <x v="6"/>
    <x v="13"/>
    <x v="10"/>
    <x v="0"/>
    <x v="0"/>
    <x v="2"/>
    <x v="3751"/>
    <x v="13"/>
    <x v="6"/>
    <x v="0"/>
    <x v="306"/>
  </r>
  <r>
    <x v="3876"/>
    <x v="10"/>
    <x v="18"/>
    <x v="191"/>
    <x v="0"/>
    <x v="0"/>
    <x v="3"/>
    <x v="3752"/>
    <x v="30"/>
    <x v="7"/>
    <x v="0"/>
    <x v="17"/>
  </r>
  <r>
    <x v="3877"/>
    <x v="10"/>
    <x v="18"/>
    <x v="188"/>
    <x v="0"/>
    <x v="0"/>
    <x v="2"/>
    <x v="3753"/>
    <x v="22"/>
    <x v="2"/>
    <x v="0"/>
    <x v="28"/>
  </r>
  <r>
    <x v="3878"/>
    <x v="5"/>
    <x v="18"/>
    <x v="168"/>
    <x v="0"/>
    <x v="0"/>
    <x v="3"/>
    <x v="3754"/>
    <x v="19"/>
    <x v="7"/>
    <x v="0"/>
    <x v="32"/>
  </r>
  <r>
    <x v="3879"/>
    <x v="1"/>
    <x v="13"/>
    <x v="32"/>
    <x v="0"/>
    <x v="0"/>
    <x v="12"/>
    <x v="3755"/>
    <x v="13"/>
    <x v="7"/>
    <x v="0"/>
    <x v="58"/>
  </r>
  <r>
    <x v="3880"/>
    <x v="8"/>
    <x v="13"/>
    <x v="29"/>
    <x v="0"/>
    <x v="0"/>
    <x v="8"/>
    <x v="3756"/>
    <x v="13"/>
    <x v="6"/>
    <x v="0"/>
    <x v="59"/>
  </r>
  <r>
    <x v="1484"/>
    <x v="5"/>
    <x v="18"/>
    <x v="38"/>
    <x v="0"/>
    <x v="0"/>
    <x v="8"/>
    <x v="3757"/>
    <x v="19"/>
    <x v="9"/>
    <x v="0"/>
    <x v="43"/>
  </r>
  <r>
    <x v="3881"/>
    <x v="2"/>
    <x v="30"/>
    <x v="56"/>
    <x v="0"/>
    <x v="0"/>
    <x v="4"/>
    <x v="3758"/>
    <x v="33"/>
    <x v="4"/>
    <x v="0"/>
    <x v="323"/>
  </r>
  <r>
    <x v="3882"/>
    <x v="5"/>
    <x v="13"/>
    <x v="7"/>
    <x v="0"/>
    <x v="0"/>
    <x v="12"/>
    <x v="3759"/>
    <x v="13"/>
    <x v="4"/>
    <x v="0"/>
    <x v="111"/>
  </r>
  <r>
    <x v="3883"/>
    <x v="0"/>
    <x v="13"/>
    <x v="72"/>
    <x v="0"/>
    <x v="0"/>
    <x v="17"/>
    <x v="3760"/>
    <x v="13"/>
    <x v="4"/>
    <x v="0"/>
    <x v="273"/>
  </r>
  <r>
    <x v="3884"/>
    <x v="8"/>
    <x v="13"/>
    <x v="29"/>
    <x v="1"/>
    <x v="9"/>
    <x v="8"/>
    <x v="3761"/>
    <x v="13"/>
    <x v="5"/>
    <x v="0"/>
    <x v="7"/>
  </r>
  <r>
    <x v="1366"/>
    <x v="5"/>
    <x v="17"/>
    <x v="98"/>
    <x v="0"/>
    <x v="0"/>
    <x v="5"/>
    <x v="3762"/>
    <x v="18"/>
    <x v="9"/>
    <x v="0"/>
    <x v="9"/>
  </r>
  <r>
    <x v="3885"/>
    <x v="2"/>
    <x v="18"/>
    <x v="125"/>
    <x v="0"/>
    <x v="0"/>
    <x v="3"/>
    <x v="3763"/>
    <x v="30"/>
    <x v="7"/>
    <x v="0"/>
    <x v="44"/>
  </r>
  <r>
    <x v="3886"/>
    <x v="4"/>
    <x v="30"/>
    <x v="229"/>
    <x v="0"/>
    <x v="0"/>
    <x v="5"/>
    <x v="3512"/>
    <x v="33"/>
    <x v="8"/>
    <x v="0"/>
    <x v="91"/>
  </r>
  <r>
    <x v="3887"/>
    <x v="8"/>
    <x v="13"/>
    <x v="29"/>
    <x v="0"/>
    <x v="0"/>
    <x v="5"/>
    <x v="3764"/>
    <x v="13"/>
    <x v="7"/>
    <x v="0"/>
    <x v="7"/>
  </r>
  <r>
    <x v="3888"/>
    <x v="8"/>
    <x v="13"/>
    <x v="29"/>
    <x v="0"/>
    <x v="0"/>
    <x v="8"/>
    <x v="3765"/>
    <x v="13"/>
    <x v="6"/>
    <x v="0"/>
    <x v="160"/>
  </r>
  <r>
    <x v="3889"/>
    <x v="5"/>
    <x v="17"/>
    <x v="96"/>
    <x v="0"/>
    <x v="0"/>
    <x v="7"/>
    <x v="3766"/>
    <x v="18"/>
    <x v="3"/>
    <x v="0"/>
    <x v="133"/>
  </r>
  <r>
    <x v="3890"/>
    <x v="8"/>
    <x v="13"/>
    <x v="29"/>
    <x v="0"/>
    <x v="0"/>
    <x v="4"/>
    <x v="3767"/>
    <x v="13"/>
    <x v="6"/>
    <x v="0"/>
    <x v="364"/>
  </r>
  <r>
    <x v="3891"/>
    <x v="5"/>
    <x v="18"/>
    <x v="96"/>
    <x v="0"/>
    <x v="0"/>
    <x v="4"/>
    <x v="3768"/>
    <x v="22"/>
    <x v="0"/>
    <x v="0"/>
    <x v="133"/>
  </r>
  <r>
    <x v="3892"/>
    <x v="5"/>
    <x v="21"/>
    <x v="56"/>
    <x v="0"/>
    <x v="0"/>
    <x v="6"/>
    <x v="972"/>
    <x v="36"/>
    <x v="4"/>
    <x v="0"/>
    <x v="13"/>
  </r>
  <r>
    <x v="3893"/>
    <x v="0"/>
    <x v="18"/>
    <x v="99"/>
    <x v="0"/>
    <x v="0"/>
    <x v="1"/>
    <x v="3769"/>
    <x v="31"/>
    <x v="1"/>
    <x v="0"/>
    <x v="53"/>
  </r>
  <r>
    <x v="3894"/>
    <x v="3"/>
    <x v="18"/>
    <x v="40"/>
    <x v="0"/>
    <x v="0"/>
    <x v="4"/>
    <x v="1700"/>
    <x v="19"/>
    <x v="0"/>
    <x v="0"/>
    <x v="730"/>
  </r>
  <r>
    <x v="3895"/>
    <x v="0"/>
    <x v="13"/>
    <x v="29"/>
    <x v="0"/>
    <x v="0"/>
    <x v="12"/>
    <x v="3770"/>
    <x v="13"/>
    <x v="4"/>
    <x v="0"/>
    <x v="96"/>
  </r>
  <r>
    <x v="3896"/>
    <x v="5"/>
    <x v="18"/>
    <x v="64"/>
    <x v="0"/>
    <x v="0"/>
    <x v="7"/>
    <x v="125"/>
    <x v="19"/>
    <x v="11"/>
    <x v="0"/>
    <x v="527"/>
  </r>
  <r>
    <x v="3897"/>
    <x v="0"/>
    <x v="18"/>
    <x v="99"/>
    <x v="1"/>
    <x v="48"/>
    <x v="3"/>
    <x v="3771"/>
    <x v="31"/>
    <x v="0"/>
    <x v="0"/>
    <x v="53"/>
  </r>
  <r>
    <x v="3898"/>
    <x v="5"/>
    <x v="13"/>
    <x v="21"/>
    <x v="0"/>
    <x v="0"/>
    <x v="12"/>
    <x v="169"/>
    <x v="13"/>
    <x v="4"/>
    <x v="0"/>
    <x v="260"/>
  </r>
  <r>
    <x v="3899"/>
    <x v="2"/>
    <x v="11"/>
    <x v="27"/>
    <x v="0"/>
    <x v="0"/>
    <x v="11"/>
    <x v="532"/>
    <x v="11"/>
    <x v="15"/>
    <x v="0"/>
    <x v="9"/>
  </r>
  <r>
    <x v="3900"/>
    <x v="5"/>
    <x v="13"/>
    <x v="111"/>
    <x v="0"/>
    <x v="0"/>
    <x v="8"/>
    <x v="448"/>
    <x v="13"/>
    <x v="5"/>
    <x v="0"/>
    <x v="91"/>
  </r>
  <r>
    <x v="3901"/>
    <x v="5"/>
    <x v="17"/>
    <x v="182"/>
    <x v="0"/>
    <x v="0"/>
    <x v="7"/>
    <x v="3772"/>
    <x v="26"/>
    <x v="3"/>
    <x v="0"/>
    <x v="233"/>
  </r>
  <r>
    <x v="3902"/>
    <x v="10"/>
    <x v="25"/>
    <x v="76"/>
    <x v="0"/>
    <x v="0"/>
    <x v="7"/>
    <x v="3773"/>
    <x v="39"/>
    <x v="0"/>
    <x v="0"/>
    <x v="413"/>
  </r>
  <r>
    <x v="3903"/>
    <x v="4"/>
    <x v="22"/>
    <x v="16"/>
    <x v="0"/>
    <x v="0"/>
    <x v="10"/>
    <x v="3774"/>
    <x v="37"/>
    <x v="6"/>
    <x v="0"/>
    <x v="731"/>
  </r>
  <r>
    <x v="3904"/>
    <x v="0"/>
    <x v="16"/>
    <x v="13"/>
    <x v="0"/>
    <x v="0"/>
    <x v="11"/>
    <x v="532"/>
    <x v="16"/>
    <x v="11"/>
    <x v="0"/>
    <x v="31"/>
  </r>
  <r>
    <x v="3905"/>
    <x v="5"/>
    <x v="17"/>
    <x v="124"/>
    <x v="0"/>
    <x v="0"/>
    <x v="4"/>
    <x v="3775"/>
    <x v="18"/>
    <x v="9"/>
    <x v="0"/>
    <x v="51"/>
  </r>
  <r>
    <x v="3906"/>
    <x v="0"/>
    <x v="13"/>
    <x v="103"/>
    <x v="0"/>
    <x v="0"/>
    <x v="12"/>
    <x v="3776"/>
    <x v="13"/>
    <x v="0"/>
    <x v="0"/>
    <x v="732"/>
  </r>
  <r>
    <x v="3907"/>
    <x v="6"/>
    <x v="13"/>
    <x v="20"/>
    <x v="0"/>
    <x v="0"/>
    <x v="0"/>
    <x v="3777"/>
    <x v="13"/>
    <x v="6"/>
    <x v="0"/>
    <x v="145"/>
  </r>
  <r>
    <x v="3908"/>
    <x v="5"/>
    <x v="13"/>
    <x v="122"/>
    <x v="0"/>
    <x v="0"/>
    <x v="2"/>
    <x v="288"/>
    <x v="13"/>
    <x v="11"/>
    <x v="0"/>
    <x v="733"/>
  </r>
  <r>
    <x v="3909"/>
    <x v="1"/>
    <x v="18"/>
    <x v="68"/>
    <x v="0"/>
    <x v="0"/>
    <x v="11"/>
    <x v="125"/>
    <x v="9"/>
    <x v="11"/>
    <x v="0"/>
    <x v="147"/>
  </r>
  <r>
    <x v="3910"/>
    <x v="5"/>
    <x v="13"/>
    <x v="31"/>
    <x v="0"/>
    <x v="0"/>
    <x v="12"/>
    <x v="3778"/>
    <x v="13"/>
    <x v="6"/>
    <x v="0"/>
    <x v="174"/>
  </r>
  <r>
    <x v="3911"/>
    <x v="14"/>
    <x v="13"/>
    <x v="97"/>
    <x v="0"/>
    <x v="0"/>
    <x v="10"/>
    <x v="3779"/>
    <x v="13"/>
    <x v="6"/>
    <x v="0"/>
    <x v="734"/>
  </r>
  <r>
    <x v="3912"/>
    <x v="5"/>
    <x v="13"/>
    <x v="230"/>
    <x v="0"/>
    <x v="0"/>
    <x v="18"/>
    <x v="3780"/>
    <x v="13"/>
    <x v="0"/>
    <x v="0"/>
    <x v="735"/>
  </r>
  <r>
    <x v="3913"/>
    <x v="0"/>
    <x v="25"/>
    <x v="26"/>
    <x v="0"/>
    <x v="0"/>
    <x v="6"/>
    <x v="3781"/>
    <x v="39"/>
    <x v="6"/>
    <x v="0"/>
    <x v="48"/>
  </r>
  <r>
    <x v="3914"/>
    <x v="8"/>
    <x v="4"/>
    <x v="29"/>
    <x v="0"/>
    <x v="0"/>
    <x v="18"/>
    <x v="507"/>
    <x v="4"/>
    <x v="4"/>
    <x v="0"/>
    <x v="51"/>
  </r>
  <r>
    <x v="3915"/>
    <x v="9"/>
    <x v="25"/>
    <x v="78"/>
    <x v="0"/>
    <x v="0"/>
    <x v="16"/>
    <x v="3782"/>
    <x v="39"/>
    <x v="1"/>
    <x v="0"/>
    <x v="75"/>
  </r>
  <r>
    <x v="3916"/>
    <x v="5"/>
    <x v="17"/>
    <x v="189"/>
    <x v="1"/>
    <x v="9"/>
    <x v="15"/>
    <x v="3783"/>
    <x v="21"/>
    <x v="1"/>
    <x v="1"/>
    <x v="736"/>
  </r>
  <r>
    <x v="3917"/>
    <x v="5"/>
    <x v="25"/>
    <x v="138"/>
    <x v="0"/>
    <x v="0"/>
    <x v="16"/>
    <x v="3784"/>
    <x v="39"/>
    <x v="4"/>
    <x v="0"/>
    <x v="180"/>
  </r>
  <r>
    <x v="3918"/>
    <x v="3"/>
    <x v="25"/>
    <x v="76"/>
    <x v="0"/>
    <x v="0"/>
    <x v="17"/>
    <x v="3785"/>
    <x v="39"/>
    <x v="6"/>
    <x v="0"/>
    <x v="737"/>
  </r>
  <r>
    <x v="3919"/>
    <x v="9"/>
    <x v="18"/>
    <x v="140"/>
    <x v="0"/>
    <x v="0"/>
    <x v="33"/>
    <x v="3786"/>
    <x v="9"/>
    <x v="1"/>
    <x v="0"/>
    <x v="392"/>
  </r>
  <r>
    <x v="3920"/>
    <x v="9"/>
    <x v="18"/>
    <x v="176"/>
    <x v="0"/>
    <x v="0"/>
    <x v="35"/>
    <x v="3787"/>
    <x v="9"/>
    <x v="4"/>
    <x v="0"/>
    <x v="738"/>
  </r>
  <r>
    <x v="3921"/>
    <x v="2"/>
    <x v="16"/>
    <x v="28"/>
    <x v="0"/>
    <x v="0"/>
    <x v="23"/>
    <x v="3597"/>
    <x v="16"/>
    <x v="8"/>
    <x v="0"/>
    <x v="632"/>
  </r>
  <r>
    <x v="3922"/>
    <x v="3"/>
    <x v="25"/>
    <x v="21"/>
    <x v="0"/>
    <x v="0"/>
    <x v="14"/>
    <x v="1852"/>
    <x v="39"/>
    <x v="0"/>
    <x v="0"/>
    <x v="249"/>
  </r>
  <r>
    <x v="3923"/>
    <x v="4"/>
    <x v="25"/>
    <x v="107"/>
    <x v="0"/>
    <x v="0"/>
    <x v="17"/>
    <x v="3788"/>
    <x v="39"/>
    <x v="6"/>
    <x v="0"/>
    <x v="739"/>
  </r>
  <r>
    <x v="3924"/>
    <x v="9"/>
    <x v="25"/>
    <x v="36"/>
    <x v="0"/>
    <x v="0"/>
    <x v="9"/>
    <x v="3789"/>
    <x v="39"/>
    <x v="5"/>
    <x v="0"/>
    <x v="51"/>
  </r>
  <r>
    <x v="3925"/>
    <x v="6"/>
    <x v="25"/>
    <x v="104"/>
    <x v="0"/>
    <x v="0"/>
    <x v="24"/>
    <x v="3790"/>
    <x v="39"/>
    <x v="4"/>
    <x v="0"/>
    <x v="1"/>
  </r>
  <r>
    <x v="3926"/>
    <x v="4"/>
    <x v="25"/>
    <x v="19"/>
    <x v="0"/>
    <x v="0"/>
    <x v="2"/>
    <x v="3496"/>
    <x v="39"/>
    <x v="0"/>
    <x v="0"/>
    <x v="740"/>
  </r>
  <r>
    <x v="3927"/>
    <x v="0"/>
    <x v="25"/>
    <x v="56"/>
    <x v="0"/>
    <x v="0"/>
    <x v="21"/>
    <x v="2840"/>
    <x v="39"/>
    <x v="0"/>
    <x v="0"/>
    <x v="59"/>
  </r>
  <r>
    <x v="3928"/>
    <x v="17"/>
    <x v="25"/>
    <x v="102"/>
    <x v="0"/>
    <x v="0"/>
    <x v="25"/>
    <x v="1231"/>
    <x v="39"/>
    <x v="0"/>
    <x v="0"/>
    <x v="635"/>
  </r>
  <r>
    <x v="3929"/>
    <x v="0"/>
    <x v="25"/>
    <x v="152"/>
    <x v="0"/>
    <x v="0"/>
    <x v="1"/>
    <x v="3791"/>
    <x v="39"/>
    <x v="4"/>
    <x v="0"/>
    <x v="741"/>
  </r>
  <r>
    <x v="3930"/>
    <x v="6"/>
    <x v="3"/>
    <x v="8"/>
    <x v="0"/>
    <x v="0"/>
    <x v="7"/>
    <x v="16"/>
    <x v="3"/>
    <x v="8"/>
    <x v="0"/>
    <x v="218"/>
  </r>
  <r>
    <x v="3931"/>
    <x v="1"/>
    <x v="25"/>
    <x v="46"/>
    <x v="0"/>
    <x v="0"/>
    <x v="1"/>
    <x v="3792"/>
    <x v="39"/>
    <x v="5"/>
    <x v="0"/>
    <x v="17"/>
  </r>
  <r>
    <x v="3932"/>
    <x v="7"/>
    <x v="27"/>
    <x v="231"/>
    <x v="0"/>
    <x v="0"/>
    <x v="10"/>
    <x v="541"/>
    <x v="41"/>
    <x v="8"/>
    <x v="0"/>
    <x v="742"/>
  </r>
  <r>
    <x v="3933"/>
    <x v="1"/>
    <x v="25"/>
    <x v="34"/>
    <x v="0"/>
    <x v="0"/>
    <x v="18"/>
    <x v="3793"/>
    <x v="39"/>
    <x v="5"/>
    <x v="0"/>
    <x v="17"/>
  </r>
  <r>
    <x v="3934"/>
    <x v="4"/>
    <x v="25"/>
    <x v="120"/>
    <x v="0"/>
    <x v="0"/>
    <x v="19"/>
    <x v="3794"/>
    <x v="39"/>
    <x v="6"/>
    <x v="0"/>
    <x v="667"/>
  </r>
  <r>
    <x v="3935"/>
    <x v="1"/>
    <x v="25"/>
    <x v="9"/>
    <x v="0"/>
    <x v="0"/>
    <x v="15"/>
    <x v="3795"/>
    <x v="39"/>
    <x v="4"/>
    <x v="0"/>
    <x v="17"/>
  </r>
  <r>
    <x v="3936"/>
    <x v="6"/>
    <x v="25"/>
    <x v="27"/>
    <x v="0"/>
    <x v="0"/>
    <x v="14"/>
    <x v="1204"/>
    <x v="39"/>
    <x v="0"/>
    <x v="0"/>
    <x v="743"/>
  </r>
  <r>
    <x v="3937"/>
    <x v="6"/>
    <x v="16"/>
    <x v="23"/>
    <x v="0"/>
    <x v="0"/>
    <x v="17"/>
    <x v="3796"/>
    <x v="16"/>
    <x v="4"/>
    <x v="0"/>
    <x v="461"/>
  </r>
  <r>
    <x v="3938"/>
    <x v="1"/>
    <x v="25"/>
    <x v="34"/>
    <x v="0"/>
    <x v="0"/>
    <x v="10"/>
    <x v="3797"/>
    <x v="39"/>
    <x v="4"/>
    <x v="0"/>
    <x v="17"/>
  </r>
  <r>
    <x v="3917"/>
    <x v="3"/>
    <x v="25"/>
    <x v="76"/>
    <x v="0"/>
    <x v="0"/>
    <x v="15"/>
    <x v="215"/>
    <x v="39"/>
    <x v="5"/>
    <x v="0"/>
    <x v="682"/>
  </r>
  <r>
    <x v="3939"/>
    <x v="5"/>
    <x v="4"/>
    <x v="85"/>
    <x v="0"/>
    <x v="0"/>
    <x v="31"/>
    <x v="534"/>
    <x v="4"/>
    <x v="0"/>
    <x v="0"/>
    <x v="744"/>
  </r>
  <r>
    <x v="3940"/>
    <x v="0"/>
    <x v="27"/>
    <x v="23"/>
    <x v="0"/>
    <x v="0"/>
    <x v="34"/>
    <x v="3798"/>
    <x v="41"/>
    <x v="0"/>
    <x v="0"/>
    <x v="48"/>
  </r>
  <r>
    <x v="3941"/>
    <x v="5"/>
    <x v="16"/>
    <x v="58"/>
    <x v="0"/>
    <x v="0"/>
    <x v="4"/>
    <x v="1836"/>
    <x v="16"/>
    <x v="0"/>
    <x v="0"/>
    <x v="591"/>
  </r>
  <r>
    <x v="3010"/>
    <x v="5"/>
    <x v="31"/>
    <x v="1"/>
    <x v="0"/>
    <x v="0"/>
    <x v="7"/>
    <x v="3799"/>
    <x v="44"/>
    <x v="6"/>
    <x v="2"/>
    <x v="75"/>
  </r>
  <r>
    <x v="3942"/>
    <x v="0"/>
    <x v="18"/>
    <x v="83"/>
    <x v="0"/>
    <x v="0"/>
    <x v="16"/>
    <x v="33"/>
    <x v="9"/>
    <x v="4"/>
    <x v="0"/>
    <x v="146"/>
  </r>
  <r>
    <x v="3943"/>
    <x v="1"/>
    <x v="25"/>
    <x v="9"/>
    <x v="0"/>
    <x v="0"/>
    <x v="0"/>
    <x v="3800"/>
    <x v="39"/>
    <x v="7"/>
    <x v="0"/>
    <x v="2"/>
  </r>
  <r>
    <x v="3944"/>
    <x v="5"/>
    <x v="26"/>
    <x v="120"/>
    <x v="0"/>
    <x v="0"/>
    <x v="0"/>
    <x v="3801"/>
    <x v="40"/>
    <x v="6"/>
    <x v="0"/>
    <x v="745"/>
  </r>
  <r>
    <x v="3945"/>
    <x v="9"/>
    <x v="14"/>
    <x v="148"/>
    <x v="0"/>
    <x v="0"/>
    <x v="17"/>
    <x v="3802"/>
    <x v="14"/>
    <x v="4"/>
    <x v="0"/>
    <x v="394"/>
  </r>
  <r>
    <x v="3946"/>
    <x v="6"/>
    <x v="25"/>
    <x v="49"/>
    <x v="0"/>
    <x v="0"/>
    <x v="22"/>
    <x v="3803"/>
    <x v="39"/>
    <x v="4"/>
    <x v="0"/>
    <x v="284"/>
  </r>
  <r>
    <x v="3947"/>
    <x v="6"/>
    <x v="18"/>
    <x v="51"/>
    <x v="0"/>
    <x v="0"/>
    <x v="22"/>
    <x v="121"/>
    <x v="9"/>
    <x v="5"/>
    <x v="0"/>
    <x v="326"/>
  </r>
  <r>
    <x v="3948"/>
    <x v="2"/>
    <x v="25"/>
    <x v="30"/>
    <x v="0"/>
    <x v="0"/>
    <x v="30"/>
    <x v="3512"/>
    <x v="39"/>
    <x v="11"/>
    <x v="0"/>
    <x v="149"/>
  </r>
  <r>
    <x v="3949"/>
    <x v="1"/>
    <x v="25"/>
    <x v="34"/>
    <x v="0"/>
    <x v="0"/>
    <x v="15"/>
    <x v="3804"/>
    <x v="39"/>
    <x v="5"/>
    <x v="0"/>
    <x v="17"/>
  </r>
  <r>
    <x v="3950"/>
    <x v="1"/>
    <x v="25"/>
    <x v="46"/>
    <x v="0"/>
    <x v="0"/>
    <x v="15"/>
    <x v="1787"/>
    <x v="39"/>
    <x v="4"/>
    <x v="0"/>
    <x v="17"/>
  </r>
  <r>
    <x v="3951"/>
    <x v="5"/>
    <x v="22"/>
    <x v="128"/>
    <x v="1"/>
    <x v="10"/>
    <x v="12"/>
    <x v="1244"/>
    <x v="37"/>
    <x v="11"/>
    <x v="0"/>
    <x v="135"/>
  </r>
  <r>
    <x v="3952"/>
    <x v="1"/>
    <x v="25"/>
    <x v="34"/>
    <x v="0"/>
    <x v="0"/>
    <x v="15"/>
    <x v="1846"/>
    <x v="39"/>
    <x v="0"/>
    <x v="0"/>
    <x v="17"/>
  </r>
  <r>
    <x v="3953"/>
    <x v="0"/>
    <x v="25"/>
    <x v="71"/>
    <x v="0"/>
    <x v="0"/>
    <x v="14"/>
    <x v="15"/>
    <x v="39"/>
    <x v="6"/>
    <x v="0"/>
    <x v="473"/>
  </r>
  <r>
    <x v="3917"/>
    <x v="0"/>
    <x v="25"/>
    <x v="20"/>
    <x v="0"/>
    <x v="0"/>
    <x v="15"/>
    <x v="3805"/>
    <x v="39"/>
    <x v="1"/>
    <x v="0"/>
    <x v="31"/>
  </r>
  <r>
    <x v="3954"/>
    <x v="8"/>
    <x v="6"/>
    <x v="29"/>
    <x v="0"/>
    <x v="0"/>
    <x v="5"/>
    <x v="3806"/>
    <x v="6"/>
    <x v="7"/>
    <x v="0"/>
    <x v="28"/>
  </r>
  <r>
    <x v="3955"/>
    <x v="3"/>
    <x v="27"/>
    <x v="119"/>
    <x v="0"/>
    <x v="0"/>
    <x v="6"/>
    <x v="3807"/>
    <x v="41"/>
    <x v="1"/>
    <x v="0"/>
    <x v="746"/>
  </r>
  <r>
    <x v="3956"/>
    <x v="5"/>
    <x v="25"/>
    <x v="176"/>
    <x v="0"/>
    <x v="0"/>
    <x v="15"/>
    <x v="3808"/>
    <x v="39"/>
    <x v="6"/>
    <x v="0"/>
    <x v="220"/>
  </r>
  <r>
    <x v="3957"/>
    <x v="8"/>
    <x v="31"/>
    <x v="29"/>
    <x v="0"/>
    <x v="0"/>
    <x v="15"/>
    <x v="3809"/>
    <x v="44"/>
    <x v="6"/>
    <x v="0"/>
    <x v="48"/>
  </r>
  <r>
    <x v="3958"/>
    <x v="8"/>
    <x v="30"/>
    <x v="29"/>
    <x v="1"/>
    <x v="4"/>
    <x v="12"/>
    <x v="2912"/>
    <x v="33"/>
    <x v="0"/>
    <x v="0"/>
    <x v="621"/>
  </r>
  <r>
    <x v="3959"/>
    <x v="10"/>
    <x v="25"/>
    <x v="92"/>
    <x v="0"/>
    <x v="0"/>
    <x v="7"/>
    <x v="3810"/>
    <x v="39"/>
    <x v="1"/>
    <x v="0"/>
    <x v="621"/>
  </r>
  <r>
    <x v="3960"/>
    <x v="5"/>
    <x v="6"/>
    <x v="17"/>
    <x v="0"/>
    <x v="0"/>
    <x v="0"/>
    <x v="3811"/>
    <x v="6"/>
    <x v="7"/>
    <x v="0"/>
    <x v="31"/>
  </r>
  <r>
    <x v="363"/>
    <x v="6"/>
    <x v="6"/>
    <x v="23"/>
    <x v="0"/>
    <x v="0"/>
    <x v="8"/>
    <x v="3812"/>
    <x v="6"/>
    <x v="3"/>
    <x v="0"/>
    <x v="11"/>
  </r>
  <r>
    <x v="3961"/>
    <x v="8"/>
    <x v="25"/>
    <x v="100"/>
    <x v="0"/>
    <x v="0"/>
    <x v="0"/>
    <x v="3813"/>
    <x v="39"/>
    <x v="6"/>
    <x v="0"/>
    <x v="115"/>
  </r>
  <r>
    <x v="3962"/>
    <x v="5"/>
    <x v="30"/>
    <x v="29"/>
    <x v="1"/>
    <x v="9"/>
    <x v="4"/>
    <x v="3814"/>
    <x v="33"/>
    <x v="0"/>
    <x v="0"/>
    <x v="105"/>
  </r>
  <r>
    <x v="3963"/>
    <x v="2"/>
    <x v="13"/>
    <x v="99"/>
    <x v="1"/>
    <x v="5"/>
    <x v="1"/>
    <x v="3815"/>
    <x v="13"/>
    <x v="5"/>
    <x v="0"/>
    <x v="96"/>
  </r>
  <r>
    <x v="3964"/>
    <x v="3"/>
    <x v="25"/>
    <x v="232"/>
    <x v="0"/>
    <x v="0"/>
    <x v="6"/>
    <x v="3816"/>
    <x v="39"/>
    <x v="5"/>
    <x v="0"/>
    <x v="747"/>
  </r>
  <r>
    <x v="3965"/>
    <x v="10"/>
    <x v="6"/>
    <x v="85"/>
    <x v="0"/>
    <x v="0"/>
    <x v="10"/>
    <x v="3817"/>
    <x v="6"/>
    <x v="6"/>
    <x v="0"/>
    <x v="73"/>
  </r>
  <r>
    <x v="3966"/>
    <x v="0"/>
    <x v="29"/>
    <x v="34"/>
    <x v="1"/>
    <x v="5"/>
    <x v="3"/>
    <x v="3818"/>
    <x v="43"/>
    <x v="0"/>
    <x v="0"/>
    <x v="59"/>
  </r>
  <r>
    <x v="3967"/>
    <x v="6"/>
    <x v="27"/>
    <x v="233"/>
    <x v="0"/>
    <x v="0"/>
    <x v="8"/>
    <x v="2159"/>
    <x v="41"/>
    <x v="5"/>
    <x v="0"/>
    <x v="76"/>
  </r>
  <r>
    <x v="3968"/>
    <x v="10"/>
    <x v="27"/>
    <x v="71"/>
    <x v="0"/>
    <x v="0"/>
    <x v="0"/>
    <x v="3819"/>
    <x v="41"/>
    <x v="6"/>
    <x v="0"/>
    <x v="649"/>
  </r>
  <r>
    <x v="3969"/>
    <x v="4"/>
    <x v="25"/>
    <x v="202"/>
    <x v="1"/>
    <x v="9"/>
    <x v="5"/>
    <x v="3820"/>
    <x v="39"/>
    <x v="0"/>
    <x v="0"/>
    <x v="401"/>
  </r>
  <r>
    <x v="3970"/>
    <x v="0"/>
    <x v="5"/>
    <x v="11"/>
    <x v="0"/>
    <x v="0"/>
    <x v="15"/>
    <x v="3821"/>
    <x v="5"/>
    <x v="5"/>
    <x v="1"/>
    <x v="28"/>
  </r>
  <r>
    <x v="3971"/>
    <x v="5"/>
    <x v="25"/>
    <x v="42"/>
    <x v="0"/>
    <x v="0"/>
    <x v="1"/>
    <x v="3822"/>
    <x v="39"/>
    <x v="6"/>
    <x v="0"/>
    <x v="133"/>
  </r>
  <r>
    <x v="3972"/>
    <x v="5"/>
    <x v="6"/>
    <x v="113"/>
    <x v="0"/>
    <x v="0"/>
    <x v="1"/>
    <x v="2825"/>
    <x v="6"/>
    <x v="0"/>
    <x v="0"/>
    <x v="265"/>
  </r>
  <r>
    <x v="3973"/>
    <x v="2"/>
    <x v="29"/>
    <x v="34"/>
    <x v="1"/>
    <x v="5"/>
    <x v="3"/>
    <x v="3823"/>
    <x v="43"/>
    <x v="4"/>
    <x v="0"/>
    <x v="2"/>
  </r>
  <r>
    <x v="3974"/>
    <x v="5"/>
    <x v="17"/>
    <x v="16"/>
    <x v="1"/>
    <x v="2"/>
    <x v="3"/>
    <x v="818"/>
    <x v="17"/>
    <x v="11"/>
    <x v="0"/>
    <x v="610"/>
  </r>
  <r>
    <x v="3975"/>
    <x v="2"/>
    <x v="25"/>
    <x v="57"/>
    <x v="1"/>
    <x v="5"/>
    <x v="5"/>
    <x v="1847"/>
    <x v="39"/>
    <x v="0"/>
    <x v="0"/>
    <x v="9"/>
  </r>
  <r>
    <x v="3976"/>
    <x v="6"/>
    <x v="27"/>
    <x v="52"/>
    <x v="0"/>
    <x v="0"/>
    <x v="4"/>
    <x v="3824"/>
    <x v="41"/>
    <x v="6"/>
    <x v="0"/>
    <x v="364"/>
  </r>
  <r>
    <x v="3977"/>
    <x v="1"/>
    <x v="18"/>
    <x v="28"/>
    <x v="0"/>
    <x v="0"/>
    <x v="3"/>
    <x v="23"/>
    <x v="8"/>
    <x v="0"/>
    <x v="0"/>
    <x v="748"/>
  </r>
  <r>
    <x v="3978"/>
    <x v="10"/>
    <x v="30"/>
    <x v="1"/>
    <x v="0"/>
    <x v="0"/>
    <x v="2"/>
    <x v="3825"/>
    <x v="33"/>
    <x v="4"/>
    <x v="0"/>
    <x v="249"/>
  </r>
  <r>
    <x v="3979"/>
    <x v="5"/>
    <x v="27"/>
    <x v="131"/>
    <x v="0"/>
    <x v="0"/>
    <x v="2"/>
    <x v="3826"/>
    <x v="41"/>
    <x v="4"/>
    <x v="0"/>
    <x v="228"/>
  </r>
  <r>
    <x v="3980"/>
    <x v="6"/>
    <x v="4"/>
    <x v="10"/>
    <x v="0"/>
    <x v="0"/>
    <x v="0"/>
    <x v="820"/>
    <x v="4"/>
    <x v="11"/>
    <x v="0"/>
    <x v="80"/>
  </r>
  <r>
    <x v="3981"/>
    <x v="9"/>
    <x v="25"/>
    <x v="234"/>
    <x v="0"/>
    <x v="0"/>
    <x v="16"/>
    <x v="3827"/>
    <x v="39"/>
    <x v="4"/>
    <x v="0"/>
    <x v="749"/>
  </r>
  <r>
    <x v="3982"/>
    <x v="5"/>
    <x v="20"/>
    <x v="30"/>
    <x v="1"/>
    <x v="12"/>
    <x v="7"/>
    <x v="3828"/>
    <x v="35"/>
    <x v="8"/>
    <x v="0"/>
    <x v="496"/>
  </r>
  <r>
    <x v="3983"/>
    <x v="19"/>
    <x v="25"/>
    <x v="176"/>
    <x v="0"/>
    <x v="0"/>
    <x v="0"/>
    <x v="3829"/>
    <x v="39"/>
    <x v="6"/>
    <x v="0"/>
    <x v="750"/>
  </r>
  <r>
    <x v="3984"/>
    <x v="9"/>
    <x v="27"/>
    <x v="235"/>
    <x v="1"/>
    <x v="49"/>
    <x v="17"/>
    <x v="811"/>
    <x v="41"/>
    <x v="14"/>
    <x v="0"/>
    <x v="751"/>
  </r>
  <r>
    <x v="3985"/>
    <x v="5"/>
    <x v="6"/>
    <x v="29"/>
    <x v="0"/>
    <x v="0"/>
    <x v="4"/>
    <x v="3830"/>
    <x v="6"/>
    <x v="2"/>
    <x v="0"/>
    <x v="223"/>
  </r>
  <r>
    <x v="3986"/>
    <x v="5"/>
    <x v="17"/>
    <x v="39"/>
    <x v="0"/>
    <x v="0"/>
    <x v="13"/>
    <x v="3831"/>
    <x v="20"/>
    <x v="1"/>
    <x v="0"/>
    <x v="632"/>
  </r>
  <r>
    <x v="3987"/>
    <x v="5"/>
    <x v="29"/>
    <x v="122"/>
    <x v="0"/>
    <x v="0"/>
    <x v="3"/>
    <x v="3832"/>
    <x v="43"/>
    <x v="5"/>
    <x v="0"/>
    <x v="699"/>
  </r>
  <r>
    <x v="3988"/>
    <x v="9"/>
    <x v="27"/>
    <x v="236"/>
    <x v="1"/>
    <x v="50"/>
    <x v="0"/>
    <x v="131"/>
    <x v="41"/>
    <x v="11"/>
    <x v="0"/>
    <x v="752"/>
  </r>
  <r>
    <x v="3989"/>
    <x v="3"/>
    <x v="16"/>
    <x v="237"/>
    <x v="0"/>
    <x v="0"/>
    <x v="5"/>
    <x v="3833"/>
    <x v="16"/>
    <x v="5"/>
    <x v="0"/>
    <x v="753"/>
  </r>
  <r>
    <x v="236"/>
    <x v="0"/>
    <x v="4"/>
    <x v="11"/>
    <x v="0"/>
    <x v="0"/>
    <x v="4"/>
    <x v="3834"/>
    <x v="4"/>
    <x v="2"/>
    <x v="0"/>
    <x v="17"/>
  </r>
  <r>
    <x v="3990"/>
    <x v="5"/>
    <x v="25"/>
    <x v="57"/>
    <x v="1"/>
    <x v="5"/>
    <x v="5"/>
    <x v="3835"/>
    <x v="39"/>
    <x v="0"/>
    <x v="0"/>
    <x v="754"/>
  </r>
  <r>
    <x v="3991"/>
    <x v="4"/>
    <x v="25"/>
    <x v="202"/>
    <x v="0"/>
    <x v="0"/>
    <x v="17"/>
    <x v="3836"/>
    <x v="39"/>
    <x v="4"/>
    <x v="0"/>
    <x v="755"/>
  </r>
  <r>
    <x v="3992"/>
    <x v="5"/>
    <x v="4"/>
    <x v="78"/>
    <x v="0"/>
    <x v="0"/>
    <x v="0"/>
    <x v="3837"/>
    <x v="4"/>
    <x v="4"/>
    <x v="0"/>
    <x v="36"/>
  </r>
  <r>
    <x v="3993"/>
    <x v="8"/>
    <x v="18"/>
    <x v="238"/>
    <x v="1"/>
    <x v="12"/>
    <x v="0"/>
    <x v="112"/>
    <x v="9"/>
    <x v="11"/>
    <x v="0"/>
    <x v="756"/>
  </r>
  <r>
    <x v="3994"/>
    <x v="0"/>
    <x v="25"/>
    <x v="99"/>
    <x v="0"/>
    <x v="0"/>
    <x v="18"/>
    <x v="1877"/>
    <x v="39"/>
    <x v="4"/>
    <x v="0"/>
    <x v="549"/>
  </r>
  <r>
    <x v="3995"/>
    <x v="10"/>
    <x v="27"/>
    <x v="62"/>
    <x v="0"/>
    <x v="0"/>
    <x v="6"/>
    <x v="3838"/>
    <x v="41"/>
    <x v="4"/>
    <x v="0"/>
    <x v="627"/>
  </r>
  <r>
    <x v="3996"/>
    <x v="12"/>
    <x v="18"/>
    <x v="62"/>
    <x v="0"/>
    <x v="0"/>
    <x v="8"/>
    <x v="3839"/>
    <x v="22"/>
    <x v="4"/>
    <x v="0"/>
    <x v="757"/>
  </r>
  <r>
    <x v="2552"/>
    <x v="8"/>
    <x v="25"/>
    <x v="29"/>
    <x v="0"/>
    <x v="0"/>
    <x v="8"/>
    <x v="3840"/>
    <x v="39"/>
    <x v="2"/>
    <x v="0"/>
    <x v="299"/>
  </r>
  <r>
    <x v="3997"/>
    <x v="6"/>
    <x v="25"/>
    <x v="102"/>
    <x v="1"/>
    <x v="12"/>
    <x v="20"/>
    <x v="175"/>
    <x v="39"/>
    <x v="16"/>
    <x v="0"/>
    <x v="43"/>
  </r>
  <r>
    <x v="2077"/>
    <x v="8"/>
    <x v="21"/>
    <x v="29"/>
    <x v="0"/>
    <x v="0"/>
    <x v="8"/>
    <x v="3841"/>
    <x v="36"/>
    <x v="7"/>
    <x v="0"/>
    <x v="17"/>
  </r>
  <r>
    <x v="3998"/>
    <x v="2"/>
    <x v="21"/>
    <x v="9"/>
    <x v="0"/>
    <x v="0"/>
    <x v="7"/>
    <x v="3842"/>
    <x v="36"/>
    <x v="6"/>
    <x v="0"/>
    <x v="80"/>
  </r>
  <r>
    <x v="753"/>
    <x v="2"/>
    <x v="18"/>
    <x v="0"/>
    <x v="0"/>
    <x v="0"/>
    <x v="10"/>
    <x v="3843"/>
    <x v="9"/>
    <x v="6"/>
    <x v="1"/>
    <x v="52"/>
  </r>
  <r>
    <x v="3999"/>
    <x v="2"/>
    <x v="30"/>
    <x v="147"/>
    <x v="0"/>
    <x v="0"/>
    <x v="1"/>
    <x v="3844"/>
    <x v="33"/>
    <x v="2"/>
    <x v="0"/>
    <x v="13"/>
  </r>
  <r>
    <x v="4000"/>
    <x v="3"/>
    <x v="18"/>
    <x v="139"/>
    <x v="0"/>
    <x v="0"/>
    <x v="15"/>
    <x v="803"/>
    <x v="8"/>
    <x v="5"/>
    <x v="0"/>
    <x v="758"/>
  </r>
  <r>
    <x v="4001"/>
    <x v="9"/>
    <x v="18"/>
    <x v="10"/>
    <x v="0"/>
    <x v="0"/>
    <x v="4"/>
    <x v="3845"/>
    <x v="22"/>
    <x v="4"/>
    <x v="0"/>
    <x v="444"/>
  </r>
  <r>
    <x v="4002"/>
    <x v="4"/>
    <x v="27"/>
    <x v="140"/>
    <x v="0"/>
    <x v="0"/>
    <x v="23"/>
    <x v="1833"/>
    <x v="41"/>
    <x v="8"/>
    <x v="0"/>
    <x v="307"/>
  </r>
  <r>
    <x v="4003"/>
    <x v="3"/>
    <x v="17"/>
    <x v="64"/>
    <x v="0"/>
    <x v="0"/>
    <x v="7"/>
    <x v="3037"/>
    <x v="21"/>
    <x v="0"/>
    <x v="0"/>
    <x v="692"/>
  </r>
  <r>
    <x v="4004"/>
    <x v="8"/>
    <x v="18"/>
    <x v="29"/>
    <x v="0"/>
    <x v="0"/>
    <x v="7"/>
    <x v="3846"/>
    <x v="19"/>
    <x v="4"/>
    <x v="0"/>
    <x v="625"/>
  </r>
  <r>
    <x v="4005"/>
    <x v="8"/>
    <x v="23"/>
    <x v="29"/>
    <x v="0"/>
    <x v="0"/>
    <x v="10"/>
    <x v="3847"/>
    <x v="23"/>
    <x v="6"/>
    <x v="0"/>
    <x v="759"/>
  </r>
  <r>
    <x v="4006"/>
    <x v="7"/>
    <x v="17"/>
    <x v="29"/>
    <x v="0"/>
    <x v="0"/>
    <x v="5"/>
    <x v="3848"/>
    <x v="46"/>
    <x v="1"/>
    <x v="1"/>
    <x v="760"/>
  </r>
  <r>
    <x v="4007"/>
    <x v="4"/>
    <x v="17"/>
    <x v="56"/>
    <x v="0"/>
    <x v="0"/>
    <x v="7"/>
    <x v="3452"/>
    <x v="21"/>
    <x v="5"/>
    <x v="0"/>
    <x v="748"/>
  </r>
  <r>
    <x v="4008"/>
    <x v="8"/>
    <x v="17"/>
    <x v="29"/>
    <x v="0"/>
    <x v="0"/>
    <x v="3"/>
    <x v="3849"/>
    <x v="20"/>
    <x v="1"/>
    <x v="0"/>
    <x v="237"/>
  </r>
  <r>
    <x v="4009"/>
    <x v="0"/>
    <x v="17"/>
    <x v="6"/>
    <x v="0"/>
    <x v="0"/>
    <x v="4"/>
    <x v="3850"/>
    <x v="46"/>
    <x v="6"/>
    <x v="1"/>
    <x v="112"/>
  </r>
  <r>
    <x v="4010"/>
    <x v="3"/>
    <x v="18"/>
    <x v="34"/>
    <x v="0"/>
    <x v="0"/>
    <x v="5"/>
    <x v="3851"/>
    <x v="19"/>
    <x v="4"/>
    <x v="0"/>
    <x v="761"/>
  </r>
  <r>
    <x v="4011"/>
    <x v="18"/>
    <x v="17"/>
    <x v="10"/>
    <x v="0"/>
    <x v="0"/>
    <x v="10"/>
    <x v="3852"/>
    <x v="18"/>
    <x v="6"/>
    <x v="0"/>
    <x v="762"/>
  </r>
  <r>
    <x v="4012"/>
    <x v="18"/>
    <x v="17"/>
    <x v="10"/>
    <x v="1"/>
    <x v="12"/>
    <x v="7"/>
    <x v="3853"/>
    <x v="18"/>
    <x v="4"/>
    <x v="0"/>
    <x v="762"/>
  </r>
  <r>
    <x v="4013"/>
    <x v="3"/>
    <x v="17"/>
    <x v="16"/>
    <x v="0"/>
    <x v="0"/>
    <x v="4"/>
    <x v="3854"/>
    <x v="18"/>
    <x v="6"/>
    <x v="1"/>
    <x v="292"/>
  </r>
  <r>
    <x v="4014"/>
    <x v="3"/>
    <x v="17"/>
    <x v="56"/>
    <x v="0"/>
    <x v="0"/>
    <x v="10"/>
    <x v="3855"/>
    <x v="46"/>
    <x v="5"/>
    <x v="1"/>
    <x v="763"/>
  </r>
  <r>
    <x v="4015"/>
    <x v="0"/>
    <x v="17"/>
    <x v="34"/>
    <x v="0"/>
    <x v="0"/>
    <x v="4"/>
    <x v="3856"/>
    <x v="20"/>
    <x v="5"/>
    <x v="0"/>
    <x v="764"/>
  </r>
  <r>
    <x v="4016"/>
    <x v="8"/>
    <x v="23"/>
    <x v="29"/>
    <x v="0"/>
    <x v="0"/>
    <x v="1"/>
    <x v="3857"/>
    <x v="23"/>
    <x v="1"/>
    <x v="0"/>
    <x v="137"/>
  </r>
  <r>
    <x v="4017"/>
    <x v="3"/>
    <x v="17"/>
    <x v="16"/>
    <x v="0"/>
    <x v="0"/>
    <x v="10"/>
    <x v="3858"/>
    <x v="20"/>
    <x v="4"/>
    <x v="1"/>
    <x v="742"/>
  </r>
  <r>
    <x v="4018"/>
    <x v="9"/>
    <x v="17"/>
    <x v="10"/>
    <x v="0"/>
    <x v="0"/>
    <x v="15"/>
    <x v="3859"/>
    <x v="18"/>
    <x v="6"/>
    <x v="0"/>
    <x v="765"/>
  </r>
  <r>
    <x v="4019"/>
    <x v="3"/>
    <x v="25"/>
    <x v="239"/>
    <x v="0"/>
    <x v="0"/>
    <x v="0"/>
    <x v="1935"/>
    <x v="39"/>
    <x v="11"/>
    <x v="0"/>
    <x v="766"/>
  </r>
  <r>
    <x v="4020"/>
    <x v="2"/>
    <x v="18"/>
    <x v="93"/>
    <x v="0"/>
    <x v="0"/>
    <x v="1"/>
    <x v="3189"/>
    <x v="9"/>
    <x v="0"/>
    <x v="0"/>
    <x v="383"/>
  </r>
  <r>
    <x v="4021"/>
    <x v="8"/>
    <x v="17"/>
    <x v="29"/>
    <x v="0"/>
    <x v="0"/>
    <x v="7"/>
    <x v="3860"/>
    <x v="26"/>
    <x v="2"/>
    <x v="0"/>
    <x v="552"/>
  </r>
  <r>
    <x v="4022"/>
    <x v="5"/>
    <x v="1"/>
    <x v="109"/>
    <x v="0"/>
    <x v="0"/>
    <x v="5"/>
    <x v="1699"/>
    <x v="1"/>
    <x v="11"/>
    <x v="0"/>
    <x v="767"/>
  </r>
  <r>
    <x v="4023"/>
    <x v="0"/>
    <x v="3"/>
    <x v="64"/>
    <x v="0"/>
    <x v="0"/>
    <x v="3"/>
    <x v="538"/>
    <x v="3"/>
    <x v="11"/>
    <x v="0"/>
    <x v="44"/>
  </r>
  <r>
    <x v="4024"/>
    <x v="8"/>
    <x v="17"/>
    <x v="39"/>
    <x v="0"/>
    <x v="0"/>
    <x v="1"/>
    <x v="3861"/>
    <x v="26"/>
    <x v="4"/>
    <x v="2"/>
    <x v="304"/>
  </r>
  <r>
    <x v="4025"/>
    <x v="3"/>
    <x v="17"/>
    <x v="34"/>
    <x v="0"/>
    <x v="0"/>
    <x v="1"/>
    <x v="2058"/>
    <x v="26"/>
    <x v="4"/>
    <x v="2"/>
    <x v="768"/>
  </r>
  <r>
    <x v="4026"/>
    <x v="3"/>
    <x v="17"/>
    <x v="31"/>
    <x v="0"/>
    <x v="0"/>
    <x v="7"/>
    <x v="607"/>
    <x v="20"/>
    <x v="0"/>
    <x v="0"/>
    <x v="460"/>
  </r>
  <r>
    <x v="4027"/>
    <x v="6"/>
    <x v="17"/>
    <x v="46"/>
    <x v="0"/>
    <x v="0"/>
    <x v="3"/>
    <x v="3862"/>
    <x v="21"/>
    <x v="0"/>
    <x v="0"/>
    <x v="44"/>
  </r>
  <r>
    <x v="4028"/>
    <x v="14"/>
    <x v="17"/>
    <x v="17"/>
    <x v="0"/>
    <x v="0"/>
    <x v="0"/>
    <x v="3773"/>
    <x v="21"/>
    <x v="0"/>
    <x v="2"/>
    <x v="769"/>
  </r>
  <r>
    <x v="4029"/>
    <x v="14"/>
    <x v="3"/>
    <x v="88"/>
    <x v="0"/>
    <x v="0"/>
    <x v="2"/>
    <x v="3863"/>
    <x v="3"/>
    <x v="0"/>
    <x v="0"/>
    <x v="770"/>
  </r>
  <r>
    <x v="4030"/>
    <x v="11"/>
    <x v="1"/>
    <x v="78"/>
    <x v="0"/>
    <x v="0"/>
    <x v="11"/>
    <x v="424"/>
    <x v="1"/>
    <x v="16"/>
    <x v="0"/>
    <x v="60"/>
  </r>
  <r>
    <x v="4031"/>
    <x v="1"/>
    <x v="30"/>
    <x v="39"/>
    <x v="0"/>
    <x v="0"/>
    <x v="5"/>
    <x v="3864"/>
    <x v="33"/>
    <x v="7"/>
    <x v="0"/>
    <x v="15"/>
  </r>
  <r>
    <x v="4032"/>
    <x v="0"/>
    <x v="10"/>
    <x v="107"/>
    <x v="0"/>
    <x v="0"/>
    <x v="2"/>
    <x v="543"/>
    <x v="10"/>
    <x v="0"/>
    <x v="0"/>
    <x v="67"/>
  </r>
  <r>
    <x v="4033"/>
    <x v="14"/>
    <x v="18"/>
    <x v="63"/>
    <x v="0"/>
    <x v="0"/>
    <x v="2"/>
    <x v="3180"/>
    <x v="8"/>
    <x v="0"/>
    <x v="0"/>
    <x v="771"/>
  </r>
  <r>
    <x v="4034"/>
    <x v="3"/>
    <x v="17"/>
    <x v="13"/>
    <x v="0"/>
    <x v="0"/>
    <x v="10"/>
    <x v="3865"/>
    <x v="26"/>
    <x v="6"/>
    <x v="0"/>
    <x v="772"/>
  </r>
  <r>
    <x v="4035"/>
    <x v="22"/>
    <x v="22"/>
    <x v="51"/>
    <x v="0"/>
    <x v="0"/>
    <x v="1"/>
    <x v="3866"/>
    <x v="37"/>
    <x v="1"/>
    <x v="0"/>
    <x v="358"/>
  </r>
  <r>
    <x v="4036"/>
    <x v="0"/>
    <x v="25"/>
    <x v="82"/>
    <x v="0"/>
    <x v="0"/>
    <x v="11"/>
    <x v="424"/>
    <x v="39"/>
    <x v="14"/>
    <x v="0"/>
    <x v="773"/>
  </r>
  <r>
    <x v="4037"/>
    <x v="9"/>
    <x v="23"/>
    <x v="146"/>
    <x v="0"/>
    <x v="0"/>
    <x v="6"/>
    <x v="2339"/>
    <x v="23"/>
    <x v="5"/>
    <x v="0"/>
    <x v="774"/>
  </r>
  <r>
    <x v="4038"/>
    <x v="8"/>
    <x v="24"/>
    <x v="29"/>
    <x v="0"/>
    <x v="0"/>
    <x v="1"/>
    <x v="3867"/>
    <x v="38"/>
    <x v="0"/>
    <x v="0"/>
    <x v="73"/>
  </r>
  <r>
    <x v="4039"/>
    <x v="4"/>
    <x v="17"/>
    <x v="106"/>
    <x v="0"/>
    <x v="0"/>
    <x v="5"/>
    <x v="538"/>
    <x v="17"/>
    <x v="11"/>
    <x v="0"/>
    <x v="597"/>
  </r>
  <r>
    <x v="4040"/>
    <x v="17"/>
    <x v="30"/>
    <x v="54"/>
    <x v="0"/>
    <x v="0"/>
    <x v="3"/>
    <x v="3868"/>
    <x v="33"/>
    <x v="2"/>
    <x v="0"/>
    <x v="105"/>
  </r>
  <r>
    <x v="4041"/>
    <x v="0"/>
    <x v="4"/>
    <x v="52"/>
    <x v="0"/>
    <x v="0"/>
    <x v="11"/>
    <x v="537"/>
    <x v="4"/>
    <x v="11"/>
    <x v="0"/>
    <x v="42"/>
  </r>
  <r>
    <x v="4042"/>
    <x v="3"/>
    <x v="21"/>
    <x v="240"/>
    <x v="0"/>
    <x v="0"/>
    <x v="6"/>
    <x v="3816"/>
    <x v="36"/>
    <x v="0"/>
    <x v="0"/>
    <x v="455"/>
  </r>
  <r>
    <x v="4043"/>
    <x v="5"/>
    <x v="22"/>
    <x v="33"/>
    <x v="1"/>
    <x v="27"/>
    <x v="18"/>
    <x v="126"/>
    <x v="37"/>
    <x v="11"/>
    <x v="0"/>
    <x v="775"/>
  </r>
  <r>
    <x v="4044"/>
    <x v="0"/>
    <x v="22"/>
    <x v="31"/>
    <x v="0"/>
    <x v="0"/>
    <x v="7"/>
    <x v="3869"/>
    <x v="37"/>
    <x v="7"/>
    <x v="0"/>
    <x v="683"/>
  </r>
  <r>
    <x v="4045"/>
    <x v="2"/>
    <x v="31"/>
    <x v="56"/>
    <x v="0"/>
    <x v="0"/>
    <x v="2"/>
    <x v="3601"/>
    <x v="44"/>
    <x v="0"/>
    <x v="0"/>
    <x v="27"/>
  </r>
  <r>
    <x v="4046"/>
    <x v="2"/>
    <x v="13"/>
    <x v="31"/>
    <x v="0"/>
    <x v="0"/>
    <x v="32"/>
    <x v="27"/>
    <x v="13"/>
    <x v="0"/>
    <x v="0"/>
    <x v="161"/>
  </r>
  <r>
    <x v="4047"/>
    <x v="7"/>
    <x v="18"/>
    <x v="0"/>
    <x v="1"/>
    <x v="1"/>
    <x v="4"/>
    <x v="1850"/>
    <x v="27"/>
    <x v="8"/>
    <x v="0"/>
    <x v="776"/>
  </r>
  <r>
    <x v="4048"/>
    <x v="5"/>
    <x v="5"/>
    <x v="202"/>
    <x v="0"/>
    <x v="0"/>
    <x v="25"/>
    <x v="533"/>
    <x v="5"/>
    <x v="14"/>
    <x v="0"/>
    <x v="450"/>
  </r>
  <r>
    <x v="2241"/>
    <x v="6"/>
    <x v="22"/>
    <x v="5"/>
    <x v="0"/>
    <x v="0"/>
    <x v="10"/>
    <x v="3870"/>
    <x v="37"/>
    <x v="7"/>
    <x v="0"/>
    <x v="450"/>
  </r>
  <r>
    <x v="4049"/>
    <x v="6"/>
    <x v="18"/>
    <x v="81"/>
    <x v="0"/>
    <x v="0"/>
    <x v="1"/>
    <x v="815"/>
    <x v="9"/>
    <x v="11"/>
    <x v="0"/>
    <x v="147"/>
  </r>
  <r>
    <x v="1753"/>
    <x v="4"/>
    <x v="19"/>
    <x v="70"/>
    <x v="0"/>
    <x v="0"/>
    <x v="7"/>
    <x v="3871"/>
    <x v="34"/>
    <x v="4"/>
    <x v="0"/>
    <x v="53"/>
  </r>
  <r>
    <x v="4050"/>
    <x v="0"/>
    <x v="22"/>
    <x v="120"/>
    <x v="0"/>
    <x v="0"/>
    <x v="17"/>
    <x v="112"/>
    <x v="37"/>
    <x v="0"/>
    <x v="0"/>
    <x v="121"/>
  </r>
  <r>
    <x v="4051"/>
    <x v="14"/>
    <x v="19"/>
    <x v="241"/>
    <x v="0"/>
    <x v="0"/>
    <x v="3"/>
    <x v="3613"/>
    <x v="34"/>
    <x v="0"/>
    <x v="1"/>
    <x v="777"/>
  </r>
  <r>
    <x v="4052"/>
    <x v="5"/>
    <x v="11"/>
    <x v="27"/>
    <x v="0"/>
    <x v="0"/>
    <x v="2"/>
    <x v="1843"/>
    <x v="11"/>
    <x v="11"/>
    <x v="0"/>
    <x v="37"/>
  </r>
  <r>
    <x v="4053"/>
    <x v="10"/>
    <x v="25"/>
    <x v="74"/>
    <x v="0"/>
    <x v="0"/>
    <x v="32"/>
    <x v="1260"/>
    <x v="39"/>
    <x v="2"/>
    <x v="0"/>
    <x v="409"/>
  </r>
  <r>
    <x v="4054"/>
    <x v="8"/>
    <x v="18"/>
    <x v="29"/>
    <x v="0"/>
    <x v="0"/>
    <x v="5"/>
    <x v="3872"/>
    <x v="9"/>
    <x v="7"/>
    <x v="3"/>
    <x v="32"/>
  </r>
  <r>
    <x v="4055"/>
    <x v="2"/>
    <x v="24"/>
    <x v="23"/>
    <x v="0"/>
    <x v="0"/>
    <x v="11"/>
    <x v="526"/>
    <x v="38"/>
    <x v="8"/>
    <x v="0"/>
    <x v="92"/>
  </r>
  <r>
    <x v="4056"/>
    <x v="14"/>
    <x v="19"/>
    <x v="242"/>
    <x v="1"/>
    <x v="51"/>
    <x v="11"/>
    <x v="533"/>
    <x v="34"/>
    <x v="14"/>
    <x v="1"/>
    <x v="778"/>
  </r>
  <r>
    <x v="4057"/>
    <x v="5"/>
    <x v="20"/>
    <x v="118"/>
    <x v="0"/>
    <x v="0"/>
    <x v="11"/>
    <x v="175"/>
    <x v="35"/>
    <x v="14"/>
    <x v="1"/>
    <x v="132"/>
  </r>
  <r>
    <x v="4058"/>
    <x v="6"/>
    <x v="21"/>
    <x v="199"/>
    <x v="0"/>
    <x v="0"/>
    <x v="2"/>
    <x v="812"/>
    <x v="36"/>
    <x v="15"/>
    <x v="0"/>
    <x v="224"/>
  </r>
  <r>
    <x v="4059"/>
    <x v="0"/>
    <x v="25"/>
    <x v="101"/>
    <x v="0"/>
    <x v="0"/>
    <x v="16"/>
    <x v="118"/>
    <x v="39"/>
    <x v="0"/>
    <x v="0"/>
    <x v="82"/>
  </r>
  <r>
    <x v="4060"/>
    <x v="6"/>
    <x v="31"/>
    <x v="8"/>
    <x v="0"/>
    <x v="0"/>
    <x v="0"/>
    <x v="535"/>
    <x v="44"/>
    <x v="8"/>
    <x v="0"/>
    <x v="142"/>
  </r>
  <r>
    <x v="4061"/>
    <x v="5"/>
    <x v="4"/>
    <x v="27"/>
    <x v="0"/>
    <x v="0"/>
    <x v="11"/>
    <x v="424"/>
    <x v="4"/>
    <x v="13"/>
    <x v="1"/>
    <x v="609"/>
  </r>
  <r>
    <x v="4062"/>
    <x v="8"/>
    <x v="22"/>
    <x v="29"/>
    <x v="0"/>
    <x v="0"/>
    <x v="7"/>
    <x v="3873"/>
    <x v="37"/>
    <x v="9"/>
    <x v="0"/>
    <x v="14"/>
  </r>
  <r>
    <x v="4063"/>
    <x v="8"/>
    <x v="22"/>
    <x v="29"/>
    <x v="0"/>
    <x v="0"/>
    <x v="5"/>
    <x v="3874"/>
    <x v="37"/>
    <x v="7"/>
    <x v="0"/>
    <x v="779"/>
  </r>
  <r>
    <x v="4064"/>
    <x v="6"/>
    <x v="21"/>
    <x v="67"/>
    <x v="0"/>
    <x v="0"/>
    <x v="11"/>
    <x v="532"/>
    <x v="36"/>
    <x v="14"/>
    <x v="0"/>
    <x v="182"/>
  </r>
  <r>
    <x v="4065"/>
    <x v="9"/>
    <x v="22"/>
    <x v="197"/>
    <x v="0"/>
    <x v="0"/>
    <x v="15"/>
    <x v="1801"/>
    <x v="37"/>
    <x v="1"/>
    <x v="0"/>
    <x v="780"/>
  </r>
  <r>
    <x v="4066"/>
    <x v="5"/>
    <x v="13"/>
    <x v="0"/>
    <x v="0"/>
    <x v="0"/>
    <x v="11"/>
    <x v="530"/>
    <x v="13"/>
    <x v="14"/>
    <x v="0"/>
    <x v="32"/>
  </r>
  <r>
    <x v="2213"/>
    <x v="0"/>
    <x v="22"/>
    <x v="138"/>
    <x v="0"/>
    <x v="0"/>
    <x v="4"/>
    <x v="3875"/>
    <x v="37"/>
    <x v="7"/>
    <x v="0"/>
    <x v="282"/>
  </r>
  <r>
    <x v="4067"/>
    <x v="6"/>
    <x v="22"/>
    <x v="202"/>
    <x v="0"/>
    <x v="0"/>
    <x v="1"/>
    <x v="3876"/>
    <x v="37"/>
    <x v="2"/>
    <x v="0"/>
    <x v="555"/>
  </r>
  <r>
    <x v="4068"/>
    <x v="6"/>
    <x v="16"/>
    <x v="49"/>
    <x v="0"/>
    <x v="0"/>
    <x v="20"/>
    <x v="820"/>
    <x v="16"/>
    <x v="11"/>
    <x v="0"/>
    <x v="236"/>
  </r>
  <r>
    <x v="4069"/>
    <x v="6"/>
    <x v="22"/>
    <x v="78"/>
    <x v="0"/>
    <x v="0"/>
    <x v="0"/>
    <x v="3877"/>
    <x v="37"/>
    <x v="6"/>
    <x v="0"/>
    <x v="430"/>
  </r>
  <r>
    <x v="4070"/>
    <x v="5"/>
    <x v="31"/>
    <x v="98"/>
    <x v="0"/>
    <x v="0"/>
    <x v="12"/>
    <x v="813"/>
    <x v="44"/>
    <x v="11"/>
    <x v="0"/>
    <x v="781"/>
  </r>
  <r>
    <x v="4071"/>
    <x v="19"/>
    <x v="22"/>
    <x v="51"/>
    <x v="0"/>
    <x v="0"/>
    <x v="10"/>
    <x v="3878"/>
    <x v="37"/>
    <x v="6"/>
    <x v="0"/>
    <x v="58"/>
  </r>
  <r>
    <x v="4072"/>
    <x v="5"/>
    <x v="4"/>
    <x v="27"/>
    <x v="0"/>
    <x v="0"/>
    <x v="11"/>
    <x v="424"/>
    <x v="4"/>
    <x v="14"/>
    <x v="0"/>
    <x v="262"/>
  </r>
  <r>
    <x v="4073"/>
    <x v="6"/>
    <x v="22"/>
    <x v="29"/>
    <x v="0"/>
    <x v="0"/>
    <x v="0"/>
    <x v="3879"/>
    <x v="37"/>
    <x v="2"/>
    <x v="0"/>
    <x v="3"/>
  </r>
  <r>
    <x v="4074"/>
    <x v="0"/>
    <x v="22"/>
    <x v="81"/>
    <x v="0"/>
    <x v="0"/>
    <x v="6"/>
    <x v="530"/>
    <x v="37"/>
    <x v="11"/>
    <x v="0"/>
    <x v="284"/>
  </r>
  <r>
    <x v="4075"/>
    <x v="8"/>
    <x v="18"/>
    <x v="29"/>
    <x v="0"/>
    <x v="0"/>
    <x v="8"/>
    <x v="3880"/>
    <x v="9"/>
    <x v="7"/>
    <x v="1"/>
    <x v="14"/>
  </r>
  <r>
    <x v="4076"/>
    <x v="5"/>
    <x v="18"/>
    <x v="27"/>
    <x v="0"/>
    <x v="0"/>
    <x v="11"/>
    <x v="532"/>
    <x v="8"/>
    <x v="14"/>
    <x v="0"/>
    <x v="782"/>
  </r>
  <r>
    <x v="4077"/>
    <x v="10"/>
    <x v="22"/>
    <x v="29"/>
    <x v="0"/>
    <x v="0"/>
    <x v="4"/>
    <x v="3881"/>
    <x v="37"/>
    <x v="7"/>
    <x v="0"/>
    <x v="720"/>
  </r>
  <r>
    <x v="4078"/>
    <x v="3"/>
    <x v="17"/>
    <x v="16"/>
    <x v="0"/>
    <x v="0"/>
    <x v="0"/>
    <x v="3882"/>
    <x v="21"/>
    <x v="7"/>
    <x v="1"/>
    <x v="589"/>
  </r>
  <r>
    <x v="2310"/>
    <x v="5"/>
    <x v="23"/>
    <x v="16"/>
    <x v="0"/>
    <x v="0"/>
    <x v="8"/>
    <x v="3883"/>
    <x v="23"/>
    <x v="7"/>
    <x v="0"/>
    <x v="14"/>
  </r>
  <r>
    <x v="4079"/>
    <x v="2"/>
    <x v="3"/>
    <x v="27"/>
    <x v="0"/>
    <x v="0"/>
    <x v="0"/>
    <x v="3884"/>
    <x v="3"/>
    <x v="2"/>
    <x v="1"/>
    <x v="527"/>
  </r>
  <r>
    <x v="2597"/>
    <x v="8"/>
    <x v="25"/>
    <x v="29"/>
    <x v="0"/>
    <x v="0"/>
    <x v="5"/>
    <x v="3885"/>
    <x v="39"/>
    <x v="9"/>
    <x v="0"/>
    <x v="219"/>
  </r>
  <r>
    <x v="4080"/>
    <x v="6"/>
    <x v="16"/>
    <x v="32"/>
    <x v="0"/>
    <x v="0"/>
    <x v="0"/>
    <x v="3886"/>
    <x v="16"/>
    <x v="6"/>
    <x v="0"/>
    <x v="179"/>
  </r>
  <r>
    <x v="4081"/>
    <x v="0"/>
    <x v="22"/>
    <x v="39"/>
    <x v="0"/>
    <x v="0"/>
    <x v="4"/>
    <x v="3887"/>
    <x v="37"/>
    <x v="6"/>
    <x v="0"/>
    <x v="783"/>
  </r>
  <r>
    <x v="4082"/>
    <x v="17"/>
    <x v="22"/>
    <x v="10"/>
    <x v="0"/>
    <x v="0"/>
    <x v="4"/>
    <x v="3888"/>
    <x v="37"/>
    <x v="1"/>
    <x v="0"/>
    <x v="53"/>
  </r>
  <r>
    <x v="4083"/>
    <x v="2"/>
    <x v="22"/>
    <x v="45"/>
    <x v="0"/>
    <x v="0"/>
    <x v="10"/>
    <x v="3889"/>
    <x v="37"/>
    <x v="6"/>
    <x v="0"/>
    <x v="198"/>
  </r>
  <r>
    <x v="4084"/>
    <x v="0"/>
    <x v="6"/>
    <x v="67"/>
    <x v="1"/>
    <x v="1"/>
    <x v="3"/>
    <x v="3179"/>
    <x v="6"/>
    <x v="15"/>
    <x v="0"/>
    <x v="91"/>
  </r>
  <r>
    <x v="4085"/>
    <x v="3"/>
    <x v="3"/>
    <x v="153"/>
    <x v="0"/>
    <x v="0"/>
    <x v="0"/>
    <x v="179"/>
    <x v="3"/>
    <x v="0"/>
    <x v="0"/>
    <x v="651"/>
  </r>
  <r>
    <x v="4086"/>
    <x v="7"/>
    <x v="17"/>
    <x v="68"/>
    <x v="0"/>
    <x v="0"/>
    <x v="6"/>
    <x v="3373"/>
    <x v="17"/>
    <x v="0"/>
    <x v="0"/>
    <x v="784"/>
  </r>
  <r>
    <x v="4087"/>
    <x v="6"/>
    <x v="23"/>
    <x v="133"/>
    <x v="0"/>
    <x v="0"/>
    <x v="11"/>
    <x v="424"/>
    <x v="23"/>
    <x v="11"/>
    <x v="0"/>
    <x v="84"/>
  </r>
  <r>
    <x v="4088"/>
    <x v="0"/>
    <x v="6"/>
    <x v="67"/>
    <x v="0"/>
    <x v="0"/>
    <x v="3"/>
    <x v="529"/>
    <x v="6"/>
    <x v="8"/>
    <x v="0"/>
    <x v="91"/>
  </r>
  <r>
    <x v="4089"/>
    <x v="10"/>
    <x v="29"/>
    <x v="24"/>
    <x v="0"/>
    <x v="0"/>
    <x v="11"/>
    <x v="424"/>
    <x v="43"/>
    <x v="15"/>
    <x v="0"/>
    <x v="299"/>
  </r>
  <r>
    <x v="4090"/>
    <x v="5"/>
    <x v="27"/>
    <x v="113"/>
    <x v="0"/>
    <x v="0"/>
    <x v="0"/>
    <x v="46"/>
    <x v="41"/>
    <x v="0"/>
    <x v="0"/>
    <x v="32"/>
  </r>
  <r>
    <x v="4091"/>
    <x v="0"/>
    <x v="25"/>
    <x v="56"/>
    <x v="0"/>
    <x v="0"/>
    <x v="11"/>
    <x v="175"/>
    <x v="39"/>
    <x v="11"/>
    <x v="0"/>
    <x v="289"/>
  </r>
  <r>
    <x v="4092"/>
    <x v="0"/>
    <x v="3"/>
    <x v="148"/>
    <x v="0"/>
    <x v="0"/>
    <x v="1"/>
    <x v="535"/>
    <x v="3"/>
    <x v="0"/>
    <x v="0"/>
    <x v="729"/>
  </r>
  <r>
    <x v="4093"/>
    <x v="10"/>
    <x v="25"/>
    <x v="14"/>
    <x v="0"/>
    <x v="0"/>
    <x v="15"/>
    <x v="820"/>
    <x v="39"/>
    <x v="11"/>
    <x v="0"/>
    <x v="149"/>
  </r>
  <r>
    <x v="4094"/>
    <x v="6"/>
    <x v="25"/>
    <x v="94"/>
    <x v="0"/>
    <x v="0"/>
    <x v="11"/>
    <x v="537"/>
    <x v="39"/>
    <x v="11"/>
    <x v="0"/>
    <x v="272"/>
  </r>
  <r>
    <x v="4095"/>
    <x v="5"/>
    <x v="18"/>
    <x v="142"/>
    <x v="1"/>
    <x v="12"/>
    <x v="3"/>
    <x v="1124"/>
    <x v="27"/>
    <x v="8"/>
    <x v="0"/>
    <x v="61"/>
  </r>
  <r>
    <x v="4096"/>
    <x v="5"/>
    <x v="18"/>
    <x v="37"/>
    <x v="0"/>
    <x v="0"/>
    <x v="5"/>
    <x v="3890"/>
    <x v="27"/>
    <x v="4"/>
    <x v="0"/>
    <x v="3"/>
  </r>
  <r>
    <x v="4097"/>
    <x v="1"/>
    <x v="16"/>
    <x v="29"/>
    <x v="0"/>
    <x v="0"/>
    <x v="11"/>
    <x v="820"/>
    <x v="16"/>
    <x v="14"/>
    <x v="0"/>
    <x v="785"/>
  </r>
  <r>
    <x v="4098"/>
    <x v="4"/>
    <x v="11"/>
    <x v="28"/>
    <x v="0"/>
    <x v="0"/>
    <x v="17"/>
    <x v="1935"/>
    <x v="11"/>
    <x v="8"/>
    <x v="0"/>
    <x v="251"/>
  </r>
  <r>
    <x v="4099"/>
    <x v="8"/>
    <x v="18"/>
    <x v="29"/>
    <x v="0"/>
    <x v="0"/>
    <x v="11"/>
    <x v="424"/>
    <x v="27"/>
    <x v="11"/>
    <x v="0"/>
    <x v="53"/>
  </r>
  <r>
    <x v="4100"/>
    <x v="6"/>
    <x v="25"/>
    <x v="61"/>
    <x v="0"/>
    <x v="0"/>
    <x v="11"/>
    <x v="424"/>
    <x v="39"/>
    <x v="14"/>
    <x v="0"/>
    <x v="272"/>
  </r>
  <r>
    <x v="4101"/>
    <x v="0"/>
    <x v="6"/>
    <x v="74"/>
    <x v="0"/>
    <x v="0"/>
    <x v="11"/>
    <x v="424"/>
    <x v="6"/>
    <x v="16"/>
    <x v="0"/>
    <x v="58"/>
  </r>
  <r>
    <x v="4102"/>
    <x v="2"/>
    <x v="1"/>
    <x v="176"/>
    <x v="0"/>
    <x v="0"/>
    <x v="11"/>
    <x v="533"/>
    <x v="1"/>
    <x v="14"/>
    <x v="0"/>
    <x v="49"/>
  </r>
  <r>
    <x v="4103"/>
    <x v="2"/>
    <x v="27"/>
    <x v="48"/>
    <x v="0"/>
    <x v="0"/>
    <x v="29"/>
    <x v="532"/>
    <x v="41"/>
    <x v="11"/>
    <x v="0"/>
    <x v="52"/>
  </r>
  <r>
    <x v="4104"/>
    <x v="10"/>
    <x v="21"/>
    <x v="91"/>
    <x v="0"/>
    <x v="0"/>
    <x v="2"/>
    <x v="3891"/>
    <x v="36"/>
    <x v="0"/>
    <x v="0"/>
    <x v="244"/>
  </r>
  <r>
    <x v="4105"/>
    <x v="5"/>
    <x v="17"/>
    <x v="46"/>
    <x v="0"/>
    <x v="0"/>
    <x v="17"/>
    <x v="812"/>
    <x v="26"/>
    <x v="11"/>
    <x v="0"/>
    <x v="696"/>
  </r>
  <r>
    <x v="4106"/>
    <x v="0"/>
    <x v="4"/>
    <x v="135"/>
    <x v="0"/>
    <x v="0"/>
    <x v="2"/>
    <x v="532"/>
    <x v="4"/>
    <x v="14"/>
    <x v="0"/>
    <x v="172"/>
  </r>
  <r>
    <x v="4107"/>
    <x v="0"/>
    <x v="3"/>
    <x v="26"/>
    <x v="0"/>
    <x v="0"/>
    <x v="11"/>
    <x v="424"/>
    <x v="3"/>
    <x v="11"/>
    <x v="0"/>
    <x v="786"/>
  </r>
  <r>
    <x v="4108"/>
    <x v="0"/>
    <x v="27"/>
    <x v="151"/>
    <x v="0"/>
    <x v="0"/>
    <x v="11"/>
    <x v="424"/>
    <x v="41"/>
    <x v="14"/>
    <x v="0"/>
    <x v="649"/>
  </r>
  <r>
    <x v="4109"/>
    <x v="5"/>
    <x v="16"/>
    <x v="44"/>
    <x v="0"/>
    <x v="0"/>
    <x v="20"/>
    <x v="532"/>
    <x v="16"/>
    <x v="13"/>
    <x v="0"/>
    <x v="787"/>
  </r>
  <r>
    <x v="4110"/>
    <x v="6"/>
    <x v="27"/>
    <x v="138"/>
    <x v="0"/>
    <x v="0"/>
    <x v="11"/>
    <x v="537"/>
    <x v="41"/>
    <x v="14"/>
    <x v="0"/>
    <x v="746"/>
  </r>
  <r>
    <x v="4111"/>
    <x v="17"/>
    <x v="29"/>
    <x v="1"/>
    <x v="0"/>
    <x v="0"/>
    <x v="11"/>
    <x v="532"/>
    <x v="43"/>
    <x v="11"/>
    <x v="0"/>
    <x v="292"/>
  </r>
  <r>
    <x v="4112"/>
    <x v="5"/>
    <x v="18"/>
    <x v="31"/>
    <x v="0"/>
    <x v="0"/>
    <x v="11"/>
    <x v="424"/>
    <x v="31"/>
    <x v="16"/>
    <x v="0"/>
    <x v="64"/>
  </r>
  <r>
    <x v="4113"/>
    <x v="17"/>
    <x v="4"/>
    <x v="10"/>
    <x v="0"/>
    <x v="0"/>
    <x v="11"/>
    <x v="424"/>
    <x v="4"/>
    <x v="13"/>
    <x v="0"/>
    <x v="624"/>
  </r>
  <r>
    <x v="4114"/>
    <x v="2"/>
    <x v="4"/>
    <x v="124"/>
    <x v="0"/>
    <x v="0"/>
    <x v="11"/>
    <x v="424"/>
    <x v="4"/>
    <x v="13"/>
    <x v="0"/>
    <x v="323"/>
  </r>
  <r>
    <x v="4115"/>
    <x v="16"/>
    <x v="27"/>
    <x v="71"/>
    <x v="0"/>
    <x v="0"/>
    <x v="11"/>
    <x v="537"/>
    <x v="41"/>
    <x v="13"/>
    <x v="0"/>
    <x v="198"/>
  </r>
  <r>
    <x v="4116"/>
    <x v="2"/>
    <x v="11"/>
    <x v="29"/>
    <x v="0"/>
    <x v="0"/>
    <x v="11"/>
    <x v="424"/>
    <x v="11"/>
    <x v="14"/>
    <x v="0"/>
    <x v="720"/>
  </r>
  <r>
    <x v="4117"/>
    <x v="6"/>
    <x v="18"/>
    <x v="178"/>
    <x v="0"/>
    <x v="0"/>
    <x v="11"/>
    <x v="532"/>
    <x v="9"/>
    <x v="15"/>
    <x v="0"/>
    <x v="788"/>
  </r>
  <r>
    <x v="4118"/>
    <x v="2"/>
    <x v="27"/>
    <x v="31"/>
    <x v="0"/>
    <x v="0"/>
    <x v="14"/>
    <x v="1699"/>
    <x v="41"/>
    <x v="0"/>
    <x v="0"/>
    <x v="209"/>
  </r>
  <r>
    <x v="4119"/>
    <x v="0"/>
    <x v="20"/>
    <x v="78"/>
    <x v="0"/>
    <x v="0"/>
    <x v="20"/>
    <x v="112"/>
    <x v="35"/>
    <x v="14"/>
    <x v="1"/>
    <x v="527"/>
  </r>
  <r>
    <x v="4120"/>
    <x v="5"/>
    <x v="25"/>
    <x v="56"/>
    <x v="0"/>
    <x v="0"/>
    <x v="11"/>
    <x v="532"/>
    <x v="39"/>
    <x v="14"/>
    <x v="0"/>
    <x v="77"/>
  </r>
  <r>
    <x v="4121"/>
    <x v="6"/>
    <x v="4"/>
    <x v="176"/>
    <x v="0"/>
    <x v="0"/>
    <x v="11"/>
    <x v="532"/>
    <x v="4"/>
    <x v="14"/>
    <x v="0"/>
    <x v="185"/>
  </r>
  <r>
    <x v="4122"/>
    <x v="0"/>
    <x v="15"/>
    <x v="31"/>
    <x v="0"/>
    <x v="0"/>
    <x v="4"/>
    <x v="3892"/>
    <x v="15"/>
    <x v="0"/>
    <x v="0"/>
    <x v="85"/>
  </r>
  <r>
    <x v="4123"/>
    <x v="5"/>
    <x v="11"/>
    <x v="52"/>
    <x v="0"/>
    <x v="0"/>
    <x v="11"/>
    <x v="424"/>
    <x v="11"/>
    <x v="14"/>
    <x v="0"/>
    <x v="9"/>
  </r>
  <r>
    <x v="4124"/>
    <x v="0"/>
    <x v="3"/>
    <x v="77"/>
    <x v="0"/>
    <x v="0"/>
    <x v="11"/>
    <x v="424"/>
    <x v="3"/>
    <x v="11"/>
    <x v="0"/>
    <x v="632"/>
  </r>
  <r>
    <x v="4125"/>
    <x v="2"/>
    <x v="4"/>
    <x v="19"/>
    <x v="0"/>
    <x v="0"/>
    <x v="11"/>
    <x v="424"/>
    <x v="4"/>
    <x v="18"/>
    <x v="0"/>
    <x v="30"/>
  </r>
  <r>
    <x v="4126"/>
    <x v="6"/>
    <x v="4"/>
    <x v="177"/>
    <x v="0"/>
    <x v="0"/>
    <x v="20"/>
    <x v="530"/>
    <x v="4"/>
    <x v="15"/>
    <x v="0"/>
    <x v="789"/>
  </r>
  <r>
    <x v="4127"/>
    <x v="12"/>
    <x v="18"/>
    <x v="176"/>
    <x v="1"/>
    <x v="12"/>
    <x v="11"/>
    <x v="424"/>
    <x v="9"/>
    <x v="17"/>
    <x v="0"/>
    <x v="626"/>
  </r>
  <r>
    <x v="4128"/>
    <x v="2"/>
    <x v="4"/>
    <x v="142"/>
    <x v="0"/>
    <x v="0"/>
    <x v="11"/>
    <x v="424"/>
    <x v="4"/>
    <x v="16"/>
    <x v="0"/>
    <x v="96"/>
  </r>
  <r>
    <x v="4129"/>
    <x v="0"/>
    <x v="3"/>
    <x v="131"/>
    <x v="0"/>
    <x v="0"/>
    <x v="0"/>
    <x v="63"/>
    <x v="3"/>
    <x v="5"/>
    <x v="0"/>
    <x v="570"/>
  </r>
  <r>
    <x v="4130"/>
    <x v="6"/>
    <x v="25"/>
    <x v="2"/>
    <x v="0"/>
    <x v="0"/>
    <x v="0"/>
    <x v="815"/>
    <x v="39"/>
    <x v="14"/>
    <x v="0"/>
    <x v="176"/>
  </r>
  <r>
    <x v="4131"/>
    <x v="1"/>
    <x v="18"/>
    <x v="243"/>
    <x v="0"/>
    <x v="0"/>
    <x v="3"/>
    <x v="3893"/>
    <x v="9"/>
    <x v="4"/>
    <x v="0"/>
    <x v="371"/>
  </r>
  <r>
    <x v="4132"/>
    <x v="0"/>
    <x v="19"/>
    <x v="9"/>
    <x v="0"/>
    <x v="0"/>
    <x v="11"/>
    <x v="424"/>
    <x v="34"/>
    <x v="14"/>
    <x v="0"/>
    <x v="129"/>
  </r>
  <r>
    <x v="4133"/>
    <x v="0"/>
    <x v="19"/>
    <x v="6"/>
    <x v="0"/>
    <x v="0"/>
    <x v="11"/>
    <x v="424"/>
    <x v="34"/>
    <x v="14"/>
    <x v="0"/>
    <x v="294"/>
  </r>
  <r>
    <x v="4134"/>
    <x v="2"/>
    <x v="13"/>
    <x v="147"/>
    <x v="0"/>
    <x v="0"/>
    <x v="17"/>
    <x v="533"/>
    <x v="13"/>
    <x v="11"/>
    <x v="0"/>
    <x v="139"/>
  </r>
  <r>
    <x v="4135"/>
    <x v="0"/>
    <x v="19"/>
    <x v="29"/>
    <x v="0"/>
    <x v="0"/>
    <x v="11"/>
    <x v="424"/>
    <x v="34"/>
    <x v="13"/>
    <x v="0"/>
    <x v="351"/>
  </r>
  <r>
    <x v="4136"/>
    <x v="0"/>
    <x v="19"/>
    <x v="6"/>
    <x v="0"/>
    <x v="0"/>
    <x v="11"/>
    <x v="537"/>
    <x v="34"/>
    <x v="14"/>
    <x v="0"/>
    <x v="341"/>
  </r>
  <r>
    <x v="4137"/>
    <x v="0"/>
    <x v="19"/>
    <x v="6"/>
    <x v="0"/>
    <x v="0"/>
    <x v="11"/>
    <x v="424"/>
    <x v="34"/>
    <x v="13"/>
    <x v="0"/>
    <x v="343"/>
  </r>
  <r>
    <x v="4138"/>
    <x v="8"/>
    <x v="25"/>
    <x v="29"/>
    <x v="0"/>
    <x v="0"/>
    <x v="28"/>
    <x v="1326"/>
    <x v="39"/>
    <x v="0"/>
    <x v="0"/>
    <x v="58"/>
  </r>
  <r>
    <x v="4139"/>
    <x v="2"/>
    <x v="26"/>
    <x v="147"/>
    <x v="0"/>
    <x v="0"/>
    <x v="8"/>
    <x v="1029"/>
    <x v="40"/>
    <x v="5"/>
    <x v="0"/>
    <x v="790"/>
  </r>
  <r>
    <x v="4140"/>
    <x v="0"/>
    <x v="19"/>
    <x v="46"/>
    <x v="0"/>
    <x v="0"/>
    <x v="20"/>
    <x v="537"/>
    <x v="34"/>
    <x v="14"/>
    <x v="0"/>
    <x v="688"/>
  </r>
  <r>
    <x v="4141"/>
    <x v="0"/>
    <x v="19"/>
    <x v="6"/>
    <x v="0"/>
    <x v="0"/>
    <x v="11"/>
    <x v="424"/>
    <x v="34"/>
    <x v="13"/>
    <x v="0"/>
    <x v="257"/>
  </r>
  <r>
    <x v="4142"/>
    <x v="0"/>
    <x v="19"/>
    <x v="6"/>
    <x v="0"/>
    <x v="0"/>
    <x v="11"/>
    <x v="537"/>
    <x v="34"/>
    <x v="14"/>
    <x v="0"/>
    <x v="417"/>
  </r>
  <r>
    <x v="4143"/>
    <x v="14"/>
    <x v="18"/>
    <x v="1"/>
    <x v="0"/>
    <x v="0"/>
    <x v="11"/>
    <x v="425"/>
    <x v="9"/>
    <x v="14"/>
    <x v="0"/>
    <x v="791"/>
  </r>
  <r>
    <x v="4144"/>
    <x v="6"/>
    <x v="18"/>
    <x v="32"/>
    <x v="0"/>
    <x v="0"/>
    <x v="1"/>
    <x v="3894"/>
    <x v="19"/>
    <x v="0"/>
    <x v="0"/>
    <x v="767"/>
  </r>
  <r>
    <x v="4145"/>
    <x v="13"/>
    <x v="25"/>
    <x v="244"/>
    <x v="1"/>
    <x v="1"/>
    <x v="1"/>
    <x v="820"/>
    <x v="39"/>
    <x v="14"/>
    <x v="0"/>
    <x v="792"/>
  </r>
  <r>
    <x v="4146"/>
    <x v="0"/>
    <x v="19"/>
    <x v="9"/>
    <x v="0"/>
    <x v="0"/>
    <x v="20"/>
    <x v="532"/>
    <x v="34"/>
    <x v="14"/>
    <x v="0"/>
    <x v="596"/>
  </r>
  <r>
    <x v="4147"/>
    <x v="6"/>
    <x v="18"/>
    <x v="60"/>
    <x v="0"/>
    <x v="0"/>
    <x v="0"/>
    <x v="3895"/>
    <x v="19"/>
    <x v="4"/>
    <x v="0"/>
    <x v="793"/>
  </r>
  <r>
    <x v="4148"/>
    <x v="0"/>
    <x v="19"/>
    <x v="9"/>
    <x v="0"/>
    <x v="0"/>
    <x v="20"/>
    <x v="533"/>
    <x v="34"/>
    <x v="14"/>
    <x v="0"/>
    <x v="383"/>
  </r>
  <r>
    <x v="4149"/>
    <x v="3"/>
    <x v="18"/>
    <x v="213"/>
    <x v="0"/>
    <x v="0"/>
    <x v="22"/>
    <x v="112"/>
    <x v="9"/>
    <x v="8"/>
    <x v="0"/>
    <x v="794"/>
  </r>
  <r>
    <x v="4150"/>
    <x v="10"/>
    <x v="6"/>
    <x v="55"/>
    <x v="0"/>
    <x v="0"/>
    <x v="10"/>
    <x v="425"/>
    <x v="6"/>
    <x v="14"/>
    <x v="1"/>
    <x v="210"/>
  </r>
  <r>
    <x v="4151"/>
    <x v="0"/>
    <x v="19"/>
    <x v="9"/>
    <x v="0"/>
    <x v="0"/>
    <x v="27"/>
    <x v="537"/>
    <x v="34"/>
    <x v="13"/>
    <x v="0"/>
    <x v="781"/>
  </r>
  <r>
    <x v="4152"/>
    <x v="0"/>
    <x v="19"/>
    <x v="6"/>
    <x v="0"/>
    <x v="0"/>
    <x v="11"/>
    <x v="424"/>
    <x v="34"/>
    <x v="14"/>
    <x v="0"/>
    <x v="586"/>
  </r>
  <r>
    <x v="4153"/>
    <x v="0"/>
    <x v="19"/>
    <x v="6"/>
    <x v="0"/>
    <x v="0"/>
    <x v="10"/>
    <x v="175"/>
    <x v="34"/>
    <x v="14"/>
    <x v="0"/>
    <x v="795"/>
  </r>
  <r>
    <x v="4154"/>
    <x v="0"/>
    <x v="19"/>
    <x v="6"/>
    <x v="0"/>
    <x v="0"/>
    <x v="11"/>
    <x v="424"/>
    <x v="34"/>
    <x v="14"/>
    <x v="0"/>
    <x v="270"/>
  </r>
  <r>
    <x v="4155"/>
    <x v="10"/>
    <x v="18"/>
    <x v="120"/>
    <x v="0"/>
    <x v="0"/>
    <x v="11"/>
    <x v="1202"/>
    <x v="9"/>
    <x v="14"/>
    <x v="0"/>
    <x v="662"/>
  </r>
  <r>
    <x v="4156"/>
    <x v="0"/>
    <x v="19"/>
    <x v="46"/>
    <x v="0"/>
    <x v="0"/>
    <x v="10"/>
    <x v="425"/>
    <x v="34"/>
    <x v="15"/>
    <x v="0"/>
    <x v="788"/>
  </r>
  <r>
    <x v="4157"/>
    <x v="0"/>
    <x v="19"/>
    <x v="6"/>
    <x v="0"/>
    <x v="0"/>
    <x v="11"/>
    <x v="537"/>
    <x v="34"/>
    <x v="13"/>
    <x v="0"/>
    <x v="330"/>
  </r>
  <r>
    <x v="4158"/>
    <x v="17"/>
    <x v="17"/>
    <x v="187"/>
    <x v="0"/>
    <x v="0"/>
    <x v="6"/>
    <x v="3579"/>
    <x v="21"/>
    <x v="4"/>
    <x v="1"/>
    <x v="169"/>
  </r>
  <r>
    <x v="4159"/>
    <x v="10"/>
    <x v="18"/>
    <x v="68"/>
    <x v="0"/>
    <x v="0"/>
    <x v="11"/>
    <x v="532"/>
    <x v="9"/>
    <x v="13"/>
    <x v="0"/>
    <x v="125"/>
  </r>
  <r>
    <x v="4160"/>
    <x v="0"/>
    <x v="19"/>
    <x v="6"/>
    <x v="0"/>
    <x v="0"/>
    <x v="11"/>
    <x v="424"/>
    <x v="34"/>
    <x v="17"/>
    <x v="0"/>
    <x v="106"/>
  </r>
  <r>
    <x v="4161"/>
    <x v="0"/>
    <x v="19"/>
    <x v="6"/>
    <x v="0"/>
    <x v="0"/>
    <x v="11"/>
    <x v="424"/>
    <x v="34"/>
    <x v="13"/>
    <x v="0"/>
    <x v="15"/>
  </r>
  <r>
    <x v="4162"/>
    <x v="0"/>
    <x v="19"/>
    <x v="6"/>
    <x v="0"/>
    <x v="0"/>
    <x v="11"/>
    <x v="424"/>
    <x v="34"/>
    <x v="14"/>
    <x v="0"/>
    <x v="796"/>
  </r>
  <r>
    <x v="4163"/>
    <x v="6"/>
    <x v="18"/>
    <x v="48"/>
    <x v="0"/>
    <x v="0"/>
    <x v="11"/>
    <x v="175"/>
    <x v="19"/>
    <x v="14"/>
    <x v="0"/>
    <x v="647"/>
  </r>
  <r>
    <x v="4164"/>
    <x v="0"/>
    <x v="19"/>
    <x v="46"/>
    <x v="0"/>
    <x v="0"/>
    <x v="11"/>
    <x v="532"/>
    <x v="34"/>
    <x v="14"/>
    <x v="0"/>
    <x v="797"/>
  </r>
  <r>
    <x v="4165"/>
    <x v="0"/>
    <x v="19"/>
    <x v="6"/>
    <x v="0"/>
    <x v="0"/>
    <x v="11"/>
    <x v="424"/>
    <x v="34"/>
    <x v="14"/>
    <x v="0"/>
    <x v="262"/>
  </r>
  <r>
    <x v="4166"/>
    <x v="3"/>
    <x v="13"/>
    <x v="43"/>
    <x v="0"/>
    <x v="0"/>
    <x v="11"/>
    <x v="533"/>
    <x v="13"/>
    <x v="16"/>
    <x v="0"/>
    <x v="243"/>
  </r>
  <r>
    <x v="4167"/>
    <x v="17"/>
    <x v="23"/>
    <x v="43"/>
    <x v="0"/>
    <x v="0"/>
    <x v="18"/>
    <x v="3896"/>
    <x v="23"/>
    <x v="4"/>
    <x v="0"/>
    <x v="311"/>
  </r>
  <r>
    <x v="4168"/>
    <x v="0"/>
    <x v="19"/>
    <x v="6"/>
    <x v="0"/>
    <x v="0"/>
    <x v="11"/>
    <x v="424"/>
    <x v="34"/>
    <x v="14"/>
    <x v="0"/>
    <x v="796"/>
  </r>
  <r>
    <x v="4169"/>
    <x v="5"/>
    <x v="18"/>
    <x v="138"/>
    <x v="0"/>
    <x v="0"/>
    <x v="11"/>
    <x v="541"/>
    <x v="9"/>
    <x v="14"/>
    <x v="0"/>
    <x v="383"/>
  </r>
  <r>
    <x v="4170"/>
    <x v="0"/>
    <x v="19"/>
    <x v="6"/>
    <x v="0"/>
    <x v="0"/>
    <x v="11"/>
    <x v="537"/>
    <x v="34"/>
    <x v="13"/>
    <x v="0"/>
    <x v="327"/>
  </r>
  <r>
    <x v="4171"/>
    <x v="5"/>
    <x v="25"/>
    <x v="11"/>
    <x v="0"/>
    <x v="0"/>
    <x v="11"/>
    <x v="424"/>
    <x v="39"/>
    <x v="17"/>
    <x v="0"/>
    <x v="52"/>
  </r>
  <r>
    <x v="4172"/>
    <x v="0"/>
    <x v="19"/>
    <x v="9"/>
    <x v="0"/>
    <x v="0"/>
    <x v="11"/>
    <x v="424"/>
    <x v="34"/>
    <x v="13"/>
    <x v="0"/>
    <x v="798"/>
  </r>
  <r>
    <x v="4173"/>
    <x v="0"/>
    <x v="19"/>
    <x v="46"/>
    <x v="0"/>
    <x v="0"/>
    <x v="21"/>
    <x v="533"/>
    <x v="34"/>
    <x v="14"/>
    <x v="0"/>
    <x v="788"/>
  </r>
  <r>
    <x v="4174"/>
    <x v="0"/>
    <x v="19"/>
    <x v="6"/>
    <x v="0"/>
    <x v="0"/>
    <x v="11"/>
    <x v="424"/>
    <x v="34"/>
    <x v="16"/>
    <x v="0"/>
    <x v="220"/>
  </r>
  <r>
    <x v="4175"/>
    <x v="3"/>
    <x v="17"/>
    <x v="88"/>
    <x v="0"/>
    <x v="0"/>
    <x v="17"/>
    <x v="2422"/>
    <x v="21"/>
    <x v="5"/>
    <x v="0"/>
    <x v="399"/>
  </r>
  <r>
    <x v="4176"/>
    <x v="0"/>
    <x v="19"/>
    <x v="6"/>
    <x v="0"/>
    <x v="0"/>
    <x v="11"/>
    <x v="424"/>
    <x v="34"/>
    <x v="13"/>
    <x v="0"/>
    <x v="128"/>
  </r>
  <r>
    <x v="4177"/>
    <x v="0"/>
    <x v="19"/>
    <x v="6"/>
    <x v="0"/>
    <x v="0"/>
    <x v="11"/>
    <x v="424"/>
    <x v="34"/>
    <x v="14"/>
    <x v="0"/>
    <x v="559"/>
  </r>
  <r>
    <x v="4178"/>
    <x v="2"/>
    <x v="18"/>
    <x v="39"/>
    <x v="0"/>
    <x v="0"/>
    <x v="3"/>
    <x v="3897"/>
    <x v="9"/>
    <x v="6"/>
    <x v="3"/>
    <x v="14"/>
  </r>
  <r>
    <x v="4179"/>
    <x v="10"/>
    <x v="0"/>
    <x v="77"/>
    <x v="0"/>
    <x v="0"/>
    <x v="17"/>
    <x v="3898"/>
    <x v="0"/>
    <x v="4"/>
    <x v="0"/>
    <x v="43"/>
  </r>
  <r>
    <x v="4180"/>
    <x v="6"/>
    <x v="18"/>
    <x v="33"/>
    <x v="0"/>
    <x v="0"/>
    <x v="6"/>
    <x v="3899"/>
    <x v="9"/>
    <x v="5"/>
    <x v="0"/>
    <x v="172"/>
  </r>
  <r>
    <x v="4181"/>
    <x v="3"/>
    <x v="18"/>
    <x v="17"/>
    <x v="1"/>
    <x v="9"/>
    <x v="22"/>
    <x v="2820"/>
    <x v="27"/>
    <x v="8"/>
    <x v="0"/>
    <x v="168"/>
  </r>
  <r>
    <x v="4182"/>
    <x v="6"/>
    <x v="18"/>
    <x v="46"/>
    <x v="0"/>
    <x v="0"/>
    <x v="5"/>
    <x v="3900"/>
    <x v="9"/>
    <x v="6"/>
    <x v="0"/>
    <x v="11"/>
  </r>
  <r>
    <x v="4183"/>
    <x v="6"/>
    <x v="18"/>
    <x v="71"/>
    <x v="0"/>
    <x v="0"/>
    <x v="10"/>
    <x v="1843"/>
    <x v="9"/>
    <x v="11"/>
    <x v="0"/>
    <x v="249"/>
  </r>
  <r>
    <x v="4184"/>
    <x v="6"/>
    <x v="18"/>
    <x v="19"/>
    <x v="0"/>
    <x v="0"/>
    <x v="1"/>
    <x v="3366"/>
    <x v="8"/>
    <x v="5"/>
    <x v="0"/>
    <x v="73"/>
  </r>
  <r>
    <x v="4185"/>
    <x v="5"/>
    <x v="18"/>
    <x v="18"/>
    <x v="0"/>
    <x v="0"/>
    <x v="8"/>
    <x v="3901"/>
    <x v="22"/>
    <x v="6"/>
    <x v="0"/>
    <x v="168"/>
  </r>
  <r>
    <x v="4186"/>
    <x v="5"/>
    <x v="25"/>
    <x v="51"/>
    <x v="0"/>
    <x v="0"/>
    <x v="6"/>
    <x v="3305"/>
    <x v="39"/>
    <x v="0"/>
    <x v="0"/>
    <x v="300"/>
  </r>
  <r>
    <x v="4187"/>
    <x v="0"/>
    <x v="18"/>
    <x v="3"/>
    <x v="0"/>
    <x v="0"/>
    <x v="6"/>
    <x v="3902"/>
    <x v="9"/>
    <x v="4"/>
    <x v="2"/>
    <x v="11"/>
  </r>
  <r>
    <x v="4188"/>
    <x v="8"/>
    <x v="25"/>
    <x v="29"/>
    <x v="0"/>
    <x v="0"/>
    <x v="10"/>
    <x v="131"/>
    <x v="39"/>
    <x v="0"/>
    <x v="0"/>
    <x v="22"/>
  </r>
  <r>
    <x v="1804"/>
    <x v="11"/>
    <x v="19"/>
    <x v="181"/>
    <x v="0"/>
    <x v="0"/>
    <x v="8"/>
    <x v="3903"/>
    <x v="34"/>
    <x v="5"/>
    <x v="0"/>
    <x v="14"/>
  </r>
  <r>
    <x v="4189"/>
    <x v="12"/>
    <x v="25"/>
    <x v="100"/>
    <x v="0"/>
    <x v="0"/>
    <x v="14"/>
    <x v="3797"/>
    <x v="39"/>
    <x v="5"/>
    <x v="0"/>
    <x v="359"/>
  </r>
  <r>
    <x v="4190"/>
    <x v="10"/>
    <x v="27"/>
    <x v="60"/>
    <x v="0"/>
    <x v="0"/>
    <x v="5"/>
    <x v="3904"/>
    <x v="41"/>
    <x v="6"/>
    <x v="0"/>
    <x v="259"/>
  </r>
  <r>
    <x v="4191"/>
    <x v="5"/>
    <x v="2"/>
    <x v="78"/>
    <x v="0"/>
    <x v="0"/>
    <x v="19"/>
    <x v="3905"/>
    <x v="2"/>
    <x v="0"/>
    <x v="0"/>
    <x v="325"/>
  </r>
  <r>
    <x v="4192"/>
    <x v="5"/>
    <x v="32"/>
    <x v="48"/>
    <x v="0"/>
    <x v="0"/>
    <x v="7"/>
    <x v="3906"/>
    <x v="45"/>
    <x v="6"/>
    <x v="0"/>
    <x v="259"/>
  </r>
  <r>
    <x v="4193"/>
    <x v="5"/>
    <x v="18"/>
    <x v="19"/>
    <x v="0"/>
    <x v="0"/>
    <x v="8"/>
    <x v="16"/>
    <x v="8"/>
    <x v="0"/>
    <x v="0"/>
    <x v="33"/>
  </r>
  <r>
    <x v="4194"/>
    <x v="5"/>
    <x v="25"/>
    <x v="168"/>
    <x v="0"/>
    <x v="0"/>
    <x v="10"/>
    <x v="1788"/>
    <x v="39"/>
    <x v="8"/>
    <x v="0"/>
    <x v="98"/>
  </r>
  <r>
    <x v="4195"/>
    <x v="2"/>
    <x v="31"/>
    <x v="83"/>
    <x v="0"/>
    <x v="0"/>
    <x v="20"/>
    <x v="3190"/>
    <x v="44"/>
    <x v="14"/>
    <x v="0"/>
    <x v="147"/>
  </r>
  <r>
    <x v="4196"/>
    <x v="0"/>
    <x v="18"/>
    <x v="42"/>
    <x v="0"/>
    <x v="0"/>
    <x v="16"/>
    <x v="3905"/>
    <x v="9"/>
    <x v="11"/>
    <x v="0"/>
    <x v="673"/>
  </r>
  <r>
    <x v="4197"/>
    <x v="0"/>
    <x v="27"/>
    <x v="34"/>
    <x v="0"/>
    <x v="0"/>
    <x v="0"/>
    <x v="1864"/>
    <x v="41"/>
    <x v="11"/>
    <x v="0"/>
    <x v="550"/>
  </r>
  <r>
    <x v="4198"/>
    <x v="5"/>
    <x v="27"/>
    <x v="71"/>
    <x v="0"/>
    <x v="0"/>
    <x v="14"/>
    <x v="526"/>
    <x v="41"/>
    <x v="14"/>
    <x v="0"/>
    <x v="799"/>
  </r>
  <r>
    <x v="4199"/>
    <x v="6"/>
    <x v="18"/>
    <x v="4"/>
    <x v="0"/>
    <x v="0"/>
    <x v="9"/>
    <x v="3512"/>
    <x v="9"/>
    <x v="11"/>
    <x v="0"/>
    <x v="42"/>
  </r>
  <r>
    <x v="4200"/>
    <x v="10"/>
    <x v="27"/>
    <x v="99"/>
    <x v="0"/>
    <x v="0"/>
    <x v="5"/>
    <x v="1224"/>
    <x v="41"/>
    <x v="4"/>
    <x v="0"/>
    <x v="246"/>
  </r>
  <r>
    <x v="4201"/>
    <x v="11"/>
    <x v="22"/>
    <x v="29"/>
    <x v="0"/>
    <x v="0"/>
    <x v="10"/>
    <x v="1904"/>
    <x v="37"/>
    <x v="4"/>
    <x v="0"/>
    <x v="80"/>
  </r>
  <r>
    <x v="4202"/>
    <x v="6"/>
    <x v="25"/>
    <x v="122"/>
    <x v="0"/>
    <x v="0"/>
    <x v="5"/>
    <x v="43"/>
    <x v="39"/>
    <x v="15"/>
    <x v="0"/>
    <x v="94"/>
  </r>
  <r>
    <x v="4203"/>
    <x v="0"/>
    <x v="27"/>
    <x v="49"/>
    <x v="0"/>
    <x v="0"/>
    <x v="3"/>
    <x v="3907"/>
    <x v="41"/>
    <x v="6"/>
    <x v="0"/>
    <x v="75"/>
  </r>
  <r>
    <x v="4204"/>
    <x v="3"/>
    <x v="18"/>
    <x v="81"/>
    <x v="0"/>
    <x v="0"/>
    <x v="4"/>
    <x v="535"/>
    <x v="19"/>
    <x v="11"/>
    <x v="0"/>
    <x v="800"/>
  </r>
  <r>
    <x v="4205"/>
    <x v="0"/>
    <x v="26"/>
    <x v="139"/>
    <x v="0"/>
    <x v="0"/>
    <x v="2"/>
    <x v="3908"/>
    <x v="40"/>
    <x v="4"/>
    <x v="0"/>
    <x v="75"/>
  </r>
  <r>
    <x v="4206"/>
    <x v="5"/>
    <x v="18"/>
    <x v="102"/>
    <x v="0"/>
    <x v="0"/>
    <x v="5"/>
    <x v="526"/>
    <x v="8"/>
    <x v="8"/>
    <x v="0"/>
    <x v="69"/>
  </r>
  <r>
    <x v="4207"/>
    <x v="8"/>
    <x v="27"/>
    <x v="29"/>
    <x v="0"/>
    <x v="0"/>
    <x v="11"/>
    <x v="424"/>
    <x v="41"/>
    <x v="0"/>
    <x v="0"/>
    <x v="86"/>
  </r>
  <r>
    <x v="4208"/>
    <x v="10"/>
    <x v="22"/>
    <x v="29"/>
    <x v="0"/>
    <x v="0"/>
    <x v="5"/>
    <x v="3909"/>
    <x v="37"/>
    <x v="2"/>
    <x v="0"/>
    <x v="12"/>
  </r>
  <r>
    <x v="4209"/>
    <x v="2"/>
    <x v="22"/>
    <x v="66"/>
    <x v="0"/>
    <x v="0"/>
    <x v="5"/>
    <x v="3910"/>
    <x v="37"/>
    <x v="7"/>
    <x v="0"/>
    <x v="261"/>
  </r>
  <r>
    <x v="4210"/>
    <x v="10"/>
    <x v="20"/>
    <x v="36"/>
    <x v="0"/>
    <x v="0"/>
    <x v="15"/>
    <x v="532"/>
    <x v="35"/>
    <x v="14"/>
    <x v="0"/>
    <x v="54"/>
  </r>
  <r>
    <x v="4211"/>
    <x v="9"/>
    <x v="18"/>
    <x v="119"/>
    <x v="0"/>
    <x v="0"/>
    <x v="16"/>
    <x v="3911"/>
    <x v="9"/>
    <x v="4"/>
    <x v="0"/>
    <x v="801"/>
  </r>
  <r>
    <x v="4184"/>
    <x v="5"/>
    <x v="18"/>
    <x v="140"/>
    <x v="0"/>
    <x v="0"/>
    <x v="11"/>
    <x v="532"/>
    <x v="9"/>
    <x v="14"/>
    <x v="0"/>
    <x v="126"/>
  </r>
  <r>
    <x v="4212"/>
    <x v="5"/>
    <x v="27"/>
    <x v="93"/>
    <x v="0"/>
    <x v="0"/>
    <x v="15"/>
    <x v="532"/>
    <x v="41"/>
    <x v="14"/>
    <x v="0"/>
    <x v="72"/>
  </r>
  <r>
    <x v="4213"/>
    <x v="10"/>
    <x v="22"/>
    <x v="100"/>
    <x v="1"/>
    <x v="5"/>
    <x v="22"/>
    <x v="535"/>
    <x v="37"/>
    <x v="11"/>
    <x v="0"/>
    <x v="198"/>
  </r>
  <r>
    <x v="4214"/>
    <x v="0"/>
    <x v="27"/>
    <x v="4"/>
    <x v="0"/>
    <x v="0"/>
    <x v="21"/>
    <x v="1243"/>
    <x v="41"/>
    <x v="8"/>
    <x v="0"/>
    <x v="52"/>
  </r>
  <r>
    <x v="4215"/>
    <x v="10"/>
    <x v="25"/>
    <x v="36"/>
    <x v="1"/>
    <x v="5"/>
    <x v="11"/>
    <x v="424"/>
    <x v="39"/>
    <x v="14"/>
    <x v="3"/>
    <x v="54"/>
  </r>
  <r>
    <x v="4216"/>
    <x v="6"/>
    <x v="22"/>
    <x v="67"/>
    <x v="0"/>
    <x v="0"/>
    <x v="11"/>
    <x v="424"/>
    <x v="37"/>
    <x v="15"/>
    <x v="0"/>
    <x v="557"/>
  </r>
  <r>
    <x v="4217"/>
    <x v="0"/>
    <x v="27"/>
    <x v="96"/>
    <x v="0"/>
    <x v="0"/>
    <x v="18"/>
    <x v="3190"/>
    <x v="41"/>
    <x v="11"/>
    <x v="0"/>
    <x v="198"/>
  </r>
  <r>
    <x v="4218"/>
    <x v="3"/>
    <x v="18"/>
    <x v="1"/>
    <x v="0"/>
    <x v="0"/>
    <x v="1"/>
    <x v="1800"/>
    <x v="9"/>
    <x v="0"/>
    <x v="0"/>
    <x v="243"/>
  </r>
  <r>
    <x v="4219"/>
    <x v="14"/>
    <x v="16"/>
    <x v="245"/>
    <x v="0"/>
    <x v="0"/>
    <x v="6"/>
    <x v="3305"/>
    <x v="16"/>
    <x v="0"/>
    <x v="0"/>
    <x v="802"/>
  </r>
  <r>
    <x v="1722"/>
    <x v="5"/>
    <x v="18"/>
    <x v="160"/>
    <x v="0"/>
    <x v="0"/>
    <x v="8"/>
    <x v="3912"/>
    <x v="19"/>
    <x v="2"/>
    <x v="0"/>
    <x v="32"/>
  </r>
  <r>
    <x v="4220"/>
    <x v="6"/>
    <x v="17"/>
    <x v="86"/>
    <x v="1"/>
    <x v="9"/>
    <x v="5"/>
    <x v="3913"/>
    <x v="18"/>
    <x v="5"/>
    <x v="0"/>
    <x v="803"/>
  </r>
  <r>
    <x v="4221"/>
    <x v="5"/>
    <x v="18"/>
    <x v="39"/>
    <x v="0"/>
    <x v="0"/>
    <x v="3"/>
    <x v="3914"/>
    <x v="31"/>
    <x v="5"/>
    <x v="0"/>
    <x v="51"/>
  </r>
  <r>
    <x v="4222"/>
    <x v="17"/>
    <x v="18"/>
    <x v="151"/>
    <x v="0"/>
    <x v="0"/>
    <x v="3"/>
    <x v="3915"/>
    <x v="19"/>
    <x v="4"/>
    <x v="0"/>
    <x v="160"/>
  </r>
  <r>
    <x v="4223"/>
    <x v="0"/>
    <x v="20"/>
    <x v="125"/>
    <x v="0"/>
    <x v="0"/>
    <x v="2"/>
    <x v="3916"/>
    <x v="35"/>
    <x v="0"/>
    <x v="1"/>
    <x v="96"/>
  </r>
  <r>
    <x v="4224"/>
    <x v="8"/>
    <x v="31"/>
    <x v="29"/>
    <x v="0"/>
    <x v="0"/>
    <x v="11"/>
    <x v="424"/>
    <x v="44"/>
    <x v="11"/>
    <x v="0"/>
    <x v="804"/>
  </r>
  <r>
    <x v="4225"/>
    <x v="5"/>
    <x v="22"/>
    <x v="4"/>
    <x v="0"/>
    <x v="0"/>
    <x v="20"/>
    <x v="1925"/>
    <x v="37"/>
    <x v="14"/>
    <x v="0"/>
    <x v="139"/>
  </r>
  <r>
    <x v="4226"/>
    <x v="1"/>
    <x v="32"/>
    <x v="71"/>
    <x v="0"/>
    <x v="0"/>
    <x v="11"/>
    <x v="424"/>
    <x v="45"/>
    <x v="16"/>
    <x v="0"/>
    <x v="805"/>
  </r>
  <r>
    <x v="4227"/>
    <x v="3"/>
    <x v="6"/>
    <x v="19"/>
    <x v="0"/>
    <x v="0"/>
    <x v="11"/>
    <x v="424"/>
    <x v="6"/>
    <x v="14"/>
    <x v="1"/>
    <x v="496"/>
  </r>
  <r>
    <x v="4228"/>
    <x v="2"/>
    <x v="18"/>
    <x v="54"/>
    <x v="0"/>
    <x v="0"/>
    <x v="25"/>
    <x v="3917"/>
    <x v="19"/>
    <x v="6"/>
    <x v="0"/>
    <x v="114"/>
  </r>
  <r>
    <x v="4229"/>
    <x v="2"/>
    <x v="31"/>
    <x v="68"/>
    <x v="0"/>
    <x v="0"/>
    <x v="11"/>
    <x v="424"/>
    <x v="44"/>
    <x v="16"/>
    <x v="0"/>
    <x v="67"/>
  </r>
  <r>
    <x v="4230"/>
    <x v="3"/>
    <x v="18"/>
    <x v="87"/>
    <x v="0"/>
    <x v="0"/>
    <x v="8"/>
    <x v="1255"/>
    <x v="8"/>
    <x v="15"/>
    <x v="0"/>
    <x v="586"/>
  </r>
  <r>
    <x v="4231"/>
    <x v="2"/>
    <x v="11"/>
    <x v="141"/>
    <x v="0"/>
    <x v="0"/>
    <x v="25"/>
    <x v="3523"/>
    <x v="11"/>
    <x v="0"/>
    <x v="0"/>
    <x v="338"/>
  </r>
  <r>
    <x v="4232"/>
    <x v="9"/>
    <x v="3"/>
    <x v="161"/>
    <x v="1"/>
    <x v="2"/>
    <x v="20"/>
    <x v="815"/>
    <x v="3"/>
    <x v="14"/>
    <x v="0"/>
    <x v="806"/>
  </r>
  <r>
    <x v="4233"/>
    <x v="19"/>
    <x v="22"/>
    <x v="93"/>
    <x v="0"/>
    <x v="0"/>
    <x v="20"/>
    <x v="175"/>
    <x v="37"/>
    <x v="15"/>
    <x v="0"/>
    <x v="530"/>
  </r>
  <r>
    <x v="4234"/>
    <x v="3"/>
    <x v="17"/>
    <x v="34"/>
    <x v="0"/>
    <x v="0"/>
    <x v="25"/>
    <x v="125"/>
    <x v="28"/>
    <x v="15"/>
    <x v="0"/>
    <x v="807"/>
  </r>
  <r>
    <x v="4235"/>
    <x v="0"/>
    <x v="14"/>
    <x v="16"/>
    <x v="0"/>
    <x v="0"/>
    <x v="11"/>
    <x v="424"/>
    <x v="14"/>
    <x v="16"/>
    <x v="0"/>
    <x v="155"/>
  </r>
  <r>
    <x v="4236"/>
    <x v="7"/>
    <x v="17"/>
    <x v="19"/>
    <x v="0"/>
    <x v="0"/>
    <x v="6"/>
    <x v="526"/>
    <x v="20"/>
    <x v="11"/>
    <x v="1"/>
    <x v="456"/>
  </r>
  <r>
    <x v="4237"/>
    <x v="5"/>
    <x v="18"/>
    <x v="18"/>
    <x v="0"/>
    <x v="0"/>
    <x v="0"/>
    <x v="1864"/>
    <x v="22"/>
    <x v="11"/>
    <x v="0"/>
    <x v="14"/>
  </r>
  <r>
    <x v="4238"/>
    <x v="5"/>
    <x v="22"/>
    <x v="146"/>
    <x v="0"/>
    <x v="0"/>
    <x v="11"/>
    <x v="537"/>
    <x v="37"/>
    <x v="14"/>
    <x v="0"/>
    <x v="43"/>
  </r>
  <r>
    <x v="4239"/>
    <x v="10"/>
    <x v="30"/>
    <x v="176"/>
    <x v="0"/>
    <x v="0"/>
    <x v="12"/>
    <x v="129"/>
    <x v="33"/>
    <x v="14"/>
    <x v="0"/>
    <x v="554"/>
  </r>
  <r>
    <x v="4240"/>
    <x v="9"/>
    <x v="21"/>
    <x v="246"/>
    <x v="0"/>
    <x v="0"/>
    <x v="20"/>
    <x v="125"/>
    <x v="36"/>
    <x v="16"/>
    <x v="0"/>
    <x v="85"/>
  </r>
  <r>
    <x v="4241"/>
    <x v="3"/>
    <x v="18"/>
    <x v="125"/>
    <x v="1"/>
    <x v="1"/>
    <x v="20"/>
    <x v="537"/>
    <x v="8"/>
    <x v="16"/>
    <x v="0"/>
    <x v="422"/>
  </r>
  <r>
    <x v="4242"/>
    <x v="0"/>
    <x v="1"/>
    <x v="152"/>
    <x v="0"/>
    <x v="0"/>
    <x v="11"/>
    <x v="424"/>
    <x v="1"/>
    <x v="16"/>
    <x v="0"/>
    <x v="682"/>
  </r>
  <r>
    <x v="4243"/>
    <x v="9"/>
    <x v="21"/>
    <x v="247"/>
    <x v="0"/>
    <x v="0"/>
    <x v="5"/>
    <x v="113"/>
    <x v="36"/>
    <x v="0"/>
    <x v="0"/>
    <x v="808"/>
  </r>
  <r>
    <x v="4244"/>
    <x v="7"/>
    <x v="21"/>
    <x v="106"/>
    <x v="0"/>
    <x v="0"/>
    <x v="11"/>
    <x v="537"/>
    <x v="36"/>
    <x v="14"/>
    <x v="0"/>
    <x v="809"/>
  </r>
  <r>
    <x v="4245"/>
    <x v="5"/>
    <x v="6"/>
    <x v="1"/>
    <x v="0"/>
    <x v="0"/>
    <x v="11"/>
    <x v="533"/>
    <x v="6"/>
    <x v="14"/>
    <x v="0"/>
    <x v="810"/>
  </r>
  <r>
    <x v="4246"/>
    <x v="5"/>
    <x v="16"/>
    <x v="68"/>
    <x v="0"/>
    <x v="0"/>
    <x v="20"/>
    <x v="175"/>
    <x v="16"/>
    <x v="14"/>
    <x v="0"/>
    <x v="101"/>
  </r>
  <r>
    <x v="4247"/>
    <x v="17"/>
    <x v="26"/>
    <x v="42"/>
    <x v="1"/>
    <x v="12"/>
    <x v="0"/>
    <x v="288"/>
    <x v="40"/>
    <x v="14"/>
    <x v="0"/>
    <x v="8"/>
  </r>
  <r>
    <x v="4248"/>
    <x v="0"/>
    <x v="18"/>
    <x v="111"/>
    <x v="0"/>
    <x v="0"/>
    <x v="11"/>
    <x v="424"/>
    <x v="9"/>
    <x v="13"/>
    <x v="2"/>
    <x v="38"/>
  </r>
  <r>
    <x v="4249"/>
    <x v="5"/>
    <x v="0"/>
    <x v="3"/>
    <x v="0"/>
    <x v="0"/>
    <x v="12"/>
    <x v="1231"/>
    <x v="0"/>
    <x v="8"/>
    <x v="0"/>
    <x v="59"/>
  </r>
  <r>
    <x v="4250"/>
    <x v="7"/>
    <x v="16"/>
    <x v="248"/>
    <x v="0"/>
    <x v="0"/>
    <x v="11"/>
    <x v="424"/>
    <x v="16"/>
    <x v="14"/>
    <x v="0"/>
    <x v="423"/>
  </r>
  <r>
    <x v="4251"/>
    <x v="6"/>
    <x v="16"/>
    <x v="100"/>
    <x v="0"/>
    <x v="0"/>
    <x v="11"/>
    <x v="424"/>
    <x v="16"/>
    <x v="18"/>
    <x v="0"/>
    <x v="131"/>
  </r>
  <r>
    <x v="4252"/>
    <x v="5"/>
    <x v="26"/>
    <x v="39"/>
    <x v="1"/>
    <x v="12"/>
    <x v="12"/>
    <x v="533"/>
    <x v="40"/>
    <x v="13"/>
    <x v="0"/>
    <x v="554"/>
  </r>
  <r>
    <x v="4253"/>
    <x v="6"/>
    <x v="0"/>
    <x v="42"/>
    <x v="0"/>
    <x v="0"/>
    <x v="10"/>
    <x v="129"/>
    <x v="0"/>
    <x v="11"/>
    <x v="0"/>
    <x v="123"/>
  </r>
  <r>
    <x v="4254"/>
    <x v="0"/>
    <x v="3"/>
    <x v="28"/>
    <x v="0"/>
    <x v="0"/>
    <x v="11"/>
    <x v="537"/>
    <x v="3"/>
    <x v="13"/>
    <x v="0"/>
    <x v="710"/>
  </r>
  <r>
    <x v="4255"/>
    <x v="5"/>
    <x v="26"/>
    <x v="39"/>
    <x v="1"/>
    <x v="12"/>
    <x v="20"/>
    <x v="175"/>
    <x v="40"/>
    <x v="16"/>
    <x v="0"/>
    <x v="167"/>
  </r>
  <r>
    <x v="4256"/>
    <x v="0"/>
    <x v="18"/>
    <x v="188"/>
    <x v="0"/>
    <x v="0"/>
    <x v="8"/>
    <x v="3918"/>
    <x v="19"/>
    <x v="4"/>
    <x v="0"/>
    <x v="236"/>
  </r>
  <r>
    <x v="4257"/>
    <x v="2"/>
    <x v="12"/>
    <x v="46"/>
    <x v="0"/>
    <x v="0"/>
    <x v="11"/>
    <x v="424"/>
    <x v="12"/>
    <x v="18"/>
    <x v="0"/>
    <x v="96"/>
  </r>
  <r>
    <x v="4258"/>
    <x v="5"/>
    <x v="26"/>
    <x v="18"/>
    <x v="1"/>
    <x v="12"/>
    <x v="20"/>
    <x v="425"/>
    <x v="40"/>
    <x v="13"/>
    <x v="0"/>
    <x v="30"/>
  </r>
  <r>
    <x v="4259"/>
    <x v="0"/>
    <x v="18"/>
    <x v="14"/>
    <x v="0"/>
    <x v="0"/>
    <x v="11"/>
    <x v="424"/>
    <x v="9"/>
    <x v="18"/>
    <x v="1"/>
    <x v="82"/>
  </r>
  <r>
    <x v="4260"/>
    <x v="5"/>
    <x v="26"/>
    <x v="54"/>
    <x v="1"/>
    <x v="12"/>
    <x v="11"/>
    <x v="424"/>
    <x v="40"/>
    <x v="16"/>
    <x v="0"/>
    <x v="104"/>
  </r>
  <r>
    <x v="4261"/>
    <x v="17"/>
    <x v="32"/>
    <x v="46"/>
    <x v="0"/>
    <x v="0"/>
    <x v="11"/>
    <x v="424"/>
    <x v="45"/>
    <x v="16"/>
    <x v="0"/>
    <x v="17"/>
  </r>
  <r>
    <x v="4262"/>
    <x v="0"/>
    <x v="18"/>
    <x v="164"/>
    <x v="0"/>
    <x v="0"/>
    <x v="3"/>
    <x v="3919"/>
    <x v="19"/>
    <x v="1"/>
    <x v="0"/>
    <x v="811"/>
  </r>
  <r>
    <x v="4263"/>
    <x v="5"/>
    <x v="18"/>
    <x v="72"/>
    <x v="0"/>
    <x v="0"/>
    <x v="20"/>
    <x v="537"/>
    <x v="9"/>
    <x v="16"/>
    <x v="0"/>
    <x v="34"/>
  </r>
  <r>
    <x v="4264"/>
    <x v="5"/>
    <x v="26"/>
    <x v="64"/>
    <x v="1"/>
    <x v="12"/>
    <x v="11"/>
    <x v="424"/>
    <x v="40"/>
    <x v="16"/>
    <x v="0"/>
    <x v="174"/>
  </r>
  <r>
    <x v="4265"/>
    <x v="0"/>
    <x v="26"/>
    <x v="51"/>
    <x v="0"/>
    <x v="0"/>
    <x v="11"/>
    <x v="424"/>
    <x v="40"/>
    <x v="14"/>
    <x v="0"/>
    <x v="661"/>
  </r>
  <r>
    <x v="4266"/>
    <x v="5"/>
    <x v="31"/>
    <x v="57"/>
    <x v="0"/>
    <x v="0"/>
    <x v="11"/>
    <x v="125"/>
    <x v="44"/>
    <x v="15"/>
    <x v="0"/>
    <x v="812"/>
  </r>
  <r>
    <x v="4267"/>
    <x v="0"/>
    <x v="18"/>
    <x v="96"/>
    <x v="0"/>
    <x v="0"/>
    <x v="5"/>
    <x v="3920"/>
    <x v="9"/>
    <x v="4"/>
    <x v="0"/>
    <x v="299"/>
  </r>
  <r>
    <x v="4268"/>
    <x v="4"/>
    <x v="18"/>
    <x v="1"/>
    <x v="0"/>
    <x v="0"/>
    <x v="10"/>
    <x v="3921"/>
    <x v="27"/>
    <x v="4"/>
    <x v="2"/>
    <x v="813"/>
  </r>
  <r>
    <x v="4269"/>
    <x v="10"/>
    <x v="18"/>
    <x v="56"/>
    <x v="0"/>
    <x v="0"/>
    <x v="11"/>
    <x v="175"/>
    <x v="9"/>
    <x v="14"/>
    <x v="0"/>
    <x v="452"/>
  </r>
  <r>
    <x v="4270"/>
    <x v="7"/>
    <x v="18"/>
    <x v="52"/>
    <x v="0"/>
    <x v="0"/>
    <x v="1"/>
    <x v="621"/>
    <x v="9"/>
    <x v="1"/>
    <x v="2"/>
    <x v="216"/>
  </r>
  <r>
    <x v="4271"/>
    <x v="5"/>
    <x v="26"/>
    <x v="128"/>
    <x v="0"/>
    <x v="0"/>
    <x v="0"/>
    <x v="3922"/>
    <x v="40"/>
    <x v="5"/>
    <x v="0"/>
    <x v="4"/>
  </r>
  <r>
    <x v="4272"/>
    <x v="2"/>
    <x v="17"/>
    <x v="203"/>
    <x v="0"/>
    <x v="0"/>
    <x v="12"/>
    <x v="288"/>
    <x v="18"/>
    <x v="11"/>
    <x v="0"/>
    <x v="260"/>
  </r>
  <r>
    <x v="4273"/>
    <x v="6"/>
    <x v="18"/>
    <x v="78"/>
    <x v="0"/>
    <x v="0"/>
    <x v="4"/>
    <x v="3923"/>
    <x v="9"/>
    <x v="0"/>
    <x v="0"/>
    <x v="20"/>
  </r>
  <r>
    <x v="4270"/>
    <x v="6"/>
    <x v="18"/>
    <x v="122"/>
    <x v="0"/>
    <x v="0"/>
    <x v="1"/>
    <x v="820"/>
    <x v="9"/>
    <x v="11"/>
    <x v="0"/>
    <x v="198"/>
  </r>
  <r>
    <x v="4274"/>
    <x v="5"/>
    <x v="26"/>
    <x v="31"/>
    <x v="0"/>
    <x v="0"/>
    <x v="3"/>
    <x v="799"/>
    <x v="40"/>
    <x v="8"/>
    <x v="1"/>
    <x v="814"/>
  </r>
  <r>
    <x v="4275"/>
    <x v="5"/>
    <x v="26"/>
    <x v="31"/>
    <x v="0"/>
    <x v="0"/>
    <x v="11"/>
    <x v="537"/>
    <x v="40"/>
    <x v="14"/>
    <x v="1"/>
    <x v="241"/>
  </r>
  <r>
    <x v="4276"/>
    <x v="3"/>
    <x v="18"/>
    <x v="3"/>
    <x v="0"/>
    <x v="0"/>
    <x v="15"/>
    <x v="3924"/>
    <x v="9"/>
    <x v="0"/>
    <x v="1"/>
    <x v="815"/>
  </r>
  <r>
    <x v="4277"/>
    <x v="0"/>
    <x v="17"/>
    <x v="155"/>
    <x v="0"/>
    <x v="0"/>
    <x v="4"/>
    <x v="3925"/>
    <x v="21"/>
    <x v="7"/>
    <x v="1"/>
    <x v="31"/>
  </r>
  <r>
    <x v="4278"/>
    <x v="5"/>
    <x v="26"/>
    <x v="80"/>
    <x v="0"/>
    <x v="0"/>
    <x v="7"/>
    <x v="3926"/>
    <x v="40"/>
    <x v="5"/>
    <x v="0"/>
    <x v="680"/>
  </r>
  <r>
    <x v="4279"/>
    <x v="3"/>
    <x v="17"/>
    <x v="28"/>
    <x v="0"/>
    <x v="0"/>
    <x v="15"/>
    <x v="1243"/>
    <x v="21"/>
    <x v="0"/>
    <x v="0"/>
    <x v="526"/>
  </r>
  <r>
    <x v="4280"/>
    <x v="0"/>
    <x v="16"/>
    <x v="49"/>
    <x v="0"/>
    <x v="0"/>
    <x v="6"/>
    <x v="530"/>
    <x v="16"/>
    <x v="15"/>
    <x v="0"/>
    <x v="816"/>
  </r>
  <r>
    <x v="4281"/>
    <x v="5"/>
    <x v="18"/>
    <x v="28"/>
    <x v="0"/>
    <x v="0"/>
    <x v="8"/>
    <x v="3927"/>
    <x v="27"/>
    <x v="6"/>
    <x v="0"/>
    <x v="59"/>
  </r>
  <r>
    <x v="4282"/>
    <x v="0"/>
    <x v="17"/>
    <x v="121"/>
    <x v="0"/>
    <x v="0"/>
    <x v="11"/>
    <x v="537"/>
    <x v="21"/>
    <x v="15"/>
    <x v="0"/>
    <x v="95"/>
  </r>
  <r>
    <x v="4283"/>
    <x v="17"/>
    <x v="26"/>
    <x v="74"/>
    <x v="0"/>
    <x v="0"/>
    <x v="11"/>
    <x v="820"/>
    <x v="40"/>
    <x v="15"/>
    <x v="0"/>
    <x v="396"/>
  </r>
  <r>
    <x v="4284"/>
    <x v="5"/>
    <x v="26"/>
    <x v="48"/>
    <x v="0"/>
    <x v="0"/>
    <x v="11"/>
    <x v="424"/>
    <x v="40"/>
    <x v="14"/>
    <x v="1"/>
    <x v="817"/>
  </r>
  <r>
    <x v="4285"/>
    <x v="0"/>
    <x v="26"/>
    <x v="98"/>
    <x v="0"/>
    <x v="0"/>
    <x v="16"/>
    <x v="1245"/>
    <x v="40"/>
    <x v="11"/>
    <x v="0"/>
    <x v="650"/>
  </r>
  <r>
    <x v="4286"/>
    <x v="5"/>
    <x v="18"/>
    <x v="7"/>
    <x v="0"/>
    <x v="0"/>
    <x v="22"/>
    <x v="175"/>
    <x v="27"/>
    <x v="14"/>
    <x v="0"/>
    <x v="44"/>
  </r>
  <r>
    <x v="4287"/>
    <x v="3"/>
    <x v="17"/>
    <x v="151"/>
    <x v="0"/>
    <x v="0"/>
    <x v="1"/>
    <x v="3928"/>
    <x v="21"/>
    <x v="7"/>
    <x v="1"/>
    <x v="27"/>
  </r>
  <r>
    <x v="1470"/>
    <x v="6"/>
    <x v="17"/>
    <x v="37"/>
    <x v="0"/>
    <x v="0"/>
    <x v="7"/>
    <x v="3929"/>
    <x v="21"/>
    <x v="7"/>
    <x v="1"/>
    <x v="2"/>
  </r>
  <r>
    <x v="4276"/>
    <x v="9"/>
    <x v="25"/>
    <x v="4"/>
    <x v="0"/>
    <x v="0"/>
    <x v="1"/>
    <x v="1237"/>
    <x v="39"/>
    <x v="0"/>
    <x v="0"/>
    <x v="818"/>
  </r>
  <r>
    <x v="4288"/>
    <x v="5"/>
    <x v="26"/>
    <x v="27"/>
    <x v="0"/>
    <x v="0"/>
    <x v="11"/>
    <x v="424"/>
    <x v="40"/>
    <x v="16"/>
    <x v="1"/>
    <x v="324"/>
  </r>
  <r>
    <x v="4289"/>
    <x v="5"/>
    <x v="18"/>
    <x v="34"/>
    <x v="0"/>
    <x v="0"/>
    <x v="0"/>
    <x v="288"/>
    <x v="27"/>
    <x v="8"/>
    <x v="0"/>
    <x v="673"/>
  </r>
  <r>
    <x v="4290"/>
    <x v="5"/>
    <x v="26"/>
    <x v="27"/>
    <x v="0"/>
    <x v="0"/>
    <x v="11"/>
    <x v="424"/>
    <x v="40"/>
    <x v="16"/>
    <x v="1"/>
    <x v="220"/>
  </r>
  <r>
    <x v="4291"/>
    <x v="0"/>
    <x v="26"/>
    <x v="105"/>
    <x v="0"/>
    <x v="0"/>
    <x v="8"/>
    <x v="533"/>
    <x v="40"/>
    <x v="15"/>
    <x v="3"/>
    <x v="459"/>
  </r>
  <r>
    <x v="4292"/>
    <x v="3"/>
    <x v="18"/>
    <x v="116"/>
    <x v="0"/>
    <x v="0"/>
    <x v="11"/>
    <x v="532"/>
    <x v="9"/>
    <x v="11"/>
    <x v="0"/>
    <x v="388"/>
  </r>
  <r>
    <x v="4293"/>
    <x v="5"/>
    <x v="17"/>
    <x v="146"/>
    <x v="0"/>
    <x v="0"/>
    <x v="11"/>
    <x v="425"/>
    <x v="20"/>
    <x v="11"/>
    <x v="1"/>
    <x v="17"/>
  </r>
  <r>
    <x v="4294"/>
    <x v="0"/>
    <x v="26"/>
    <x v="74"/>
    <x v="0"/>
    <x v="0"/>
    <x v="11"/>
    <x v="424"/>
    <x v="40"/>
    <x v="16"/>
    <x v="3"/>
    <x v="309"/>
  </r>
  <r>
    <x v="4295"/>
    <x v="6"/>
    <x v="18"/>
    <x v="107"/>
    <x v="0"/>
    <x v="0"/>
    <x v="11"/>
    <x v="175"/>
    <x v="9"/>
    <x v="14"/>
    <x v="0"/>
    <x v="92"/>
  </r>
  <r>
    <x v="4296"/>
    <x v="9"/>
    <x v="6"/>
    <x v="19"/>
    <x v="0"/>
    <x v="0"/>
    <x v="5"/>
    <x v="125"/>
    <x v="6"/>
    <x v="8"/>
    <x v="0"/>
    <x v="680"/>
  </r>
  <r>
    <x v="4297"/>
    <x v="2"/>
    <x v="25"/>
    <x v="20"/>
    <x v="0"/>
    <x v="0"/>
    <x v="6"/>
    <x v="3597"/>
    <x v="39"/>
    <x v="0"/>
    <x v="0"/>
    <x v="174"/>
  </r>
  <r>
    <x v="4298"/>
    <x v="3"/>
    <x v="17"/>
    <x v="53"/>
    <x v="0"/>
    <x v="0"/>
    <x v="5"/>
    <x v="3930"/>
    <x v="18"/>
    <x v="2"/>
    <x v="1"/>
    <x v="629"/>
  </r>
  <r>
    <x v="4299"/>
    <x v="5"/>
    <x v="20"/>
    <x v="2"/>
    <x v="1"/>
    <x v="52"/>
    <x v="11"/>
    <x v="424"/>
    <x v="35"/>
    <x v="19"/>
    <x v="1"/>
    <x v="335"/>
  </r>
  <r>
    <x v="4300"/>
    <x v="6"/>
    <x v="30"/>
    <x v="85"/>
    <x v="0"/>
    <x v="0"/>
    <x v="13"/>
    <x v="540"/>
    <x v="33"/>
    <x v="14"/>
    <x v="0"/>
    <x v="449"/>
  </r>
  <r>
    <x v="4301"/>
    <x v="5"/>
    <x v="18"/>
    <x v="10"/>
    <x v="0"/>
    <x v="0"/>
    <x v="14"/>
    <x v="3931"/>
    <x v="9"/>
    <x v="2"/>
    <x v="1"/>
    <x v="17"/>
  </r>
  <r>
    <x v="4302"/>
    <x v="3"/>
    <x v="1"/>
    <x v="160"/>
    <x v="0"/>
    <x v="0"/>
    <x v="4"/>
    <x v="1897"/>
    <x v="1"/>
    <x v="11"/>
    <x v="0"/>
    <x v="813"/>
  </r>
  <r>
    <x v="4303"/>
    <x v="7"/>
    <x v="18"/>
    <x v="56"/>
    <x v="0"/>
    <x v="0"/>
    <x v="14"/>
    <x v="863"/>
    <x v="8"/>
    <x v="5"/>
    <x v="0"/>
    <x v="614"/>
  </r>
  <r>
    <x v="4304"/>
    <x v="6"/>
    <x v="17"/>
    <x v="11"/>
    <x v="0"/>
    <x v="0"/>
    <x v="0"/>
    <x v="3932"/>
    <x v="18"/>
    <x v="7"/>
    <x v="1"/>
    <x v="96"/>
  </r>
  <r>
    <x v="4305"/>
    <x v="5"/>
    <x v="31"/>
    <x v="35"/>
    <x v="0"/>
    <x v="0"/>
    <x v="17"/>
    <x v="3933"/>
    <x v="44"/>
    <x v="5"/>
    <x v="2"/>
    <x v="58"/>
  </r>
  <r>
    <x v="4306"/>
    <x v="5"/>
    <x v="18"/>
    <x v="120"/>
    <x v="0"/>
    <x v="0"/>
    <x v="3"/>
    <x v="265"/>
    <x v="8"/>
    <x v="5"/>
    <x v="0"/>
    <x v="330"/>
  </r>
  <r>
    <x v="4307"/>
    <x v="1"/>
    <x v="23"/>
    <x v="10"/>
    <x v="0"/>
    <x v="0"/>
    <x v="2"/>
    <x v="1935"/>
    <x v="23"/>
    <x v="11"/>
    <x v="0"/>
    <x v="91"/>
  </r>
  <r>
    <x v="4308"/>
    <x v="5"/>
    <x v="23"/>
    <x v="35"/>
    <x v="0"/>
    <x v="0"/>
    <x v="3"/>
    <x v="3195"/>
    <x v="23"/>
    <x v="0"/>
    <x v="2"/>
    <x v="58"/>
  </r>
  <r>
    <x v="4309"/>
    <x v="6"/>
    <x v="24"/>
    <x v="9"/>
    <x v="0"/>
    <x v="0"/>
    <x v="5"/>
    <x v="3597"/>
    <x v="38"/>
    <x v="0"/>
    <x v="0"/>
    <x v="10"/>
  </r>
  <r>
    <x v="4310"/>
    <x v="2"/>
    <x v="18"/>
    <x v="6"/>
    <x v="0"/>
    <x v="0"/>
    <x v="4"/>
    <x v="514"/>
    <x v="8"/>
    <x v="0"/>
    <x v="0"/>
    <x v="106"/>
  </r>
  <r>
    <x v="4311"/>
    <x v="6"/>
    <x v="3"/>
    <x v="101"/>
    <x v="0"/>
    <x v="0"/>
    <x v="8"/>
    <x v="3934"/>
    <x v="3"/>
    <x v="7"/>
    <x v="0"/>
    <x v="192"/>
  </r>
  <r>
    <x v="4312"/>
    <x v="2"/>
    <x v="24"/>
    <x v="103"/>
    <x v="0"/>
    <x v="0"/>
    <x v="7"/>
    <x v="3935"/>
    <x v="38"/>
    <x v="5"/>
    <x v="0"/>
    <x v="77"/>
  </r>
  <r>
    <x v="4313"/>
    <x v="6"/>
    <x v="3"/>
    <x v="1"/>
    <x v="0"/>
    <x v="0"/>
    <x v="12"/>
    <x v="3936"/>
    <x v="3"/>
    <x v="1"/>
    <x v="0"/>
    <x v="17"/>
  </r>
  <r>
    <x v="4314"/>
    <x v="8"/>
    <x v="16"/>
    <x v="29"/>
    <x v="0"/>
    <x v="0"/>
    <x v="8"/>
    <x v="3937"/>
    <x v="16"/>
    <x v="7"/>
    <x v="0"/>
    <x v="57"/>
  </r>
  <r>
    <x v="4315"/>
    <x v="6"/>
    <x v="3"/>
    <x v="48"/>
    <x v="0"/>
    <x v="0"/>
    <x v="12"/>
    <x v="3938"/>
    <x v="3"/>
    <x v="7"/>
    <x v="0"/>
    <x v="64"/>
  </r>
  <r>
    <x v="4316"/>
    <x v="3"/>
    <x v="3"/>
    <x v="148"/>
    <x v="0"/>
    <x v="0"/>
    <x v="8"/>
    <x v="3939"/>
    <x v="3"/>
    <x v="7"/>
    <x v="0"/>
    <x v="233"/>
  </r>
  <r>
    <x v="4317"/>
    <x v="9"/>
    <x v="3"/>
    <x v="126"/>
    <x v="0"/>
    <x v="0"/>
    <x v="8"/>
    <x v="3940"/>
    <x v="3"/>
    <x v="6"/>
    <x v="0"/>
    <x v="293"/>
  </r>
  <r>
    <x v="4318"/>
    <x v="0"/>
    <x v="18"/>
    <x v="67"/>
    <x v="0"/>
    <x v="0"/>
    <x v="8"/>
    <x v="286"/>
    <x v="9"/>
    <x v="4"/>
    <x v="1"/>
    <x v="472"/>
  </r>
  <r>
    <x v="4319"/>
    <x v="8"/>
    <x v="31"/>
    <x v="29"/>
    <x v="0"/>
    <x v="0"/>
    <x v="0"/>
    <x v="3941"/>
    <x v="44"/>
    <x v="6"/>
    <x v="0"/>
    <x v="57"/>
  </r>
  <r>
    <x v="4320"/>
    <x v="5"/>
    <x v="3"/>
    <x v="46"/>
    <x v="0"/>
    <x v="0"/>
    <x v="2"/>
    <x v="3942"/>
    <x v="3"/>
    <x v="5"/>
    <x v="0"/>
    <x v="554"/>
  </r>
  <r>
    <x v="4321"/>
    <x v="3"/>
    <x v="18"/>
    <x v="42"/>
    <x v="0"/>
    <x v="0"/>
    <x v="2"/>
    <x v="3943"/>
    <x v="8"/>
    <x v="6"/>
    <x v="0"/>
    <x v="680"/>
  </r>
  <r>
    <x v="4322"/>
    <x v="6"/>
    <x v="18"/>
    <x v="141"/>
    <x v="0"/>
    <x v="0"/>
    <x v="12"/>
    <x v="3944"/>
    <x v="8"/>
    <x v="4"/>
    <x v="0"/>
    <x v="218"/>
  </r>
  <r>
    <x v="4323"/>
    <x v="4"/>
    <x v="27"/>
    <x v="45"/>
    <x v="0"/>
    <x v="0"/>
    <x v="14"/>
    <x v="3945"/>
    <x v="41"/>
    <x v="6"/>
    <x v="0"/>
    <x v="339"/>
  </r>
  <r>
    <x v="4324"/>
    <x v="6"/>
    <x v="18"/>
    <x v="97"/>
    <x v="0"/>
    <x v="0"/>
    <x v="2"/>
    <x v="3946"/>
    <x v="8"/>
    <x v="2"/>
    <x v="0"/>
    <x v="238"/>
  </r>
  <r>
    <x v="4325"/>
    <x v="9"/>
    <x v="18"/>
    <x v="63"/>
    <x v="0"/>
    <x v="0"/>
    <x v="8"/>
    <x v="3947"/>
    <x v="8"/>
    <x v="4"/>
    <x v="0"/>
    <x v="446"/>
  </r>
  <r>
    <x v="4326"/>
    <x v="8"/>
    <x v="3"/>
    <x v="29"/>
    <x v="0"/>
    <x v="0"/>
    <x v="3"/>
    <x v="3948"/>
    <x v="3"/>
    <x v="2"/>
    <x v="0"/>
    <x v="452"/>
  </r>
  <r>
    <x v="4327"/>
    <x v="5"/>
    <x v="31"/>
    <x v="62"/>
    <x v="0"/>
    <x v="0"/>
    <x v="2"/>
    <x v="3949"/>
    <x v="44"/>
    <x v="1"/>
    <x v="0"/>
    <x v="430"/>
  </r>
  <r>
    <x v="4328"/>
    <x v="9"/>
    <x v="18"/>
    <x v="197"/>
    <x v="0"/>
    <x v="0"/>
    <x v="3"/>
    <x v="1033"/>
    <x v="8"/>
    <x v="0"/>
    <x v="0"/>
    <x v="819"/>
  </r>
  <r>
    <x v="4329"/>
    <x v="8"/>
    <x v="13"/>
    <x v="29"/>
    <x v="0"/>
    <x v="0"/>
    <x v="4"/>
    <x v="2765"/>
    <x v="13"/>
    <x v="5"/>
    <x v="0"/>
    <x v="210"/>
  </r>
  <r>
    <x v="4330"/>
    <x v="3"/>
    <x v="3"/>
    <x v="46"/>
    <x v="0"/>
    <x v="0"/>
    <x v="3"/>
    <x v="3950"/>
    <x v="3"/>
    <x v="1"/>
    <x v="0"/>
    <x v="305"/>
  </r>
  <r>
    <x v="4331"/>
    <x v="0"/>
    <x v="3"/>
    <x v="164"/>
    <x v="0"/>
    <x v="0"/>
    <x v="12"/>
    <x v="3951"/>
    <x v="3"/>
    <x v="6"/>
    <x v="0"/>
    <x v="380"/>
  </r>
  <r>
    <x v="4332"/>
    <x v="0"/>
    <x v="18"/>
    <x v="68"/>
    <x v="0"/>
    <x v="0"/>
    <x v="2"/>
    <x v="3952"/>
    <x v="8"/>
    <x v="6"/>
    <x v="0"/>
    <x v="424"/>
  </r>
  <r>
    <x v="4333"/>
    <x v="9"/>
    <x v="3"/>
    <x v="27"/>
    <x v="1"/>
    <x v="33"/>
    <x v="2"/>
    <x v="3953"/>
    <x v="3"/>
    <x v="0"/>
    <x v="0"/>
    <x v="60"/>
  </r>
  <r>
    <x v="4334"/>
    <x v="5"/>
    <x v="3"/>
    <x v="162"/>
    <x v="0"/>
    <x v="0"/>
    <x v="2"/>
    <x v="3954"/>
    <x v="3"/>
    <x v="6"/>
    <x v="0"/>
    <x v="550"/>
  </r>
  <r>
    <x v="4335"/>
    <x v="7"/>
    <x v="18"/>
    <x v="103"/>
    <x v="0"/>
    <x v="0"/>
    <x v="2"/>
    <x v="3955"/>
    <x v="8"/>
    <x v="4"/>
    <x v="0"/>
    <x v="548"/>
  </r>
  <r>
    <x v="4336"/>
    <x v="5"/>
    <x v="16"/>
    <x v="31"/>
    <x v="0"/>
    <x v="0"/>
    <x v="2"/>
    <x v="3956"/>
    <x v="16"/>
    <x v="5"/>
    <x v="2"/>
    <x v="442"/>
  </r>
  <r>
    <x v="4337"/>
    <x v="8"/>
    <x v="3"/>
    <x v="29"/>
    <x v="0"/>
    <x v="0"/>
    <x v="2"/>
    <x v="3957"/>
    <x v="3"/>
    <x v="7"/>
    <x v="0"/>
    <x v="233"/>
  </r>
  <r>
    <x v="4338"/>
    <x v="9"/>
    <x v="3"/>
    <x v="21"/>
    <x v="0"/>
    <x v="0"/>
    <x v="2"/>
    <x v="3958"/>
    <x v="3"/>
    <x v="5"/>
    <x v="0"/>
    <x v="820"/>
  </r>
  <r>
    <x v="4339"/>
    <x v="7"/>
    <x v="16"/>
    <x v="19"/>
    <x v="0"/>
    <x v="0"/>
    <x v="8"/>
    <x v="3959"/>
    <x v="16"/>
    <x v="5"/>
    <x v="0"/>
    <x v="821"/>
  </r>
  <r>
    <x v="4340"/>
    <x v="7"/>
    <x v="3"/>
    <x v="52"/>
    <x v="0"/>
    <x v="0"/>
    <x v="2"/>
    <x v="3960"/>
    <x v="3"/>
    <x v="4"/>
    <x v="0"/>
    <x v="822"/>
  </r>
  <r>
    <x v="4341"/>
    <x v="8"/>
    <x v="16"/>
    <x v="29"/>
    <x v="0"/>
    <x v="0"/>
    <x v="2"/>
    <x v="3961"/>
    <x v="16"/>
    <x v="7"/>
    <x v="0"/>
    <x v="9"/>
  </r>
  <r>
    <x v="4342"/>
    <x v="5"/>
    <x v="3"/>
    <x v="180"/>
    <x v="0"/>
    <x v="0"/>
    <x v="8"/>
    <x v="1781"/>
    <x v="3"/>
    <x v="4"/>
    <x v="0"/>
    <x v="591"/>
  </r>
  <r>
    <x v="4343"/>
    <x v="0"/>
    <x v="16"/>
    <x v="140"/>
    <x v="1"/>
    <x v="39"/>
    <x v="6"/>
    <x v="3962"/>
    <x v="16"/>
    <x v="4"/>
    <x v="0"/>
    <x v="648"/>
  </r>
  <r>
    <x v="4343"/>
    <x v="3"/>
    <x v="18"/>
    <x v="57"/>
    <x v="0"/>
    <x v="0"/>
    <x v="1"/>
    <x v="1673"/>
    <x v="9"/>
    <x v="0"/>
    <x v="0"/>
    <x v="24"/>
  </r>
  <r>
    <x v="2063"/>
    <x v="2"/>
    <x v="21"/>
    <x v="68"/>
    <x v="0"/>
    <x v="0"/>
    <x v="10"/>
    <x v="3963"/>
    <x v="36"/>
    <x v="7"/>
    <x v="1"/>
    <x v="11"/>
  </r>
  <r>
    <x v="4344"/>
    <x v="2"/>
    <x v="18"/>
    <x v="2"/>
    <x v="1"/>
    <x v="39"/>
    <x v="10"/>
    <x v="3645"/>
    <x v="9"/>
    <x v="0"/>
    <x v="0"/>
    <x v="527"/>
  </r>
  <r>
    <x v="4345"/>
    <x v="17"/>
    <x v="16"/>
    <x v="65"/>
    <x v="1"/>
    <x v="53"/>
    <x v="6"/>
    <x v="1238"/>
    <x v="16"/>
    <x v="0"/>
    <x v="0"/>
    <x v="132"/>
  </r>
  <r>
    <x v="4346"/>
    <x v="6"/>
    <x v="11"/>
    <x v="101"/>
    <x v="1"/>
    <x v="39"/>
    <x v="0"/>
    <x v="3964"/>
    <x v="11"/>
    <x v="5"/>
    <x v="0"/>
    <x v="524"/>
  </r>
  <r>
    <x v="4347"/>
    <x v="6"/>
    <x v="16"/>
    <x v="52"/>
    <x v="1"/>
    <x v="54"/>
    <x v="28"/>
    <x v="1852"/>
    <x v="16"/>
    <x v="11"/>
    <x v="0"/>
    <x v="300"/>
  </r>
  <r>
    <x v="4343"/>
    <x v="5"/>
    <x v="11"/>
    <x v="68"/>
    <x v="1"/>
    <x v="39"/>
    <x v="6"/>
    <x v="3613"/>
    <x v="11"/>
    <x v="11"/>
    <x v="0"/>
    <x v="84"/>
  </r>
  <r>
    <x v="4348"/>
    <x v="2"/>
    <x v="11"/>
    <x v="249"/>
    <x v="1"/>
    <x v="39"/>
    <x v="18"/>
    <x v="3784"/>
    <x v="11"/>
    <x v="8"/>
    <x v="0"/>
    <x v="781"/>
  </r>
  <r>
    <x v="4349"/>
    <x v="0"/>
    <x v="16"/>
    <x v="140"/>
    <x v="1"/>
    <x v="55"/>
    <x v="7"/>
    <x v="113"/>
    <x v="16"/>
    <x v="11"/>
    <x v="0"/>
    <x v="318"/>
  </r>
  <r>
    <x v="4350"/>
    <x v="0"/>
    <x v="11"/>
    <x v="138"/>
    <x v="1"/>
    <x v="56"/>
    <x v="8"/>
    <x v="3195"/>
    <x v="11"/>
    <x v="0"/>
    <x v="0"/>
    <x v="823"/>
  </r>
  <r>
    <x v="4351"/>
    <x v="12"/>
    <x v="18"/>
    <x v="14"/>
    <x v="1"/>
    <x v="39"/>
    <x v="5"/>
    <x v="3735"/>
    <x v="9"/>
    <x v="8"/>
    <x v="0"/>
    <x v="118"/>
  </r>
  <r>
    <x v="4352"/>
    <x v="0"/>
    <x v="17"/>
    <x v="37"/>
    <x v="0"/>
    <x v="0"/>
    <x v="5"/>
    <x v="3965"/>
    <x v="17"/>
    <x v="6"/>
    <x v="1"/>
    <x v="58"/>
  </r>
  <r>
    <x v="4353"/>
    <x v="0"/>
    <x v="11"/>
    <x v="14"/>
    <x v="1"/>
    <x v="39"/>
    <x v="0"/>
    <x v="52"/>
    <x v="11"/>
    <x v="11"/>
    <x v="1"/>
    <x v="386"/>
  </r>
  <r>
    <x v="4343"/>
    <x v="6"/>
    <x v="4"/>
    <x v="52"/>
    <x v="0"/>
    <x v="0"/>
    <x v="1"/>
    <x v="3495"/>
    <x v="4"/>
    <x v="11"/>
    <x v="0"/>
    <x v="236"/>
  </r>
  <r>
    <x v="4343"/>
    <x v="1"/>
    <x v="18"/>
    <x v="74"/>
    <x v="1"/>
    <x v="57"/>
    <x v="14"/>
    <x v="1145"/>
    <x v="9"/>
    <x v="0"/>
    <x v="0"/>
    <x v="147"/>
  </r>
  <r>
    <x v="4354"/>
    <x v="2"/>
    <x v="17"/>
    <x v="11"/>
    <x v="1"/>
    <x v="1"/>
    <x v="10"/>
    <x v="3771"/>
    <x v="17"/>
    <x v="0"/>
    <x v="0"/>
    <x v="775"/>
  </r>
  <r>
    <x v="4355"/>
    <x v="5"/>
    <x v="24"/>
    <x v="10"/>
    <x v="0"/>
    <x v="0"/>
    <x v="6"/>
    <x v="268"/>
    <x v="38"/>
    <x v="0"/>
    <x v="0"/>
    <x v="824"/>
  </r>
  <r>
    <x v="4343"/>
    <x v="1"/>
    <x v="11"/>
    <x v="122"/>
    <x v="1"/>
    <x v="39"/>
    <x v="4"/>
    <x v="3745"/>
    <x v="11"/>
    <x v="8"/>
    <x v="0"/>
    <x v="123"/>
  </r>
  <r>
    <x v="4356"/>
    <x v="0"/>
    <x v="24"/>
    <x v="19"/>
    <x v="0"/>
    <x v="0"/>
    <x v="8"/>
    <x v="3891"/>
    <x v="38"/>
    <x v="0"/>
    <x v="0"/>
    <x v="39"/>
  </r>
  <r>
    <x v="4357"/>
    <x v="5"/>
    <x v="16"/>
    <x v="119"/>
    <x v="1"/>
    <x v="24"/>
    <x v="14"/>
    <x v="1204"/>
    <x v="16"/>
    <x v="8"/>
    <x v="0"/>
    <x v="147"/>
  </r>
  <r>
    <x v="4358"/>
    <x v="2"/>
    <x v="31"/>
    <x v="12"/>
    <x v="0"/>
    <x v="0"/>
    <x v="1"/>
    <x v="3966"/>
    <x v="44"/>
    <x v="4"/>
    <x v="0"/>
    <x v="764"/>
  </r>
  <r>
    <x v="4359"/>
    <x v="5"/>
    <x v="11"/>
    <x v="95"/>
    <x v="1"/>
    <x v="39"/>
    <x v="10"/>
    <x v="109"/>
    <x v="11"/>
    <x v="11"/>
    <x v="0"/>
    <x v="97"/>
  </r>
  <r>
    <x v="4360"/>
    <x v="8"/>
    <x v="25"/>
    <x v="29"/>
    <x v="0"/>
    <x v="0"/>
    <x v="7"/>
    <x v="3967"/>
    <x v="39"/>
    <x v="4"/>
    <x v="0"/>
    <x v="747"/>
  </r>
  <r>
    <x v="4361"/>
    <x v="0"/>
    <x v="17"/>
    <x v="31"/>
    <x v="0"/>
    <x v="0"/>
    <x v="7"/>
    <x v="3968"/>
    <x v="29"/>
    <x v="4"/>
    <x v="0"/>
    <x v="825"/>
  </r>
  <r>
    <x v="4362"/>
    <x v="0"/>
    <x v="17"/>
    <x v="107"/>
    <x v="0"/>
    <x v="0"/>
    <x v="3"/>
    <x v="3969"/>
    <x v="29"/>
    <x v="1"/>
    <x v="0"/>
    <x v="557"/>
  </r>
  <r>
    <x v="4363"/>
    <x v="5"/>
    <x v="31"/>
    <x v="18"/>
    <x v="0"/>
    <x v="0"/>
    <x v="2"/>
    <x v="3970"/>
    <x v="44"/>
    <x v="0"/>
    <x v="0"/>
    <x v="13"/>
  </r>
  <r>
    <x v="4364"/>
    <x v="17"/>
    <x v="17"/>
    <x v="17"/>
    <x v="0"/>
    <x v="0"/>
    <x v="3"/>
    <x v="3971"/>
    <x v="21"/>
    <x v="6"/>
    <x v="0"/>
    <x v="84"/>
  </r>
  <r>
    <x v="4365"/>
    <x v="5"/>
    <x v="16"/>
    <x v="155"/>
    <x v="0"/>
    <x v="0"/>
    <x v="8"/>
    <x v="3972"/>
    <x v="16"/>
    <x v="4"/>
    <x v="1"/>
    <x v="11"/>
  </r>
  <r>
    <x v="4366"/>
    <x v="8"/>
    <x v="18"/>
    <x v="29"/>
    <x v="0"/>
    <x v="0"/>
    <x v="7"/>
    <x v="3973"/>
    <x v="19"/>
    <x v="7"/>
    <x v="0"/>
    <x v="28"/>
  </r>
  <r>
    <x v="1486"/>
    <x v="0"/>
    <x v="18"/>
    <x v="18"/>
    <x v="0"/>
    <x v="0"/>
    <x v="4"/>
    <x v="3974"/>
    <x v="27"/>
    <x v="7"/>
    <x v="1"/>
    <x v="52"/>
  </r>
  <r>
    <x v="4367"/>
    <x v="5"/>
    <x v="18"/>
    <x v="145"/>
    <x v="0"/>
    <x v="0"/>
    <x v="0"/>
    <x v="3975"/>
    <x v="19"/>
    <x v="7"/>
    <x v="0"/>
    <x v="688"/>
  </r>
  <r>
    <x v="4368"/>
    <x v="5"/>
    <x v="23"/>
    <x v="103"/>
    <x v="0"/>
    <x v="0"/>
    <x v="3"/>
    <x v="3976"/>
    <x v="23"/>
    <x v="2"/>
    <x v="0"/>
    <x v="43"/>
  </r>
  <r>
    <x v="4369"/>
    <x v="7"/>
    <x v="17"/>
    <x v="98"/>
    <x v="0"/>
    <x v="0"/>
    <x v="7"/>
    <x v="3977"/>
    <x v="17"/>
    <x v="7"/>
    <x v="2"/>
    <x v="826"/>
  </r>
  <r>
    <x v="4370"/>
    <x v="7"/>
    <x v="18"/>
    <x v="2"/>
    <x v="0"/>
    <x v="0"/>
    <x v="3"/>
    <x v="3978"/>
    <x v="19"/>
    <x v="7"/>
    <x v="0"/>
    <x v="128"/>
  </r>
  <r>
    <x v="4371"/>
    <x v="5"/>
    <x v="18"/>
    <x v="175"/>
    <x v="0"/>
    <x v="0"/>
    <x v="5"/>
    <x v="3979"/>
    <x v="19"/>
    <x v="7"/>
    <x v="0"/>
    <x v="14"/>
  </r>
  <r>
    <x v="4372"/>
    <x v="2"/>
    <x v="4"/>
    <x v="28"/>
    <x v="0"/>
    <x v="0"/>
    <x v="15"/>
    <x v="3980"/>
    <x v="4"/>
    <x v="6"/>
    <x v="0"/>
    <x v="79"/>
  </r>
  <r>
    <x v="4373"/>
    <x v="0"/>
    <x v="17"/>
    <x v="12"/>
    <x v="0"/>
    <x v="0"/>
    <x v="5"/>
    <x v="3981"/>
    <x v="21"/>
    <x v="2"/>
    <x v="1"/>
    <x v="827"/>
  </r>
  <r>
    <x v="2028"/>
    <x v="8"/>
    <x v="20"/>
    <x v="29"/>
    <x v="0"/>
    <x v="0"/>
    <x v="4"/>
    <x v="3982"/>
    <x v="35"/>
    <x v="7"/>
    <x v="0"/>
    <x v="43"/>
  </r>
  <r>
    <x v="4374"/>
    <x v="0"/>
    <x v="16"/>
    <x v="148"/>
    <x v="0"/>
    <x v="0"/>
    <x v="4"/>
    <x v="3983"/>
    <x v="16"/>
    <x v="2"/>
    <x v="0"/>
    <x v="531"/>
  </r>
  <r>
    <x v="4375"/>
    <x v="1"/>
    <x v="17"/>
    <x v="10"/>
    <x v="0"/>
    <x v="0"/>
    <x v="4"/>
    <x v="3984"/>
    <x v="17"/>
    <x v="2"/>
    <x v="0"/>
    <x v="322"/>
  </r>
  <r>
    <x v="2173"/>
    <x v="8"/>
    <x v="22"/>
    <x v="29"/>
    <x v="0"/>
    <x v="0"/>
    <x v="3"/>
    <x v="3985"/>
    <x v="37"/>
    <x v="10"/>
    <x v="0"/>
    <x v="2"/>
  </r>
  <r>
    <x v="4376"/>
    <x v="8"/>
    <x v="22"/>
    <x v="29"/>
    <x v="0"/>
    <x v="0"/>
    <x v="3"/>
    <x v="3986"/>
    <x v="37"/>
    <x v="7"/>
    <x v="0"/>
    <x v="42"/>
  </r>
  <r>
    <x v="4377"/>
    <x v="1"/>
    <x v="18"/>
    <x v="38"/>
    <x v="0"/>
    <x v="0"/>
    <x v="6"/>
    <x v="3987"/>
    <x v="27"/>
    <x v="2"/>
    <x v="2"/>
    <x v="14"/>
  </r>
  <r>
    <x v="4378"/>
    <x v="2"/>
    <x v="16"/>
    <x v="192"/>
    <x v="0"/>
    <x v="0"/>
    <x v="3"/>
    <x v="3988"/>
    <x v="16"/>
    <x v="6"/>
    <x v="0"/>
    <x v="67"/>
  </r>
  <r>
    <x v="4379"/>
    <x v="8"/>
    <x v="20"/>
    <x v="29"/>
    <x v="0"/>
    <x v="0"/>
    <x v="3"/>
    <x v="3989"/>
    <x v="35"/>
    <x v="7"/>
    <x v="0"/>
    <x v="599"/>
  </r>
  <r>
    <x v="4380"/>
    <x v="0"/>
    <x v="4"/>
    <x v="63"/>
    <x v="0"/>
    <x v="0"/>
    <x v="5"/>
    <x v="3990"/>
    <x v="4"/>
    <x v="6"/>
    <x v="0"/>
    <x v="97"/>
  </r>
  <r>
    <x v="4381"/>
    <x v="6"/>
    <x v="19"/>
    <x v="122"/>
    <x v="0"/>
    <x v="0"/>
    <x v="2"/>
    <x v="3991"/>
    <x v="34"/>
    <x v="4"/>
    <x v="0"/>
    <x v="828"/>
  </r>
  <r>
    <x v="4382"/>
    <x v="10"/>
    <x v="19"/>
    <x v="98"/>
    <x v="0"/>
    <x v="0"/>
    <x v="13"/>
    <x v="1245"/>
    <x v="34"/>
    <x v="8"/>
    <x v="0"/>
    <x v="322"/>
  </r>
  <r>
    <x v="4383"/>
    <x v="2"/>
    <x v="10"/>
    <x v="102"/>
    <x v="0"/>
    <x v="0"/>
    <x v="10"/>
    <x v="125"/>
    <x v="10"/>
    <x v="11"/>
    <x v="0"/>
    <x v="301"/>
  </r>
  <r>
    <x v="4384"/>
    <x v="5"/>
    <x v="17"/>
    <x v="96"/>
    <x v="0"/>
    <x v="0"/>
    <x v="0"/>
    <x v="3992"/>
    <x v="17"/>
    <x v="6"/>
    <x v="1"/>
    <x v="18"/>
  </r>
  <r>
    <x v="4385"/>
    <x v="6"/>
    <x v="25"/>
    <x v="7"/>
    <x v="0"/>
    <x v="0"/>
    <x v="7"/>
    <x v="3512"/>
    <x v="39"/>
    <x v="0"/>
    <x v="0"/>
    <x v="108"/>
  </r>
  <r>
    <x v="4386"/>
    <x v="5"/>
    <x v="4"/>
    <x v="86"/>
    <x v="0"/>
    <x v="0"/>
    <x v="11"/>
    <x v="424"/>
    <x v="4"/>
    <x v="14"/>
    <x v="0"/>
    <x v="41"/>
  </r>
  <r>
    <x v="4387"/>
    <x v="0"/>
    <x v="17"/>
    <x v="168"/>
    <x v="0"/>
    <x v="0"/>
    <x v="5"/>
    <x v="3993"/>
    <x v="21"/>
    <x v="7"/>
    <x v="1"/>
    <x v="92"/>
  </r>
  <r>
    <x v="4388"/>
    <x v="6"/>
    <x v="6"/>
    <x v="59"/>
    <x v="0"/>
    <x v="0"/>
    <x v="0"/>
    <x v="3994"/>
    <x v="6"/>
    <x v="4"/>
    <x v="0"/>
    <x v="249"/>
  </r>
  <r>
    <x v="4389"/>
    <x v="5"/>
    <x v="18"/>
    <x v="9"/>
    <x v="0"/>
    <x v="0"/>
    <x v="8"/>
    <x v="3995"/>
    <x v="9"/>
    <x v="6"/>
    <x v="3"/>
    <x v="3"/>
  </r>
  <r>
    <x v="4390"/>
    <x v="0"/>
    <x v="18"/>
    <x v="134"/>
    <x v="1"/>
    <x v="5"/>
    <x v="8"/>
    <x v="3996"/>
    <x v="17"/>
    <x v="4"/>
    <x v="0"/>
    <x v="557"/>
  </r>
  <r>
    <x v="4391"/>
    <x v="6"/>
    <x v="18"/>
    <x v="12"/>
    <x v="1"/>
    <x v="5"/>
    <x v="2"/>
    <x v="3997"/>
    <x v="30"/>
    <x v="4"/>
    <x v="0"/>
    <x v="829"/>
  </r>
  <r>
    <x v="4392"/>
    <x v="0"/>
    <x v="18"/>
    <x v="37"/>
    <x v="0"/>
    <x v="0"/>
    <x v="3"/>
    <x v="3998"/>
    <x v="27"/>
    <x v="6"/>
    <x v="1"/>
    <x v="75"/>
  </r>
  <r>
    <x v="4393"/>
    <x v="9"/>
    <x v="19"/>
    <x v="29"/>
    <x v="1"/>
    <x v="5"/>
    <x v="11"/>
    <x v="22"/>
    <x v="34"/>
    <x v="11"/>
    <x v="0"/>
    <x v="830"/>
  </r>
  <r>
    <x v="2376"/>
    <x v="5"/>
    <x v="23"/>
    <x v="3"/>
    <x v="0"/>
    <x v="0"/>
    <x v="8"/>
    <x v="3999"/>
    <x v="23"/>
    <x v="7"/>
    <x v="0"/>
    <x v="45"/>
  </r>
  <r>
    <x v="4394"/>
    <x v="10"/>
    <x v="23"/>
    <x v="34"/>
    <x v="0"/>
    <x v="0"/>
    <x v="5"/>
    <x v="4000"/>
    <x v="23"/>
    <x v="7"/>
    <x v="0"/>
    <x v="135"/>
  </r>
  <r>
    <x v="4395"/>
    <x v="0"/>
    <x v="17"/>
    <x v="168"/>
    <x v="0"/>
    <x v="0"/>
    <x v="5"/>
    <x v="4001"/>
    <x v="21"/>
    <x v="9"/>
    <x v="1"/>
    <x v="57"/>
  </r>
  <r>
    <x v="4396"/>
    <x v="5"/>
    <x v="17"/>
    <x v="168"/>
    <x v="0"/>
    <x v="0"/>
    <x v="5"/>
    <x v="4002"/>
    <x v="21"/>
    <x v="7"/>
    <x v="3"/>
    <x v="44"/>
  </r>
  <r>
    <x v="4397"/>
    <x v="5"/>
    <x v="23"/>
    <x v="151"/>
    <x v="0"/>
    <x v="0"/>
    <x v="10"/>
    <x v="4003"/>
    <x v="23"/>
    <x v="2"/>
    <x v="0"/>
    <x v="15"/>
  </r>
  <r>
    <x v="4398"/>
    <x v="0"/>
    <x v="17"/>
    <x v="16"/>
    <x v="0"/>
    <x v="0"/>
    <x v="7"/>
    <x v="4004"/>
    <x v="21"/>
    <x v="6"/>
    <x v="1"/>
    <x v="81"/>
  </r>
  <r>
    <x v="4399"/>
    <x v="6"/>
    <x v="18"/>
    <x v="175"/>
    <x v="0"/>
    <x v="0"/>
    <x v="7"/>
    <x v="4005"/>
    <x v="27"/>
    <x v="2"/>
    <x v="3"/>
    <x v="97"/>
  </r>
  <r>
    <x v="4400"/>
    <x v="5"/>
    <x v="17"/>
    <x v="113"/>
    <x v="0"/>
    <x v="0"/>
    <x v="7"/>
    <x v="4006"/>
    <x v="21"/>
    <x v="2"/>
    <x v="1"/>
    <x v="20"/>
  </r>
  <r>
    <x v="4401"/>
    <x v="8"/>
    <x v="23"/>
    <x v="29"/>
    <x v="0"/>
    <x v="0"/>
    <x v="12"/>
    <x v="4007"/>
    <x v="23"/>
    <x v="7"/>
    <x v="0"/>
    <x v="43"/>
  </r>
  <r>
    <x v="4402"/>
    <x v="8"/>
    <x v="18"/>
    <x v="29"/>
    <x v="0"/>
    <x v="0"/>
    <x v="15"/>
    <x v="4008"/>
    <x v="9"/>
    <x v="2"/>
    <x v="3"/>
    <x v="92"/>
  </r>
  <r>
    <x v="4403"/>
    <x v="4"/>
    <x v="18"/>
    <x v="10"/>
    <x v="0"/>
    <x v="0"/>
    <x v="17"/>
    <x v="4009"/>
    <x v="9"/>
    <x v="4"/>
    <x v="1"/>
    <x v="704"/>
  </r>
  <r>
    <x v="4404"/>
    <x v="0"/>
    <x v="23"/>
    <x v="159"/>
    <x v="0"/>
    <x v="0"/>
    <x v="4"/>
    <x v="4010"/>
    <x v="23"/>
    <x v="7"/>
    <x v="0"/>
    <x v="28"/>
  </r>
  <r>
    <x v="4405"/>
    <x v="6"/>
    <x v="18"/>
    <x v="181"/>
    <x v="0"/>
    <x v="0"/>
    <x v="4"/>
    <x v="4011"/>
    <x v="30"/>
    <x v="6"/>
    <x v="2"/>
    <x v="20"/>
  </r>
  <r>
    <x v="4406"/>
    <x v="5"/>
    <x v="23"/>
    <x v="250"/>
    <x v="0"/>
    <x v="0"/>
    <x v="8"/>
    <x v="4012"/>
    <x v="23"/>
    <x v="7"/>
    <x v="1"/>
    <x v="130"/>
  </r>
  <r>
    <x v="4407"/>
    <x v="0"/>
    <x v="17"/>
    <x v="191"/>
    <x v="0"/>
    <x v="0"/>
    <x v="7"/>
    <x v="4013"/>
    <x v="21"/>
    <x v="7"/>
    <x v="2"/>
    <x v="57"/>
  </r>
  <r>
    <x v="4408"/>
    <x v="5"/>
    <x v="18"/>
    <x v="163"/>
    <x v="0"/>
    <x v="0"/>
    <x v="8"/>
    <x v="4014"/>
    <x v="9"/>
    <x v="4"/>
    <x v="3"/>
    <x v="121"/>
  </r>
  <r>
    <x v="4409"/>
    <x v="5"/>
    <x v="23"/>
    <x v="17"/>
    <x v="0"/>
    <x v="0"/>
    <x v="0"/>
    <x v="4015"/>
    <x v="23"/>
    <x v="7"/>
    <x v="0"/>
    <x v="6"/>
  </r>
  <r>
    <x v="1520"/>
    <x v="4"/>
    <x v="17"/>
    <x v="40"/>
    <x v="0"/>
    <x v="0"/>
    <x v="5"/>
    <x v="4016"/>
    <x v="21"/>
    <x v="7"/>
    <x v="1"/>
    <x v="333"/>
  </r>
  <r>
    <x v="4410"/>
    <x v="5"/>
    <x v="23"/>
    <x v="37"/>
    <x v="0"/>
    <x v="0"/>
    <x v="8"/>
    <x v="4017"/>
    <x v="23"/>
    <x v="2"/>
    <x v="0"/>
    <x v="43"/>
  </r>
  <r>
    <x v="4411"/>
    <x v="3"/>
    <x v="18"/>
    <x v="1"/>
    <x v="0"/>
    <x v="0"/>
    <x v="4"/>
    <x v="4018"/>
    <x v="27"/>
    <x v="6"/>
    <x v="1"/>
    <x v="32"/>
  </r>
  <r>
    <x v="4412"/>
    <x v="0"/>
    <x v="20"/>
    <x v="29"/>
    <x v="0"/>
    <x v="0"/>
    <x v="5"/>
    <x v="4019"/>
    <x v="35"/>
    <x v="6"/>
    <x v="3"/>
    <x v="828"/>
  </r>
  <r>
    <x v="4413"/>
    <x v="5"/>
    <x v="18"/>
    <x v="179"/>
    <x v="0"/>
    <x v="0"/>
    <x v="2"/>
    <x v="4020"/>
    <x v="19"/>
    <x v="7"/>
    <x v="0"/>
    <x v="59"/>
  </r>
  <r>
    <x v="4414"/>
    <x v="14"/>
    <x v="23"/>
    <x v="78"/>
    <x v="0"/>
    <x v="0"/>
    <x v="7"/>
    <x v="4021"/>
    <x v="23"/>
    <x v="3"/>
    <x v="0"/>
    <x v="438"/>
  </r>
  <r>
    <x v="4415"/>
    <x v="0"/>
    <x v="18"/>
    <x v="134"/>
    <x v="0"/>
    <x v="0"/>
    <x v="6"/>
    <x v="265"/>
    <x v="22"/>
    <x v="0"/>
    <x v="0"/>
    <x v="557"/>
  </r>
  <r>
    <x v="4416"/>
    <x v="5"/>
    <x v="18"/>
    <x v="29"/>
    <x v="0"/>
    <x v="0"/>
    <x v="4"/>
    <x v="4022"/>
    <x v="22"/>
    <x v="4"/>
    <x v="0"/>
    <x v="75"/>
  </r>
  <r>
    <x v="4417"/>
    <x v="3"/>
    <x v="18"/>
    <x v="11"/>
    <x v="0"/>
    <x v="0"/>
    <x v="15"/>
    <x v="4023"/>
    <x v="9"/>
    <x v="4"/>
    <x v="3"/>
    <x v="584"/>
  </r>
  <r>
    <x v="4418"/>
    <x v="5"/>
    <x v="23"/>
    <x v="38"/>
    <x v="0"/>
    <x v="0"/>
    <x v="4"/>
    <x v="4024"/>
    <x v="23"/>
    <x v="7"/>
    <x v="0"/>
    <x v="57"/>
  </r>
  <r>
    <x v="4419"/>
    <x v="3"/>
    <x v="18"/>
    <x v="18"/>
    <x v="0"/>
    <x v="0"/>
    <x v="28"/>
    <x v="4025"/>
    <x v="27"/>
    <x v="2"/>
    <x v="1"/>
    <x v="831"/>
  </r>
  <r>
    <x v="4420"/>
    <x v="6"/>
    <x v="18"/>
    <x v="17"/>
    <x v="0"/>
    <x v="0"/>
    <x v="4"/>
    <x v="4026"/>
    <x v="27"/>
    <x v="7"/>
    <x v="0"/>
    <x v="257"/>
  </r>
  <r>
    <x v="4421"/>
    <x v="2"/>
    <x v="18"/>
    <x v="6"/>
    <x v="0"/>
    <x v="0"/>
    <x v="4"/>
    <x v="623"/>
    <x v="22"/>
    <x v="0"/>
    <x v="0"/>
    <x v="111"/>
  </r>
  <r>
    <x v="4422"/>
    <x v="5"/>
    <x v="24"/>
    <x v="42"/>
    <x v="0"/>
    <x v="0"/>
    <x v="10"/>
    <x v="4027"/>
    <x v="38"/>
    <x v="7"/>
    <x v="0"/>
    <x v="170"/>
  </r>
  <r>
    <x v="4423"/>
    <x v="3"/>
    <x v="18"/>
    <x v="122"/>
    <x v="0"/>
    <x v="0"/>
    <x v="16"/>
    <x v="4028"/>
    <x v="19"/>
    <x v="6"/>
    <x v="1"/>
    <x v="832"/>
  </r>
  <r>
    <x v="3004"/>
    <x v="6"/>
    <x v="31"/>
    <x v="24"/>
    <x v="0"/>
    <x v="0"/>
    <x v="3"/>
    <x v="4029"/>
    <x v="44"/>
    <x v="6"/>
    <x v="2"/>
    <x v="547"/>
  </r>
  <r>
    <x v="4424"/>
    <x v="2"/>
    <x v="27"/>
    <x v="251"/>
    <x v="0"/>
    <x v="0"/>
    <x v="0"/>
    <x v="1864"/>
    <x v="41"/>
    <x v="8"/>
    <x v="0"/>
    <x v="833"/>
  </r>
  <r>
    <x v="4425"/>
    <x v="0"/>
    <x v="18"/>
    <x v="85"/>
    <x v="0"/>
    <x v="0"/>
    <x v="20"/>
    <x v="532"/>
    <x v="8"/>
    <x v="11"/>
    <x v="0"/>
    <x v="89"/>
  </r>
  <r>
    <x v="4426"/>
    <x v="3"/>
    <x v="6"/>
    <x v="252"/>
    <x v="0"/>
    <x v="0"/>
    <x v="1"/>
    <x v="4030"/>
    <x v="6"/>
    <x v="4"/>
    <x v="0"/>
    <x v="834"/>
  </r>
  <r>
    <x v="4427"/>
    <x v="11"/>
    <x v="18"/>
    <x v="78"/>
    <x v="0"/>
    <x v="0"/>
    <x v="8"/>
    <x v="39"/>
    <x v="8"/>
    <x v="0"/>
    <x v="0"/>
    <x v="76"/>
  </r>
  <r>
    <x v="4428"/>
    <x v="3"/>
    <x v="25"/>
    <x v="4"/>
    <x v="0"/>
    <x v="0"/>
    <x v="10"/>
    <x v="4031"/>
    <x v="39"/>
    <x v="0"/>
    <x v="0"/>
    <x v="563"/>
  </r>
  <r>
    <x v="4429"/>
    <x v="6"/>
    <x v="31"/>
    <x v="73"/>
    <x v="0"/>
    <x v="0"/>
    <x v="14"/>
    <x v="4032"/>
    <x v="44"/>
    <x v="0"/>
    <x v="0"/>
    <x v="492"/>
  </r>
  <r>
    <x v="4430"/>
    <x v="4"/>
    <x v="16"/>
    <x v="47"/>
    <x v="0"/>
    <x v="0"/>
    <x v="10"/>
    <x v="1864"/>
    <x v="16"/>
    <x v="0"/>
    <x v="0"/>
    <x v="420"/>
  </r>
  <r>
    <x v="4431"/>
    <x v="5"/>
    <x v="18"/>
    <x v="55"/>
    <x v="0"/>
    <x v="0"/>
    <x v="3"/>
    <x v="1935"/>
    <x v="8"/>
    <x v="8"/>
    <x v="0"/>
    <x v="9"/>
  </r>
  <r>
    <x v="4432"/>
    <x v="6"/>
    <x v="4"/>
    <x v="1"/>
    <x v="0"/>
    <x v="0"/>
    <x v="11"/>
    <x v="424"/>
    <x v="4"/>
    <x v="14"/>
    <x v="0"/>
    <x v="364"/>
  </r>
  <r>
    <x v="4433"/>
    <x v="14"/>
    <x v="18"/>
    <x v="199"/>
    <x v="0"/>
    <x v="0"/>
    <x v="28"/>
    <x v="1836"/>
    <x v="8"/>
    <x v="8"/>
    <x v="0"/>
    <x v="400"/>
  </r>
  <r>
    <x v="4434"/>
    <x v="17"/>
    <x v="25"/>
    <x v="47"/>
    <x v="0"/>
    <x v="0"/>
    <x v="7"/>
    <x v="1245"/>
    <x v="39"/>
    <x v="11"/>
    <x v="0"/>
    <x v="581"/>
  </r>
  <r>
    <x v="4435"/>
    <x v="19"/>
    <x v="25"/>
    <x v="253"/>
    <x v="0"/>
    <x v="0"/>
    <x v="3"/>
    <x v="540"/>
    <x v="39"/>
    <x v="8"/>
    <x v="0"/>
    <x v="36"/>
  </r>
  <r>
    <x v="4436"/>
    <x v="10"/>
    <x v="25"/>
    <x v="83"/>
    <x v="0"/>
    <x v="0"/>
    <x v="11"/>
    <x v="533"/>
    <x v="39"/>
    <x v="11"/>
    <x v="0"/>
    <x v="92"/>
  </r>
  <r>
    <x v="4437"/>
    <x v="0"/>
    <x v="18"/>
    <x v="115"/>
    <x v="0"/>
    <x v="0"/>
    <x v="8"/>
    <x v="1918"/>
    <x v="8"/>
    <x v="0"/>
    <x v="0"/>
    <x v="462"/>
  </r>
  <r>
    <x v="4438"/>
    <x v="5"/>
    <x v="25"/>
    <x v="3"/>
    <x v="0"/>
    <x v="0"/>
    <x v="2"/>
    <x v="4033"/>
    <x v="39"/>
    <x v="1"/>
    <x v="0"/>
    <x v="67"/>
  </r>
  <r>
    <x v="4439"/>
    <x v="0"/>
    <x v="25"/>
    <x v="55"/>
    <x v="0"/>
    <x v="0"/>
    <x v="7"/>
    <x v="4034"/>
    <x v="39"/>
    <x v="4"/>
    <x v="0"/>
    <x v="11"/>
  </r>
  <r>
    <x v="4440"/>
    <x v="0"/>
    <x v="18"/>
    <x v="92"/>
    <x v="1"/>
    <x v="5"/>
    <x v="2"/>
    <x v="532"/>
    <x v="8"/>
    <x v="11"/>
    <x v="0"/>
    <x v="333"/>
  </r>
  <r>
    <x v="4441"/>
    <x v="2"/>
    <x v="25"/>
    <x v="141"/>
    <x v="1"/>
    <x v="5"/>
    <x v="2"/>
    <x v="532"/>
    <x v="39"/>
    <x v="16"/>
    <x v="0"/>
    <x v="94"/>
  </r>
  <r>
    <x v="4442"/>
    <x v="3"/>
    <x v="25"/>
    <x v="138"/>
    <x v="0"/>
    <x v="0"/>
    <x v="1"/>
    <x v="554"/>
    <x v="39"/>
    <x v="4"/>
    <x v="0"/>
    <x v="431"/>
  </r>
  <r>
    <x v="4443"/>
    <x v="5"/>
    <x v="18"/>
    <x v="55"/>
    <x v="0"/>
    <x v="0"/>
    <x v="2"/>
    <x v="14"/>
    <x v="8"/>
    <x v="0"/>
    <x v="0"/>
    <x v="9"/>
  </r>
  <r>
    <x v="4444"/>
    <x v="22"/>
    <x v="18"/>
    <x v="95"/>
    <x v="0"/>
    <x v="0"/>
    <x v="15"/>
    <x v="3179"/>
    <x v="8"/>
    <x v="0"/>
    <x v="0"/>
    <x v="835"/>
  </r>
  <r>
    <x v="4445"/>
    <x v="5"/>
    <x v="18"/>
    <x v="55"/>
    <x v="0"/>
    <x v="0"/>
    <x v="12"/>
    <x v="288"/>
    <x v="8"/>
    <x v="8"/>
    <x v="0"/>
    <x v="9"/>
  </r>
  <r>
    <x v="4446"/>
    <x v="7"/>
    <x v="6"/>
    <x v="45"/>
    <x v="0"/>
    <x v="0"/>
    <x v="10"/>
    <x v="81"/>
    <x v="6"/>
    <x v="0"/>
    <x v="0"/>
    <x v="836"/>
  </r>
  <r>
    <x v="4447"/>
    <x v="5"/>
    <x v="18"/>
    <x v="55"/>
    <x v="0"/>
    <x v="0"/>
    <x v="8"/>
    <x v="3636"/>
    <x v="8"/>
    <x v="0"/>
    <x v="0"/>
    <x v="9"/>
  </r>
  <r>
    <x v="4448"/>
    <x v="5"/>
    <x v="18"/>
    <x v="62"/>
    <x v="0"/>
    <x v="0"/>
    <x v="5"/>
    <x v="450"/>
    <x v="8"/>
    <x v="0"/>
    <x v="0"/>
    <x v="837"/>
  </r>
  <r>
    <x v="2998"/>
    <x v="5"/>
    <x v="31"/>
    <x v="3"/>
    <x v="0"/>
    <x v="0"/>
    <x v="4"/>
    <x v="4035"/>
    <x v="44"/>
    <x v="6"/>
    <x v="2"/>
    <x v="15"/>
  </r>
  <r>
    <x v="4449"/>
    <x v="12"/>
    <x v="18"/>
    <x v="33"/>
    <x v="1"/>
    <x v="10"/>
    <x v="2"/>
    <x v="820"/>
    <x v="8"/>
    <x v="14"/>
    <x v="0"/>
    <x v="838"/>
  </r>
  <r>
    <x v="4450"/>
    <x v="2"/>
    <x v="26"/>
    <x v="124"/>
    <x v="1"/>
    <x v="4"/>
    <x v="14"/>
    <x v="533"/>
    <x v="40"/>
    <x v="15"/>
    <x v="0"/>
    <x v="154"/>
  </r>
  <r>
    <x v="4451"/>
    <x v="5"/>
    <x v="18"/>
    <x v="141"/>
    <x v="0"/>
    <x v="0"/>
    <x v="5"/>
    <x v="3490"/>
    <x v="8"/>
    <x v="8"/>
    <x v="0"/>
    <x v="9"/>
  </r>
  <r>
    <x v="4452"/>
    <x v="5"/>
    <x v="25"/>
    <x v="71"/>
    <x v="0"/>
    <x v="0"/>
    <x v="8"/>
    <x v="4036"/>
    <x v="39"/>
    <x v="11"/>
    <x v="0"/>
    <x v="221"/>
  </r>
  <r>
    <x v="4453"/>
    <x v="0"/>
    <x v="18"/>
    <x v="79"/>
    <x v="1"/>
    <x v="1"/>
    <x v="28"/>
    <x v="1202"/>
    <x v="31"/>
    <x v="14"/>
    <x v="0"/>
    <x v="659"/>
  </r>
  <r>
    <x v="4454"/>
    <x v="2"/>
    <x v="26"/>
    <x v="27"/>
    <x v="1"/>
    <x v="12"/>
    <x v="11"/>
    <x v="424"/>
    <x v="40"/>
    <x v="18"/>
    <x v="0"/>
    <x v="839"/>
  </r>
  <r>
    <x v="4455"/>
    <x v="5"/>
    <x v="18"/>
    <x v="55"/>
    <x v="0"/>
    <x v="0"/>
    <x v="3"/>
    <x v="4037"/>
    <x v="8"/>
    <x v="5"/>
    <x v="0"/>
    <x v="9"/>
  </r>
  <r>
    <x v="4456"/>
    <x v="23"/>
    <x v="18"/>
    <x v="254"/>
    <x v="1"/>
    <x v="1"/>
    <x v="20"/>
    <x v="537"/>
    <x v="8"/>
    <x v="16"/>
    <x v="0"/>
    <x v="840"/>
  </r>
  <r>
    <x v="4457"/>
    <x v="5"/>
    <x v="25"/>
    <x v="5"/>
    <x v="0"/>
    <x v="0"/>
    <x v="15"/>
    <x v="4038"/>
    <x v="39"/>
    <x v="6"/>
    <x v="0"/>
    <x v="14"/>
  </r>
  <r>
    <x v="4458"/>
    <x v="9"/>
    <x v="22"/>
    <x v="16"/>
    <x v="0"/>
    <x v="0"/>
    <x v="11"/>
    <x v="425"/>
    <x v="37"/>
    <x v="11"/>
    <x v="0"/>
    <x v="218"/>
  </r>
  <r>
    <x v="4459"/>
    <x v="3"/>
    <x v="18"/>
    <x v="75"/>
    <x v="0"/>
    <x v="0"/>
    <x v="15"/>
    <x v="799"/>
    <x v="8"/>
    <x v="8"/>
    <x v="0"/>
    <x v="841"/>
  </r>
  <r>
    <x v="4460"/>
    <x v="6"/>
    <x v="18"/>
    <x v="69"/>
    <x v="1"/>
    <x v="9"/>
    <x v="11"/>
    <x v="424"/>
    <x v="8"/>
    <x v="19"/>
    <x v="0"/>
    <x v="842"/>
  </r>
  <r>
    <x v="4461"/>
    <x v="5"/>
    <x v="18"/>
    <x v="55"/>
    <x v="0"/>
    <x v="0"/>
    <x v="7"/>
    <x v="1935"/>
    <x v="8"/>
    <x v="8"/>
    <x v="0"/>
    <x v="9"/>
  </r>
  <r>
    <x v="4462"/>
    <x v="5"/>
    <x v="20"/>
    <x v="65"/>
    <x v="0"/>
    <x v="0"/>
    <x v="22"/>
    <x v="533"/>
    <x v="35"/>
    <x v="11"/>
    <x v="1"/>
    <x v="106"/>
  </r>
  <r>
    <x v="4463"/>
    <x v="6"/>
    <x v="18"/>
    <x v="183"/>
    <x v="1"/>
    <x v="22"/>
    <x v="20"/>
    <x v="537"/>
    <x v="8"/>
    <x v="16"/>
    <x v="3"/>
    <x v="843"/>
  </r>
  <r>
    <x v="4464"/>
    <x v="0"/>
    <x v="23"/>
    <x v="79"/>
    <x v="1"/>
    <x v="9"/>
    <x v="5"/>
    <x v="4039"/>
    <x v="23"/>
    <x v="6"/>
    <x v="0"/>
    <x v="59"/>
  </r>
  <r>
    <x v="4465"/>
    <x v="5"/>
    <x v="18"/>
    <x v="55"/>
    <x v="0"/>
    <x v="0"/>
    <x v="2"/>
    <x v="820"/>
    <x v="8"/>
    <x v="11"/>
    <x v="0"/>
    <x v="9"/>
  </r>
  <r>
    <x v="4466"/>
    <x v="2"/>
    <x v="18"/>
    <x v="39"/>
    <x v="0"/>
    <x v="0"/>
    <x v="4"/>
    <x v="4040"/>
    <x v="30"/>
    <x v="6"/>
    <x v="1"/>
    <x v="43"/>
  </r>
  <r>
    <x v="4467"/>
    <x v="6"/>
    <x v="18"/>
    <x v="96"/>
    <x v="0"/>
    <x v="0"/>
    <x v="1"/>
    <x v="4041"/>
    <x v="19"/>
    <x v="4"/>
    <x v="0"/>
    <x v="160"/>
  </r>
  <r>
    <x v="4468"/>
    <x v="8"/>
    <x v="18"/>
    <x v="29"/>
    <x v="0"/>
    <x v="0"/>
    <x v="5"/>
    <x v="4042"/>
    <x v="22"/>
    <x v="1"/>
    <x v="2"/>
    <x v="35"/>
  </r>
  <r>
    <x v="4469"/>
    <x v="3"/>
    <x v="17"/>
    <x v="13"/>
    <x v="0"/>
    <x v="0"/>
    <x v="4"/>
    <x v="4043"/>
    <x v="18"/>
    <x v="4"/>
    <x v="2"/>
    <x v="844"/>
  </r>
  <r>
    <x v="4470"/>
    <x v="2"/>
    <x v="4"/>
    <x v="16"/>
    <x v="0"/>
    <x v="0"/>
    <x v="11"/>
    <x v="425"/>
    <x v="4"/>
    <x v="16"/>
    <x v="0"/>
    <x v="101"/>
  </r>
  <r>
    <x v="4471"/>
    <x v="0"/>
    <x v="25"/>
    <x v="39"/>
    <x v="0"/>
    <x v="0"/>
    <x v="11"/>
    <x v="424"/>
    <x v="39"/>
    <x v="14"/>
    <x v="0"/>
    <x v="518"/>
  </r>
  <r>
    <x v="4472"/>
    <x v="5"/>
    <x v="25"/>
    <x v="83"/>
    <x v="0"/>
    <x v="0"/>
    <x v="11"/>
    <x v="424"/>
    <x v="39"/>
    <x v="16"/>
    <x v="0"/>
    <x v="220"/>
  </r>
  <r>
    <x v="4473"/>
    <x v="6"/>
    <x v="18"/>
    <x v="48"/>
    <x v="1"/>
    <x v="5"/>
    <x v="11"/>
    <x v="537"/>
    <x v="31"/>
    <x v="17"/>
    <x v="0"/>
    <x v="649"/>
  </r>
  <r>
    <x v="4474"/>
    <x v="0"/>
    <x v="18"/>
    <x v="34"/>
    <x v="0"/>
    <x v="0"/>
    <x v="8"/>
    <x v="528"/>
    <x v="22"/>
    <x v="15"/>
    <x v="0"/>
    <x v="285"/>
  </r>
  <r>
    <x v="4475"/>
    <x v="0"/>
    <x v="18"/>
    <x v="52"/>
    <x v="0"/>
    <x v="0"/>
    <x v="3"/>
    <x v="541"/>
    <x v="9"/>
    <x v="15"/>
    <x v="0"/>
    <x v="845"/>
  </r>
  <r>
    <x v="4476"/>
    <x v="7"/>
    <x v="19"/>
    <x v="255"/>
    <x v="0"/>
    <x v="0"/>
    <x v="1"/>
    <x v="4044"/>
    <x v="34"/>
    <x v="0"/>
    <x v="0"/>
    <x v="846"/>
  </r>
  <r>
    <x v="4477"/>
    <x v="5"/>
    <x v="17"/>
    <x v="10"/>
    <x v="0"/>
    <x v="0"/>
    <x v="2"/>
    <x v="423"/>
    <x v="25"/>
    <x v="11"/>
    <x v="0"/>
    <x v="531"/>
  </r>
  <r>
    <x v="336"/>
    <x v="5"/>
    <x v="6"/>
    <x v="29"/>
    <x v="0"/>
    <x v="0"/>
    <x v="4"/>
    <x v="4045"/>
    <x v="6"/>
    <x v="7"/>
    <x v="0"/>
    <x v="111"/>
  </r>
  <r>
    <x v="4478"/>
    <x v="5"/>
    <x v="18"/>
    <x v="61"/>
    <x v="0"/>
    <x v="0"/>
    <x v="20"/>
    <x v="425"/>
    <x v="8"/>
    <x v="13"/>
    <x v="0"/>
    <x v="149"/>
  </r>
  <r>
    <x v="4479"/>
    <x v="6"/>
    <x v="18"/>
    <x v="29"/>
    <x v="0"/>
    <x v="0"/>
    <x v="20"/>
    <x v="1245"/>
    <x v="8"/>
    <x v="11"/>
    <x v="0"/>
    <x v="265"/>
  </r>
  <r>
    <x v="4480"/>
    <x v="2"/>
    <x v="27"/>
    <x v="71"/>
    <x v="0"/>
    <x v="0"/>
    <x v="11"/>
    <x v="424"/>
    <x v="41"/>
    <x v="16"/>
    <x v="0"/>
    <x v="127"/>
  </r>
  <r>
    <x v="4481"/>
    <x v="0"/>
    <x v="18"/>
    <x v="126"/>
    <x v="0"/>
    <x v="0"/>
    <x v="20"/>
    <x v="537"/>
    <x v="8"/>
    <x v="16"/>
    <x v="0"/>
    <x v="169"/>
  </r>
  <r>
    <x v="4482"/>
    <x v="2"/>
    <x v="23"/>
    <x v="9"/>
    <x v="0"/>
    <x v="0"/>
    <x v="11"/>
    <x v="424"/>
    <x v="23"/>
    <x v="18"/>
    <x v="0"/>
    <x v="51"/>
  </r>
  <r>
    <x v="4483"/>
    <x v="5"/>
    <x v="13"/>
    <x v="10"/>
    <x v="0"/>
    <x v="0"/>
    <x v="11"/>
    <x v="424"/>
    <x v="13"/>
    <x v="16"/>
    <x v="0"/>
    <x v="326"/>
  </r>
  <r>
    <x v="2848"/>
    <x v="8"/>
    <x v="29"/>
    <x v="29"/>
    <x v="0"/>
    <x v="0"/>
    <x v="5"/>
    <x v="4046"/>
    <x v="43"/>
    <x v="3"/>
    <x v="0"/>
    <x v="32"/>
  </r>
  <r>
    <x v="4484"/>
    <x v="6"/>
    <x v="18"/>
    <x v="16"/>
    <x v="0"/>
    <x v="0"/>
    <x v="11"/>
    <x v="288"/>
    <x v="8"/>
    <x v="8"/>
    <x v="0"/>
    <x v="847"/>
  </r>
  <r>
    <x v="4485"/>
    <x v="2"/>
    <x v="6"/>
    <x v="13"/>
    <x v="0"/>
    <x v="0"/>
    <x v="26"/>
    <x v="1775"/>
    <x v="6"/>
    <x v="0"/>
    <x v="0"/>
    <x v="67"/>
  </r>
  <r>
    <x v="4486"/>
    <x v="12"/>
    <x v="26"/>
    <x v="138"/>
    <x v="0"/>
    <x v="0"/>
    <x v="8"/>
    <x v="4047"/>
    <x v="40"/>
    <x v="6"/>
    <x v="0"/>
    <x v="848"/>
  </r>
  <r>
    <x v="3062"/>
    <x v="8"/>
    <x v="32"/>
    <x v="29"/>
    <x v="0"/>
    <x v="0"/>
    <x v="5"/>
    <x v="4048"/>
    <x v="45"/>
    <x v="7"/>
    <x v="0"/>
    <x v="259"/>
  </r>
  <r>
    <x v="4487"/>
    <x v="0"/>
    <x v="17"/>
    <x v="182"/>
    <x v="0"/>
    <x v="0"/>
    <x v="5"/>
    <x v="4049"/>
    <x v="21"/>
    <x v="7"/>
    <x v="3"/>
    <x v="44"/>
  </r>
  <r>
    <x v="4488"/>
    <x v="8"/>
    <x v="27"/>
    <x v="29"/>
    <x v="0"/>
    <x v="0"/>
    <x v="0"/>
    <x v="4050"/>
    <x v="41"/>
    <x v="3"/>
    <x v="0"/>
    <x v="2"/>
  </r>
  <r>
    <x v="4489"/>
    <x v="8"/>
    <x v="25"/>
    <x v="29"/>
    <x v="0"/>
    <x v="0"/>
    <x v="6"/>
    <x v="4051"/>
    <x v="39"/>
    <x v="7"/>
    <x v="0"/>
    <x v="491"/>
  </r>
  <r>
    <x v="4490"/>
    <x v="0"/>
    <x v="18"/>
    <x v="13"/>
    <x v="0"/>
    <x v="0"/>
    <x v="5"/>
    <x v="4052"/>
    <x v="30"/>
    <x v="2"/>
    <x v="2"/>
    <x v="243"/>
  </r>
  <r>
    <x v="4491"/>
    <x v="5"/>
    <x v="18"/>
    <x v="96"/>
    <x v="0"/>
    <x v="0"/>
    <x v="8"/>
    <x v="4053"/>
    <x v="30"/>
    <x v="6"/>
    <x v="2"/>
    <x v="32"/>
  </r>
  <r>
    <x v="4492"/>
    <x v="0"/>
    <x v="18"/>
    <x v="40"/>
    <x v="0"/>
    <x v="0"/>
    <x v="0"/>
    <x v="4054"/>
    <x v="30"/>
    <x v="7"/>
    <x v="1"/>
    <x v="111"/>
  </r>
  <r>
    <x v="4493"/>
    <x v="6"/>
    <x v="18"/>
    <x v="98"/>
    <x v="0"/>
    <x v="0"/>
    <x v="3"/>
    <x v="4055"/>
    <x v="30"/>
    <x v="2"/>
    <x v="2"/>
    <x v="338"/>
  </r>
  <r>
    <x v="4494"/>
    <x v="0"/>
    <x v="18"/>
    <x v="94"/>
    <x v="0"/>
    <x v="0"/>
    <x v="7"/>
    <x v="4056"/>
    <x v="30"/>
    <x v="7"/>
    <x v="1"/>
    <x v="68"/>
  </r>
  <r>
    <x v="4495"/>
    <x v="0"/>
    <x v="18"/>
    <x v="96"/>
    <x v="0"/>
    <x v="0"/>
    <x v="2"/>
    <x v="4057"/>
    <x v="30"/>
    <x v="6"/>
    <x v="0"/>
    <x v="259"/>
  </r>
  <r>
    <x v="4496"/>
    <x v="1"/>
    <x v="17"/>
    <x v="89"/>
    <x v="0"/>
    <x v="0"/>
    <x v="4"/>
    <x v="4058"/>
    <x v="25"/>
    <x v="2"/>
    <x v="3"/>
    <x v="28"/>
  </r>
  <r>
    <x v="4497"/>
    <x v="1"/>
    <x v="18"/>
    <x v="29"/>
    <x v="0"/>
    <x v="0"/>
    <x v="4"/>
    <x v="4059"/>
    <x v="27"/>
    <x v="2"/>
    <x v="1"/>
    <x v="160"/>
  </r>
  <r>
    <x v="4498"/>
    <x v="3"/>
    <x v="17"/>
    <x v="7"/>
    <x v="0"/>
    <x v="0"/>
    <x v="6"/>
    <x v="4060"/>
    <x v="17"/>
    <x v="4"/>
    <x v="1"/>
    <x v="753"/>
  </r>
  <r>
    <x v="4499"/>
    <x v="10"/>
    <x v="17"/>
    <x v="159"/>
    <x v="0"/>
    <x v="0"/>
    <x v="10"/>
    <x v="4061"/>
    <x v="21"/>
    <x v="6"/>
    <x v="1"/>
    <x v="2"/>
  </r>
  <r>
    <x v="1489"/>
    <x v="2"/>
    <x v="18"/>
    <x v="130"/>
    <x v="0"/>
    <x v="0"/>
    <x v="4"/>
    <x v="4062"/>
    <x v="27"/>
    <x v="2"/>
    <x v="2"/>
    <x v="32"/>
  </r>
  <r>
    <x v="4500"/>
    <x v="0"/>
    <x v="20"/>
    <x v="29"/>
    <x v="0"/>
    <x v="0"/>
    <x v="8"/>
    <x v="4063"/>
    <x v="35"/>
    <x v="6"/>
    <x v="0"/>
    <x v="52"/>
  </r>
  <r>
    <x v="4501"/>
    <x v="2"/>
    <x v="18"/>
    <x v="25"/>
    <x v="0"/>
    <x v="0"/>
    <x v="4"/>
    <x v="3609"/>
    <x v="9"/>
    <x v="5"/>
    <x v="3"/>
    <x v="182"/>
  </r>
  <r>
    <x v="4502"/>
    <x v="6"/>
    <x v="17"/>
    <x v="151"/>
    <x v="0"/>
    <x v="0"/>
    <x v="4"/>
    <x v="4064"/>
    <x v="17"/>
    <x v="7"/>
    <x v="0"/>
    <x v="4"/>
  </r>
  <r>
    <x v="4503"/>
    <x v="1"/>
    <x v="18"/>
    <x v="188"/>
    <x v="0"/>
    <x v="0"/>
    <x v="4"/>
    <x v="4065"/>
    <x v="19"/>
    <x v="6"/>
    <x v="0"/>
    <x v="2"/>
  </r>
  <r>
    <x v="4504"/>
    <x v="0"/>
    <x v="18"/>
    <x v="6"/>
    <x v="0"/>
    <x v="0"/>
    <x v="2"/>
    <x v="4066"/>
    <x v="27"/>
    <x v="2"/>
    <x v="0"/>
    <x v="160"/>
  </r>
  <r>
    <x v="4505"/>
    <x v="15"/>
    <x v="17"/>
    <x v="113"/>
    <x v="0"/>
    <x v="0"/>
    <x v="5"/>
    <x v="4067"/>
    <x v="21"/>
    <x v="4"/>
    <x v="2"/>
    <x v="336"/>
  </r>
  <r>
    <x v="4506"/>
    <x v="15"/>
    <x v="17"/>
    <x v="64"/>
    <x v="0"/>
    <x v="0"/>
    <x v="6"/>
    <x v="1849"/>
    <x v="18"/>
    <x v="11"/>
    <x v="0"/>
    <x v="238"/>
  </r>
  <r>
    <x v="4507"/>
    <x v="5"/>
    <x v="17"/>
    <x v="168"/>
    <x v="0"/>
    <x v="0"/>
    <x v="8"/>
    <x v="4068"/>
    <x v="21"/>
    <x v="7"/>
    <x v="1"/>
    <x v="36"/>
  </r>
  <r>
    <x v="4508"/>
    <x v="8"/>
    <x v="17"/>
    <x v="250"/>
    <x v="0"/>
    <x v="0"/>
    <x v="8"/>
    <x v="4069"/>
    <x v="21"/>
    <x v="4"/>
    <x v="2"/>
    <x v="59"/>
  </r>
  <r>
    <x v="4509"/>
    <x v="10"/>
    <x v="14"/>
    <x v="150"/>
    <x v="0"/>
    <x v="0"/>
    <x v="3"/>
    <x v="23"/>
    <x v="14"/>
    <x v="5"/>
    <x v="0"/>
    <x v="114"/>
  </r>
  <r>
    <x v="4510"/>
    <x v="5"/>
    <x v="21"/>
    <x v="142"/>
    <x v="0"/>
    <x v="0"/>
    <x v="3"/>
    <x v="4070"/>
    <x v="36"/>
    <x v="2"/>
    <x v="0"/>
    <x v="14"/>
  </r>
  <r>
    <x v="2993"/>
    <x v="2"/>
    <x v="31"/>
    <x v="21"/>
    <x v="0"/>
    <x v="0"/>
    <x v="1"/>
    <x v="4071"/>
    <x v="44"/>
    <x v="7"/>
    <x v="2"/>
    <x v="2"/>
  </r>
  <r>
    <x v="2156"/>
    <x v="8"/>
    <x v="21"/>
    <x v="29"/>
    <x v="0"/>
    <x v="0"/>
    <x v="5"/>
    <x v="4072"/>
    <x v="36"/>
    <x v="6"/>
    <x v="1"/>
    <x v="11"/>
  </r>
  <r>
    <x v="4511"/>
    <x v="6"/>
    <x v="17"/>
    <x v="34"/>
    <x v="0"/>
    <x v="0"/>
    <x v="6"/>
    <x v="4073"/>
    <x v="18"/>
    <x v="4"/>
    <x v="0"/>
    <x v="98"/>
  </r>
  <r>
    <x v="4512"/>
    <x v="15"/>
    <x v="25"/>
    <x v="76"/>
    <x v="0"/>
    <x v="0"/>
    <x v="4"/>
    <x v="4074"/>
    <x v="39"/>
    <x v="4"/>
    <x v="0"/>
    <x v="14"/>
  </r>
  <r>
    <x v="4513"/>
    <x v="17"/>
    <x v="22"/>
    <x v="29"/>
    <x v="0"/>
    <x v="0"/>
    <x v="4"/>
    <x v="4075"/>
    <x v="37"/>
    <x v="3"/>
    <x v="0"/>
    <x v="17"/>
  </r>
  <r>
    <x v="4514"/>
    <x v="15"/>
    <x v="18"/>
    <x v="11"/>
    <x v="0"/>
    <x v="0"/>
    <x v="15"/>
    <x v="3443"/>
    <x v="9"/>
    <x v="0"/>
    <x v="0"/>
    <x v="290"/>
  </r>
  <r>
    <x v="4515"/>
    <x v="6"/>
    <x v="18"/>
    <x v="64"/>
    <x v="0"/>
    <x v="0"/>
    <x v="9"/>
    <x v="3241"/>
    <x v="27"/>
    <x v="4"/>
    <x v="0"/>
    <x v="251"/>
  </r>
  <r>
    <x v="4516"/>
    <x v="15"/>
    <x v="18"/>
    <x v="13"/>
    <x v="0"/>
    <x v="0"/>
    <x v="10"/>
    <x v="4076"/>
    <x v="9"/>
    <x v="0"/>
    <x v="0"/>
    <x v="58"/>
  </r>
  <r>
    <x v="4517"/>
    <x v="6"/>
    <x v="18"/>
    <x v="9"/>
    <x v="0"/>
    <x v="0"/>
    <x v="6"/>
    <x v="4077"/>
    <x v="9"/>
    <x v="0"/>
    <x v="1"/>
    <x v="129"/>
  </r>
  <r>
    <x v="4518"/>
    <x v="15"/>
    <x v="18"/>
    <x v="180"/>
    <x v="0"/>
    <x v="0"/>
    <x v="5"/>
    <x v="1920"/>
    <x v="8"/>
    <x v="0"/>
    <x v="0"/>
    <x v="92"/>
  </r>
  <r>
    <x v="4519"/>
    <x v="10"/>
    <x v="18"/>
    <x v="29"/>
    <x v="0"/>
    <x v="0"/>
    <x v="6"/>
    <x v="4078"/>
    <x v="27"/>
    <x v="6"/>
    <x v="0"/>
    <x v="80"/>
  </r>
  <r>
    <x v="4520"/>
    <x v="5"/>
    <x v="18"/>
    <x v="68"/>
    <x v="0"/>
    <x v="0"/>
    <x v="17"/>
    <x v="1731"/>
    <x v="27"/>
    <x v="8"/>
    <x v="0"/>
    <x v="246"/>
  </r>
  <r>
    <x v="4521"/>
    <x v="15"/>
    <x v="18"/>
    <x v="182"/>
    <x v="0"/>
    <x v="0"/>
    <x v="28"/>
    <x v="556"/>
    <x v="22"/>
    <x v="0"/>
    <x v="0"/>
    <x v="507"/>
  </r>
  <r>
    <x v="4522"/>
    <x v="15"/>
    <x v="17"/>
    <x v="157"/>
    <x v="1"/>
    <x v="12"/>
    <x v="3"/>
    <x v="535"/>
    <x v="21"/>
    <x v="11"/>
    <x v="2"/>
    <x v="55"/>
  </r>
  <r>
    <x v="4523"/>
    <x v="15"/>
    <x v="24"/>
    <x v="151"/>
    <x v="0"/>
    <x v="0"/>
    <x v="15"/>
    <x v="1245"/>
    <x v="38"/>
    <x v="8"/>
    <x v="0"/>
    <x v="338"/>
  </r>
  <r>
    <x v="4524"/>
    <x v="6"/>
    <x v="17"/>
    <x v="175"/>
    <x v="0"/>
    <x v="0"/>
    <x v="6"/>
    <x v="4079"/>
    <x v="17"/>
    <x v="0"/>
    <x v="0"/>
    <x v="562"/>
  </r>
  <r>
    <x v="4525"/>
    <x v="0"/>
    <x v="4"/>
    <x v="12"/>
    <x v="0"/>
    <x v="0"/>
    <x v="0"/>
    <x v="4080"/>
    <x v="4"/>
    <x v="6"/>
    <x v="0"/>
    <x v="115"/>
  </r>
  <r>
    <x v="4526"/>
    <x v="14"/>
    <x v="3"/>
    <x v="256"/>
    <x v="0"/>
    <x v="0"/>
    <x v="0"/>
    <x v="4081"/>
    <x v="3"/>
    <x v="6"/>
    <x v="0"/>
    <x v="849"/>
  </r>
  <r>
    <x v="4527"/>
    <x v="15"/>
    <x v="18"/>
    <x v="250"/>
    <x v="0"/>
    <x v="0"/>
    <x v="15"/>
    <x v="1864"/>
    <x v="9"/>
    <x v="8"/>
    <x v="0"/>
    <x v="114"/>
  </r>
  <r>
    <x v="4528"/>
    <x v="6"/>
    <x v="17"/>
    <x v="164"/>
    <x v="0"/>
    <x v="0"/>
    <x v="14"/>
    <x v="4082"/>
    <x v="21"/>
    <x v="0"/>
    <x v="0"/>
    <x v="733"/>
  </r>
  <r>
    <x v="4529"/>
    <x v="8"/>
    <x v="18"/>
    <x v="29"/>
    <x v="0"/>
    <x v="0"/>
    <x v="11"/>
    <x v="424"/>
    <x v="19"/>
    <x v="5"/>
    <x v="0"/>
    <x v="63"/>
  </r>
  <r>
    <x v="4530"/>
    <x v="15"/>
    <x v="18"/>
    <x v="54"/>
    <x v="0"/>
    <x v="0"/>
    <x v="22"/>
    <x v="1849"/>
    <x v="9"/>
    <x v="11"/>
    <x v="0"/>
    <x v="21"/>
  </r>
  <r>
    <x v="4531"/>
    <x v="15"/>
    <x v="18"/>
    <x v="14"/>
    <x v="0"/>
    <x v="0"/>
    <x v="0"/>
    <x v="4083"/>
    <x v="9"/>
    <x v="4"/>
    <x v="0"/>
    <x v="233"/>
  </r>
  <r>
    <x v="4532"/>
    <x v="5"/>
    <x v="18"/>
    <x v="135"/>
    <x v="0"/>
    <x v="0"/>
    <x v="6"/>
    <x v="535"/>
    <x v="27"/>
    <x v="11"/>
    <x v="0"/>
    <x v="186"/>
  </r>
  <r>
    <x v="4533"/>
    <x v="15"/>
    <x v="27"/>
    <x v="39"/>
    <x v="0"/>
    <x v="0"/>
    <x v="7"/>
    <x v="3490"/>
    <x v="41"/>
    <x v="8"/>
    <x v="0"/>
    <x v="43"/>
  </r>
  <r>
    <x v="4534"/>
    <x v="1"/>
    <x v="18"/>
    <x v="95"/>
    <x v="0"/>
    <x v="0"/>
    <x v="5"/>
    <x v="4084"/>
    <x v="9"/>
    <x v="6"/>
    <x v="1"/>
    <x v="659"/>
  </r>
  <r>
    <x v="4535"/>
    <x v="15"/>
    <x v="18"/>
    <x v="29"/>
    <x v="0"/>
    <x v="0"/>
    <x v="3"/>
    <x v="4082"/>
    <x v="27"/>
    <x v="0"/>
    <x v="0"/>
    <x v="14"/>
  </r>
  <r>
    <x v="4536"/>
    <x v="2"/>
    <x v="18"/>
    <x v="185"/>
    <x v="0"/>
    <x v="0"/>
    <x v="14"/>
    <x v="3230"/>
    <x v="27"/>
    <x v="5"/>
    <x v="0"/>
    <x v="130"/>
  </r>
  <r>
    <x v="4537"/>
    <x v="5"/>
    <x v="18"/>
    <x v="130"/>
    <x v="0"/>
    <x v="0"/>
    <x v="14"/>
    <x v="50"/>
    <x v="27"/>
    <x v="0"/>
    <x v="0"/>
    <x v="288"/>
  </r>
  <r>
    <x v="4538"/>
    <x v="5"/>
    <x v="23"/>
    <x v="68"/>
    <x v="0"/>
    <x v="0"/>
    <x v="15"/>
    <x v="4085"/>
    <x v="23"/>
    <x v="6"/>
    <x v="0"/>
    <x v="236"/>
  </r>
  <r>
    <x v="4539"/>
    <x v="5"/>
    <x v="23"/>
    <x v="1"/>
    <x v="0"/>
    <x v="0"/>
    <x v="1"/>
    <x v="4086"/>
    <x v="23"/>
    <x v="2"/>
    <x v="0"/>
    <x v="67"/>
  </r>
  <r>
    <x v="4540"/>
    <x v="5"/>
    <x v="31"/>
    <x v="22"/>
    <x v="0"/>
    <x v="0"/>
    <x v="11"/>
    <x v="424"/>
    <x v="44"/>
    <x v="13"/>
    <x v="0"/>
    <x v="246"/>
  </r>
  <r>
    <x v="4541"/>
    <x v="8"/>
    <x v="16"/>
    <x v="29"/>
    <x v="0"/>
    <x v="0"/>
    <x v="7"/>
    <x v="4087"/>
    <x v="16"/>
    <x v="4"/>
    <x v="0"/>
    <x v="13"/>
  </r>
  <r>
    <x v="4542"/>
    <x v="5"/>
    <x v="23"/>
    <x v="118"/>
    <x v="0"/>
    <x v="0"/>
    <x v="0"/>
    <x v="4088"/>
    <x v="23"/>
    <x v="4"/>
    <x v="0"/>
    <x v="404"/>
  </r>
  <r>
    <x v="4543"/>
    <x v="6"/>
    <x v="16"/>
    <x v="257"/>
    <x v="1"/>
    <x v="7"/>
    <x v="3"/>
    <x v="4089"/>
    <x v="16"/>
    <x v="6"/>
    <x v="0"/>
    <x v="135"/>
  </r>
  <r>
    <x v="4544"/>
    <x v="6"/>
    <x v="13"/>
    <x v="199"/>
    <x v="0"/>
    <x v="0"/>
    <x v="25"/>
    <x v="4090"/>
    <x v="13"/>
    <x v="4"/>
    <x v="0"/>
    <x v="327"/>
  </r>
  <r>
    <x v="4545"/>
    <x v="3"/>
    <x v="13"/>
    <x v="115"/>
    <x v="0"/>
    <x v="0"/>
    <x v="21"/>
    <x v="179"/>
    <x v="13"/>
    <x v="0"/>
    <x v="0"/>
    <x v="4"/>
  </r>
  <r>
    <x v="4546"/>
    <x v="8"/>
    <x v="16"/>
    <x v="29"/>
    <x v="0"/>
    <x v="0"/>
    <x v="4"/>
    <x v="4091"/>
    <x v="16"/>
    <x v="7"/>
    <x v="0"/>
    <x v="58"/>
  </r>
  <r>
    <x v="4547"/>
    <x v="1"/>
    <x v="17"/>
    <x v="37"/>
    <x v="0"/>
    <x v="0"/>
    <x v="5"/>
    <x v="4092"/>
    <x v="21"/>
    <x v="7"/>
    <x v="0"/>
    <x v="198"/>
  </r>
  <r>
    <x v="4548"/>
    <x v="6"/>
    <x v="18"/>
    <x v="49"/>
    <x v="0"/>
    <x v="0"/>
    <x v="0"/>
    <x v="3911"/>
    <x v="30"/>
    <x v="4"/>
    <x v="2"/>
    <x v="627"/>
  </r>
  <r>
    <x v="4549"/>
    <x v="3"/>
    <x v="16"/>
    <x v="8"/>
    <x v="0"/>
    <x v="0"/>
    <x v="10"/>
    <x v="3797"/>
    <x v="16"/>
    <x v="5"/>
    <x v="0"/>
    <x v="3"/>
  </r>
  <r>
    <x v="4550"/>
    <x v="0"/>
    <x v="17"/>
    <x v="11"/>
    <x v="0"/>
    <x v="0"/>
    <x v="4"/>
    <x v="4093"/>
    <x v="18"/>
    <x v="1"/>
    <x v="2"/>
    <x v="45"/>
  </r>
  <r>
    <x v="4551"/>
    <x v="6"/>
    <x v="13"/>
    <x v="116"/>
    <x v="1"/>
    <x v="9"/>
    <x v="1"/>
    <x v="4094"/>
    <x v="13"/>
    <x v="5"/>
    <x v="0"/>
    <x v="77"/>
  </r>
  <r>
    <x v="4552"/>
    <x v="1"/>
    <x v="16"/>
    <x v="258"/>
    <x v="0"/>
    <x v="0"/>
    <x v="18"/>
    <x v="528"/>
    <x v="16"/>
    <x v="11"/>
    <x v="0"/>
    <x v="850"/>
  </r>
  <r>
    <x v="4553"/>
    <x v="8"/>
    <x v="6"/>
    <x v="29"/>
    <x v="0"/>
    <x v="0"/>
    <x v="15"/>
    <x v="4095"/>
    <x v="6"/>
    <x v="2"/>
    <x v="0"/>
    <x v="338"/>
  </r>
  <r>
    <x v="4554"/>
    <x v="5"/>
    <x v="18"/>
    <x v="170"/>
    <x v="0"/>
    <x v="0"/>
    <x v="4"/>
    <x v="4096"/>
    <x v="30"/>
    <x v="7"/>
    <x v="1"/>
    <x v="129"/>
  </r>
  <r>
    <x v="4555"/>
    <x v="0"/>
    <x v="16"/>
    <x v="30"/>
    <x v="0"/>
    <x v="0"/>
    <x v="4"/>
    <x v="4097"/>
    <x v="16"/>
    <x v="7"/>
    <x v="0"/>
    <x v="496"/>
  </r>
  <r>
    <x v="4556"/>
    <x v="8"/>
    <x v="27"/>
    <x v="29"/>
    <x v="0"/>
    <x v="0"/>
    <x v="0"/>
    <x v="4098"/>
    <x v="41"/>
    <x v="2"/>
    <x v="0"/>
    <x v="443"/>
  </r>
  <r>
    <x v="4557"/>
    <x v="8"/>
    <x v="17"/>
    <x v="29"/>
    <x v="0"/>
    <x v="0"/>
    <x v="7"/>
    <x v="4099"/>
    <x v="18"/>
    <x v="2"/>
    <x v="0"/>
    <x v="648"/>
  </r>
  <r>
    <x v="4558"/>
    <x v="8"/>
    <x v="17"/>
    <x v="47"/>
    <x v="0"/>
    <x v="0"/>
    <x v="4"/>
    <x v="4100"/>
    <x v="18"/>
    <x v="7"/>
    <x v="0"/>
    <x v="299"/>
  </r>
  <r>
    <x v="323"/>
    <x v="8"/>
    <x v="6"/>
    <x v="29"/>
    <x v="0"/>
    <x v="0"/>
    <x v="7"/>
    <x v="4101"/>
    <x v="6"/>
    <x v="7"/>
    <x v="0"/>
    <x v="14"/>
  </r>
  <r>
    <x v="1490"/>
    <x v="0"/>
    <x v="18"/>
    <x v="156"/>
    <x v="0"/>
    <x v="0"/>
    <x v="8"/>
    <x v="4102"/>
    <x v="27"/>
    <x v="7"/>
    <x v="1"/>
    <x v="17"/>
  </r>
  <r>
    <x v="4559"/>
    <x v="10"/>
    <x v="13"/>
    <x v="130"/>
    <x v="0"/>
    <x v="0"/>
    <x v="4"/>
    <x v="4103"/>
    <x v="13"/>
    <x v="12"/>
    <x v="0"/>
    <x v="11"/>
  </r>
  <r>
    <x v="4560"/>
    <x v="7"/>
    <x v="30"/>
    <x v="176"/>
    <x v="0"/>
    <x v="0"/>
    <x v="0"/>
    <x v="4104"/>
    <x v="33"/>
    <x v="2"/>
    <x v="0"/>
    <x v="851"/>
  </r>
  <r>
    <x v="4561"/>
    <x v="1"/>
    <x v="18"/>
    <x v="13"/>
    <x v="0"/>
    <x v="0"/>
    <x v="5"/>
    <x v="4105"/>
    <x v="22"/>
    <x v="7"/>
    <x v="0"/>
    <x v="31"/>
  </r>
  <r>
    <x v="1166"/>
    <x v="8"/>
    <x v="13"/>
    <x v="29"/>
    <x v="0"/>
    <x v="0"/>
    <x v="0"/>
    <x v="4106"/>
    <x v="13"/>
    <x v="2"/>
    <x v="0"/>
    <x v="67"/>
  </r>
  <r>
    <x v="872"/>
    <x v="8"/>
    <x v="11"/>
    <x v="29"/>
    <x v="0"/>
    <x v="0"/>
    <x v="7"/>
    <x v="4107"/>
    <x v="11"/>
    <x v="9"/>
    <x v="0"/>
    <x v="43"/>
  </r>
  <r>
    <x v="4562"/>
    <x v="8"/>
    <x v="16"/>
    <x v="29"/>
    <x v="0"/>
    <x v="0"/>
    <x v="5"/>
    <x v="4108"/>
    <x v="16"/>
    <x v="2"/>
    <x v="0"/>
    <x v="852"/>
  </r>
  <r>
    <x v="4563"/>
    <x v="8"/>
    <x v="25"/>
    <x v="29"/>
    <x v="0"/>
    <x v="0"/>
    <x v="4"/>
    <x v="4109"/>
    <x v="39"/>
    <x v="2"/>
    <x v="0"/>
    <x v="853"/>
  </r>
  <r>
    <x v="4564"/>
    <x v="5"/>
    <x v="18"/>
    <x v="102"/>
    <x v="0"/>
    <x v="0"/>
    <x v="34"/>
    <x v="4110"/>
    <x v="9"/>
    <x v="6"/>
    <x v="0"/>
    <x v="160"/>
  </r>
  <r>
    <x v="4565"/>
    <x v="5"/>
    <x v="27"/>
    <x v="48"/>
    <x v="0"/>
    <x v="0"/>
    <x v="3"/>
    <x v="4111"/>
    <x v="41"/>
    <x v="3"/>
    <x v="0"/>
    <x v="3"/>
  </r>
  <r>
    <x v="2648"/>
    <x v="8"/>
    <x v="26"/>
    <x v="29"/>
    <x v="0"/>
    <x v="0"/>
    <x v="4"/>
    <x v="4112"/>
    <x v="40"/>
    <x v="3"/>
    <x v="0"/>
    <x v="45"/>
  </r>
  <r>
    <x v="4566"/>
    <x v="14"/>
    <x v="17"/>
    <x v="0"/>
    <x v="0"/>
    <x v="0"/>
    <x v="3"/>
    <x v="4113"/>
    <x v="21"/>
    <x v="2"/>
    <x v="0"/>
    <x v="854"/>
  </r>
  <r>
    <x v="4567"/>
    <x v="5"/>
    <x v="18"/>
    <x v="68"/>
    <x v="0"/>
    <x v="0"/>
    <x v="3"/>
    <x v="4114"/>
    <x v="27"/>
    <x v="6"/>
    <x v="1"/>
    <x v="75"/>
  </r>
  <r>
    <x v="355"/>
    <x v="5"/>
    <x v="6"/>
    <x v="29"/>
    <x v="0"/>
    <x v="0"/>
    <x v="4"/>
    <x v="4115"/>
    <x v="6"/>
    <x v="7"/>
    <x v="0"/>
    <x v="139"/>
  </r>
  <r>
    <x v="1633"/>
    <x v="5"/>
    <x v="18"/>
    <x v="162"/>
    <x v="0"/>
    <x v="0"/>
    <x v="5"/>
    <x v="4116"/>
    <x v="19"/>
    <x v="7"/>
    <x v="0"/>
    <x v="13"/>
  </r>
  <r>
    <x v="2754"/>
    <x v="8"/>
    <x v="27"/>
    <x v="29"/>
    <x v="0"/>
    <x v="0"/>
    <x v="4"/>
    <x v="4117"/>
    <x v="41"/>
    <x v="7"/>
    <x v="0"/>
    <x v="389"/>
  </r>
  <r>
    <x v="4568"/>
    <x v="8"/>
    <x v="30"/>
    <x v="29"/>
    <x v="0"/>
    <x v="0"/>
    <x v="5"/>
    <x v="4118"/>
    <x v="33"/>
    <x v="3"/>
    <x v="0"/>
    <x v="855"/>
  </r>
  <r>
    <x v="4569"/>
    <x v="8"/>
    <x v="13"/>
    <x v="29"/>
    <x v="0"/>
    <x v="0"/>
    <x v="8"/>
    <x v="4119"/>
    <x v="13"/>
    <x v="2"/>
    <x v="0"/>
    <x v="78"/>
  </r>
  <r>
    <x v="4570"/>
    <x v="10"/>
    <x v="18"/>
    <x v="155"/>
    <x v="0"/>
    <x v="0"/>
    <x v="17"/>
    <x v="4120"/>
    <x v="9"/>
    <x v="1"/>
    <x v="0"/>
    <x v="31"/>
  </r>
  <r>
    <x v="4571"/>
    <x v="3"/>
    <x v="17"/>
    <x v="124"/>
    <x v="0"/>
    <x v="0"/>
    <x v="5"/>
    <x v="4121"/>
    <x v="21"/>
    <x v="7"/>
    <x v="1"/>
    <x v="856"/>
  </r>
  <r>
    <x v="4572"/>
    <x v="3"/>
    <x v="17"/>
    <x v="161"/>
    <x v="0"/>
    <x v="0"/>
    <x v="3"/>
    <x v="4122"/>
    <x v="21"/>
    <x v="7"/>
    <x v="1"/>
    <x v="857"/>
  </r>
  <r>
    <x v="4573"/>
    <x v="2"/>
    <x v="18"/>
    <x v="75"/>
    <x v="0"/>
    <x v="0"/>
    <x v="5"/>
    <x v="4123"/>
    <x v="9"/>
    <x v="6"/>
    <x v="3"/>
    <x v="15"/>
  </r>
  <r>
    <x v="2290"/>
    <x v="8"/>
    <x v="23"/>
    <x v="29"/>
    <x v="0"/>
    <x v="0"/>
    <x v="7"/>
    <x v="4124"/>
    <x v="23"/>
    <x v="2"/>
    <x v="0"/>
    <x v="17"/>
  </r>
  <r>
    <x v="4574"/>
    <x v="17"/>
    <x v="17"/>
    <x v="135"/>
    <x v="0"/>
    <x v="0"/>
    <x v="10"/>
    <x v="4125"/>
    <x v="21"/>
    <x v="2"/>
    <x v="2"/>
    <x v="591"/>
  </r>
  <r>
    <x v="2471"/>
    <x v="8"/>
    <x v="24"/>
    <x v="29"/>
    <x v="0"/>
    <x v="0"/>
    <x v="5"/>
    <x v="4126"/>
    <x v="38"/>
    <x v="2"/>
    <x v="0"/>
    <x v="11"/>
  </r>
  <r>
    <x v="4575"/>
    <x v="3"/>
    <x v="18"/>
    <x v="68"/>
    <x v="0"/>
    <x v="0"/>
    <x v="7"/>
    <x v="4127"/>
    <x v="27"/>
    <x v="6"/>
    <x v="1"/>
    <x v="217"/>
  </r>
  <r>
    <x v="4576"/>
    <x v="4"/>
    <x v="18"/>
    <x v="96"/>
    <x v="0"/>
    <x v="0"/>
    <x v="10"/>
    <x v="4128"/>
    <x v="27"/>
    <x v="2"/>
    <x v="1"/>
    <x v="381"/>
  </r>
  <r>
    <x v="4577"/>
    <x v="2"/>
    <x v="30"/>
    <x v="92"/>
    <x v="0"/>
    <x v="0"/>
    <x v="5"/>
    <x v="4129"/>
    <x v="33"/>
    <x v="6"/>
    <x v="0"/>
    <x v="133"/>
  </r>
  <r>
    <x v="4578"/>
    <x v="3"/>
    <x v="18"/>
    <x v="91"/>
    <x v="0"/>
    <x v="0"/>
    <x v="10"/>
    <x v="4130"/>
    <x v="31"/>
    <x v="4"/>
    <x v="0"/>
    <x v="858"/>
  </r>
  <r>
    <x v="4579"/>
    <x v="4"/>
    <x v="17"/>
    <x v="94"/>
    <x v="0"/>
    <x v="0"/>
    <x v="5"/>
    <x v="4131"/>
    <x v="21"/>
    <x v="2"/>
    <x v="1"/>
    <x v="525"/>
  </r>
  <r>
    <x v="4580"/>
    <x v="0"/>
    <x v="18"/>
    <x v="10"/>
    <x v="0"/>
    <x v="0"/>
    <x v="18"/>
    <x v="4132"/>
    <x v="9"/>
    <x v="6"/>
    <x v="0"/>
    <x v="859"/>
  </r>
  <r>
    <x v="4581"/>
    <x v="3"/>
    <x v="17"/>
    <x v="161"/>
    <x v="1"/>
    <x v="5"/>
    <x v="8"/>
    <x v="4133"/>
    <x v="21"/>
    <x v="6"/>
    <x v="1"/>
    <x v="860"/>
  </r>
  <r>
    <x v="4582"/>
    <x v="1"/>
    <x v="18"/>
    <x v="103"/>
    <x v="0"/>
    <x v="0"/>
    <x v="10"/>
    <x v="1886"/>
    <x v="27"/>
    <x v="6"/>
    <x v="1"/>
    <x v="454"/>
  </r>
  <r>
    <x v="4583"/>
    <x v="2"/>
    <x v="17"/>
    <x v="40"/>
    <x v="0"/>
    <x v="0"/>
    <x v="10"/>
    <x v="4134"/>
    <x v="17"/>
    <x v="6"/>
    <x v="1"/>
    <x v="111"/>
  </r>
  <r>
    <x v="4584"/>
    <x v="1"/>
    <x v="17"/>
    <x v="124"/>
    <x v="0"/>
    <x v="0"/>
    <x v="0"/>
    <x v="4135"/>
    <x v="17"/>
    <x v="4"/>
    <x v="1"/>
    <x v="861"/>
  </r>
  <r>
    <x v="4585"/>
    <x v="5"/>
    <x v="18"/>
    <x v="125"/>
    <x v="0"/>
    <x v="0"/>
    <x v="0"/>
    <x v="4136"/>
    <x v="9"/>
    <x v="7"/>
    <x v="1"/>
    <x v="85"/>
  </r>
  <r>
    <x v="4586"/>
    <x v="3"/>
    <x v="17"/>
    <x v="82"/>
    <x v="0"/>
    <x v="0"/>
    <x v="16"/>
    <x v="4137"/>
    <x v="21"/>
    <x v="4"/>
    <x v="1"/>
    <x v="600"/>
  </r>
  <r>
    <x v="4587"/>
    <x v="5"/>
    <x v="18"/>
    <x v="181"/>
    <x v="0"/>
    <x v="0"/>
    <x v="1"/>
    <x v="4138"/>
    <x v="9"/>
    <x v="6"/>
    <x v="1"/>
    <x v="85"/>
  </r>
  <r>
    <x v="4588"/>
    <x v="2"/>
    <x v="17"/>
    <x v="17"/>
    <x v="0"/>
    <x v="0"/>
    <x v="0"/>
    <x v="4139"/>
    <x v="17"/>
    <x v="1"/>
    <x v="1"/>
    <x v="80"/>
  </r>
  <r>
    <x v="4589"/>
    <x v="1"/>
    <x v="17"/>
    <x v="89"/>
    <x v="0"/>
    <x v="0"/>
    <x v="7"/>
    <x v="4140"/>
    <x v="21"/>
    <x v="4"/>
    <x v="2"/>
    <x v="862"/>
  </r>
  <r>
    <x v="4590"/>
    <x v="5"/>
    <x v="17"/>
    <x v="98"/>
    <x v="0"/>
    <x v="0"/>
    <x v="10"/>
    <x v="4141"/>
    <x v="21"/>
    <x v="2"/>
    <x v="1"/>
    <x v="13"/>
  </r>
  <r>
    <x v="4591"/>
    <x v="3"/>
    <x v="17"/>
    <x v="168"/>
    <x v="1"/>
    <x v="5"/>
    <x v="3"/>
    <x v="4142"/>
    <x v="21"/>
    <x v="4"/>
    <x v="1"/>
    <x v="458"/>
  </r>
  <r>
    <x v="4592"/>
    <x v="5"/>
    <x v="17"/>
    <x v="188"/>
    <x v="0"/>
    <x v="0"/>
    <x v="6"/>
    <x v="3430"/>
    <x v="17"/>
    <x v="4"/>
    <x v="1"/>
    <x v="186"/>
  </r>
  <r>
    <x v="4593"/>
    <x v="5"/>
    <x v="17"/>
    <x v="12"/>
    <x v="0"/>
    <x v="0"/>
    <x v="18"/>
    <x v="3903"/>
    <x v="21"/>
    <x v="4"/>
    <x v="1"/>
    <x v="700"/>
  </r>
  <r>
    <x v="4594"/>
    <x v="3"/>
    <x v="17"/>
    <x v="98"/>
    <x v="0"/>
    <x v="0"/>
    <x v="4"/>
    <x v="4143"/>
    <x v="21"/>
    <x v="1"/>
    <x v="2"/>
    <x v="863"/>
  </r>
  <r>
    <x v="4595"/>
    <x v="3"/>
    <x v="17"/>
    <x v="124"/>
    <x v="1"/>
    <x v="5"/>
    <x v="8"/>
    <x v="4144"/>
    <x v="21"/>
    <x v="4"/>
    <x v="1"/>
    <x v="856"/>
  </r>
  <r>
    <x v="4596"/>
    <x v="7"/>
    <x v="17"/>
    <x v="28"/>
    <x v="0"/>
    <x v="0"/>
    <x v="2"/>
    <x v="4145"/>
    <x v="18"/>
    <x v="0"/>
    <x v="0"/>
    <x v="767"/>
  </r>
  <r>
    <x v="4597"/>
    <x v="1"/>
    <x v="17"/>
    <x v="61"/>
    <x v="0"/>
    <x v="0"/>
    <x v="6"/>
    <x v="4146"/>
    <x v="17"/>
    <x v="4"/>
    <x v="1"/>
    <x v="269"/>
  </r>
  <r>
    <x v="4598"/>
    <x v="3"/>
    <x v="17"/>
    <x v="161"/>
    <x v="1"/>
    <x v="5"/>
    <x v="2"/>
    <x v="4147"/>
    <x v="21"/>
    <x v="4"/>
    <x v="1"/>
    <x v="857"/>
  </r>
  <r>
    <x v="4599"/>
    <x v="0"/>
    <x v="20"/>
    <x v="125"/>
    <x v="0"/>
    <x v="0"/>
    <x v="12"/>
    <x v="3522"/>
    <x v="35"/>
    <x v="5"/>
    <x v="1"/>
    <x v="96"/>
  </r>
  <r>
    <x v="4600"/>
    <x v="8"/>
    <x v="3"/>
    <x v="29"/>
    <x v="0"/>
    <x v="0"/>
    <x v="3"/>
    <x v="4148"/>
    <x v="3"/>
    <x v="9"/>
    <x v="1"/>
    <x v="2"/>
  </r>
  <r>
    <x v="4601"/>
    <x v="0"/>
    <x v="17"/>
    <x v="21"/>
    <x v="0"/>
    <x v="0"/>
    <x v="1"/>
    <x v="4149"/>
    <x v="24"/>
    <x v="6"/>
    <x v="3"/>
    <x v="80"/>
  </r>
  <r>
    <x v="4602"/>
    <x v="3"/>
    <x v="17"/>
    <x v="21"/>
    <x v="0"/>
    <x v="0"/>
    <x v="14"/>
    <x v="4150"/>
    <x v="24"/>
    <x v="6"/>
    <x v="0"/>
    <x v="240"/>
  </r>
  <r>
    <x v="4603"/>
    <x v="10"/>
    <x v="12"/>
    <x v="34"/>
    <x v="0"/>
    <x v="0"/>
    <x v="15"/>
    <x v="4036"/>
    <x v="12"/>
    <x v="0"/>
    <x v="0"/>
    <x v="58"/>
  </r>
  <r>
    <x v="4604"/>
    <x v="10"/>
    <x v="16"/>
    <x v="105"/>
    <x v="0"/>
    <x v="0"/>
    <x v="5"/>
    <x v="528"/>
    <x v="16"/>
    <x v="11"/>
    <x v="0"/>
    <x v="28"/>
  </r>
  <r>
    <x v="4605"/>
    <x v="3"/>
    <x v="17"/>
    <x v="46"/>
    <x v="0"/>
    <x v="0"/>
    <x v="0"/>
    <x v="4151"/>
    <x v="18"/>
    <x v="6"/>
    <x v="0"/>
    <x v="57"/>
  </r>
  <r>
    <x v="4606"/>
    <x v="5"/>
    <x v="18"/>
    <x v="85"/>
    <x v="0"/>
    <x v="0"/>
    <x v="10"/>
    <x v="4152"/>
    <x v="8"/>
    <x v="4"/>
    <x v="0"/>
    <x v="222"/>
  </r>
  <r>
    <x v="4607"/>
    <x v="5"/>
    <x v="16"/>
    <x v="10"/>
    <x v="0"/>
    <x v="0"/>
    <x v="19"/>
    <x v="466"/>
    <x v="16"/>
    <x v="5"/>
    <x v="0"/>
    <x v="425"/>
  </r>
  <r>
    <x v="4608"/>
    <x v="3"/>
    <x v="29"/>
    <x v="76"/>
    <x v="0"/>
    <x v="0"/>
    <x v="10"/>
    <x v="3383"/>
    <x v="43"/>
    <x v="4"/>
    <x v="0"/>
    <x v="198"/>
  </r>
  <r>
    <x v="4609"/>
    <x v="7"/>
    <x v="32"/>
    <x v="21"/>
    <x v="1"/>
    <x v="12"/>
    <x v="25"/>
    <x v="2649"/>
    <x v="45"/>
    <x v="0"/>
    <x v="0"/>
    <x v="42"/>
  </r>
  <r>
    <x v="4610"/>
    <x v="2"/>
    <x v="18"/>
    <x v="72"/>
    <x v="0"/>
    <x v="0"/>
    <x v="15"/>
    <x v="3328"/>
    <x v="8"/>
    <x v="0"/>
    <x v="0"/>
    <x v="2"/>
  </r>
  <r>
    <x v="4611"/>
    <x v="5"/>
    <x v="23"/>
    <x v="1"/>
    <x v="0"/>
    <x v="0"/>
    <x v="26"/>
    <x v="1849"/>
    <x v="23"/>
    <x v="11"/>
    <x v="0"/>
    <x v="328"/>
  </r>
  <r>
    <x v="4612"/>
    <x v="5"/>
    <x v="18"/>
    <x v="97"/>
    <x v="0"/>
    <x v="0"/>
    <x v="1"/>
    <x v="1124"/>
    <x v="8"/>
    <x v="4"/>
    <x v="0"/>
    <x v="116"/>
  </r>
  <r>
    <x v="1191"/>
    <x v="8"/>
    <x v="14"/>
    <x v="29"/>
    <x v="0"/>
    <x v="0"/>
    <x v="6"/>
    <x v="4153"/>
    <x v="14"/>
    <x v="6"/>
    <x v="0"/>
    <x v="52"/>
  </r>
  <r>
    <x v="4613"/>
    <x v="17"/>
    <x v="17"/>
    <x v="142"/>
    <x v="0"/>
    <x v="0"/>
    <x v="14"/>
    <x v="551"/>
    <x v="24"/>
    <x v="4"/>
    <x v="0"/>
    <x v="105"/>
  </r>
  <r>
    <x v="4614"/>
    <x v="5"/>
    <x v="18"/>
    <x v="10"/>
    <x v="0"/>
    <x v="0"/>
    <x v="3"/>
    <x v="4154"/>
    <x v="8"/>
    <x v="4"/>
    <x v="0"/>
    <x v="69"/>
  </r>
  <r>
    <x v="4615"/>
    <x v="5"/>
    <x v="11"/>
    <x v="16"/>
    <x v="0"/>
    <x v="0"/>
    <x v="18"/>
    <x v="112"/>
    <x v="11"/>
    <x v="11"/>
    <x v="0"/>
    <x v="94"/>
  </r>
  <r>
    <x v="4616"/>
    <x v="6"/>
    <x v="18"/>
    <x v="51"/>
    <x v="0"/>
    <x v="0"/>
    <x v="10"/>
    <x v="1788"/>
    <x v="8"/>
    <x v="0"/>
    <x v="0"/>
    <x v="864"/>
  </r>
  <r>
    <x v="4617"/>
    <x v="6"/>
    <x v="23"/>
    <x v="133"/>
    <x v="0"/>
    <x v="0"/>
    <x v="11"/>
    <x v="424"/>
    <x v="23"/>
    <x v="14"/>
    <x v="0"/>
    <x v="386"/>
  </r>
  <r>
    <x v="4618"/>
    <x v="6"/>
    <x v="18"/>
    <x v="202"/>
    <x v="0"/>
    <x v="0"/>
    <x v="6"/>
    <x v="4155"/>
    <x v="8"/>
    <x v="4"/>
    <x v="0"/>
    <x v="166"/>
  </r>
  <r>
    <x v="4619"/>
    <x v="1"/>
    <x v="20"/>
    <x v="31"/>
    <x v="0"/>
    <x v="0"/>
    <x v="14"/>
    <x v="1225"/>
    <x v="35"/>
    <x v="0"/>
    <x v="0"/>
    <x v="687"/>
  </r>
  <r>
    <x v="4620"/>
    <x v="5"/>
    <x v="6"/>
    <x v="102"/>
    <x v="0"/>
    <x v="0"/>
    <x v="7"/>
    <x v="811"/>
    <x v="6"/>
    <x v="11"/>
    <x v="0"/>
    <x v="424"/>
  </r>
  <r>
    <x v="4621"/>
    <x v="10"/>
    <x v="4"/>
    <x v="63"/>
    <x v="0"/>
    <x v="0"/>
    <x v="5"/>
    <x v="3443"/>
    <x v="4"/>
    <x v="5"/>
    <x v="0"/>
    <x v="13"/>
  </r>
  <r>
    <x v="4622"/>
    <x v="0"/>
    <x v="25"/>
    <x v="27"/>
    <x v="0"/>
    <x v="0"/>
    <x v="10"/>
    <x v="2832"/>
    <x v="39"/>
    <x v="0"/>
    <x v="0"/>
    <x v="20"/>
  </r>
  <r>
    <x v="4623"/>
    <x v="0"/>
    <x v="31"/>
    <x v="202"/>
    <x v="0"/>
    <x v="0"/>
    <x v="2"/>
    <x v="1231"/>
    <x v="44"/>
    <x v="11"/>
    <x v="0"/>
    <x v="47"/>
  </r>
  <r>
    <x v="4624"/>
    <x v="6"/>
    <x v="31"/>
    <x v="67"/>
    <x v="0"/>
    <x v="0"/>
    <x v="11"/>
    <x v="537"/>
    <x v="44"/>
    <x v="14"/>
    <x v="0"/>
    <x v="58"/>
  </r>
  <r>
    <x v="4625"/>
    <x v="14"/>
    <x v="20"/>
    <x v="100"/>
    <x v="0"/>
    <x v="0"/>
    <x v="11"/>
    <x v="3179"/>
    <x v="35"/>
    <x v="11"/>
    <x v="0"/>
    <x v="87"/>
  </r>
  <r>
    <x v="4626"/>
    <x v="6"/>
    <x v="18"/>
    <x v="18"/>
    <x v="0"/>
    <x v="0"/>
    <x v="0"/>
    <x v="4156"/>
    <x v="19"/>
    <x v="6"/>
    <x v="1"/>
    <x v="324"/>
  </r>
  <r>
    <x v="4627"/>
    <x v="0"/>
    <x v="17"/>
    <x v="3"/>
    <x v="0"/>
    <x v="0"/>
    <x v="10"/>
    <x v="4157"/>
    <x v="24"/>
    <x v="1"/>
    <x v="0"/>
    <x v="172"/>
  </r>
  <r>
    <x v="4628"/>
    <x v="6"/>
    <x v="18"/>
    <x v="138"/>
    <x v="0"/>
    <x v="0"/>
    <x v="11"/>
    <x v="538"/>
    <x v="9"/>
    <x v="11"/>
    <x v="0"/>
    <x v="720"/>
  </r>
  <r>
    <x v="4629"/>
    <x v="6"/>
    <x v="16"/>
    <x v="121"/>
    <x v="0"/>
    <x v="0"/>
    <x v="2"/>
    <x v="423"/>
    <x v="16"/>
    <x v="0"/>
    <x v="0"/>
    <x v="865"/>
  </r>
  <r>
    <x v="4630"/>
    <x v="6"/>
    <x v="16"/>
    <x v="67"/>
    <x v="0"/>
    <x v="0"/>
    <x v="11"/>
    <x v="1849"/>
    <x v="16"/>
    <x v="8"/>
    <x v="0"/>
    <x v="866"/>
  </r>
  <r>
    <x v="4631"/>
    <x v="6"/>
    <x v="18"/>
    <x v="176"/>
    <x v="0"/>
    <x v="0"/>
    <x v="11"/>
    <x v="1849"/>
    <x v="9"/>
    <x v="8"/>
    <x v="0"/>
    <x v="1"/>
  </r>
  <r>
    <x v="4632"/>
    <x v="17"/>
    <x v="14"/>
    <x v="10"/>
    <x v="0"/>
    <x v="0"/>
    <x v="6"/>
    <x v="4158"/>
    <x v="14"/>
    <x v="4"/>
    <x v="0"/>
    <x v="2"/>
  </r>
  <r>
    <x v="4633"/>
    <x v="1"/>
    <x v="4"/>
    <x v="1"/>
    <x v="0"/>
    <x v="0"/>
    <x v="20"/>
    <x v="175"/>
    <x v="4"/>
    <x v="11"/>
    <x v="1"/>
    <x v="259"/>
  </r>
  <r>
    <x v="4634"/>
    <x v="0"/>
    <x v="23"/>
    <x v="149"/>
    <x v="0"/>
    <x v="0"/>
    <x v="5"/>
    <x v="16"/>
    <x v="23"/>
    <x v="0"/>
    <x v="0"/>
    <x v="867"/>
  </r>
  <r>
    <x v="4635"/>
    <x v="0"/>
    <x v="18"/>
    <x v="70"/>
    <x v="0"/>
    <x v="0"/>
    <x v="11"/>
    <x v="2983"/>
    <x v="9"/>
    <x v="0"/>
    <x v="1"/>
    <x v="730"/>
  </r>
  <r>
    <x v="4636"/>
    <x v="5"/>
    <x v="16"/>
    <x v="32"/>
    <x v="0"/>
    <x v="0"/>
    <x v="11"/>
    <x v="424"/>
    <x v="16"/>
    <x v="14"/>
    <x v="0"/>
    <x v="57"/>
  </r>
  <r>
    <x v="4637"/>
    <x v="6"/>
    <x v="17"/>
    <x v="113"/>
    <x v="0"/>
    <x v="0"/>
    <x v="10"/>
    <x v="4159"/>
    <x v="24"/>
    <x v="6"/>
    <x v="1"/>
    <x v="7"/>
  </r>
  <r>
    <x v="4638"/>
    <x v="3"/>
    <x v="11"/>
    <x v="92"/>
    <x v="0"/>
    <x v="0"/>
    <x v="11"/>
    <x v="425"/>
    <x v="11"/>
    <x v="11"/>
    <x v="1"/>
    <x v="160"/>
  </r>
  <r>
    <x v="4639"/>
    <x v="6"/>
    <x v="17"/>
    <x v="180"/>
    <x v="0"/>
    <x v="0"/>
    <x v="6"/>
    <x v="4160"/>
    <x v="24"/>
    <x v="6"/>
    <x v="0"/>
    <x v="720"/>
  </r>
  <r>
    <x v="4640"/>
    <x v="6"/>
    <x v="4"/>
    <x v="60"/>
    <x v="0"/>
    <x v="0"/>
    <x v="0"/>
    <x v="4161"/>
    <x v="4"/>
    <x v="0"/>
    <x v="0"/>
    <x v="130"/>
  </r>
  <r>
    <x v="4641"/>
    <x v="5"/>
    <x v="31"/>
    <x v="43"/>
    <x v="0"/>
    <x v="0"/>
    <x v="4"/>
    <x v="2327"/>
    <x v="44"/>
    <x v="5"/>
    <x v="0"/>
    <x v="868"/>
  </r>
  <r>
    <x v="4642"/>
    <x v="0"/>
    <x v="12"/>
    <x v="67"/>
    <x v="0"/>
    <x v="0"/>
    <x v="11"/>
    <x v="119"/>
    <x v="12"/>
    <x v="0"/>
    <x v="0"/>
    <x v="236"/>
  </r>
  <r>
    <x v="4643"/>
    <x v="8"/>
    <x v="25"/>
    <x v="29"/>
    <x v="0"/>
    <x v="0"/>
    <x v="3"/>
    <x v="4162"/>
    <x v="39"/>
    <x v="9"/>
    <x v="0"/>
    <x v="14"/>
  </r>
  <r>
    <x v="4644"/>
    <x v="8"/>
    <x v="25"/>
    <x v="29"/>
    <x v="0"/>
    <x v="0"/>
    <x v="5"/>
    <x v="4163"/>
    <x v="39"/>
    <x v="4"/>
    <x v="0"/>
    <x v="869"/>
  </r>
  <r>
    <x v="4645"/>
    <x v="5"/>
    <x v="27"/>
    <x v="98"/>
    <x v="0"/>
    <x v="0"/>
    <x v="17"/>
    <x v="4164"/>
    <x v="41"/>
    <x v="4"/>
    <x v="0"/>
    <x v="322"/>
  </r>
  <r>
    <x v="4646"/>
    <x v="6"/>
    <x v="3"/>
    <x v="64"/>
    <x v="0"/>
    <x v="0"/>
    <x v="0"/>
    <x v="4165"/>
    <x v="3"/>
    <x v="0"/>
    <x v="1"/>
    <x v="323"/>
  </r>
  <r>
    <x v="4647"/>
    <x v="5"/>
    <x v="18"/>
    <x v="142"/>
    <x v="0"/>
    <x v="0"/>
    <x v="0"/>
    <x v="1245"/>
    <x v="8"/>
    <x v="8"/>
    <x v="0"/>
    <x v="321"/>
  </r>
  <r>
    <x v="4648"/>
    <x v="2"/>
    <x v="18"/>
    <x v="21"/>
    <x v="0"/>
    <x v="0"/>
    <x v="6"/>
    <x v="530"/>
    <x v="9"/>
    <x v="11"/>
    <x v="0"/>
    <x v="221"/>
  </r>
  <r>
    <x v="4649"/>
    <x v="8"/>
    <x v="25"/>
    <x v="29"/>
    <x v="1"/>
    <x v="24"/>
    <x v="4"/>
    <x v="127"/>
    <x v="39"/>
    <x v="11"/>
    <x v="0"/>
    <x v="869"/>
  </r>
  <r>
    <x v="4650"/>
    <x v="5"/>
    <x v="18"/>
    <x v="188"/>
    <x v="0"/>
    <x v="0"/>
    <x v="5"/>
    <x v="4166"/>
    <x v="30"/>
    <x v="7"/>
    <x v="1"/>
    <x v="9"/>
  </r>
  <r>
    <x v="4651"/>
    <x v="5"/>
    <x v="30"/>
    <x v="113"/>
    <x v="0"/>
    <x v="0"/>
    <x v="5"/>
    <x v="3190"/>
    <x v="33"/>
    <x v="11"/>
    <x v="0"/>
    <x v="30"/>
  </r>
  <r>
    <x v="2891"/>
    <x v="17"/>
    <x v="30"/>
    <x v="29"/>
    <x v="0"/>
    <x v="0"/>
    <x v="12"/>
    <x v="4167"/>
    <x v="33"/>
    <x v="7"/>
    <x v="0"/>
    <x v="14"/>
  </r>
  <r>
    <x v="4652"/>
    <x v="5"/>
    <x v="30"/>
    <x v="129"/>
    <x v="0"/>
    <x v="0"/>
    <x v="16"/>
    <x v="1835"/>
    <x v="33"/>
    <x v="0"/>
    <x v="0"/>
    <x v="515"/>
  </r>
  <r>
    <x v="4653"/>
    <x v="3"/>
    <x v="6"/>
    <x v="75"/>
    <x v="0"/>
    <x v="0"/>
    <x v="16"/>
    <x v="4168"/>
    <x v="6"/>
    <x v="4"/>
    <x v="0"/>
    <x v="870"/>
  </r>
  <r>
    <x v="4654"/>
    <x v="6"/>
    <x v="30"/>
    <x v="0"/>
    <x v="0"/>
    <x v="0"/>
    <x v="5"/>
    <x v="1864"/>
    <x v="33"/>
    <x v="8"/>
    <x v="0"/>
    <x v="323"/>
  </r>
  <r>
    <x v="4655"/>
    <x v="17"/>
    <x v="25"/>
    <x v="87"/>
    <x v="0"/>
    <x v="0"/>
    <x v="15"/>
    <x v="4169"/>
    <x v="39"/>
    <x v="4"/>
    <x v="0"/>
    <x v="11"/>
  </r>
  <r>
    <x v="4656"/>
    <x v="7"/>
    <x v="25"/>
    <x v="140"/>
    <x v="0"/>
    <x v="0"/>
    <x v="17"/>
    <x v="4170"/>
    <x v="39"/>
    <x v="6"/>
    <x v="0"/>
    <x v="543"/>
  </r>
  <r>
    <x v="4657"/>
    <x v="6"/>
    <x v="11"/>
    <x v="43"/>
    <x v="0"/>
    <x v="0"/>
    <x v="29"/>
    <x v="4171"/>
    <x v="11"/>
    <x v="5"/>
    <x v="0"/>
    <x v="316"/>
  </r>
  <r>
    <x v="4658"/>
    <x v="5"/>
    <x v="18"/>
    <x v="87"/>
    <x v="0"/>
    <x v="0"/>
    <x v="16"/>
    <x v="541"/>
    <x v="9"/>
    <x v="11"/>
    <x v="1"/>
    <x v="264"/>
  </r>
  <r>
    <x v="4659"/>
    <x v="7"/>
    <x v="22"/>
    <x v="82"/>
    <x v="1"/>
    <x v="5"/>
    <x v="26"/>
    <x v="1915"/>
    <x v="37"/>
    <x v="8"/>
    <x v="0"/>
    <x v="715"/>
  </r>
  <r>
    <x v="4660"/>
    <x v="16"/>
    <x v="6"/>
    <x v="67"/>
    <x v="0"/>
    <x v="0"/>
    <x v="11"/>
    <x v="425"/>
    <x v="6"/>
    <x v="11"/>
    <x v="0"/>
    <x v="111"/>
  </r>
  <r>
    <x v="4661"/>
    <x v="5"/>
    <x v="25"/>
    <x v="34"/>
    <x v="0"/>
    <x v="0"/>
    <x v="8"/>
    <x v="4172"/>
    <x v="39"/>
    <x v="7"/>
    <x v="0"/>
    <x v="43"/>
  </r>
  <r>
    <x v="4662"/>
    <x v="6"/>
    <x v="18"/>
    <x v="5"/>
    <x v="0"/>
    <x v="0"/>
    <x v="18"/>
    <x v="1175"/>
    <x v="9"/>
    <x v="5"/>
    <x v="0"/>
    <x v="779"/>
  </r>
  <r>
    <x v="4663"/>
    <x v="5"/>
    <x v="25"/>
    <x v="87"/>
    <x v="0"/>
    <x v="0"/>
    <x v="17"/>
    <x v="4173"/>
    <x v="39"/>
    <x v="5"/>
    <x v="0"/>
    <x v="85"/>
  </r>
  <r>
    <x v="4664"/>
    <x v="6"/>
    <x v="18"/>
    <x v="126"/>
    <x v="0"/>
    <x v="0"/>
    <x v="4"/>
    <x v="3526"/>
    <x v="8"/>
    <x v="0"/>
    <x v="0"/>
    <x v="269"/>
  </r>
  <r>
    <x v="4665"/>
    <x v="5"/>
    <x v="16"/>
    <x v="2"/>
    <x v="0"/>
    <x v="0"/>
    <x v="0"/>
    <x v="125"/>
    <x v="16"/>
    <x v="11"/>
    <x v="0"/>
    <x v="44"/>
  </r>
  <r>
    <x v="4666"/>
    <x v="5"/>
    <x v="25"/>
    <x v="126"/>
    <x v="0"/>
    <x v="0"/>
    <x v="2"/>
    <x v="4174"/>
    <x v="39"/>
    <x v="3"/>
    <x v="0"/>
    <x v="57"/>
  </r>
  <r>
    <x v="4667"/>
    <x v="5"/>
    <x v="27"/>
    <x v="11"/>
    <x v="0"/>
    <x v="0"/>
    <x v="5"/>
    <x v="4175"/>
    <x v="41"/>
    <x v="7"/>
    <x v="0"/>
    <x v="52"/>
  </r>
  <r>
    <x v="4668"/>
    <x v="17"/>
    <x v="16"/>
    <x v="87"/>
    <x v="0"/>
    <x v="0"/>
    <x v="6"/>
    <x v="85"/>
    <x v="16"/>
    <x v="5"/>
    <x v="0"/>
    <x v="11"/>
  </r>
  <r>
    <x v="4669"/>
    <x v="12"/>
    <x v="30"/>
    <x v="259"/>
    <x v="0"/>
    <x v="0"/>
    <x v="22"/>
    <x v="1895"/>
    <x v="33"/>
    <x v="0"/>
    <x v="0"/>
    <x v="871"/>
  </r>
  <r>
    <x v="4670"/>
    <x v="9"/>
    <x v="3"/>
    <x v="153"/>
    <x v="0"/>
    <x v="0"/>
    <x v="5"/>
    <x v="3374"/>
    <x v="3"/>
    <x v="0"/>
    <x v="0"/>
    <x v="872"/>
  </r>
  <r>
    <x v="4671"/>
    <x v="0"/>
    <x v="25"/>
    <x v="49"/>
    <x v="0"/>
    <x v="0"/>
    <x v="7"/>
    <x v="16"/>
    <x v="39"/>
    <x v="8"/>
    <x v="0"/>
    <x v="873"/>
  </r>
  <r>
    <x v="4672"/>
    <x v="1"/>
    <x v="27"/>
    <x v="68"/>
    <x v="0"/>
    <x v="0"/>
    <x v="3"/>
    <x v="539"/>
    <x v="41"/>
    <x v="11"/>
    <x v="0"/>
    <x v="344"/>
  </r>
  <r>
    <x v="4673"/>
    <x v="5"/>
    <x v="18"/>
    <x v="3"/>
    <x v="0"/>
    <x v="0"/>
    <x v="18"/>
    <x v="1243"/>
    <x v="8"/>
    <x v="0"/>
    <x v="0"/>
    <x v="73"/>
  </r>
  <r>
    <x v="4674"/>
    <x v="0"/>
    <x v="25"/>
    <x v="153"/>
    <x v="0"/>
    <x v="0"/>
    <x v="3"/>
    <x v="4176"/>
    <x v="39"/>
    <x v="6"/>
    <x v="0"/>
    <x v="36"/>
  </r>
  <r>
    <x v="1513"/>
    <x v="4"/>
    <x v="17"/>
    <x v="182"/>
    <x v="0"/>
    <x v="0"/>
    <x v="4"/>
    <x v="4177"/>
    <x v="21"/>
    <x v="7"/>
    <x v="1"/>
    <x v="13"/>
  </r>
  <r>
    <x v="4675"/>
    <x v="7"/>
    <x v="16"/>
    <x v="2"/>
    <x v="0"/>
    <x v="0"/>
    <x v="3"/>
    <x v="944"/>
    <x v="16"/>
    <x v="8"/>
    <x v="0"/>
    <x v="856"/>
  </r>
  <r>
    <x v="4676"/>
    <x v="11"/>
    <x v="12"/>
    <x v="32"/>
    <x v="0"/>
    <x v="0"/>
    <x v="11"/>
    <x v="424"/>
    <x v="12"/>
    <x v="13"/>
    <x v="0"/>
    <x v="31"/>
  </r>
  <r>
    <x v="4677"/>
    <x v="5"/>
    <x v="25"/>
    <x v="28"/>
    <x v="0"/>
    <x v="0"/>
    <x v="3"/>
    <x v="4178"/>
    <x v="39"/>
    <x v="7"/>
    <x v="0"/>
    <x v="2"/>
  </r>
  <r>
    <x v="4678"/>
    <x v="0"/>
    <x v="6"/>
    <x v="29"/>
    <x v="0"/>
    <x v="0"/>
    <x v="10"/>
    <x v="4179"/>
    <x v="6"/>
    <x v="6"/>
    <x v="1"/>
    <x v="54"/>
  </r>
  <r>
    <x v="4679"/>
    <x v="6"/>
    <x v="18"/>
    <x v="151"/>
    <x v="0"/>
    <x v="0"/>
    <x v="12"/>
    <x v="425"/>
    <x v="19"/>
    <x v="14"/>
    <x v="0"/>
    <x v="443"/>
  </r>
  <r>
    <x v="4680"/>
    <x v="8"/>
    <x v="26"/>
    <x v="29"/>
    <x v="0"/>
    <x v="0"/>
    <x v="11"/>
    <x v="424"/>
    <x v="40"/>
    <x v="4"/>
    <x v="0"/>
    <x v="811"/>
  </r>
  <r>
    <x v="4681"/>
    <x v="10"/>
    <x v="30"/>
    <x v="67"/>
    <x v="0"/>
    <x v="0"/>
    <x v="4"/>
    <x v="2098"/>
    <x v="33"/>
    <x v="4"/>
    <x v="0"/>
    <x v="874"/>
  </r>
  <r>
    <x v="4682"/>
    <x v="5"/>
    <x v="12"/>
    <x v="78"/>
    <x v="0"/>
    <x v="0"/>
    <x v="31"/>
    <x v="538"/>
    <x v="12"/>
    <x v="11"/>
    <x v="0"/>
    <x v="15"/>
  </r>
  <r>
    <x v="4683"/>
    <x v="8"/>
    <x v="22"/>
    <x v="29"/>
    <x v="0"/>
    <x v="0"/>
    <x v="4"/>
    <x v="4180"/>
    <x v="37"/>
    <x v="6"/>
    <x v="0"/>
    <x v="709"/>
  </r>
  <r>
    <x v="4684"/>
    <x v="3"/>
    <x v="3"/>
    <x v="51"/>
    <x v="0"/>
    <x v="0"/>
    <x v="7"/>
    <x v="526"/>
    <x v="3"/>
    <x v="8"/>
    <x v="0"/>
    <x v="593"/>
  </r>
  <r>
    <x v="4685"/>
    <x v="6"/>
    <x v="4"/>
    <x v="78"/>
    <x v="1"/>
    <x v="58"/>
    <x v="11"/>
    <x v="532"/>
    <x v="4"/>
    <x v="14"/>
    <x v="0"/>
    <x v="565"/>
  </r>
  <r>
    <x v="4686"/>
    <x v="17"/>
    <x v="25"/>
    <x v="120"/>
    <x v="0"/>
    <x v="0"/>
    <x v="7"/>
    <x v="4181"/>
    <x v="39"/>
    <x v="4"/>
    <x v="0"/>
    <x v="396"/>
  </r>
  <r>
    <x v="4687"/>
    <x v="17"/>
    <x v="25"/>
    <x v="120"/>
    <x v="0"/>
    <x v="0"/>
    <x v="4"/>
    <x v="3599"/>
    <x v="39"/>
    <x v="4"/>
    <x v="0"/>
    <x v="21"/>
  </r>
  <r>
    <x v="4688"/>
    <x v="8"/>
    <x v="13"/>
    <x v="29"/>
    <x v="0"/>
    <x v="0"/>
    <x v="11"/>
    <x v="175"/>
    <x v="13"/>
    <x v="15"/>
    <x v="0"/>
    <x v="689"/>
  </r>
  <r>
    <x v="4689"/>
    <x v="10"/>
    <x v="17"/>
    <x v="98"/>
    <x v="0"/>
    <x v="0"/>
    <x v="10"/>
    <x v="4182"/>
    <x v="21"/>
    <x v="4"/>
    <x v="0"/>
    <x v="32"/>
  </r>
  <r>
    <x v="4690"/>
    <x v="17"/>
    <x v="25"/>
    <x v="120"/>
    <x v="0"/>
    <x v="0"/>
    <x v="7"/>
    <x v="4183"/>
    <x v="39"/>
    <x v="5"/>
    <x v="0"/>
    <x v="507"/>
  </r>
  <r>
    <x v="4691"/>
    <x v="5"/>
    <x v="31"/>
    <x v="16"/>
    <x v="0"/>
    <x v="0"/>
    <x v="8"/>
    <x v="125"/>
    <x v="44"/>
    <x v="15"/>
    <x v="0"/>
    <x v="338"/>
  </r>
  <r>
    <x v="4692"/>
    <x v="3"/>
    <x v="17"/>
    <x v="125"/>
    <x v="0"/>
    <x v="0"/>
    <x v="0"/>
    <x v="4184"/>
    <x v="46"/>
    <x v="6"/>
    <x v="0"/>
    <x v="875"/>
  </r>
  <r>
    <x v="4693"/>
    <x v="0"/>
    <x v="18"/>
    <x v="16"/>
    <x v="0"/>
    <x v="0"/>
    <x v="8"/>
    <x v="541"/>
    <x v="8"/>
    <x v="11"/>
    <x v="0"/>
    <x v="130"/>
  </r>
  <r>
    <x v="4694"/>
    <x v="17"/>
    <x v="25"/>
    <x v="52"/>
    <x v="0"/>
    <x v="0"/>
    <x v="0"/>
    <x v="4185"/>
    <x v="39"/>
    <x v="4"/>
    <x v="0"/>
    <x v="323"/>
  </r>
  <r>
    <x v="4695"/>
    <x v="17"/>
    <x v="25"/>
    <x v="52"/>
    <x v="0"/>
    <x v="0"/>
    <x v="10"/>
    <x v="3439"/>
    <x v="39"/>
    <x v="5"/>
    <x v="0"/>
    <x v="518"/>
  </r>
  <r>
    <x v="4696"/>
    <x v="0"/>
    <x v="18"/>
    <x v="34"/>
    <x v="0"/>
    <x v="0"/>
    <x v="11"/>
    <x v="424"/>
    <x v="8"/>
    <x v="16"/>
    <x v="0"/>
    <x v="13"/>
  </r>
  <r>
    <x v="4697"/>
    <x v="17"/>
    <x v="25"/>
    <x v="14"/>
    <x v="1"/>
    <x v="9"/>
    <x v="16"/>
    <x v="3905"/>
    <x v="39"/>
    <x v="11"/>
    <x v="0"/>
    <x v="21"/>
  </r>
  <r>
    <x v="4698"/>
    <x v="8"/>
    <x v="31"/>
    <x v="29"/>
    <x v="0"/>
    <x v="0"/>
    <x v="0"/>
    <x v="4186"/>
    <x v="44"/>
    <x v="4"/>
    <x v="0"/>
    <x v="241"/>
  </r>
  <r>
    <x v="4699"/>
    <x v="3"/>
    <x v="25"/>
    <x v="28"/>
    <x v="0"/>
    <x v="0"/>
    <x v="11"/>
    <x v="175"/>
    <x v="39"/>
    <x v="14"/>
    <x v="0"/>
    <x v="435"/>
  </r>
  <r>
    <x v="4700"/>
    <x v="11"/>
    <x v="25"/>
    <x v="101"/>
    <x v="0"/>
    <x v="0"/>
    <x v="10"/>
    <x v="125"/>
    <x v="39"/>
    <x v="15"/>
    <x v="0"/>
    <x v="95"/>
  </r>
  <r>
    <x v="4701"/>
    <x v="17"/>
    <x v="25"/>
    <x v="14"/>
    <x v="1"/>
    <x v="9"/>
    <x v="11"/>
    <x v="425"/>
    <x v="39"/>
    <x v="14"/>
    <x v="0"/>
    <x v="518"/>
  </r>
  <r>
    <x v="4702"/>
    <x v="9"/>
    <x v="18"/>
    <x v="176"/>
    <x v="0"/>
    <x v="0"/>
    <x v="11"/>
    <x v="537"/>
    <x v="9"/>
    <x v="14"/>
    <x v="1"/>
    <x v="822"/>
  </r>
  <r>
    <x v="4703"/>
    <x v="17"/>
    <x v="25"/>
    <x v="120"/>
    <x v="0"/>
    <x v="0"/>
    <x v="5"/>
    <x v="3607"/>
    <x v="39"/>
    <x v="8"/>
    <x v="0"/>
    <x v="507"/>
  </r>
  <r>
    <x v="4704"/>
    <x v="17"/>
    <x v="25"/>
    <x v="120"/>
    <x v="0"/>
    <x v="0"/>
    <x v="7"/>
    <x v="4161"/>
    <x v="39"/>
    <x v="5"/>
    <x v="0"/>
    <x v="817"/>
  </r>
  <r>
    <x v="4705"/>
    <x v="8"/>
    <x v="17"/>
    <x v="29"/>
    <x v="0"/>
    <x v="0"/>
    <x v="6"/>
    <x v="4187"/>
    <x v="18"/>
    <x v="6"/>
    <x v="1"/>
    <x v="876"/>
  </r>
  <r>
    <x v="4706"/>
    <x v="6"/>
    <x v="4"/>
    <x v="18"/>
    <x v="0"/>
    <x v="0"/>
    <x v="19"/>
    <x v="4188"/>
    <x v="4"/>
    <x v="2"/>
    <x v="0"/>
    <x v="2"/>
  </r>
  <r>
    <x v="4707"/>
    <x v="0"/>
    <x v="31"/>
    <x v="135"/>
    <x v="0"/>
    <x v="0"/>
    <x v="11"/>
    <x v="288"/>
    <x v="44"/>
    <x v="11"/>
    <x v="0"/>
    <x v="656"/>
  </r>
  <r>
    <x v="4708"/>
    <x v="3"/>
    <x v="3"/>
    <x v="100"/>
    <x v="0"/>
    <x v="0"/>
    <x v="20"/>
    <x v="533"/>
    <x v="3"/>
    <x v="11"/>
    <x v="0"/>
    <x v="824"/>
  </r>
  <r>
    <x v="4709"/>
    <x v="0"/>
    <x v="17"/>
    <x v="125"/>
    <x v="0"/>
    <x v="0"/>
    <x v="7"/>
    <x v="1851"/>
    <x v="21"/>
    <x v="4"/>
    <x v="1"/>
    <x v="458"/>
  </r>
  <r>
    <x v="4710"/>
    <x v="17"/>
    <x v="4"/>
    <x v="44"/>
    <x v="0"/>
    <x v="0"/>
    <x v="2"/>
    <x v="179"/>
    <x v="4"/>
    <x v="8"/>
    <x v="0"/>
    <x v="260"/>
  </r>
  <r>
    <x v="4711"/>
    <x v="5"/>
    <x v="17"/>
    <x v="38"/>
    <x v="0"/>
    <x v="0"/>
    <x v="5"/>
    <x v="4189"/>
    <x v="21"/>
    <x v="7"/>
    <x v="1"/>
    <x v="135"/>
  </r>
  <r>
    <x v="4712"/>
    <x v="8"/>
    <x v="26"/>
    <x v="29"/>
    <x v="1"/>
    <x v="12"/>
    <x v="8"/>
    <x v="2420"/>
    <x v="40"/>
    <x v="0"/>
    <x v="0"/>
    <x v="338"/>
  </r>
  <r>
    <x v="4713"/>
    <x v="5"/>
    <x v="29"/>
    <x v="78"/>
    <x v="0"/>
    <x v="0"/>
    <x v="5"/>
    <x v="4190"/>
    <x v="43"/>
    <x v="7"/>
    <x v="2"/>
    <x v="52"/>
  </r>
  <r>
    <x v="4714"/>
    <x v="4"/>
    <x v="18"/>
    <x v="5"/>
    <x v="0"/>
    <x v="0"/>
    <x v="28"/>
    <x v="4191"/>
    <x v="9"/>
    <x v="4"/>
    <x v="0"/>
    <x v="877"/>
  </r>
  <r>
    <x v="4715"/>
    <x v="6"/>
    <x v="4"/>
    <x v="29"/>
    <x v="0"/>
    <x v="0"/>
    <x v="26"/>
    <x v="4192"/>
    <x v="4"/>
    <x v="6"/>
    <x v="0"/>
    <x v="8"/>
  </r>
  <r>
    <x v="4716"/>
    <x v="9"/>
    <x v="31"/>
    <x v="260"/>
    <x v="0"/>
    <x v="0"/>
    <x v="11"/>
    <x v="537"/>
    <x v="44"/>
    <x v="16"/>
    <x v="0"/>
    <x v="878"/>
  </r>
  <r>
    <x v="4717"/>
    <x v="8"/>
    <x v="26"/>
    <x v="29"/>
    <x v="1"/>
    <x v="9"/>
    <x v="8"/>
    <x v="4193"/>
    <x v="40"/>
    <x v="4"/>
    <x v="0"/>
    <x v="124"/>
  </r>
  <r>
    <x v="4718"/>
    <x v="8"/>
    <x v="27"/>
    <x v="29"/>
    <x v="0"/>
    <x v="0"/>
    <x v="10"/>
    <x v="4194"/>
    <x v="41"/>
    <x v="4"/>
    <x v="0"/>
    <x v="488"/>
  </r>
  <r>
    <x v="1723"/>
    <x v="17"/>
    <x v="30"/>
    <x v="21"/>
    <x v="0"/>
    <x v="0"/>
    <x v="6"/>
    <x v="4195"/>
    <x v="33"/>
    <x v="4"/>
    <x v="0"/>
    <x v="879"/>
  </r>
  <r>
    <x v="4719"/>
    <x v="4"/>
    <x v="3"/>
    <x v="115"/>
    <x v="0"/>
    <x v="0"/>
    <x v="12"/>
    <x v="530"/>
    <x v="3"/>
    <x v="11"/>
    <x v="0"/>
    <x v="880"/>
  </r>
  <r>
    <x v="4720"/>
    <x v="5"/>
    <x v="12"/>
    <x v="28"/>
    <x v="0"/>
    <x v="0"/>
    <x v="20"/>
    <x v="537"/>
    <x v="12"/>
    <x v="14"/>
    <x v="0"/>
    <x v="73"/>
  </r>
  <r>
    <x v="4721"/>
    <x v="17"/>
    <x v="27"/>
    <x v="77"/>
    <x v="1"/>
    <x v="12"/>
    <x v="1"/>
    <x v="3286"/>
    <x v="41"/>
    <x v="11"/>
    <x v="0"/>
    <x v="210"/>
  </r>
  <r>
    <x v="4722"/>
    <x v="8"/>
    <x v="29"/>
    <x v="29"/>
    <x v="0"/>
    <x v="0"/>
    <x v="7"/>
    <x v="4196"/>
    <x v="43"/>
    <x v="6"/>
    <x v="0"/>
    <x v="325"/>
  </r>
  <r>
    <x v="4723"/>
    <x v="8"/>
    <x v="31"/>
    <x v="29"/>
    <x v="0"/>
    <x v="0"/>
    <x v="0"/>
    <x v="4197"/>
    <x v="44"/>
    <x v="4"/>
    <x v="0"/>
    <x v="881"/>
  </r>
  <r>
    <x v="4724"/>
    <x v="10"/>
    <x v="18"/>
    <x v="113"/>
    <x v="0"/>
    <x v="0"/>
    <x v="2"/>
    <x v="1237"/>
    <x v="9"/>
    <x v="0"/>
    <x v="0"/>
    <x v="3"/>
  </r>
  <r>
    <x v="4725"/>
    <x v="7"/>
    <x v="18"/>
    <x v="64"/>
    <x v="0"/>
    <x v="0"/>
    <x v="7"/>
    <x v="4198"/>
    <x v="22"/>
    <x v="4"/>
    <x v="2"/>
    <x v="882"/>
  </r>
  <r>
    <x v="4726"/>
    <x v="5"/>
    <x v="17"/>
    <x v="145"/>
    <x v="0"/>
    <x v="0"/>
    <x v="7"/>
    <x v="4199"/>
    <x v="18"/>
    <x v="1"/>
    <x v="2"/>
    <x v="14"/>
  </r>
  <r>
    <x v="4727"/>
    <x v="7"/>
    <x v="4"/>
    <x v="261"/>
    <x v="0"/>
    <x v="0"/>
    <x v="15"/>
    <x v="4200"/>
    <x v="4"/>
    <x v="0"/>
    <x v="0"/>
    <x v="883"/>
  </r>
  <r>
    <x v="4728"/>
    <x v="9"/>
    <x v="30"/>
    <x v="32"/>
    <x v="0"/>
    <x v="0"/>
    <x v="0"/>
    <x v="4201"/>
    <x v="33"/>
    <x v="6"/>
    <x v="0"/>
    <x v="558"/>
  </r>
  <r>
    <x v="4729"/>
    <x v="2"/>
    <x v="16"/>
    <x v="113"/>
    <x v="0"/>
    <x v="0"/>
    <x v="0"/>
    <x v="4202"/>
    <x v="16"/>
    <x v="0"/>
    <x v="0"/>
    <x v="884"/>
  </r>
  <r>
    <x v="4730"/>
    <x v="5"/>
    <x v="17"/>
    <x v="0"/>
    <x v="0"/>
    <x v="0"/>
    <x v="6"/>
    <x v="4203"/>
    <x v="18"/>
    <x v="0"/>
    <x v="0"/>
    <x v="131"/>
  </r>
  <r>
    <x v="4731"/>
    <x v="6"/>
    <x v="11"/>
    <x v="120"/>
    <x v="0"/>
    <x v="0"/>
    <x v="8"/>
    <x v="4204"/>
    <x v="11"/>
    <x v="4"/>
    <x v="0"/>
    <x v="112"/>
  </r>
  <r>
    <x v="4732"/>
    <x v="5"/>
    <x v="17"/>
    <x v="31"/>
    <x v="0"/>
    <x v="0"/>
    <x v="11"/>
    <x v="537"/>
    <x v="18"/>
    <x v="14"/>
    <x v="0"/>
    <x v="51"/>
  </r>
  <r>
    <x v="4733"/>
    <x v="5"/>
    <x v="17"/>
    <x v="31"/>
    <x v="0"/>
    <x v="0"/>
    <x v="5"/>
    <x v="288"/>
    <x v="18"/>
    <x v="8"/>
    <x v="0"/>
    <x v="41"/>
  </r>
  <r>
    <x v="4734"/>
    <x v="4"/>
    <x v="17"/>
    <x v="151"/>
    <x v="0"/>
    <x v="0"/>
    <x v="7"/>
    <x v="4205"/>
    <x v="18"/>
    <x v="4"/>
    <x v="0"/>
    <x v="606"/>
  </r>
  <r>
    <x v="4735"/>
    <x v="4"/>
    <x v="30"/>
    <x v="65"/>
    <x v="0"/>
    <x v="0"/>
    <x v="5"/>
    <x v="4206"/>
    <x v="33"/>
    <x v="5"/>
    <x v="0"/>
    <x v="885"/>
  </r>
  <r>
    <x v="4736"/>
    <x v="9"/>
    <x v="6"/>
    <x v="262"/>
    <x v="0"/>
    <x v="0"/>
    <x v="11"/>
    <x v="537"/>
    <x v="6"/>
    <x v="14"/>
    <x v="0"/>
    <x v="886"/>
  </r>
  <r>
    <x v="4737"/>
    <x v="5"/>
    <x v="18"/>
    <x v="28"/>
    <x v="0"/>
    <x v="0"/>
    <x v="11"/>
    <x v="129"/>
    <x v="27"/>
    <x v="11"/>
    <x v="0"/>
    <x v="440"/>
  </r>
  <r>
    <x v="4738"/>
    <x v="1"/>
    <x v="17"/>
    <x v="18"/>
    <x v="0"/>
    <x v="0"/>
    <x v="8"/>
    <x v="3490"/>
    <x v="18"/>
    <x v="11"/>
    <x v="2"/>
    <x v="623"/>
  </r>
  <r>
    <x v="4739"/>
    <x v="5"/>
    <x v="17"/>
    <x v="3"/>
    <x v="0"/>
    <x v="0"/>
    <x v="20"/>
    <x v="526"/>
    <x v="18"/>
    <x v="13"/>
    <x v="0"/>
    <x v="13"/>
  </r>
  <r>
    <x v="4740"/>
    <x v="5"/>
    <x v="27"/>
    <x v="83"/>
    <x v="0"/>
    <x v="0"/>
    <x v="11"/>
    <x v="537"/>
    <x v="41"/>
    <x v="15"/>
    <x v="0"/>
    <x v="887"/>
  </r>
  <r>
    <x v="4741"/>
    <x v="5"/>
    <x v="17"/>
    <x v="7"/>
    <x v="0"/>
    <x v="0"/>
    <x v="3"/>
    <x v="3607"/>
    <x v="21"/>
    <x v="8"/>
    <x v="0"/>
    <x v="13"/>
  </r>
  <r>
    <x v="4742"/>
    <x v="2"/>
    <x v="4"/>
    <x v="62"/>
    <x v="0"/>
    <x v="0"/>
    <x v="11"/>
    <x v="424"/>
    <x v="4"/>
    <x v="16"/>
    <x v="0"/>
    <x v="106"/>
  </r>
  <r>
    <x v="4743"/>
    <x v="2"/>
    <x v="25"/>
    <x v="69"/>
    <x v="0"/>
    <x v="0"/>
    <x v="18"/>
    <x v="1849"/>
    <x v="39"/>
    <x v="8"/>
    <x v="0"/>
    <x v="338"/>
  </r>
  <r>
    <x v="4744"/>
    <x v="17"/>
    <x v="25"/>
    <x v="0"/>
    <x v="0"/>
    <x v="0"/>
    <x v="11"/>
    <x v="424"/>
    <x v="39"/>
    <x v="18"/>
    <x v="0"/>
    <x v="414"/>
  </r>
  <r>
    <x v="4745"/>
    <x v="22"/>
    <x v="25"/>
    <x v="83"/>
    <x v="0"/>
    <x v="0"/>
    <x v="1"/>
    <x v="1930"/>
    <x v="39"/>
    <x v="0"/>
    <x v="0"/>
    <x v="888"/>
  </r>
  <r>
    <x v="4746"/>
    <x v="5"/>
    <x v="17"/>
    <x v="86"/>
    <x v="0"/>
    <x v="0"/>
    <x v="5"/>
    <x v="4207"/>
    <x v="18"/>
    <x v="6"/>
    <x v="1"/>
    <x v="15"/>
  </r>
  <r>
    <x v="4747"/>
    <x v="5"/>
    <x v="18"/>
    <x v="29"/>
    <x v="0"/>
    <x v="0"/>
    <x v="22"/>
    <x v="175"/>
    <x v="19"/>
    <x v="16"/>
    <x v="0"/>
    <x v="764"/>
  </r>
  <r>
    <x v="4748"/>
    <x v="0"/>
    <x v="18"/>
    <x v="102"/>
    <x v="1"/>
    <x v="12"/>
    <x v="11"/>
    <x v="424"/>
    <x v="8"/>
    <x v="16"/>
    <x v="0"/>
    <x v="241"/>
  </r>
  <r>
    <x v="4749"/>
    <x v="14"/>
    <x v="17"/>
    <x v="88"/>
    <x v="0"/>
    <x v="0"/>
    <x v="19"/>
    <x v="2649"/>
    <x v="18"/>
    <x v="5"/>
    <x v="0"/>
    <x v="889"/>
  </r>
  <r>
    <x v="4750"/>
    <x v="0"/>
    <x v="17"/>
    <x v="4"/>
    <x v="0"/>
    <x v="0"/>
    <x v="5"/>
    <x v="555"/>
    <x v="21"/>
    <x v="5"/>
    <x v="1"/>
    <x v="890"/>
  </r>
  <r>
    <x v="4751"/>
    <x v="6"/>
    <x v="17"/>
    <x v="78"/>
    <x v="0"/>
    <x v="0"/>
    <x v="11"/>
    <x v="537"/>
    <x v="18"/>
    <x v="13"/>
    <x v="0"/>
    <x v="27"/>
  </r>
  <r>
    <x v="4752"/>
    <x v="17"/>
    <x v="13"/>
    <x v="64"/>
    <x v="0"/>
    <x v="0"/>
    <x v="22"/>
    <x v="4208"/>
    <x v="13"/>
    <x v="0"/>
    <x v="0"/>
    <x v="111"/>
  </r>
  <r>
    <x v="4753"/>
    <x v="0"/>
    <x v="4"/>
    <x v="120"/>
    <x v="0"/>
    <x v="0"/>
    <x v="11"/>
    <x v="175"/>
    <x v="4"/>
    <x v="14"/>
    <x v="0"/>
    <x v="20"/>
  </r>
  <r>
    <x v="4754"/>
    <x v="0"/>
    <x v="27"/>
    <x v="58"/>
    <x v="0"/>
    <x v="0"/>
    <x v="11"/>
    <x v="537"/>
    <x v="41"/>
    <x v="14"/>
    <x v="0"/>
    <x v="342"/>
  </r>
  <r>
    <x v="4755"/>
    <x v="7"/>
    <x v="17"/>
    <x v="1"/>
    <x v="0"/>
    <x v="0"/>
    <x v="15"/>
    <x v="556"/>
    <x v="17"/>
    <x v="11"/>
    <x v="0"/>
    <x v="891"/>
  </r>
  <r>
    <x v="4756"/>
    <x v="3"/>
    <x v="26"/>
    <x v="263"/>
    <x v="1"/>
    <x v="12"/>
    <x v="11"/>
    <x v="175"/>
    <x v="40"/>
    <x v="17"/>
    <x v="0"/>
    <x v="892"/>
  </r>
  <r>
    <x v="4757"/>
    <x v="5"/>
    <x v="18"/>
    <x v="13"/>
    <x v="0"/>
    <x v="0"/>
    <x v="15"/>
    <x v="3158"/>
    <x v="27"/>
    <x v="4"/>
    <x v="0"/>
    <x v="404"/>
  </r>
  <r>
    <x v="4758"/>
    <x v="3"/>
    <x v="17"/>
    <x v="61"/>
    <x v="0"/>
    <x v="0"/>
    <x v="1"/>
    <x v="3597"/>
    <x v="21"/>
    <x v="0"/>
    <x v="1"/>
    <x v="893"/>
  </r>
  <r>
    <x v="4759"/>
    <x v="0"/>
    <x v="18"/>
    <x v="128"/>
    <x v="0"/>
    <x v="0"/>
    <x v="12"/>
    <x v="556"/>
    <x v="8"/>
    <x v="11"/>
    <x v="0"/>
    <x v="66"/>
  </r>
  <r>
    <x v="4760"/>
    <x v="8"/>
    <x v="25"/>
    <x v="29"/>
    <x v="0"/>
    <x v="0"/>
    <x v="11"/>
    <x v="537"/>
    <x v="39"/>
    <x v="11"/>
    <x v="0"/>
    <x v="32"/>
  </r>
  <r>
    <x v="4761"/>
    <x v="5"/>
    <x v="16"/>
    <x v="9"/>
    <x v="0"/>
    <x v="0"/>
    <x v="11"/>
    <x v="533"/>
    <x v="16"/>
    <x v="13"/>
    <x v="0"/>
    <x v="894"/>
  </r>
  <r>
    <x v="4762"/>
    <x v="5"/>
    <x v="17"/>
    <x v="54"/>
    <x v="0"/>
    <x v="0"/>
    <x v="8"/>
    <x v="4209"/>
    <x v="21"/>
    <x v="1"/>
    <x v="0"/>
    <x v="422"/>
  </r>
  <r>
    <x v="4763"/>
    <x v="6"/>
    <x v="16"/>
    <x v="49"/>
    <x v="0"/>
    <x v="0"/>
    <x v="8"/>
    <x v="1202"/>
    <x v="16"/>
    <x v="15"/>
    <x v="0"/>
    <x v="895"/>
  </r>
  <r>
    <x v="4764"/>
    <x v="1"/>
    <x v="23"/>
    <x v="21"/>
    <x v="0"/>
    <x v="0"/>
    <x v="3"/>
    <x v="815"/>
    <x v="23"/>
    <x v="11"/>
    <x v="0"/>
    <x v="862"/>
  </r>
  <r>
    <x v="4765"/>
    <x v="6"/>
    <x v="17"/>
    <x v="108"/>
    <x v="0"/>
    <x v="0"/>
    <x v="4"/>
    <x v="530"/>
    <x v="21"/>
    <x v="11"/>
    <x v="0"/>
    <x v="404"/>
  </r>
  <r>
    <x v="4766"/>
    <x v="1"/>
    <x v="17"/>
    <x v="31"/>
    <x v="0"/>
    <x v="0"/>
    <x v="20"/>
    <x v="820"/>
    <x v="18"/>
    <x v="14"/>
    <x v="0"/>
    <x v="289"/>
  </r>
  <r>
    <x v="4767"/>
    <x v="0"/>
    <x v="18"/>
    <x v="163"/>
    <x v="0"/>
    <x v="0"/>
    <x v="4"/>
    <x v="4210"/>
    <x v="19"/>
    <x v="1"/>
    <x v="0"/>
    <x v="96"/>
  </r>
  <r>
    <x v="4768"/>
    <x v="8"/>
    <x v="17"/>
    <x v="29"/>
    <x v="0"/>
    <x v="0"/>
    <x v="11"/>
    <x v="424"/>
    <x v="21"/>
    <x v="13"/>
    <x v="2"/>
    <x v="97"/>
  </r>
  <r>
    <x v="4769"/>
    <x v="6"/>
    <x v="26"/>
    <x v="10"/>
    <x v="0"/>
    <x v="0"/>
    <x v="2"/>
    <x v="125"/>
    <x v="40"/>
    <x v="14"/>
    <x v="1"/>
    <x v="158"/>
  </r>
  <r>
    <x v="4770"/>
    <x v="3"/>
    <x v="17"/>
    <x v="128"/>
    <x v="0"/>
    <x v="0"/>
    <x v="10"/>
    <x v="944"/>
    <x v="21"/>
    <x v="8"/>
    <x v="0"/>
    <x v="896"/>
  </r>
  <r>
    <x v="4771"/>
    <x v="3"/>
    <x v="30"/>
    <x v="42"/>
    <x v="0"/>
    <x v="0"/>
    <x v="6"/>
    <x v="541"/>
    <x v="33"/>
    <x v="8"/>
    <x v="1"/>
    <x v="109"/>
  </r>
  <r>
    <x v="4772"/>
    <x v="5"/>
    <x v="21"/>
    <x v="52"/>
    <x v="0"/>
    <x v="0"/>
    <x v="20"/>
    <x v="175"/>
    <x v="36"/>
    <x v="14"/>
    <x v="1"/>
    <x v="169"/>
  </r>
  <r>
    <x v="4773"/>
    <x v="5"/>
    <x v="3"/>
    <x v="32"/>
    <x v="0"/>
    <x v="0"/>
    <x v="12"/>
    <x v="3768"/>
    <x v="3"/>
    <x v="8"/>
    <x v="0"/>
    <x v="108"/>
  </r>
  <r>
    <x v="4774"/>
    <x v="14"/>
    <x v="18"/>
    <x v="84"/>
    <x v="0"/>
    <x v="0"/>
    <x v="3"/>
    <x v="541"/>
    <x v="9"/>
    <x v="14"/>
    <x v="0"/>
    <x v="897"/>
  </r>
  <r>
    <x v="4775"/>
    <x v="10"/>
    <x v="25"/>
    <x v="122"/>
    <x v="0"/>
    <x v="0"/>
    <x v="4"/>
    <x v="815"/>
    <x v="39"/>
    <x v="15"/>
    <x v="0"/>
    <x v="673"/>
  </r>
  <r>
    <x v="4776"/>
    <x v="4"/>
    <x v="18"/>
    <x v="264"/>
    <x v="1"/>
    <x v="9"/>
    <x v="11"/>
    <x v="424"/>
    <x v="8"/>
    <x v="17"/>
    <x v="0"/>
    <x v="898"/>
  </r>
  <r>
    <x v="4777"/>
    <x v="6"/>
    <x v="30"/>
    <x v="51"/>
    <x v="0"/>
    <x v="0"/>
    <x v="11"/>
    <x v="425"/>
    <x v="33"/>
    <x v="11"/>
    <x v="0"/>
    <x v="899"/>
  </r>
  <r>
    <x v="4778"/>
    <x v="2"/>
    <x v="26"/>
    <x v="52"/>
    <x v="1"/>
    <x v="12"/>
    <x v="11"/>
    <x v="424"/>
    <x v="40"/>
    <x v="16"/>
    <x v="0"/>
    <x v="591"/>
  </r>
  <r>
    <x v="4779"/>
    <x v="3"/>
    <x v="18"/>
    <x v="86"/>
    <x v="0"/>
    <x v="0"/>
    <x v="11"/>
    <x v="424"/>
    <x v="9"/>
    <x v="16"/>
    <x v="3"/>
    <x v="45"/>
  </r>
  <r>
    <x v="4780"/>
    <x v="3"/>
    <x v="22"/>
    <x v="57"/>
    <x v="0"/>
    <x v="0"/>
    <x v="15"/>
    <x v="4211"/>
    <x v="37"/>
    <x v="1"/>
    <x v="0"/>
    <x v="139"/>
  </r>
  <r>
    <x v="4781"/>
    <x v="3"/>
    <x v="18"/>
    <x v="148"/>
    <x v="0"/>
    <x v="0"/>
    <x v="11"/>
    <x v="424"/>
    <x v="9"/>
    <x v="17"/>
    <x v="3"/>
    <x v="17"/>
  </r>
  <r>
    <x v="4782"/>
    <x v="5"/>
    <x v="26"/>
    <x v="176"/>
    <x v="0"/>
    <x v="0"/>
    <x v="11"/>
    <x v="799"/>
    <x v="40"/>
    <x v="11"/>
    <x v="0"/>
    <x v="900"/>
  </r>
  <r>
    <x v="4783"/>
    <x v="5"/>
    <x v="16"/>
    <x v="78"/>
    <x v="0"/>
    <x v="0"/>
    <x v="11"/>
    <x v="530"/>
    <x v="16"/>
    <x v="14"/>
    <x v="0"/>
    <x v="823"/>
  </r>
  <r>
    <x v="4784"/>
    <x v="0"/>
    <x v="16"/>
    <x v="89"/>
    <x v="0"/>
    <x v="0"/>
    <x v="11"/>
    <x v="4212"/>
    <x v="16"/>
    <x v="0"/>
    <x v="0"/>
    <x v="333"/>
  </r>
  <r>
    <x v="4785"/>
    <x v="17"/>
    <x v="26"/>
    <x v="91"/>
    <x v="0"/>
    <x v="0"/>
    <x v="11"/>
    <x v="532"/>
    <x v="40"/>
    <x v="14"/>
    <x v="0"/>
    <x v="498"/>
  </r>
  <r>
    <x v="4786"/>
    <x v="3"/>
    <x v="3"/>
    <x v="139"/>
    <x v="0"/>
    <x v="0"/>
    <x v="4"/>
    <x v="4213"/>
    <x v="3"/>
    <x v="0"/>
    <x v="0"/>
    <x v="901"/>
  </r>
  <r>
    <x v="4787"/>
    <x v="5"/>
    <x v="18"/>
    <x v="107"/>
    <x v="0"/>
    <x v="0"/>
    <x v="11"/>
    <x v="424"/>
    <x v="9"/>
    <x v="16"/>
    <x v="0"/>
    <x v="96"/>
  </r>
  <r>
    <x v="4788"/>
    <x v="6"/>
    <x v="17"/>
    <x v="135"/>
    <x v="0"/>
    <x v="0"/>
    <x v="6"/>
    <x v="4214"/>
    <x v="18"/>
    <x v="0"/>
    <x v="2"/>
    <x v="276"/>
  </r>
  <r>
    <x v="4789"/>
    <x v="5"/>
    <x v="13"/>
    <x v="27"/>
    <x v="0"/>
    <x v="0"/>
    <x v="11"/>
    <x v="424"/>
    <x v="13"/>
    <x v="16"/>
    <x v="0"/>
    <x v="111"/>
  </r>
  <r>
    <x v="4790"/>
    <x v="5"/>
    <x v="17"/>
    <x v="1"/>
    <x v="1"/>
    <x v="12"/>
    <x v="11"/>
    <x v="424"/>
    <x v="18"/>
    <x v="17"/>
    <x v="0"/>
    <x v="22"/>
  </r>
  <r>
    <x v="4791"/>
    <x v="8"/>
    <x v="16"/>
    <x v="29"/>
    <x v="1"/>
    <x v="1"/>
    <x v="3"/>
    <x v="4185"/>
    <x v="16"/>
    <x v="11"/>
    <x v="3"/>
    <x v="80"/>
  </r>
  <r>
    <x v="4792"/>
    <x v="9"/>
    <x v="18"/>
    <x v="16"/>
    <x v="0"/>
    <x v="0"/>
    <x v="8"/>
    <x v="540"/>
    <x v="8"/>
    <x v="0"/>
    <x v="0"/>
    <x v="431"/>
  </r>
  <r>
    <x v="4793"/>
    <x v="8"/>
    <x v="16"/>
    <x v="29"/>
    <x v="0"/>
    <x v="0"/>
    <x v="0"/>
    <x v="4215"/>
    <x v="16"/>
    <x v="4"/>
    <x v="3"/>
    <x v="80"/>
  </r>
  <r>
    <x v="4794"/>
    <x v="6"/>
    <x v="3"/>
    <x v="100"/>
    <x v="0"/>
    <x v="0"/>
    <x v="7"/>
    <x v="16"/>
    <x v="3"/>
    <x v="0"/>
    <x v="0"/>
    <x v="435"/>
  </r>
  <r>
    <x v="4795"/>
    <x v="2"/>
    <x v="4"/>
    <x v="82"/>
    <x v="0"/>
    <x v="0"/>
    <x v="11"/>
    <x v="537"/>
    <x v="4"/>
    <x v="16"/>
    <x v="0"/>
    <x v="250"/>
  </r>
  <r>
    <x v="4796"/>
    <x v="1"/>
    <x v="18"/>
    <x v="82"/>
    <x v="0"/>
    <x v="0"/>
    <x v="20"/>
    <x v="1852"/>
    <x v="8"/>
    <x v="11"/>
    <x v="0"/>
    <x v="364"/>
  </r>
  <r>
    <x v="4797"/>
    <x v="2"/>
    <x v="25"/>
    <x v="120"/>
    <x v="0"/>
    <x v="0"/>
    <x v="11"/>
    <x v="43"/>
    <x v="39"/>
    <x v="11"/>
    <x v="0"/>
    <x v="128"/>
  </r>
  <r>
    <x v="4798"/>
    <x v="0"/>
    <x v="4"/>
    <x v="33"/>
    <x v="0"/>
    <x v="0"/>
    <x v="11"/>
    <x v="526"/>
    <x v="4"/>
    <x v="16"/>
    <x v="1"/>
    <x v="31"/>
  </r>
  <r>
    <x v="4799"/>
    <x v="5"/>
    <x v="17"/>
    <x v="6"/>
    <x v="0"/>
    <x v="0"/>
    <x v="11"/>
    <x v="424"/>
    <x v="18"/>
    <x v="18"/>
    <x v="0"/>
    <x v="111"/>
  </r>
  <r>
    <x v="701"/>
    <x v="8"/>
    <x v="18"/>
    <x v="29"/>
    <x v="0"/>
    <x v="0"/>
    <x v="4"/>
    <x v="4216"/>
    <x v="9"/>
    <x v="10"/>
    <x v="1"/>
    <x v="52"/>
  </r>
  <r>
    <x v="4800"/>
    <x v="6"/>
    <x v="4"/>
    <x v="49"/>
    <x v="0"/>
    <x v="0"/>
    <x v="11"/>
    <x v="424"/>
    <x v="4"/>
    <x v="17"/>
    <x v="0"/>
    <x v="538"/>
  </r>
  <r>
    <x v="4801"/>
    <x v="5"/>
    <x v="29"/>
    <x v="107"/>
    <x v="0"/>
    <x v="0"/>
    <x v="16"/>
    <x v="284"/>
    <x v="43"/>
    <x v="0"/>
    <x v="0"/>
    <x v="730"/>
  </r>
  <r>
    <x v="4802"/>
    <x v="1"/>
    <x v="25"/>
    <x v="14"/>
    <x v="0"/>
    <x v="0"/>
    <x v="14"/>
    <x v="4217"/>
    <x v="39"/>
    <x v="6"/>
    <x v="0"/>
    <x v="158"/>
  </r>
  <r>
    <x v="4803"/>
    <x v="5"/>
    <x v="17"/>
    <x v="137"/>
    <x v="0"/>
    <x v="0"/>
    <x v="10"/>
    <x v="4218"/>
    <x v="26"/>
    <x v="7"/>
    <x v="3"/>
    <x v="81"/>
  </r>
  <r>
    <x v="4804"/>
    <x v="0"/>
    <x v="18"/>
    <x v="0"/>
    <x v="0"/>
    <x v="0"/>
    <x v="10"/>
    <x v="4219"/>
    <x v="33"/>
    <x v="2"/>
    <x v="0"/>
    <x v="902"/>
  </r>
  <r>
    <x v="4805"/>
    <x v="6"/>
    <x v="17"/>
    <x v="159"/>
    <x v="0"/>
    <x v="0"/>
    <x v="10"/>
    <x v="4220"/>
    <x v="21"/>
    <x v="7"/>
    <x v="3"/>
    <x v="111"/>
  </r>
  <r>
    <x v="2688"/>
    <x v="8"/>
    <x v="26"/>
    <x v="29"/>
    <x v="0"/>
    <x v="0"/>
    <x v="4"/>
    <x v="4221"/>
    <x v="40"/>
    <x v="7"/>
    <x v="0"/>
    <x v="57"/>
  </r>
  <r>
    <x v="4806"/>
    <x v="6"/>
    <x v="17"/>
    <x v="79"/>
    <x v="0"/>
    <x v="0"/>
    <x v="7"/>
    <x v="4222"/>
    <x v="21"/>
    <x v="7"/>
    <x v="1"/>
    <x v="75"/>
  </r>
  <r>
    <x v="4807"/>
    <x v="6"/>
    <x v="18"/>
    <x v="159"/>
    <x v="0"/>
    <x v="0"/>
    <x v="4"/>
    <x v="4223"/>
    <x v="27"/>
    <x v="7"/>
    <x v="3"/>
    <x v="27"/>
  </r>
  <r>
    <x v="4808"/>
    <x v="9"/>
    <x v="30"/>
    <x v="56"/>
    <x v="0"/>
    <x v="0"/>
    <x v="7"/>
    <x v="4224"/>
    <x v="33"/>
    <x v="7"/>
    <x v="0"/>
    <x v="619"/>
  </r>
  <r>
    <x v="4809"/>
    <x v="5"/>
    <x v="26"/>
    <x v="56"/>
    <x v="0"/>
    <x v="0"/>
    <x v="3"/>
    <x v="4225"/>
    <x v="40"/>
    <x v="2"/>
    <x v="0"/>
    <x v="219"/>
  </r>
  <r>
    <x v="4810"/>
    <x v="0"/>
    <x v="17"/>
    <x v="113"/>
    <x v="0"/>
    <x v="0"/>
    <x v="4"/>
    <x v="4226"/>
    <x v="21"/>
    <x v="2"/>
    <x v="0"/>
    <x v="67"/>
  </r>
  <r>
    <x v="4811"/>
    <x v="10"/>
    <x v="30"/>
    <x v="29"/>
    <x v="0"/>
    <x v="0"/>
    <x v="8"/>
    <x v="4227"/>
    <x v="33"/>
    <x v="7"/>
    <x v="0"/>
    <x v="32"/>
  </r>
  <r>
    <x v="4812"/>
    <x v="2"/>
    <x v="6"/>
    <x v="26"/>
    <x v="0"/>
    <x v="0"/>
    <x v="5"/>
    <x v="4228"/>
    <x v="6"/>
    <x v="4"/>
    <x v="0"/>
    <x v="733"/>
  </r>
  <r>
    <x v="4813"/>
    <x v="0"/>
    <x v="18"/>
    <x v="50"/>
    <x v="0"/>
    <x v="0"/>
    <x v="7"/>
    <x v="1788"/>
    <x v="9"/>
    <x v="0"/>
    <x v="0"/>
    <x v="111"/>
  </r>
  <r>
    <x v="4814"/>
    <x v="10"/>
    <x v="15"/>
    <x v="155"/>
    <x v="0"/>
    <x v="0"/>
    <x v="7"/>
    <x v="4229"/>
    <x v="15"/>
    <x v="6"/>
    <x v="0"/>
    <x v="466"/>
  </r>
  <r>
    <x v="4815"/>
    <x v="2"/>
    <x v="18"/>
    <x v="64"/>
    <x v="0"/>
    <x v="0"/>
    <x v="7"/>
    <x v="4230"/>
    <x v="8"/>
    <x v="6"/>
    <x v="0"/>
    <x v="32"/>
  </r>
  <r>
    <x v="4816"/>
    <x v="10"/>
    <x v="22"/>
    <x v="115"/>
    <x v="0"/>
    <x v="0"/>
    <x v="17"/>
    <x v="2884"/>
    <x v="37"/>
    <x v="4"/>
    <x v="0"/>
    <x v="317"/>
  </r>
  <r>
    <x v="4817"/>
    <x v="5"/>
    <x v="27"/>
    <x v="128"/>
    <x v="0"/>
    <x v="0"/>
    <x v="9"/>
    <x v="4231"/>
    <x v="41"/>
    <x v="1"/>
    <x v="0"/>
    <x v="903"/>
  </r>
  <r>
    <x v="4818"/>
    <x v="10"/>
    <x v="25"/>
    <x v="67"/>
    <x v="0"/>
    <x v="0"/>
    <x v="10"/>
    <x v="2840"/>
    <x v="39"/>
    <x v="8"/>
    <x v="0"/>
    <x v="537"/>
  </r>
  <r>
    <x v="4819"/>
    <x v="5"/>
    <x v="18"/>
    <x v="27"/>
    <x v="0"/>
    <x v="0"/>
    <x v="8"/>
    <x v="30"/>
    <x v="8"/>
    <x v="0"/>
    <x v="0"/>
    <x v="316"/>
  </r>
  <r>
    <x v="4820"/>
    <x v="9"/>
    <x v="25"/>
    <x v="101"/>
    <x v="0"/>
    <x v="0"/>
    <x v="9"/>
    <x v="539"/>
    <x v="39"/>
    <x v="0"/>
    <x v="0"/>
    <x v="904"/>
  </r>
  <r>
    <x v="4821"/>
    <x v="5"/>
    <x v="16"/>
    <x v="7"/>
    <x v="0"/>
    <x v="0"/>
    <x v="5"/>
    <x v="4232"/>
    <x v="16"/>
    <x v="0"/>
    <x v="0"/>
    <x v="323"/>
  </r>
  <r>
    <x v="4822"/>
    <x v="1"/>
    <x v="11"/>
    <x v="78"/>
    <x v="0"/>
    <x v="0"/>
    <x v="10"/>
    <x v="4233"/>
    <x v="11"/>
    <x v="0"/>
    <x v="0"/>
    <x v="73"/>
  </r>
  <r>
    <x v="4823"/>
    <x v="5"/>
    <x v="30"/>
    <x v="1"/>
    <x v="0"/>
    <x v="0"/>
    <x v="2"/>
    <x v="4036"/>
    <x v="33"/>
    <x v="11"/>
    <x v="0"/>
    <x v="22"/>
  </r>
  <r>
    <x v="4824"/>
    <x v="2"/>
    <x v="30"/>
    <x v="67"/>
    <x v="0"/>
    <x v="0"/>
    <x v="11"/>
    <x v="1849"/>
    <x v="33"/>
    <x v="15"/>
    <x v="0"/>
    <x v="58"/>
  </r>
  <r>
    <x v="4825"/>
    <x v="19"/>
    <x v="19"/>
    <x v="87"/>
    <x v="0"/>
    <x v="0"/>
    <x v="15"/>
    <x v="532"/>
    <x v="34"/>
    <x v="15"/>
    <x v="0"/>
    <x v="75"/>
  </r>
  <r>
    <x v="4826"/>
    <x v="8"/>
    <x v="18"/>
    <x v="29"/>
    <x v="0"/>
    <x v="0"/>
    <x v="1"/>
    <x v="3196"/>
    <x v="19"/>
    <x v="4"/>
    <x v="0"/>
    <x v="905"/>
  </r>
  <r>
    <x v="4827"/>
    <x v="5"/>
    <x v="17"/>
    <x v="13"/>
    <x v="0"/>
    <x v="0"/>
    <x v="7"/>
    <x v="2830"/>
    <x v="18"/>
    <x v="0"/>
    <x v="0"/>
    <x v="51"/>
  </r>
  <r>
    <x v="4828"/>
    <x v="1"/>
    <x v="11"/>
    <x v="78"/>
    <x v="0"/>
    <x v="0"/>
    <x v="0"/>
    <x v="1925"/>
    <x v="11"/>
    <x v="11"/>
    <x v="0"/>
    <x v="73"/>
  </r>
  <r>
    <x v="4829"/>
    <x v="5"/>
    <x v="18"/>
    <x v="78"/>
    <x v="0"/>
    <x v="0"/>
    <x v="18"/>
    <x v="539"/>
    <x v="9"/>
    <x v="0"/>
    <x v="0"/>
    <x v="69"/>
  </r>
  <r>
    <x v="4830"/>
    <x v="5"/>
    <x v="18"/>
    <x v="111"/>
    <x v="0"/>
    <x v="0"/>
    <x v="12"/>
    <x v="815"/>
    <x v="8"/>
    <x v="15"/>
    <x v="1"/>
    <x v="135"/>
  </r>
  <r>
    <x v="4831"/>
    <x v="2"/>
    <x v="24"/>
    <x v="124"/>
    <x v="0"/>
    <x v="0"/>
    <x v="4"/>
    <x v="3735"/>
    <x v="38"/>
    <x v="0"/>
    <x v="0"/>
    <x v="52"/>
  </r>
  <r>
    <x v="4832"/>
    <x v="6"/>
    <x v="16"/>
    <x v="36"/>
    <x v="0"/>
    <x v="0"/>
    <x v="1"/>
    <x v="4234"/>
    <x v="16"/>
    <x v="5"/>
    <x v="0"/>
    <x v="906"/>
  </r>
  <r>
    <x v="4833"/>
    <x v="6"/>
    <x v="32"/>
    <x v="19"/>
    <x v="0"/>
    <x v="0"/>
    <x v="11"/>
    <x v="112"/>
    <x v="45"/>
    <x v="11"/>
    <x v="0"/>
    <x v="857"/>
  </r>
  <r>
    <x v="4834"/>
    <x v="6"/>
    <x v="11"/>
    <x v="27"/>
    <x v="0"/>
    <x v="0"/>
    <x v="18"/>
    <x v="818"/>
    <x v="11"/>
    <x v="0"/>
    <x v="0"/>
    <x v="203"/>
  </r>
  <r>
    <x v="4835"/>
    <x v="5"/>
    <x v="18"/>
    <x v="116"/>
    <x v="0"/>
    <x v="0"/>
    <x v="4"/>
    <x v="2420"/>
    <x v="8"/>
    <x v="0"/>
    <x v="0"/>
    <x v="16"/>
  </r>
  <r>
    <x v="4836"/>
    <x v="1"/>
    <x v="4"/>
    <x v="67"/>
    <x v="0"/>
    <x v="0"/>
    <x v="5"/>
    <x v="811"/>
    <x v="4"/>
    <x v="11"/>
    <x v="0"/>
    <x v="12"/>
  </r>
  <r>
    <x v="4837"/>
    <x v="5"/>
    <x v="18"/>
    <x v="22"/>
    <x v="0"/>
    <x v="0"/>
    <x v="12"/>
    <x v="812"/>
    <x v="9"/>
    <x v="14"/>
    <x v="0"/>
    <x v="32"/>
  </r>
  <r>
    <x v="4838"/>
    <x v="2"/>
    <x v="3"/>
    <x v="105"/>
    <x v="0"/>
    <x v="0"/>
    <x v="1"/>
    <x v="125"/>
    <x v="3"/>
    <x v="11"/>
    <x v="0"/>
    <x v="77"/>
  </r>
  <r>
    <x v="4839"/>
    <x v="3"/>
    <x v="24"/>
    <x v="68"/>
    <x v="0"/>
    <x v="0"/>
    <x v="6"/>
    <x v="3190"/>
    <x v="38"/>
    <x v="0"/>
    <x v="0"/>
    <x v="347"/>
  </r>
  <r>
    <x v="4840"/>
    <x v="2"/>
    <x v="18"/>
    <x v="64"/>
    <x v="0"/>
    <x v="0"/>
    <x v="7"/>
    <x v="3189"/>
    <x v="8"/>
    <x v="0"/>
    <x v="0"/>
    <x v="106"/>
  </r>
  <r>
    <x v="4841"/>
    <x v="5"/>
    <x v="3"/>
    <x v="27"/>
    <x v="0"/>
    <x v="0"/>
    <x v="10"/>
    <x v="4235"/>
    <x v="3"/>
    <x v="6"/>
    <x v="0"/>
    <x v="183"/>
  </r>
  <r>
    <x v="4842"/>
    <x v="4"/>
    <x v="13"/>
    <x v="202"/>
    <x v="0"/>
    <x v="0"/>
    <x v="10"/>
    <x v="4044"/>
    <x v="13"/>
    <x v="4"/>
    <x v="0"/>
    <x v="907"/>
  </r>
  <r>
    <x v="4843"/>
    <x v="7"/>
    <x v="18"/>
    <x v="49"/>
    <x v="0"/>
    <x v="0"/>
    <x v="5"/>
    <x v="812"/>
    <x v="8"/>
    <x v="11"/>
    <x v="0"/>
    <x v="359"/>
  </r>
  <r>
    <x v="4844"/>
    <x v="5"/>
    <x v="24"/>
    <x v="78"/>
    <x v="0"/>
    <x v="0"/>
    <x v="2"/>
    <x v="1739"/>
    <x v="38"/>
    <x v="8"/>
    <x v="0"/>
    <x v="458"/>
  </r>
  <r>
    <x v="4845"/>
    <x v="6"/>
    <x v="18"/>
    <x v="17"/>
    <x v="0"/>
    <x v="0"/>
    <x v="3"/>
    <x v="1919"/>
    <x v="8"/>
    <x v="0"/>
    <x v="0"/>
    <x v="69"/>
  </r>
  <r>
    <x v="4846"/>
    <x v="5"/>
    <x v="18"/>
    <x v="107"/>
    <x v="0"/>
    <x v="0"/>
    <x v="4"/>
    <x v="48"/>
    <x v="9"/>
    <x v="4"/>
    <x v="0"/>
    <x v="95"/>
  </r>
  <r>
    <x v="289"/>
    <x v="0"/>
    <x v="5"/>
    <x v="101"/>
    <x v="0"/>
    <x v="0"/>
    <x v="16"/>
    <x v="1204"/>
    <x v="5"/>
    <x v="8"/>
    <x v="1"/>
    <x v="57"/>
  </r>
  <r>
    <x v="4847"/>
    <x v="5"/>
    <x v="16"/>
    <x v="15"/>
    <x v="0"/>
    <x v="0"/>
    <x v="4"/>
    <x v="3286"/>
    <x v="16"/>
    <x v="0"/>
    <x v="0"/>
    <x v="543"/>
  </r>
  <r>
    <x v="4848"/>
    <x v="0"/>
    <x v="24"/>
    <x v="141"/>
    <x v="0"/>
    <x v="0"/>
    <x v="0"/>
    <x v="113"/>
    <x v="38"/>
    <x v="0"/>
    <x v="0"/>
    <x v="4"/>
  </r>
  <r>
    <x v="4849"/>
    <x v="19"/>
    <x v="25"/>
    <x v="4"/>
    <x v="0"/>
    <x v="0"/>
    <x v="36"/>
    <x v="499"/>
    <x v="39"/>
    <x v="5"/>
    <x v="0"/>
    <x v="908"/>
  </r>
  <r>
    <x v="4850"/>
    <x v="5"/>
    <x v="24"/>
    <x v="62"/>
    <x v="1"/>
    <x v="59"/>
    <x v="15"/>
    <x v="3905"/>
    <x v="38"/>
    <x v="11"/>
    <x v="0"/>
    <x v="533"/>
  </r>
  <r>
    <x v="2451"/>
    <x v="2"/>
    <x v="24"/>
    <x v="94"/>
    <x v="0"/>
    <x v="0"/>
    <x v="7"/>
    <x v="4236"/>
    <x v="38"/>
    <x v="6"/>
    <x v="0"/>
    <x v="57"/>
  </r>
  <r>
    <x v="4851"/>
    <x v="14"/>
    <x v="11"/>
    <x v="265"/>
    <x v="1"/>
    <x v="2"/>
    <x v="5"/>
    <x v="1255"/>
    <x v="11"/>
    <x v="11"/>
    <x v="0"/>
    <x v="56"/>
  </r>
  <r>
    <x v="4852"/>
    <x v="4"/>
    <x v="11"/>
    <x v="266"/>
    <x v="1"/>
    <x v="2"/>
    <x v="7"/>
    <x v="540"/>
    <x v="11"/>
    <x v="15"/>
    <x v="0"/>
    <x v="909"/>
  </r>
  <r>
    <x v="4853"/>
    <x v="6"/>
    <x v="4"/>
    <x v="34"/>
    <x v="0"/>
    <x v="0"/>
    <x v="36"/>
    <x v="3636"/>
    <x v="4"/>
    <x v="8"/>
    <x v="0"/>
    <x v="6"/>
  </r>
  <r>
    <x v="4854"/>
    <x v="3"/>
    <x v="11"/>
    <x v="30"/>
    <x v="1"/>
    <x v="9"/>
    <x v="34"/>
    <x v="109"/>
    <x v="11"/>
    <x v="11"/>
    <x v="0"/>
    <x v="910"/>
  </r>
  <r>
    <x v="4855"/>
    <x v="0"/>
    <x v="27"/>
    <x v="45"/>
    <x v="0"/>
    <x v="0"/>
    <x v="0"/>
    <x v="1864"/>
    <x v="41"/>
    <x v="8"/>
    <x v="0"/>
    <x v="172"/>
  </r>
  <r>
    <x v="4856"/>
    <x v="3"/>
    <x v="17"/>
    <x v="11"/>
    <x v="1"/>
    <x v="4"/>
    <x v="20"/>
    <x v="175"/>
    <x v="18"/>
    <x v="17"/>
    <x v="0"/>
    <x v="612"/>
  </r>
  <r>
    <x v="4857"/>
    <x v="5"/>
    <x v="24"/>
    <x v="16"/>
    <x v="0"/>
    <x v="0"/>
    <x v="11"/>
    <x v="530"/>
    <x v="38"/>
    <x v="14"/>
    <x v="0"/>
    <x v="135"/>
  </r>
  <r>
    <x v="4858"/>
    <x v="3"/>
    <x v="17"/>
    <x v="39"/>
    <x v="0"/>
    <x v="0"/>
    <x v="18"/>
    <x v="986"/>
    <x v="17"/>
    <x v="0"/>
    <x v="0"/>
    <x v="837"/>
  </r>
  <r>
    <x v="4859"/>
    <x v="0"/>
    <x v="28"/>
    <x v="16"/>
    <x v="0"/>
    <x v="0"/>
    <x v="7"/>
    <x v="535"/>
    <x v="42"/>
    <x v="0"/>
    <x v="0"/>
    <x v="911"/>
  </r>
  <r>
    <x v="4860"/>
    <x v="0"/>
    <x v="6"/>
    <x v="52"/>
    <x v="0"/>
    <x v="0"/>
    <x v="11"/>
    <x v="424"/>
    <x v="6"/>
    <x v="17"/>
    <x v="0"/>
    <x v="117"/>
  </r>
  <r>
    <x v="4861"/>
    <x v="5"/>
    <x v="18"/>
    <x v="86"/>
    <x v="0"/>
    <x v="0"/>
    <x v="2"/>
    <x v="776"/>
    <x v="9"/>
    <x v="0"/>
    <x v="0"/>
    <x v="172"/>
  </r>
  <r>
    <x v="4862"/>
    <x v="0"/>
    <x v="24"/>
    <x v="107"/>
    <x v="0"/>
    <x v="0"/>
    <x v="11"/>
    <x v="424"/>
    <x v="38"/>
    <x v="14"/>
    <x v="0"/>
    <x v="912"/>
  </r>
  <r>
    <x v="4863"/>
    <x v="9"/>
    <x v="18"/>
    <x v="48"/>
    <x v="1"/>
    <x v="9"/>
    <x v="11"/>
    <x v="537"/>
    <x v="31"/>
    <x v="18"/>
    <x v="0"/>
    <x v="913"/>
  </r>
  <r>
    <x v="4864"/>
    <x v="5"/>
    <x v="13"/>
    <x v="101"/>
    <x v="0"/>
    <x v="0"/>
    <x v="11"/>
    <x v="1255"/>
    <x v="13"/>
    <x v="11"/>
    <x v="0"/>
    <x v="598"/>
  </r>
  <r>
    <x v="4865"/>
    <x v="3"/>
    <x v="18"/>
    <x v="39"/>
    <x v="0"/>
    <x v="0"/>
    <x v="12"/>
    <x v="540"/>
    <x v="31"/>
    <x v="0"/>
    <x v="0"/>
    <x v="183"/>
  </r>
  <r>
    <x v="4866"/>
    <x v="3"/>
    <x v="18"/>
    <x v="10"/>
    <x v="1"/>
    <x v="4"/>
    <x v="11"/>
    <x v="532"/>
    <x v="8"/>
    <x v="14"/>
    <x v="0"/>
    <x v="454"/>
  </r>
  <r>
    <x v="4867"/>
    <x v="3"/>
    <x v="18"/>
    <x v="34"/>
    <x v="0"/>
    <x v="0"/>
    <x v="3"/>
    <x v="4237"/>
    <x v="8"/>
    <x v="4"/>
    <x v="0"/>
    <x v="118"/>
  </r>
  <r>
    <x v="4868"/>
    <x v="3"/>
    <x v="18"/>
    <x v="16"/>
    <x v="0"/>
    <x v="0"/>
    <x v="8"/>
    <x v="131"/>
    <x v="31"/>
    <x v="0"/>
    <x v="0"/>
    <x v="175"/>
  </r>
  <r>
    <x v="4869"/>
    <x v="0"/>
    <x v="18"/>
    <x v="165"/>
    <x v="0"/>
    <x v="0"/>
    <x v="8"/>
    <x v="3512"/>
    <x v="8"/>
    <x v="0"/>
    <x v="0"/>
    <x v="34"/>
  </r>
  <r>
    <x v="4870"/>
    <x v="2"/>
    <x v="18"/>
    <x v="3"/>
    <x v="0"/>
    <x v="0"/>
    <x v="13"/>
    <x v="2420"/>
    <x v="8"/>
    <x v="0"/>
    <x v="0"/>
    <x v="145"/>
  </r>
  <r>
    <x v="4871"/>
    <x v="5"/>
    <x v="18"/>
    <x v="53"/>
    <x v="0"/>
    <x v="0"/>
    <x v="12"/>
    <x v="4238"/>
    <x v="8"/>
    <x v="5"/>
    <x v="0"/>
    <x v="538"/>
  </r>
  <r>
    <x v="4872"/>
    <x v="12"/>
    <x v="18"/>
    <x v="138"/>
    <x v="0"/>
    <x v="0"/>
    <x v="10"/>
    <x v="812"/>
    <x v="9"/>
    <x v="11"/>
    <x v="0"/>
    <x v="914"/>
  </r>
  <r>
    <x v="4873"/>
    <x v="3"/>
    <x v="16"/>
    <x v="47"/>
    <x v="0"/>
    <x v="0"/>
    <x v="1"/>
    <x v="4239"/>
    <x v="16"/>
    <x v="4"/>
    <x v="0"/>
    <x v="406"/>
  </r>
  <r>
    <x v="4874"/>
    <x v="10"/>
    <x v="18"/>
    <x v="25"/>
    <x v="0"/>
    <x v="0"/>
    <x v="0"/>
    <x v="4240"/>
    <x v="9"/>
    <x v="0"/>
    <x v="0"/>
    <x v="7"/>
  </r>
  <r>
    <x v="4875"/>
    <x v="9"/>
    <x v="5"/>
    <x v="267"/>
    <x v="0"/>
    <x v="0"/>
    <x v="0"/>
    <x v="4241"/>
    <x v="5"/>
    <x v="5"/>
    <x v="0"/>
    <x v="915"/>
  </r>
  <r>
    <x v="4876"/>
    <x v="3"/>
    <x v="18"/>
    <x v="31"/>
    <x v="0"/>
    <x v="0"/>
    <x v="3"/>
    <x v="30"/>
    <x v="31"/>
    <x v="5"/>
    <x v="0"/>
    <x v="704"/>
  </r>
  <r>
    <x v="4877"/>
    <x v="1"/>
    <x v="13"/>
    <x v="10"/>
    <x v="0"/>
    <x v="0"/>
    <x v="7"/>
    <x v="1190"/>
    <x v="13"/>
    <x v="5"/>
    <x v="0"/>
    <x v="17"/>
  </r>
  <r>
    <x v="4878"/>
    <x v="6"/>
    <x v="31"/>
    <x v="128"/>
    <x v="0"/>
    <x v="0"/>
    <x v="10"/>
    <x v="4242"/>
    <x v="44"/>
    <x v="0"/>
    <x v="0"/>
    <x v="237"/>
  </r>
  <r>
    <x v="4879"/>
    <x v="1"/>
    <x v="31"/>
    <x v="1"/>
    <x v="0"/>
    <x v="0"/>
    <x v="5"/>
    <x v="16"/>
    <x v="44"/>
    <x v="14"/>
    <x v="0"/>
    <x v="127"/>
  </r>
  <r>
    <x v="4880"/>
    <x v="0"/>
    <x v="25"/>
    <x v="63"/>
    <x v="0"/>
    <x v="0"/>
    <x v="23"/>
    <x v="526"/>
    <x v="39"/>
    <x v="11"/>
    <x v="0"/>
    <x v="121"/>
  </r>
  <r>
    <x v="4881"/>
    <x v="6"/>
    <x v="27"/>
    <x v="67"/>
    <x v="1"/>
    <x v="5"/>
    <x v="11"/>
    <x v="424"/>
    <x v="41"/>
    <x v="16"/>
    <x v="0"/>
    <x v="440"/>
  </r>
  <r>
    <x v="4882"/>
    <x v="10"/>
    <x v="18"/>
    <x v="82"/>
    <x v="0"/>
    <x v="0"/>
    <x v="11"/>
    <x v="532"/>
    <x v="8"/>
    <x v="15"/>
    <x v="0"/>
    <x v="267"/>
  </r>
  <r>
    <x v="4883"/>
    <x v="3"/>
    <x v="25"/>
    <x v="58"/>
    <x v="0"/>
    <x v="0"/>
    <x v="15"/>
    <x v="43"/>
    <x v="39"/>
    <x v="8"/>
    <x v="0"/>
    <x v="916"/>
  </r>
  <r>
    <x v="4884"/>
    <x v="4"/>
    <x v="18"/>
    <x v="7"/>
    <x v="1"/>
    <x v="5"/>
    <x v="11"/>
    <x v="424"/>
    <x v="8"/>
    <x v="19"/>
    <x v="0"/>
    <x v="917"/>
  </r>
  <r>
    <x v="4885"/>
    <x v="6"/>
    <x v="31"/>
    <x v="43"/>
    <x v="0"/>
    <x v="0"/>
    <x v="10"/>
    <x v="4243"/>
    <x v="44"/>
    <x v="4"/>
    <x v="0"/>
    <x v="429"/>
  </r>
  <r>
    <x v="4886"/>
    <x v="5"/>
    <x v="23"/>
    <x v="184"/>
    <x v="0"/>
    <x v="0"/>
    <x v="4"/>
    <x v="4244"/>
    <x v="23"/>
    <x v="7"/>
    <x v="0"/>
    <x v="32"/>
  </r>
  <r>
    <x v="4887"/>
    <x v="10"/>
    <x v="24"/>
    <x v="64"/>
    <x v="0"/>
    <x v="0"/>
    <x v="24"/>
    <x v="4067"/>
    <x v="38"/>
    <x v="4"/>
    <x v="0"/>
    <x v="248"/>
  </r>
  <r>
    <x v="4888"/>
    <x v="0"/>
    <x v="17"/>
    <x v="162"/>
    <x v="0"/>
    <x v="0"/>
    <x v="5"/>
    <x v="4245"/>
    <x v="21"/>
    <x v="9"/>
    <x v="0"/>
    <x v="218"/>
  </r>
  <r>
    <x v="4889"/>
    <x v="2"/>
    <x v="20"/>
    <x v="77"/>
    <x v="0"/>
    <x v="0"/>
    <x v="11"/>
    <x v="175"/>
    <x v="35"/>
    <x v="16"/>
    <x v="1"/>
    <x v="48"/>
  </r>
  <r>
    <x v="2435"/>
    <x v="8"/>
    <x v="24"/>
    <x v="29"/>
    <x v="0"/>
    <x v="0"/>
    <x v="15"/>
    <x v="4246"/>
    <x v="38"/>
    <x v="2"/>
    <x v="0"/>
    <x v="44"/>
  </r>
  <r>
    <x v="4890"/>
    <x v="5"/>
    <x v="18"/>
    <x v="0"/>
    <x v="0"/>
    <x v="0"/>
    <x v="2"/>
    <x v="4247"/>
    <x v="31"/>
    <x v="4"/>
    <x v="0"/>
    <x v="82"/>
  </r>
  <r>
    <x v="4891"/>
    <x v="5"/>
    <x v="17"/>
    <x v="103"/>
    <x v="0"/>
    <x v="0"/>
    <x v="8"/>
    <x v="4248"/>
    <x v="18"/>
    <x v="7"/>
    <x v="0"/>
    <x v="2"/>
  </r>
  <r>
    <x v="4892"/>
    <x v="0"/>
    <x v="23"/>
    <x v="126"/>
    <x v="1"/>
    <x v="5"/>
    <x v="5"/>
    <x v="4249"/>
    <x v="23"/>
    <x v="8"/>
    <x v="0"/>
    <x v="114"/>
  </r>
  <r>
    <x v="4893"/>
    <x v="0"/>
    <x v="23"/>
    <x v="125"/>
    <x v="1"/>
    <x v="33"/>
    <x v="5"/>
    <x v="14"/>
    <x v="23"/>
    <x v="11"/>
    <x v="0"/>
    <x v="14"/>
  </r>
  <r>
    <x v="4894"/>
    <x v="3"/>
    <x v="23"/>
    <x v="22"/>
    <x v="1"/>
    <x v="2"/>
    <x v="14"/>
    <x v="1245"/>
    <x v="23"/>
    <x v="11"/>
    <x v="0"/>
    <x v="918"/>
  </r>
  <r>
    <x v="4895"/>
    <x v="5"/>
    <x v="18"/>
    <x v="16"/>
    <x v="0"/>
    <x v="0"/>
    <x v="6"/>
    <x v="541"/>
    <x v="8"/>
    <x v="11"/>
    <x v="0"/>
    <x v="396"/>
  </r>
  <r>
    <x v="4896"/>
    <x v="18"/>
    <x v="18"/>
    <x v="19"/>
    <x v="1"/>
    <x v="12"/>
    <x v="5"/>
    <x v="1255"/>
    <x v="19"/>
    <x v="14"/>
    <x v="0"/>
    <x v="919"/>
  </r>
  <r>
    <x v="4897"/>
    <x v="0"/>
    <x v="18"/>
    <x v="54"/>
    <x v="0"/>
    <x v="0"/>
    <x v="5"/>
    <x v="288"/>
    <x v="8"/>
    <x v="11"/>
    <x v="0"/>
    <x v="42"/>
  </r>
  <r>
    <x v="4898"/>
    <x v="0"/>
    <x v="18"/>
    <x v="268"/>
    <x v="0"/>
    <x v="0"/>
    <x v="22"/>
    <x v="1202"/>
    <x v="9"/>
    <x v="8"/>
    <x v="0"/>
    <x v="847"/>
  </r>
  <r>
    <x v="3022"/>
    <x v="8"/>
    <x v="32"/>
    <x v="29"/>
    <x v="0"/>
    <x v="0"/>
    <x v="7"/>
    <x v="4250"/>
    <x v="45"/>
    <x v="2"/>
    <x v="0"/>
    <x v="44"/>
  </r>
  <r>
    <x v="4899"/>
    <x v="9"/>
    <x v="16"/>
    <x v="100"/>
    <x v="0"/>
    <x v="0"/>
    <x v="15"/>
    <x v="1851"/>
    <x v="16"/>
    <x v="5"/>
    <x v="0"/>
    <x v="920"/>
  </r>
  <r>
    <x v="4900"/>
    <x v="5"/>
    <x v="3"/>
    <x v="84"/>
    <x v="1"/>
    <x v="60"/>
    <x v="20"/>
    <x v="533"/>
    <x v="3"/>
    <x v="13"/>
    <x v="0"/>
    <x v="921"/>
  </r>
  <r>
    <x v="4901"/>
    <x v="9"/>
    <x v="32"/>
    <x v="76"/>
    <x v="0"/>
    <x v="0"/>
    <x v="11"/>
    <x v="424"/>
    <x v="45"/>
    <x v="14"/>
    <x v="2"/>
    <x v="922"/>
  </r>
  <r>
    <x v="4902"/>
    <x v="5"/>
    <x v="19"/>
    <x v="33"/>
    <x v="0"/>
    <x v="0"/>
    <x v="7"/>
    <x v="526"/>
    <x v="34"/>
    <x v="15"/>
    <x v="0"/>
    <x v="843"/>
  </r>
  <r>
    <x v="4903"/>
    <x v="6"/>
    <x v="27"/>
    <x v="18"/>
    <x v="0"/>
    <x v="0"/>
    <x v="12"/>
    <x v="425"/>
    <x v="41"/>
    <x v="14"/>
    <x v="0"/>
    <x v="97"/>
  </r>
  <r>
    <x v="4904"/>
    <x v="2"/>
    <x v="24"/>
    <x v="16"/>
    <x v="0"/>
    <x v="0"/>
    <x v="5"/>
    <x v="820"/>
    <x v="38"/>
    <x v="15"/>
    <x v="0"/>
    <x v="514"/>
  </r>
  <r>
    <x v="4905"/>
    <x v="19"/>
    <x v="18"/>
    <x v="98"/>
    <x v="0"/>
    <x v="0"/>
    <x v="0"/>
    <x v="4251"/>
    <x v="27"/>
    <x v="6"/>
    <x v="0"/>
    <x v="797"/>
  </r>
  <r>
    <x v="4906"/>
    <x v="6"/>
    <x v="16"/>
    <x v="11"/>
    <x v="0"/>
    <x v="0"/>
    <x v="2"/>
    <x v="4252"/>
    <x v="16"/>
    <x v="11"/>
    <x v="0"/>
    <x v="760"/>
  </r>
  <r>
    <x v="4907"/>
    <x v="0"/>
    <x v="28"/>
    <x v="99"/>
    <x v="1"/>
    <x v="1"/>
    <x v="2"/>
    <x v="4253"/>
    <x v="42"/>
    <x v="5"/>
    <x v="0"/>
    <x v="114"/>
  </r>
  <r>
    <x v="4908"/>
    <x v="10"/>
    <x v="25"/>
    <x v="76"/>
    <x v="0"/>
    <x v="0"/>
    <x v="16"/>
    <x v="16"/>
    <x v="39"/>
    <x v="8"/>
    <x v="0"/>
    <x v="27"/>
  </r>
  <r>
    <x v="4909"/>
    <x v="6"/>
    <x v="17"/>
    <x v="68"/>
    <x v="0"/>
    <x v="0"/>
    <x v="10"/>
    <x v="4254"/>
    <x v="46"/>
    <x v="0"/>
    <x v="1"/>
    <x v="96"/>
  </r>
  <r>
    <x v="4910"/>
    <x v="0"/>
    <x v="16"/>
    <x v="8"/>
    <x v="0"/>
    <x v="0"/>
    <x v="11"/>
    <x v="424"/>
    <x v="16"/>
    <x v="13"/>
    <x v="0"/>
    <x v="68"/>
  </r>
  <r>
    <x v="4911"/>
    <x v="14"/>
    <x v="18"/>
    <x v="58"/>
    <x v="1"/>
    <x v="4"/>
    <x v="11"/>
    <x v="424"/>
    <x v="8"/>
    <x v="16"/>
    <x v="0"/>
    <x v="923"/>
  </r>
  <r>
    <x v="4912"/>
    <x v="14"/>
    <x v="18"/>
    <x v="138"/>
    <x v="1"/>
    <x v="4"/>
    <x v="27"/>
    <x v="537"/>
    <x v="8"/>
    <x v="13"/>
    <x v="0"/>
    <x v="923"/>
  </r>
  <r>
    <x v="4913"/>
    <x v="10"/>
    <x v="24"/>
    <x v="10"/>
    <x v="0"/>
    <x v="0"/>
    <x v="5"/>
    <x v="1668"/>
    <x v="38"/>
    <x v="0"/>
    <x v="0"/>
    <x v="340"/>
  </r>
  <r>
    <x v="4914"/>
    <x v="0"/>
    <x v="22"/>
    <x v="15"/>
    <x v="0"/>
    <x v="0"/>
    <x v="7"/>
    <x v="533"/>
    <x v="37"/>
    <x v="15"/>
    <x v="0"/>
    <x v="796"/>
  </r>
  <r>
    <x v="4915"/>
    <x v="6"/>
    <x v="30"/>
    <x v="1"/>
    <x v="0"/>
    <x v="0"/>
    <x v="5"/>
    <x v="526"/>
    <x v="33"/>
    <x v="11"/>
    <x v="0"/>
    <x v="316"/>
  </r>
  <r>
    <x v="4916"/>
    <x v="8"/>
    <x v="27"/>
    <x v="29"/>
    <x v="1"/>
    <x v="1"/>
    <x v="8"/>
    <x v="4255"/>
    <x v="41"/>
    <x v="4"/>
    <x v="0"/>
    <x v="75"/>
  </r>
  <r>
    <x v="4917"/>
    <x v="6"/>
    <x v="24"/>
    <x v="31"/>
    <x v="0"/>
    <x v="0"/>
    <x v="4"/>
    <x v="535"/>
    <x v="38"/>
    <x v="11"/>
    <x v="0"/>
    <x v="365"/>
  </r>
  <r>
    <x v="4918"/>
    <x v="5"/>
    <x v="18"/>
    <x v="192"/>
    <x v="0"/>
    <x v="0"/>
    <x v="5"/>
    <x v="820"/>
    <x v="8"/>
    <x v="11"/>
    <x v="0"/>
    <x v="142"/>
  </r>
  <r>
    <x v="4919"/>
    <x v="1"/>
    <x v="30"/>
    <x v="178"/>
    <x v="0"/>
    <x v="0"/>
    <x v="11"/>
    <x v="537"/>
    <x v="33"/>
    <x v="14"/>
    <x v="0"/>
    <x v="322"/>
  </r>
  <r>
    <x v="4920"/>
    <x v="2"/>
    <x v="23"/>
    <x v="50"/>
    <x v="0"/>
    <x v="0"/>
    <x v="15"/>
    <x v="535"/>
    <x v="23"/>
    <x v="11"/>
    <x v="0"/>
    <x v="417"/>
  </r>
  <r>
    <x v="4921"/>
    <x v="2"/>
    <x v="10"/>
    <x v="29"/>
    <x v="0"/>
    <x v="0"/>
    <x v="28"/>
    <x v="820"/>
    <x v="10"/>
    <x v="15"/>
    <x v="0"/>
    <x v="147"/>
  </r>
  <r>
    <x v="4922"/>
    <x v="5"/>
    <x v="24"/>
    <x v="120"/>
    <x v="0"/>
    <x v="0"/>
    <x v="10"/>
    <x v="537"/>
    <x v="38"/>
    <x v="14"/>
    <x v="0"/>
    <x v="445"/>
  </r>
  <r>
    <x v="4923"/>
    <x v="6"/>
    <x v="18"/>
    <x v="27"/>
    <x v="0"/>
    <x v="0"/>
    <x v="16"/>
    <x v="538"/>
    <x v="8"/>
    <x v="11"/>
    <x v="0"/>
    <x v="924"/>
  </r>
  <r>
    <x v="4924"/>
    <x v="6"/>
    <x v="4"/>
    <x v="49"/>
    <x v="0"/>
    <x v="0"/>
    <x v="11"/>
    <x v="537"/>
    <x v="4"/>
    <x v="14"/>
    <x v="0"/>
    <x v="257"/>
  </r>
  <r>
    <x v="4925"/>
    <x v="2"/>
    <x v="19"/>
    <x v="10"/>
    <x v="0"/>
    <x v="0"/>
    <x v="11"/>
    <x v="532"/>
    <x v="34"/>
    <x v="13"/>
    <x v="0"/>
    <x v="20"/>
  </r>
  <r>
    <x v="4926"/>
    <x v="2"/>
    <x v="18"/>
    <x v="6"/>
    <x v="0"/>
    <x v="0"/>
    <x v="7"/>
    <x v="425"/>
    <x v="8"/>
    <x v="15"/>
    <x v="0"/>
    <x v="244"/>
  </r>
  <r>
    <x v="4927"/>
    <x v="8"/>
    <x v="32"/>
    <x v="29"/>
    <x v="1"/>
    <x v="17"/>
    <x v="3"/>
    <x v="4256"/>
    <x v="45"/>
    <x v="4"/>
    <x v="0"/>
    <x v="14"/>
  </r>
  <r>
    <x v="4928"/>
    <x v="1"/>
    <x v="16"/>
    <x v="65"/>
    <x v="0"/>
    <x v="0"/>
    <x v="29"/>
    <x v="532"/>
    <x v="16"/>
    <x v="15"/>
    <x v="0"/>
    <x v="925"/>
  </r>
  <r>
    <x v="4929"/>
    <x v="9"/>
    <x v="18"/>
    <x v="176"/>
    <x v="0"/>
    <x v="0"/>
    <x v="20"/>
    <x v="425"/>
    <x v="9"/>
    <x v="14"/>
    <x v="1"/>
    <x v="190"/>
  </r>
  <r>
    <x v="4930"/>
    <x v="5"/>
    <x v="18"/>
    <x v="55"/>
    <x v="0"/>
    <x v="0"/>
    <x v="14"/>
    <x v="533"/>
    <x v="8"/>
    <x v="11"/>
    <x v="0"/>
    <x v="9"/>
  </r>
  <r>
    <x v="4931"/>
    <x v="0"/>
    <x v="2"/>
    <x v="29"/>
    <x v="0"/>
    <x v="0"/>
    <x v="11"/>
    <x v="424"/>
    <x v="2"/>
    <x v="14"/>
    <x v="0"/>
    <x v="282"/>
  </r>
  <r>
    <x v="4932"/>
    <x v="0"/>
    <x v="18"/>
    <x v="64"/>
    <x v="0"/>
    <x v="0"/>
    <x v="1"/>
    <x v="4257"/>
    <x v="27"/>
    <x v="2"/>
    <x v="0"/>
    <x v="331"/>
  </r>
  <r>
    <x v="4933"/>
    <x v="5"/>
    <x v="18"/>
    <x v="18"/>
    <x v="0"/>
    <x v="0"/>
    <x v="5"/>
    <x v="4258"/>
    <x v="9"/>
    <x v="6"/>
    <x v="0"/>
    <x v="192"/>
  </r>
  <r>
    <x v="4934"/>
    <x v="5"/>
    <x v="16"/>
    <x v="1"/>
    <x v="0"/>
    <x v="0"/>
    <x v="7"/>
    <x v="543"/>
    <x v="16"/>
    <x v="0"/>
    <x v="0"/>
    <x v="294"/>
  </r>
  <r>
    <x v="4935"/>
    <x v="10"/>
    <x v="19"/>
    <x v="13"/>
    <x v="0"/>
    <x v="0"/>
    <x v="12"/>
    <x v="1849"/>
    <x v="34"/>
    <x v="8"/>
    <x v="0"/>
    <x v="28"/>
  </r>
  <r>
    <x v="4936"/>
    <x v="6"/>
    <x v="18"/>
    <x v="82"/>
    <x v="0"/>
    <x v="0"/>
    <x v="4"/>
    <x v="4259"/>
    <x v="9"/>
    <x v="6"/>
    <x v="0"/>
    <x v="301"/>
  </r>
  <r>
    <x v="4937"/>
    <x v="8"/>
    <x v="4"/>
    <x v="29"/>
    <x v="0"/>
    <x v="0"/>
    <x v="7"/>
    <x v="4260"/>
    <x v="4"/>
    <x v="1"/>
    <x v="0"/>
    <x v="926"/>
  </r>
  <r>
    <x v="4938"/>
    <x v="5"/>
    <x v="6"/>
    <x v="131"/>
    <x v="0"/>
    <x v="0"/>
    <x v="5"/>
    <x v="4261"/>
    <x v="6"/>
    <x v="1"/>
    <x v="0"/>
    <x v="130"/>
  </r>
  <r>
    <x v="4939"/>
    <x v="6"/>
    <x v="18"/>
    <x v="1"/>
    <x v="0"/>
    <x v="0"/>
    <x v="4"/>
    <x v="4262"/>
    <x v="9"/>
    <x v="0"/>
    <x v="0"/>
    <x v="927"/>
  </r>
  <r>
    <x v="4940"/>
    <x v="1"/>
    <x v="25"/>
    <x v="269"/>
    <x v="0"/>
    <x v="0"/>
    <x v="10"/>
    <x v="288"/>
    <x v="39"/>
    <x v="0"/>
    <x v="0"/>
    <x v="928"/>
  </r>
  <r>
    <x v="4941"/>
    <x v="5"/>
    <x v="13"/>
    <x v="78"/>
    <x v="0"/>
    <x v="0"/>
    <x v="37"/>
    <x v="1836"/>
    <x v="13"/>
    <x v="8"/>
    <x v="0"/>
    <x v="431"/>
  </r>
  <r>
    <x v="4942"/>
    <x v="6"/>
    <x v="5"/>
    <x v="56"/>
    <x v="0"/>
    <x v="0"/>
    <x v="16"/>
    <x v="3255"/>
    <x v="5"/>
    <x v="1"/>
    <x v="1"/>
    <x v="219"/>
  </r>
  <r>
    <x v="4943"/>
    <x v="1"/>
    <x v="18"/>
    <x v="78"/>
    <x v="0"/>
    <x v="0"/>
    <x v="4"/>
    <x v="1229"/>
    <x v="9"/>
    <x v="5"/>
    <x v="0"/>
    <x v="2"/>
  </r>
  <r>
    <x v="4944"/>
    <x v="5"/>
    <x v="18"/>
    <x v="53"/>
    <x v="0"/>
    <x v="0"/>
    <x v="11"/>
    <x v="537"/>
    <x v="27"/>
    <x v="16"/>
    <x v="0"/>
    <x v="644"/>
  </r>
  <r>
    <x v="4945"/>
    <x v="0"/>
    <x v="31"/>
    <x v="122"/>
    <x v="0"/>
    <x v="0"/>
    <x v="8"/>
    <x v="112"/>
    <x v="44"/>
    <x v="11"/>
    <x v="0"/>
    <x v="19"/>
  </r>
  <r>
    <x v="4946"/>
    <x v="5"/>
    <x v="11"/>
    <x v="71"/>
    <x v="0"/>
    <x v="0"/>
    <x v="2"/>
    <x v="4263"/>
    <x v="11"/>
    <x v="8"/>
    <x v="0"/>
    <x v="109"/>
  </r>
  <r>
    <x v="4947"/>
    <x v="5"/>
    <x v="18"/>
    <x v="71"/>
    <x v="0"/>
    <x v="0"/>
    <x v="7"/>
    <x v="4264"/>
    <x v="9"/>
    <x v="0"/>
    <x v="0"/>
    <x v="2"/>
  </r>
  <r>
    <x v="4948"/>
    <x v="3"/>
    <x v="5"/>
    <x v="270"/>
    <x v="0"/>
    <x v="0"/>
    <x v="1"/>
    <x v="4265"/>
    <x v="5"/>
    <x v="4"/>
    <x v="0"/>
    <x v="512"/>
  </r>
  <r>
    <x v="4949"/>
    <x v="4"/>
    <x v="4"/>
    <x v="176"/>
    <x v="0"/>
    <x v="0"/>
    <x v="17"/>
    <x v="125"/>
    <x v="4"/>
    <x v="11"/>
    <x v="0"/>
    <x v="824"/>
  </r>
  <r>
    <x v="4950"/>
    <x v="0"/>
    <x v="27"/>
    <x v="82"/>
    <x v="0"/>
    <x v="0"/>
    <x v="4"/>
    <x v="2846"/>
    <x v="41"/>
    <x v="0"/>
    <x v="0"/>
    <x v="847"/>
  </r>
  <r>
    <x v="4951"/>
    <x v="4"/>
    <x v="3"/>
    <x v="91"/>
    <x v="0"/>
    <x v="0"/>
    <x v="12"/>
    <x v="1931"/>
    <x v="3"/>
    <x v="11"/>
    <x v="0"/>
    <x v="463"/>
  </r>
  <r>
    <x v="4952"/>
    <x v="17"/>
    <x v="27"/>
    <x v="1"/>
    <x v="0"/>
    <x v="0"/>
    <x v="12"/>
    <x v="3613"/>
    <x v="41"/>
    <x v="11"/>
    <x v="0"/>
    <x v="80"/>
  </r>
  <r>
    <x v="4953"/>
    <x v="5"/>
    <x v="3"/>
    <x v="4"/>
    <x v="0"/>
    <x v="0"/>
    <x v="3"/>
    <x v="73"/>
    <x v="3"/>
    <x v="0"/>
    <x v="0"/>
    <x v="481"/>
  </r>
  <r>
    <x v="4954"/>
    <x v="5"/>
    <x v="18"/>
    <x v="7"/>
    <x v="0"/>
    <x v="0"/>
    <x v="16"/>
    <x v="811"/>
    <x v="27"/>
    <x v="15"/>
    <x v="0"/>
    <x v="874"/>
  </r>
  <r>
    <x v="4955"/>
    <x v="0"/>
    <x v="18"/>
    <x v="102"/>
    <x v="0"/>
    <x v="0"/>
    <x v="7"/>
    <x v="533"/>
    <x v="9"/>
    <x v="15"/>
    <x v="0"/>
    <x v="324"/>
  </r>
  <r>
    <x v="4956"/>
    <x v="1"/>
    <x v="32"/>
    <x v="51"/>
    <x v="0"/>
    <x v="0"/>
    <x v="13"/>
    <x v="817"/>
    <x v="45"/>
    <x v="14"/>
    <x v="0"/>
    <x v="209"/>
  </r>
  <r>
    <x v="4957"/>
    <x v="17"/>
    <x v="27"/>
    <x v="31"/>
    <x v="0"/>
    <x v="0"/>
    <x v="7"/>
    <x v="1852"/>
    <x v="41"/>
    <x v="11"/>
    <x v="0"/>
    <x v="2"/>
  </r>
  <r>
    <x v="4958"/>
    <x v="0"/>
    <x v="23"/>
    <x v="75"/>
    <x v="0"/>
    <x v="0"/>
    <x v="8"/>
    <x v="4266"/>
    <x v="23"/>
    <x v="4"/>
    <x v="0"/>
    <x v="1"/>
  </r>
  <r>
    <x v="4959"/>
    <x v="0"/>
    <x v="18"/>
    <x v="87"/>
    <x v="0"/>
    <x v="0"/>
    <x v="0"/>
    <x v="3466"/>
    <x v="8"/>
    <x v="5"/>
    <x v="0"/>
    <x v="34"/>
  </r>
  <r>
    <x v="4960"/>
    <x v="0"/>
    <x v="18"/>
    <x v="45"/>
    <x v="0"/>
    <x v="0"/>
    <x v="8"/>
    <x v="815"/>
    <x v="8"/>
    <x v="8"/>
    <x v="0"/>
    <x v="702"/>
  </r>
  <r>
    <x v="4961"/>
    <x v="6"/>
    <x v="6"/>
    <x v="120"/>
    <x v="0"/>
    <x v="0"/>
    <x v="10"/>
    <x v="4267"/>
    <x v="6"/>
    <x v="5"/>
    <x v="0"/>
    <x v="902"/>
  </r>
  <r>
    <x v="4962"/>
    <x v="6"/>
    <x v="18"/>
    <x v="81"/>
    <x v="0"/>
    <x v="0"/>
    <x v="7"/>
    <x v="555"/>
    <x v="9"/>
    <x v="0"/>
    <x v="0"/>
    <x v="563"/>
  </r>
  <r>
    <x v="4963"/>
    <x v="18"/>
    <x v="20"/>
    <x v="45"/>
    <x v="0"/>
    <x v="0"/>
    <x v="20"/>
    <x v="175"/>
    <x v="35"/>
    <x v="15"/>
    <x v="0"/>
    <x v="929"/>
  </r>
  <r>
    <x v="4964"/>
    <x v="5"/>
    <x v="6"/>
    <x v="78"/>
    <x v="0"/>
    <x v="0"/>
    <x v="0"/>
    <x v="3490"/>
    <x v="6"/>
    <x v="0"/>
    <x v="0"/>
    <x v="111"/>
  </r>
  <r>
    <x v="4965"/>
    <x v="8"/>
    <x v="3"/>
    <x v="29"/>
    <x v="0"/>
    <x v="0"/>
    <x v="15"/>
    <x v="4268"/>
    <x v="3"/>
    <x v="1"/>
    <x v="1"/>
    <x v="149"/>
  </r>
  <r>
    <x v="4966"/>
    <x v="6"/>
    <x v="23"/>
    <x v="141"/>
    <x v="0"/>
    <x v="0"/>
    <x v="0"/>
    <x v="78"/>
    <x v="23"/>
    <x v="4"/>
    <x v="0"/>
    <x v="82"/>
  </r>
  <r>
    <x v="4967"/>
    <x v="6"/>
    <x v="11"/>
    <x v="131"/>
    <x v="0"/>
    <x v="0"/>
    <x v="6"/>
    <x v="3569"/>
    <x v="11"/>
    <x v="8"/>
    <x v="0"/>
    <x v="31"/>
  </r>
  <r>
    <x v="4968"/>
    <x v="4"/>
    <x v="18"/>
    <x v="83"/>
    <x v="0"/>
    <x v="0"/>
    <x v="2"/>
    <x v="815"/>
    <x v="8"/>
    <x v="14"/>
    <x v="0"/>
    <x v="930"/>
  </r>
  <r>
    <x v="4969"/>
    <x v="2"/>
    <x v="18"/>
    <x v="31"/>
    <x v="0"/>
    <x v="0"/>
    <x v="18"/>
    <x v="4269"/>
    <x v="9"/>
    <x v="4"/>
    <x v="0"/>
    <x v="44"/>
  </r>
  <r>
    <x v="4970"/>
    <x v="6"/>
    <x v="18"/>
    <x v="84"/>
    <x v="0"/>
    <x v="0"/>
    <x v="10"/>
    <x v="4270"/>
    <x v="8"/>
    <x v="4"/>
    <x v="0"/>
    <x v="49"/>
  </r>
  <r>
    <x v="4971"/>
    <x v="7"/>
    <x v="4"/>
    <x v="78"/>
    <x v="0"/>
    <x v="0"/>
    <x v="7"/>
    <x v="1833"/>
    <x v="4"/>
    <x v="8"/>
    <x v="0"/>
    <x v="931"/>
  </r>
  <r>
    <x v="4972"/>
    <x v="17"/>
    <x v="25"/>
    <x v="87"/>
    <x v="0"/>
    <x v="0"/>
    <x v="16"/>
    <x v="4271"/>
    <x v="39"/>
    <x v="1"/>
    <x v="0"/>
    <x v="14"/>
  </r>
  <r>
    <x v="4973"/>
    <x v="5"/>
    <x v="25"/>
    <x v="102"/>
    <x v="0"/>
    <x v="0"/>
    <x v="15"/>
    <x v="3490"/>
    <x v="39"/>
    <x v="0"/>
    <x v="0"/>
    <x v="356"/>
  </r>
  <r>
    <x v="4974"/>
    <x v="17"/>
    <x v="25"/>
    <x v="87"/>
    <x v="0"/>
    <x v="0"/>
    <x v="17"/>
    <x v="4272"/>
    <x v="39"/>
    <x v="6"/>
    <x v="0"/>
    <x v="11"/>
  </r>
  <r>
    <x v="4975"/>
    <x v="17"/>
    <x v="25"/>
    <x v="87"/>
    <x v="0"/>
    <x v="0"/>
    <x v="15"/>
    <x v="3773"/>
    <x v="39"/>
    <x v="4"/>
    <x v="0"/>
    <x v="11"/>
  </r>
  <r>
    <x v="4976"/>
    <x v="19"/>
    <x v="18"/>
    <x v="65"/>
    <x v="0"/>
    <x v="0"/>
    <x v="20"/>
    <x v="175"/>
    <x v="8"/>
    <x v="15"/>
    <x v="0"/>
    <x v="932"/>
  </r>
  <r>
    <x v="4977"/>
    <x v="18"/>
    <x v="6"/>
    <x v="271"/>
    <x v="0"/>
    <x v="0"/>
    <x v="5"/>
    <x v="820"/>
    <x v="6"/>
    <x v="8"/>
    <x v="0"/>
    <x v="420"/>
  </r>
  <r>
    <x v="4978"/>
    <x v="0"/>
    <x v="16"/>
    <x v="59"/>
    <x v="0"/>
    <x v="0"/>
    <x v="20"/>
    <x v="289"/>
    <x v="16"/>
    <x v="14"/>
    <x v="0"/>
    <x v="133"/>
  </r>
  <r>
    <x v="4979"/>
    <x v="5"/>
    <x v="6"/>
    <x v="12"/>
    <x v="0"/>
    <x v="0"/>
    <x v="12"/>
    <x v="530"/>
    <x v="6"/>
    <x v="16"/>
    <x v="0"/>
    <x v="54"/>
  </r>
  <r>
    <x v="4980"/>
    <x v="5"/>
    <x v="6"/>
    <x v="141"/>
    <x v="0"/>
    <x v="0"/>
    <x v="5"/>
    <x v="820"/>
    <x v="6"/>
    <x v="15"/>
    <x v="0"/>
    <x v="921"/>
  </r>
  <r>
    <x v="4981"/>
    <x v="0"/>
    <x v="31"/>
    <x v="83"/>
    <x v="0"/>
    <x v="0"/>
    <x v="13"/>
    <x v="812"/>
    <x v="44"/>
    <x v="14"/>
    <x v="0"/>
    <x v="182"/>
  </r>
  <r>
    <x v="4982"/>
    <x v="5"/>
    <x v="11"/>
    <x v="68"/>
    <x v="0"/>
    <x v="0"/>
    <x v="10"/>
    <x v="1"/>
    <x v="11"/>
    <x v="4"/>
    <x v="0"/>
    <x v="32"/>
  </r>
  <r>
    <x v="4983"/>
    <x v="3"/>
    <x v="17"/>
    <x v="103"/>
    <x v="0"/>
    <x v="0"/>
    <x v="5"/>
    <x v="4273"/>
    <x v="29"/>
    <x v="4"/>
    <x v="0"/>
    <x v="331"/>
  </r>
  <r>
    <x v="4984"/>
    <x v="8"/>
    <x v="22"/>
    <x v="29"/>
    <x v="0"/>
    <x v="0"/>
    <x v="3"/>
    <x v="4274"/>
    <x v="37"/>
    <x v="7"/>
    <x v="0"/>
    <x v="70"/>
  </r>
  <r>
    <x v="4985"/>
    <x v="2"/>
    <x v="16"/>
    <x v="12"/>
    <x v="0"/>
    <x v="0"/>
    <x v="13"/>
    <x v="4275"/>
    <x v="16"/>
    <x v="1"/>
    <x v="0"/>
    <x v="31"/>
  </r>
  <r>
    <x v="4986"/>
    <x v="0"/>
    <x v="18"/>
    <x v="12"/>
    <x v="0"/>
    <x v="0"/>
    <x v="5"/>
    <x v="4276"/>
    <x v="27"/>
    <x v="4"/>
    <x v="1"/>
    <x v="933"/>
  </r>
  <r>
    <x v="2198"/>
    <x v="5"/>
    <x v="22"/>
    <x v="118"/>
    <x v="0"/>
    <x v="0"/>
    <x v="5"/>
    <x v="4277"/>
    <x v="37"/>
    <x v="9"/>
    <x v="0"/>
    <x v="11"/>
  </r>
  <r>
    <x v="4987"/>
    <x v="2"/>
    <x v="20"/>
    <x v="33"/>
    <x v="0"/>
    <x v="0"/>
    <x v="20"/>
    <x v="535"/>
    <x v="35"/>
    <x v="14"/>
    <x v="1"/>
    <x v="934"/>
  </r>
  <r>
    <x v="4988"/>
    <x v="0"/>
    <x v="13"/>
    <x v="118"/>
    <x v="1"/>
    <x v="9"/>
    <x v="12"/>
    <x v="4278"/>
    <x v="13"/>
    <x v="11"/>
    <x v="0"/>
    <x v="11"/>
  </r>
  <r>
    <x v="4989"/>
    <x v="5"/>
    <x v="26"/>
    <x v="27"/>
    <x v="0"/>
    <x v="0"/>
    <x v="8"/>
    <x v="4279"/>
    <x v="40"/>
    <x v="5"/>
    <x v="1"/>
    <x v="260"/>
  </r>
  <r>
    <x v="4990"/>
    <x v="3"/>
    <x v="18"/>
    <x v="46"/>
    <x v="0"/>
    <x v="0"/>
    <x v="4"/>
    <x v="4280"/>
    <x v="9"/>
    <x v="4"/>
    <x v="1"/>
    <x v="19"/>
  </r>
  <r>
    <x v="4991"/>
    <x v="6"/>
    <x v="18"/>
    <x v="80"/>
    <x v="0"/>
    <x v="0"/>
    <x v="6"/>
    <x v="4281"/>
    <x v="19"/>
    <x v="7"/>
    <x v="0"/>
    <x v="620"/>
  </r>
  <r>
    <x v="4992"/>
    <x v="1"/>
    <x v="23"/>
    <x v="69"/>
    <x v="0"/>
    <x v="0"/>
    <x v="4"/>
    <x v="2890"/>
    <x v="23"/>
    <x v="4"/>
    <x v="0"/>
    <x v="627"/>
  </r>
  <r>
    <x v="4993"/>
    <x v="6"/>
    <x v="26"/>
    <x v="81"/>
    <x v="0"/>
    <x v="0"/>
    <x v="4"/>
    <x v="1925"/>
    <x v="40"/>
    <x v="11"/>
    <x v="1"/>
    <x v="935"/>
  </r>
  <r>
    <x v="4994"/>
    <x v="6"/>
    <x v="22"/>
    <x v="176"/>
    <x v="0"/>
    <x v="0"/>
    <x v="0"/>
    <x v="1775"/>
    <x v="37"/>
    <x v="0"/>
    <x v="0"/>
    <x v="166"/>
  </r>
  <r>
    <x v="4995"/>
    <x v="6"/>
    <x v="29"/>
    <x v="82"/>
    <x v="0"/>
    <x v="0"/>
    <x v="3"/>
    <x v="4282"/>
    <x v="43"/>
    <x v="2"/>
    <x v="0"/>
    <x v="66"/>
  </r>
  <r>
    <x v="4996"/>
    <x v="9"/>
    <x v="18"/>
    <x v="105"/>
    <x v="0"/>
    <x v="0"/>
    <x v="7"/>
    <x v="4283"/>
    <x v="9"/>
    <x v="4"/>
    <x v="1"/>
    <x v="272"/>
  </r>
  <r>
    <x v="4997"/>
    <x v="5"/>
    <x v="18"/>
    <x v="53"/>
    <x v="0"/>
    <x v="0"/>
    <x v="6"/>
    <x v="4284"/>
    <x v="19"/>
    <x v="6"/>
    <x v="0"/>
    <x v="14"/>
  </r>
  <r>
    <x v="4998"/>
    <x v="19"/>
    <x v="18"/>
    <x v="176"/>
    <x v="0"/>
    <x v="0"/>
    <x v="4"/>
    <x v="129"/>
    <x v="9"/>
    <x v="11"/>
    <x v="0"/>
    <x v="936"/>
  </r>
  <r>
    <x v="4999"/>
    <x v="5"/>
    <x v="23"/>
    <x v="29"/>
    <x v="0"/>
    <x v="0"/>
    <x v="5"/>
    <x v="4285"/>
    <x v="23"/>
    <x v="3"/>
    <x v="0"/>
    <x v="43"/>
  </r>
  <r>
    <x v="5000"/>
    <x v="8"/>
    <x v="32"/>
    <x v="29"/>
    <x v="0"/>
    <x v="0"/>
    <x v="7"/>
    <x v="4286"/>
    <x v="45"/>
    <x v="3"/>
    <x v="0"/>
    <x v="338"/>
  </r>
  <r>
    <x v="5001"/>
    <x v="6"/>
    <x v="23"/>
    <x v="23"/>
    <x v="0"/>
    <x v="0"/>
    <x v="7"/>
    <x v="4287"/>
    <x v="23"/>
    <x v="4"/>
    <x v="0"/>
    <x v="715"/>
  </r>
  <r>
    <x v="5002"/>
    <x v="6"/>
    <x v="18"/>
    <x v="46"/>
    <x v="0"/>
    <x v="0"/>
    <x v="6"/>
    <x v="4288"/>
    <x v="19"/>
    <x v="3"/>
    <x v="1"/>
    <x v="105"/>
  </r>
  <r>
    <x v="5003"/>
    <x v="10"/>
    <x v="22"/>
    <x v="53"/>
    <x v="0"/>
    <x v="0"/>
    <x v="7"/>
    <x v="4289"/>
    <x v="37"/>
    <x v="2"/>
    <x v="0"/>
    <x v="737"/>
  </r>
  <r>
    <x v="5004"/>
    <x v="3"/>
    <x v="5"/>
    <x v="4"/>
    <x v="0"/>
    <x v="0"/>
    <x v="10"/>
    <x v="1895"/>
    <x v="5"/>
    <x v="8"/>
    <x v="0"/>
    <x v="937"/>
  </r>
  <r>
    <x v="5005"/>
    <x v="0"/>
    <x v="18"/>
    <x v="91"/>
    <x v="0"/>
    <x v="0"/>
    <x v="7"/>
    <x v="2824"/>
    <x v="9"/>
    <x v="8"/>
    <x v="1"/>
    <x v="938"/>
  </r>
  <r>
    <x v="5006"/>
    <x v="3"/>
    <x v="26"/>
    <x v="42"/>
    <x v="0"/>
    <x v="0"/>
    <x v="4"/>
    <x v="4290"/>
    <x v="40"/>
    <x v="4"/>
    <x v="0"/>
    <x v="939"/>
  </r>
  <r>
    <x v="5007"/>
    <x v="0"/>
    <x v="18"/>
    <x v="118"/>
    <x v="0"/>
    <x v="0"/>
    <x v="4"/>
    <x v="4291"/>
    <x v="19"/>
    <x v="7"/>
    <x v="1"/>
    <x v="138"/>
  </r>
  <r>
    <x v="5008"/>
    <x v="5"/>
    <x v="18"/>
    <x v="51"/>
    <x v="0"/>
    <x v="0"/>
    <x v="5"/>
    <x v="3576"/>
    <x v="9"/>
    <x v="0"/>
    <x v="1"/>
    <x v="260"/>
  </r>
  <r>
    <x v="1406"/>
    <x v="5"/>
    <x v="17"/>
    <x v="29"/>
    <x v="0"/>
    <x v="0"/>
    <x v="2"/>
    <x v="4292"/>
    <x v="21"/>
    <x v="3"/>
    <x v="1"/>
    <x v="58"/>
  </r>
  <r>
    <x v="5009"/>
    <x v="17"/>
    <x v="20"/>
    <x v="10"/>
    <x v="0"/>
    <x v="0"/>
    <x v="0"/>
    <x v="4293"/>
    <x v="35"/>
    <x v="4"/>
    <x v="1"/>
    <x v="637"/>
  </r>
  <r>
    <x v="5010"/>
    <x v="5"/>
    <x v="18"/>
    <x v="203"/>
    <x v="0"/>
    <x v="0"/>
    <x v="3"/>
    <x v="4294"/>
    <x v="27"/>
    <x v="7"/>
    <x v="1"/>
    <x v="43"/>
  </r>
  <r>
    <x v="5011"/>
    <x v="2"/>
    <x v="20"/>
    <x v="98"/>
    <x v="0"/>
    <x v="0"/>
    <x v="7"/>
    <x v="4295"/>
    <x v="35"/>
    <x v="7"/>
    <x v="0"/>
    <x v="2"/>
  </r>
  <r>
    <x v="5012"/>
    <x v="0"/>
    <x v="17"/>
    <x v="40"/>
    <x v="0"/>
    <x v="0"/>
    <x v="4"/>
    <x v="4296"/>
    <x v="18"/>
    <x v="6"/>
    <x v="0"/>
    <x v="10"/>
  </r>
  <r>
    <x v="5013"/>
    <x v="17"/>
    <x v="25"/>
    <x v="25"/>
    <x v="0"/>
    <x v="0"/>
    <x v="5"/>
    <x v="4297"/>
    <x v="39"/>
    <x v="2"/>
    <x v="0"/>
    <x v="239"/>
  </r>
  <r>
    <x v="5014"/>
    <x v="6"/>
    <x v="18"/>
    <x v="28"/>
    <x v="0"/>
    <x v="0"/>
    <x v="3"/>
    <x v="4298"/>
    <x v="21"/>
    <x v="6"/>
    <x v="2"/>
    <x v="553"/>
  </r>
  <r>
    <x v="5015"/>
    <x v="6"/>
    <x v="17"/>
    <x v="95"/>
    <x v="0"/>
    <x v="0"/>
    <x v="4"/>
    <x v="4299"/>
    <x v="17"/>
    <x v="7"/>
    <x v="1"/>
    <x v="28"/>
  </r>
  <r>
    <x v="5016"/>
    <x v="14"/>
    <x v="18"/>
    <x v="272"/>
    <x v="0"/>
    <x v="0"/>
    <x v="11"/>
    <x v="175"/>
    <x v="9"/>
    <x v="14"/>
    <x v="0"/>
    <x v="816"/>
  </r>
  <r>
    <x v="750"/>
    <x v="2"/>
    <x v="18"/>
    <x v="3"/>
    <x v="0"/>
    <x v="0"/>
    <x v="7"/>
    <x v="4300"/>
    <x v="9"/>
    <x v="7"/>
    <x v="2"/>
    <x v="87"/>
  </r>
  <r>
    <x v="5017"/>
    <x v="6"/>
    <x v="17"/>
    <x v="178"/>
    <x v="0"/>
    <x v="0"/>
    <x v="10"/>
    <x v="4301"/>
    <x v="21"/>
    <x v="7"/>
    <x v="2"/>
    <x v="500"/>
  </r>
  <r>
    <x v="5018"/>
    <x v="6"/>
    <x v="17"/>
    <x v="46"/>
    <x v="1"/>
    <x v="12"/>
    <x v="17"/>
    <x v="3512"/>
    <x v="18"/>
    <x v="11"/>
    <x v="2"/>
    <x v="359"/>
  </r>
  <r>
    <x v="5019"/>
    <x v="7"/>
    <x v="17"/>
    <x v="13"/>
    <x v="0"/>
    <x v="0"/>
    <x v="5"/>
    <x v="4302"/>
    <x v="28"/>
    <x v="0"/>
    <x v="0"/>
    <x v="879"/>
  </r>
  <r>
    <x v="5020"/>
    <x v="7"/>
    <x v="18"/>
    <x v="67"/>
    <x v="0"/>
    <x v="0"/>
    <x v="6"/>
    <x v="1833"/>
    <x v="9"/>
    <x v="0"/>
    <x v="1"/>
    <x v="170"/>
  </r>
  <r>
    <x v="5021"/>
    <x v="0"/>
    <x v="6"/>
    <x v="24"/>
    <x v="0"/>
    <x v="0"/>
    <x v="22"/>
    <x v="268"/>
    <x v="6"/>
    <x v="0"/>
    <x v="0"/>
    <x v="940"/>
  </r>
  <r>
    <x v="5022"/>
    <x v="6"/>
    <x v="6"/>
    <x v="73"/>
    <x v="0"/>
    <x v="0"/>
    <x v="0"/>
    <x v="4203"/>
    <x v="6"/>
    <x v="5"/>
    <x v="0"/>
    <x v="619"/>
  </r>
  <r>
    <x v="5023"/>
    <x v="0"/>
    <x v="30"/>
    <x v="62"/>
    <x v="0"/>
    <x v="0"/>
    <x v="5"/>
    <x v="4303"/>
    <x v="33"/>
    <x v="6"/>
    <x v="0"/>
    <x v="40"/>
  </r>
  <r>
    <x v="5024"/>
    <x v="0"/>
    <x v="18"/>
    <x v="6"/>
    <x v="0"/>
    <x v="0"/>
    <x v="0"/>
    <x v="4304"/>
    <x v="22"/>
    <x v="5"/>
    <x v="0"/>
    <x v="531"/>
  </r>
  <r>
    <x v="5025"/>
    <x v="4"/>
    <x v="18"/>
    <x v="47"/>
    <x v="0"/>
    <x v="0"/>
    <x v="0"/>
    <x v="2422"/>
    <x v="9"/>
    <x v="4"/>
    <x v="1"/>
    <x v="941"/>
  </r>
  <r>
    <x v="5026"/>
    <x v="6"/>
    <x v="18"/>
    <x v="153"/>
    <x v="0"/>
    <x v="0"/>
    <x v="0"/>
    <x v="4305"/>
    <x v="9"/>
    <x v="2"/>
    <x v="1"/>
    <x v="31"/>
  </r>
  <r>
    <x v="5027"/>
    <x v="1"/>
    <x v="17"/>
    <x v="160"/>
    <x v="0"/>
    <x v="0"/>
    <x v="3"/>
    <x v="4306"/>
    <x v="21"/>
    <x v="7"/>
    <x v="1"/>
    <x v="68"/>
  </r>
  <r>
    <x v="5028"/>
    <x v="5"/>
    <x v="18"/>
    <x v="202"/>
    <x v="0"/>
    <x v="0"/>
    <x v="0"/>
    <x v="3512"/>
    <x v="8"/>
    <x v="0"/>
    <x v="0"/>
    <x v="198"/>
  </r>
  <r>
    <x v="5029"/>
    <x v="17"/>
    <x v="13"/>
    <x v="123"/>
    <x v="0"/>
    <x v="0"/>
    <x v="30"/>
    <x v="1935"/>
    <x v="13"/>
    <x v="11"/>
    <x v="0"/>
    <x v="34"/>
  </r>
  <r>
    <x v="5030"/>
    <x v="7"/>
    <x v="25"/>
    <x v="122"/>
    <x v="0"/>
    <x v="0"/>
    <x v="1"/>
    <x v="4307"/>
    <x v="39"/>
    <x v="4"/>
    <x v="0"/>
    <x v="942"/>
  </r>
  <r>
    <x v="5031"/>
    <x v="4"/>
    <x v="18"/>
    <x v="78"/>
    <x v="0"/>
    <x v="0"/>
    <x v="10"/>
    <x v="4308"/>
    <x v="9"/>
    <x v="5"/>
    <x v="0"/>
    <x v="943"/>
  </r>
  <r>
    <x v="5032"/>
    <x v="7"/>
    <x v="18"/>
    <x v="94"/>
    <x v="1"/>
    <x v="12"/>
    <x v="4"/>
    <x v="450"/>
    <x v="19"/>
    <x v="11"/>
    <x v="1"/>
    <x v="247"/>
  </r>
  <r>
    <x v="5033"/>
    <x v="5"/>
    <x v="18"/>
    <x v="14"/>
    <x v="0"/>
    <x v="0"/>
    <x v="1"/>
    <x v="4309"/>
    <x v="19"/>
    <x v="2"/>
    <x v="0"/>
    <x v="122"/>
  </r>
  <r>
    <x v="5034"/>
    <x v="3"/>
    <x v="17"/>
    <x v="182"/>
    <x v="0"/>
    <x v="0"/>
    <x v="10"/>
    <x v="4310"/>
    <x v="21"/>
    <x v="4"/>
    <x v="3"/>
    <x v="408"/>
  </r>
  <r>
    <x v="5035"/>
    <x v="5"/>
    <x v="13"/>
    <x v="76"/>
    <x v="0"/>
    <x v="0"/>
    <x v="7"/>
    <x v="4311"/>
    <x v="13"/>
    <x v="6"/>
    <x v="3"/>
    <x v="18"/>
  </r>
  <r>
    <x v="5036"/>
    <x v="3"/>
    <x v="17"/>
    <x v="190"/>
    <x v="0"/>
    <x v="0"/>
    <x v="7"/>
    <x v="21"/>
    <x v="21"/>
    <x v="1"/>
    <x v="3"/>
    <x v="408"/>
  </r>
  <r>
    <x v="5037"/>
    <x v="4"/>
    <x v="18"/>
    <x v="47"/>
    <x v="0"/>
    <x v="0"/>
    <x v="14"/>
    <x v="533"/>
    <x v="9"/>
    <x v="11"/>
    <x v="3"/>
    <x v="560"/>
  </r>
  <r>
    <x v="5038"/>
    <x v="4"/>
    <x v="18"/>
    <x v="47"/>
    <x v="0"/>
    <x v="0"/>
    <x v="4"/>
    <x v="1935"/>
    <x v="9"/>
    <x v="11"/>
    <x v="1"/>
    <x v="358"/>
  </r>
  <r>
    <x v="5039"/>
    <x v="6"/>
    <x v="18"/>
    <x v="106"/>
    <x v="0"/>
    <x v="0"/>
    <x v="11"/>
    <x v="532"/>
    <x v="22"/>
    <x v="11"/>
    <x v="1"/>
    <x v="295"/>
  </r>
  <r>
    <x v="5040"/>
    <x v="4"/>
    <x v="18"/>
    <x v="47"/>
    <x v="0"/>
    <x v="0"/>
    <x v="11"/>
    <x v="425"/>
    <x v="9"/>
    <x v="11"/>
    <x v="1"/>
    <x v="941"/>
  </r>
  <r>
    <x v="5041"/>
    <x v="1"/>
    <x v="18"/>
    <x v="67"/>
    <x v="0"/>
    <x v="0"/>
    <x v="5"/>
    <x v="4312"/>
    <x v="9"/>
    <x v="4"/>
    <x v="3"/>
    <x v="422"/>
  </r>
  <r>
    <x v="5042"/>
    <x v="3"/>
    <x v="18"/>
    <x v="24"/>
    <x v="0"/>
    <x v="0"/>
    <x v="21"/>
    <x v="1849"/>
    <x v="9"/>
    <x v="8"/>
    <x v="0"/>
    <x v="452"/>
  </r>
  <r>
    <x v="5043"/>
    <x v="3"/>
    <x v="17"/>
    <x v="175"/>
    <x v="0"/>
    <x v="0"/>
    <x v="0"/>
    <x v="4313"/>
    <x v="21"/>
    <x v="6"/>
    <x v="3"/>
    <x v="653"/>
  </r>
  <r>
    <x v="5044"/>
    <x v="5"/>
    <x v="4"/>
    <x v="27"/>
    <x v="0"/>
    <x v="0"/>
    <x v="11"/>
    <x v="530"/>
    <x v="4"/>
    <x v="11"/>
    <x v="0"/>
    <x v="255"/>
  </r>
  <r>
    <x v="5045"/>
    <x v="4"/>
    <x v="25"/>
    <x v="65"/>
    <x v="1"/>
    <x v="12"/>
    <x v="18"/>
    <x v="4314"/>
    <x v="39"/>
    <x v="8"/>
    <x v="0"/>
    <x v="279"/>
  </r>
  <r>
    <x v="5046"/>
    <x v="4"/>
    <x v="18"/>
    <x v="47"/>
    <x v="0"/>
    <x v="0"/>
    <x v="7"/>
    <x v="4213"/>
    <x v="9"/>
    <x v="0"/>
    <x v="1"/>
    <x v="941"/>
  </r>
  <r>
    <x v="5047"/>
    <x v="5"/>
    <x v="16"/>
    <x v="28"/>
    <x v="0"/>
    <x v="0"/>
    <x v="11"/>
    <x v="424"/>
    <x v="16"/>
    <x v="13"/>
    <x v="0"/>
    <x v="406"/>
  </r>
  <r>
    <x v="5048"/>
    <x v="0"/>
    <x v="16"/>
    <x v="10"/>
    <x v="0"/>
    <x v="0"/>
    <x v="11"/>
    <x v="424"/>
    <x v="16"/>
    <x v="16"/>
    <x v="0"/>
    <x v="944"/>
  </r>
  <r>
    <x v="5049"/>
    <x v="9"/>
    <x v="18"/>
    <x v="32"/>
    <x v="0"/>
    <x v="0"/>
    <x v="15"/>
    <x v="532"/>
    <x v="9"/>
    <x v="13"/>
    <x v="0"/>
    <x v="945"/>
  </r>
  <r>
    <x v="5050"/>
    <x v="8"/>
    <x v="22"/>
    <x v="29"/>
    <x v="1"/>
    <x v="9"/>
    <x v="3"/>
    <x v="2639"/>
    <x v="37"/>
    <x v="5"/>
    <x v="0"/>
    <x v="687"/>
  </r>
  <r>
    <x v="5051"/>
    <x v="9"/>
    <x v="18"/>
    <x v="273"/>
    <x v="0"/>
    <x v="0"/>
    <x v="34"/>
    <x v="4315"/>
    <x v="9"/>
    <x v="5"/>
    <x v="3"/>
    <x v="120"/>
  </r>
  <r>
    <x v="5052"/>
    <x v="5"/>
    <x v="4"/>
    <x v="34"/>
    <x v="0"/>
    <x v="0"/>
    <x v="11"/>
    <x v="526"/>
    <x v="4"/>
    <x v="14"/>
    <x v="0"/>
    <x v="340"/>
  </r>
  <r>
    <x v="5053"/>
    <x v="7"/>
    <x v="18"/>
    <x v="4"/>
    <x v="0"/>
    <x v="0"/>
    <x v="28"/>
    <x v="4316"/>
    <x v="9"/>
    <x v="4"/>
    <x v="0"/>
    <x v="946"/>
  </r>
  <r>
    <x v="5054"/>
    <x v="3"/>
    <x v="17"/>
    <x v="134"/>
    <x v="0"/>
    <x v="0"/>
    <x v="7"/>
    <x v="4317"/>
    <x v="25"/>
    <x v="6"/>
    <x v="1"/>
    <x v="9"/>
  </r>
  <r>
    <x v="5055"/>
    <x v="6"/>
    <x v="4"/>
    <x v="71"/>
    <x v="0"/>
    <x v="0"/>
    <x v="7"/>
    <x v="3612"/>
    <x v="4"/>
    <x v="4"/>
    <x v="0"/>
    <x v="310"/>
  </r>
  <r>
    <x v="5056"/>
    <x v="2"/>
    <x v="16"/>
    <x v="102"/>
    <x v="0"/>
    <x v="0"/>
    <x v="10"/>
    <x v="532"/>
    <x v="16"/>
    <x v="11"/>
    <x v="0"/>
    <x v="61"/>
  </r>
  <r>
    <x v="5057"/>
    <x v="0"/>
    <x v="23"/>
    <x v="115"/>
    <x v="0"/>
    <x v="0"/>
    <x v="21"/>
    <x v="1699"/>
    <x v="23"/>
    <x v="0"/>
    <x v="0"/>
    <x v="947"/>
  </r>
  <r>
    <x v="5058"/>
    <x v="0"/>
    <x v="25"/>
    <x v="5"/>
    <x v="0"/>
    <x v="0"/>
    <x v="5"/>
    <x v="820"/>
    <x v="39"/>
    <x v="11"/>
    <x v="0"/>
    <x v="252"/>
  </r>
  <r>
    <x v="5059"/>
    <x v="10"/>
    <x v="1"/>
    <x v="59"/>
    <x v="0"/>
    <x v="0"/>
    <x v="12"/>
    <x v="425"/>
    <x v="1"/>
    <x v="15"/>
    <x v="0"/>
    <x v="183"/>
  </r>
  <r>
    <x v="5060"/>
    <x v="5"/>
    <x v="20"/>
    <x v="27"/>
    <x v="0"/>
    <x v="0"/>
    <x v="2"/>
    <x v="1864"/>
    <x v="35"/>
    <x v="11"/>
    <x v="0"/>
    <x v="221"/>
  </r>
  <r>
    <x v="5061"/>
    <x v="2"/>
    <x v="19"/>
    <x v="4"/>
    <x v="0"/>
    <x v="0"/>
    <x v="5"/>
    <x v="4318"/>
    <x v="34"/>
    <x v="0"/>
    <x v="0"/>
    <x v="948"/>
  </r>
  <r>
    <x v="5062"/>
    <x v="2"/>
    <x v="19"/>
    <x v="4"/>
    <x v="1"/>
    <x v="7"/>
    <x v="8"/>
    <x v="3636"/>
    <x v="34"/>
    <x v="15"/>
    <x v="0"/>
    <x v="948"/>
  </r>
  <r>
    <x v="5063"/>
    <x v="5"/>
    <x v="25"/>
    <x v="4"/>
    <x v="0"/>
    <x v="0"/>
    <x v="26"/>
    <x v="500"/>
    <x v="39"/>
    <x v="4"/>
    <x v="0"/>
    <x v="483"/>
  </r>
  <r>
    <x v="5064"/>
    <x v="5"/>
    <x v="22"/>
    <x v="16"/>
    <x v="0"/>
    <x v="0"/>
    <x v="6"/>
    <x v="541"/>
    <x v="37"/>
    <x v="11"/>
    <x v="0"/>
    <x v="306"/>
  </r>
  <r>
    <x v="5065"/>
    <x v="5"/>
    <x v="18"/>
    <x v="52"/>
    <x v="0"/>
    <x v="0"/>
    <x v="31"/>
    <x v="530"/>
    <x v="9"/>
    <x v="14"/>
    <x v="0"/>
    <x v="328"/>
  </r>
  <r>
    <x v="5066"/>
    <x v="2"/>
    <x v="16"/>
    <x v="0"/>
    <x v="0"/>
    <x v="0"/>
    <x v="8"/>
    <x v="1849"/>
    <x v="16"/>
    <x v="11"/>
    <x v="0"/>
    <x v="135"/>
  </r>
  <r>
    <x v="5067"/>
    <x v="10"/>
    <x v="25"/>
    <x v="202"/>
    <x v="0"/>
    <x v="0"/>
    <x v="16"/>
    <x v="514"/>
    <x v="39"/>
    <x v="0"/>
    <x v="0"/>
    <x v="949"/>
  </r>
  <r>
    <x v="5068"/>
    <x v="5"/>
    <x v="22"/>
    <x v="111"/>
    <x v="0"/>
    <x v="0"/>
    <x v="11"/>
    <x v="424"/>
    <x v="37"/>
    <x v="18"/>
    <x v="0"/>
    <x v="58"/>
  </r>
  <r>
    <x v="5069"/>
    <x v="4"/>
    <x v="31"/>
    <x v="76"/>
    <x v="0"/>
    <x v="0"/>
    <x v="11"/>
    <x v="1852"/>
    <x v="44"/>
    <x v="11"/>
    <x v="0"/>
    <x v="366"/>
  </r>
  <r>
    <x v="5070"/>
    <x v="5"/>
    <x v="16"/>
    <x v="51"/>
    <x v="1"/>
    <x v="5"/>
    <x v="8"/>
    <x v="623"/>
    <x v="16"/>
    <x v="8"/>
    <x v="0"/>
    <x v="80"/>
  </r>
  <r>
    <x v="5071"/>
    <x v="5"/>
    <x v="18"/>
    <x v="4"/>
    <x v="0"/>
    <x v="0"/>
    <x v="29"/>
    <x v="3151"/>
    <x v="9"/>
    <x v="0"/>
    <x v="0"/>
    <x v="606"/>
  </r>
  <r>
    <x v="5072"/>
    <x v="5"/>
    <x v="22"/>
    <x v="65"/>
    <x v="0"/>
    <x v="0"/>
    <x v="3"/>
    <x v="4319"/>
    <x v="37"/>
    <x v="7"/>
    <x v="0"/>
    <x v="950"/>
  </r>
  <r>
    <x v="5073"/>
    <x v="5"/>
    <x v="20"/>
    <x v="23"/>
    <x v="0"/>
    <x v="0"/>
    <x v="11"/>
    <x v="530"/>
    <x v="35"/>
    <x v="11"/>
    <x v="3"/>
    <x v="530"/>
  </r>
  <r>
    <x v="5074"/>
    <x v="3"/>
    <x v="27"/>
    <x v="65"/>
    <x v="0"/>
    <x v="0"/>
    <x v="12"/>
    <x v="811"/>
    <x v="41"/>
    <x v="11"/>
    <x v="0"/>
    <x v="247"/>
  </r>
  <r>
    <x v="5075"/>
    <x v="4"/>
    <x v="20"/>
    <x v="50"/>
    <x v="0"/>
    <x v="0"/>
    <x v="11"/>
    <x v="425"/>
    <x v="35"/>
    <x v="15"/>
    <x v="0"/>
    <x v="359"/>
  </r>
  <r>
    <x v="5076"/>
    <x v="5"/>
    <x v="25"/>
    <x v="88"/>
    <x v="0"/>
    <x v="0"/>
    <x v="20"/>
    <x v="533"/>
    <x v="39"/>
    <x v="11"/>
    <x v="0"/>
    <x v="51"/>
  </r>
  <r>
    <x v="5077"/>
    <x v="5"/>
    <x v="18"/>
    <x v="52"/>
    <x v="0"/>
    <x v="0"/>
    <x v="11"/>
    <x v="424"/>
    <x v="9"/>
    <x v="14"/>
    <x v="0"/>
    <x v="261"/>
  </r>
  <r>
    <x v="5078"/>
    <x v="6"/>
    <x v="30"/>
    <x v="138"/>
    <x v="0"/>
    <x v="0"/>
    <x v="0"/>
    <x v="1699"/>
    <x v="33"/>
    <x v="8"/>
    <x v="0"/>
    <x v="108"/>
  </r>
  <r>
    <x v="5079"/>
    <x v="5"/>
    <x v="18"/>
    <x v="4"/>
    <x v="0"/>
    <x v="0"/>
    <x v="11"/>
    <x v="537"/>
    <x v="9"/>
    <x v="14"/>
    <x v="0"/>
    <x v="554"/>
  </r>
  <r>
    <x v="5080"/>
    <x v="5"/>
    <x v="18"/>
    <x v="4"/>
    <x v="0"/>
    <x v="0"/>
    <x v="11"/>
    <x v="533"/>
    <x v="9"/>
    <x v="11"/>
    <x v="0"/>
    <x v="175"/>
  </r>
  <r>
    <x v="5081"/>
    <x v="6"/>
    <x v="1"/>
    <x v="30"/>
    <x v="0"/>
    <x v="0"/>
    <x v="11"/>
    <x v="537"/>
    <x v="1"/>
    <x v="16"/>
    <x v="0"/>
    <x v="301"/>
  </r>
  <r>
    <x v="5082"/>
    <x v="1"/>
    <x v="22"/>
    <x v="104"/>
    <x v="0"/>
    <x v="0"/>
    <x v="11"/>
    <x v="424"/>
    <x v="37"/>
    <x v="14"/>
    <x v="0"/>
    <x v="8"/>
  </r>
  <r>
    <x v="5083"/>
    <x v="5"/>
    <x v="30"/>
    <x v="44"/>
    <x v="0"/>
    <x v="0"/>
    <x v="11"/>
    <x v="424"/>
    <x v="33"/>
    <x v="14"/>
    <x v="0"/>
    <x v="13"/>
  </r>
  <r>
    <x v="5084"/>
    <x v="8"/>
    <x v="12"/>
    <x v="29"/>
    <x v="0"/>
    <x v="0"/>
    <x v="11"/>
    <x v="424"/>
    <x v="12"/>
    <x v="16"/>
    <x v="1"/>
    <x v="44"/>
  </r>
  <r>
    <x v="5085"/>
    <x v="0"/>
    <x v="18"/>
    <x v="32"/>
    <x v="0"/>
    <x v="0"/>
    <x v="13"/>
    <x v="811"/>
    <x v="8"/>
    <x v="14"/>
    <x v="0"/>
    <x v="932"/>
  </r>
  <r>
    <x v="5086"/>
    <x v="8"/>
    <x v="32"/>
    <x v="29"/>
    <x v="0"/>
    <x v="0"/>
    <x v="22"/>
    <x v="425"/>
    <x v="45"/>
    <x v="11"/>
    <x v="0"/>
    <x v="51"/>
  </r>
  <r>
    <x v="5087"/>
    <x v="3"/>
    <x v="25"/>
    <x v="107"/>
    <x v="0"/>
    <x v="0"/>
    <x v="11"/>
    <x v="537"/>
    <x v="39"/>
    <x v="16"/>
    <x v="0"/>
    <x v="3"/>
  </r>
  <r>
    <x v="5088"/>
    <x v="4"/>
    <x v="20"/>
    <x v="104"/>
    <x v="0"/>
    <x v="0"/>
    <x v="11"/>
    <x v="3512"/>
    <x v="35"/>
    <x v="11"/>
    <x v="0"/>
    <x v="951"/>
  </r>
  <r>
    <x v="5089"/>
    <x v="5"/>
    <x v="20"/>
    <x v="77"/>
    <x v="0"/>
    <x v="0"/>
    <x v="12"/>
    <x v="3768"/>
    <x v="35"/>
    <x v="11"/>
    <x v="0"/>
    <x v="44"/>
  </r>
  <r>
    <x v="5090"/>
    <x v="2"/>
    <x v="1"/>
    <x v="176"/>
    <x v="0"/>
    <x v="0"/>
    <x v="3"/>
    <x v="1782"/>
    <x v="1"/>
    <x v="4"/>
    <x v="0"/>
    <x v="952"/>
  </r>
  <r>
    <x v="5091"/>
    <x v="8"/>
    <x v="30"/>
    <x v="29"/>
    <x v="0"/>
    <x v="0"/>
    <x v="17"/>
    <x v="4320"/>
    <x v="33"/>
    <x v="5"/>
    <x v="0"/>
    <x v="53"/>
  </r>
  <r>
    <x v="5092"/>
    <x v="5"/>
    <x v="23"/>
    <x v="83"/>
    <x v="0"/>
    <x v="0"/>
    <x v="11"/>
    <x v="820"/>
    <x v="23"/>
    <x v="14"/>
    <x v="0"/>
    <x v="160"/>
  </r>
  <r>
    <x v="5093"/>
    <x v="6"/>
    <x v="30"/>
    <x v="47"/>
    <x v="0"/>
    <x v="0"/>
    <x v="11"/>
    <x v="526"/>
    <x v="33"/>
    <x v="15"/>
    <x v="0"/>
    <x v="953"/>
  </r>
  <r>
    <x v="5094"/>
    <x v="5"/>
    <x v="18"/>
    <x v="4"/>
    <x v="0"/>
    <x v="0"/>
    <x v="11"/>
    <x v="532"/>
    <x v="9"/>
    <x v="15"/>
    <x v="0"/>
    <x v="498"/>
  </r>
  <r>
    <x v="5095"/>
    <x v="6"/>
    <x v="3"/>
    <x v="202"/>
    <x v="0"/>
    <x v="0"/>
    <x v="11"/>
    <x v="812"/>
    <x v="3"/>
    <x v="11"/>
    <x v="0"/>
    <x v="156"/>
  </r>
  <r>
    <x v="5096"/>
    <x v="19"/>
    <x v="22"/>
    <x v="116"/>
    <x v="0"/>
    <x v="0"/>
    <x v="10"/>
    <x v="4321"/>
    <x v="37"/>
    <x v="6"/>
    <x v="0"/>
    <x v="241"/>
  </r>
  <r>
    <x v="5097"/>
    <x v="3"/>
    <x v="17"/>
    <x v="11"/>
    <x v="0"/>
    <x v="0"/>
    <x v="15"/>
    <x v="4322"/>
    <x v="21"/>
    <x v="6"/>
    <x v="1"/>
    <x v="359"/>
  </r>
  <r>
    <x v="5098"/>
    <x v="3"/>
    <x v="25"/>
    <x v="129"/>
    <x v="0"/>
    <x v="0"/>
    <x v="30"/>
    <x v="425"/>
    <x v="39"/>
    <x v="15"/>
    <x v="0"/>
    <x v="149"/>
  </r>
  <r>
    <x v="5099"/>
    <x v="8"/>
    <x v="24"/>
    <x v="29"/>
    <x v="0"/>
    <x v="0"/>
    <x v="12"/>
    <x v="3305"/>
    <x v="38"/>
    <x v="11"/>
    <x v="0"/>
    <x v="589"/>
  </r>
  <r>
    <x v="5100"/>
    <x v="1"/>
    <x v="23"/>
    <x v="28"/>
    <x v="0"/>
    <x v="0"/>
    <x v="11"/>
    <x v="530"/>
    <x v="23"/>
    <x v="15"/>
    <x v="0"/>
    <x v="7"/>
  </r>
  <r>
    <x v="5101"/>
    <x v="7"/>
    <x v="24"/>
    <x v="45"/>
    <x v="0"/>
    <x v="0"/>
    <x v="20"/>
    <x v="532"/>
    <x v="38"/>
    <x v="14"/>
    <x v="0"/>
    <x v="510"/>
  </r>
  <r>
    <x v="5102"/>
    <x v="5"/>
    <x v="18"/>
    <x v="78"/>
    <x v="0"/>
    <x v="0"/>
    <x v="11"/>
    <x v="526"/>
    <x v="9"/>
    <x v="11"/>
    <x v="0"/>
    <x v="96"/>
  </r>
  <r>
    <x v="5103"/>
    <x v="18"/>
    <x v="4"/>
    <x v="29"/>
    <x v="0"/>
    <x v="0"/>
    <x v="11"/>
    <x v="530"/>
    <x v="4"/>
    <x v="14"/>
    <x v="0"/>
    <x v="344"/>
  </r>
  <r>
    <x v="5104"/>
    <x v="0"/>
    <x v="25"/>
    <x v="140"/>
    <x v="0"/>
    <x v="0"/>
    <x v="11"/>
    <x v="424"/>
    <x v="39"/>
    <x v="16"/>
    <x v="0"/>
    <x v="17"/>
  </r>
  <r>
    <x v="5105"/>
    <x v="0"/>
    <x v="24"/>
    <x v="60"/>
    <x v="0"/>
    <x v="0"/>
    <x v="3"/>
    <x v="3569"/>
    <x v="38"/>
    <x v="11"/>
    <x v="0"/>
    <x v="17"/>
  </r>
  <r>
    <x v="5106"/>
    <x v="5"/>
    <x v="31"/>
    <x v="6"/>
    <x v="0"/>
    <x v="0"/>
    <x v="11"/>
    <x v="424"/>
    <x v="44"/>
    <x v="14"/>
    <x v="0"/>
    <x v="954"/>
  </r>
  <r>
    <x v="5107"/>
    <x v="4"/>
    <x v="17"/>
    <x v="27"/>
    <x v="0"/>
    <x v="0"/>
    <x v="4"/>
    <x v="4323"/>
    <x v="21"/>
    <x v="6"/>
    <x v="1"/>
    <x v="560"/>
  </r>
  <r>
    <x v="5108"/>
    <x v="0"/>
    <x v="22"/>
    <x v="70"/>
    <x v="0"/>
    <x v="0"/>
    <x v="6"/>
    <x v="4324"/>
    <x v="37"/>
    <x v="2"/>
    <x v="0"/>
    <x v="25"/>
  </r>
  <r>
    <x v="5109"/>
    <x v="4"/>
    <x v="24"/>
    <x v="184"/>
    <x v="1"/>
    <x v="4"/>
    <x v="11"/>
    <x v="537"/>
    <x v="38"/>
    <x v="16"/>
    <x v="0"/>
    <x v="955"/>
  </r>
  <r>
    <x v="5110"/>
    <x v="4"/>
    <x v="18"/>
    <x v="104"/>
    <x v="1"/>
    <x v="10"/>
    <x v="3"/>
    <x v="4325"/>
    <x v="30"/>
    <x v="4"/>
    <x v="1"/>
    <x v="956"/>
  </r>
  <r>
    <x v="5111"/>
    <x v="5"/>
    <x v="17"/>
    <x v="187"/>
    <x v="1"/>
    <x v="1"/>
    <x v="3"/>
    <x v="4326"/>
    <x v="21"/>
    <x v="5"/>
    <x v="1"/>
    <x v="233"/>
  </r>
  <r>
    <x v="5112"/>
    <x v="4"/>
    <x v="21"/>
    <x v="85"/>
    <x v="0"/>
    <x v="0"/>
    <x v="11"/>
    <x v="528"/>
    <x v="36"/>
    <x v="11"/>
    <x v="0"/>
    <x v="535"/>
  </r>
  <r>
    <x v="5113"/>
    <x v="6"/>
    <x v="13"/>
    <x v="82"/>
    <x v="0"/>
    <x v="0"/>
    <x v="12"/>
    <x v="1202"/>
    <x v="13"/>
    <x v="16"/>
    <x v="0"/>
    <x v="160"/>
  </r>
  <r>
    <x v="5114"/>
    <x v="6"/>
    <x v="22"/>
    <x v="139"/>
    <x v="0"/>
    <x v="0"/>
    <x v="3"/>
    <x v="4327"/>
    <x v="37"/>
    <x v="7"/>
    <x v="0"/>
    <x v="957"/>
  </r>
  <r>
    <x v="5115"/>
    <x v="5"/>
    <x v="11"/>
    <x v="45"/>
    <x v="0"/>
    <x v="0"/>
    <x v="5"/>
    <x v="4328"/>
    <x v="11"/>
    <x v="4"/>
    <x v="0"/>
    <x v="43"/>
  </r>
  <r>
    <x v="5116"/>
    <x v="5"/>
    <x v="31"/>
    <x v="52"/>
    <x v="0"/>
    <x v="0"/>
    <x v="11"/>
    <x v="175"/>
    <x v="44"/>
    <x v="14"/>
    <x v="0"/>
    <x v="958"/>
  </r>
  <r>
    <x v="5117"/>
    <x v="3"/>
    <x v="17"/>
    <x v="12"/>
    <x v="0"/>
    <x v="0"/>
    <x v="1"/>
    <x v="4329"/>
    <x v="21"/>
    <x v="2"/>
    <x v="1"/>
    <x v="82"/>
  </r>
  <r>
    <x v="5118"/>
    <x v="1"/>
    <x v="30"/>
    <x v="2"/>
    <x v="0"/>
    <x v="0"/>
    <x v="4"/>
    <x v="1897"/>
    <x v="33"/>
    <x v="11"/>
    <x v="1"/>
    <x v="959"/>
  </r>
  <r>
    <x v="5119"/>
    <x v="6"/>
    <x v="25"/>
    <x v="176"/>
    <x v="0"/>
    <x v="0"/>
    <x v="4"/>
    <x v="472"/>
    <x v="39"/>
    <x v="0"/>
    <x v="0"/>
    <x v="19"/>
  </r>
  <r>
    <x v="5120"/>
    <x v="6"/>
    <x v="18"/>
    <x v="107"/>
    <x v="0"/>
    <x v="0"/>
    <x v="11"/>
    <x v="537"/>
    <x v="9"/>
    <x v="16"/>
    <x v="0"/>
    <x v="627"/>
  </r>
  <r>
    <x v="5121"/>
    <x v="5"/>
    <x v="22"/>
    <x v="27"/>
    <x v="0"/>
    <x v="0"/>
    <x v="10"/>
    <x v="4330"/>
    <x v="37"/>
    <x v="1"/>
    <x v="1"/>
    <x v="108"/>
  </r>
  <r>
    <x v="5122"/>
    <x v="10"/>
    <x v="31"/>
    <x v="199"/>
    <x v="0"/>
    <x v="0"/>
    <x v="11"/>
    <x v="537"/>
    <x v="44"/>
    <x v="13"/>
    <x v="0"/>
    <x v="174"/>
  </r>
  <r>
    <x v="5123"/>
    <x v="6"/>
    <x v="22"/>
    <x v="25"/>
    <x v="0"/>
    <x v="0"/>
    <x v="0"/>
    <x v="4331"/>
    <x v="37"/>
    <x v="6"/>
    <x v="0"/>
    <x v="98"/>
  </r>
  <r>
    <x v="1815"/>
    <x v="10"/>
    <x v="19"/>
    <x v="39"/>
    <x v="0"/>
    <x v="0"/>
    <x v="8"/>
    <x v="4332"/>
    <x v="34"/>
    <x v="6"/>
    <x v="0"/>
    <x v="58"/>
  </r>
  <r>
    <x v="5124"/>
    <x v="5"/>
    <x v="16"/>
    <x v="25"/>
    <x v="0"/>
    <x v="0"/>
    <x v="15"/>
    <x v="4333"/>
    <x v="16"/>
    <x v="2"/>
    <x v="0"/>
    <x v="108"/>
  </r>
  <r>
    <x v="5125"/>
    <x v="8"/>
    <x v="30"/>
    <x v="74"/>
    <x v="0"/>
    <x v="0"/>
    <x v="17"/>
    <x v="4334"/>
    <x v="33"/>
    <x v="4"/>
    <x v="0"/>
    <x v="844"/>
  </r>
  <r>
    <x v="5126"/>
    <x v="17"/>
    <x v="25"/>
    <x v="31"/>
    <x v="0"/>
    <x v="0"/>
    <x v="3"/>
    <x v="490"/>
    <x v="39"/>
    <x v="0"/>
    <x v="0"/>
    <x v="111"/>
  </r>
  <r>
    <x v="5127"/>
    <x v="7"/>
    <x v="17"/>
    <x v="31"/>
    <x v="1"/>
    <x v="6"/>
    <x v="5"/>
    <x v="4335"/>
    <x v="28"/>
    <x v="0"/>
    <x v="0"/>
    <x v="825"/>
  </r>
  <r>
    <x v="5128"/>
    <x v="5"/>
    <x v="12"/>
    <x v="0"/>
    <x v="0"/>
    <x v="0"/>
    <x v="11"/>
    <x v="537"/>
    <x v="12"/>
    <x v="16"/>
    <x v="0"/>
    <x v="960"/>
  </r>
  <r>
    <x v="5129"/>
    <x v="2"/>
    <x v="4"/>
    <x v="58"/>
    <x v="0"/>
    <x v="0"/>
    <x v="5"/>
    <x v="4336"/>
    <x v="4"/>
    <x v="4"/>
    <x v="0"/>
    <x v="26"/>
  </r>
  <r>
    <x v="5130"/>
    <x v="0"/>
    <x v="18"/>
    <x v="85"/>
    <x v="1"/>
    <x v="2"/>
    <x v="34"/>
    <x v="820"/>
    <x v="8"/>
    <x v="14"/>
    <x v="0"/>
    <x v="359"/>
  </r>
  <r>
    <x v="5131"/>
    <x v="0"/>
    <x v="18"/>
    <x v="35"/>
    <x v="1"/>
    <x v="1"/>
    <x v="0"/>
    <x v="4337"/>
    <x v="17"/>
    <x v="4"/>
    <x v="2"/>
    <x v="961"/>
  </r>
  <r>
    <x v="2620"/>
    <x v="8"/>
    <x v="26"/>
    <x v="29"/>
    <x v="0"/>
    <x v="0"/>
    <x v="8"/>
    <x v="4338"/>
    <x v="40"/>
    <x v="9"/>
    <x v="1"/>
    <x v="59"/>
  </r>
  <r>
    <x v="5132"/>
    <x v="2"/>
    <x v="13"/>
    <x v="81"/>
    <x v="0"/>
    <x v="0"/>
    <x v="8"/>
    <x v="4339"/>
    <x v="13"/>
    <x v="4"/>
    <x v="0"/>
    <x v="91"/>
  </r>
  <r>
    <x v="5133"/>
    <x v="4"/>
    <x v="18"/>
    <x v="48"/>
    <x v="1"/>
    <x v="10"/>
    <x v="4"/>
    <x v="4340"/>
    <x v="30"/>
    <x v="5"/>
    <x v="1"/>
    <x v="92"/>
  </r>
  <r>
    <x v="5134"/>
    <x v="5"/>
    <x v="17"/>
    <x v="125"/>
    <x v="0"/>
    <x v="0"/>
    <x v="4"/>
    <x v="4341"/>
    <x v="28"/>
    <x v="7"/>
    <x v="0"/>
    <x v="4"/>
  </r>
  <r>
    <x v="5135"/>
    <x v="8"/>
    <x v="18"/>
    <x v="29"/>
    <x v="0"/>
    <x v="0"/>
    <x v="2"/>
    <x v="4342"/>
    <x v="8"/>
    <x v="5"/>
    <x v="0"/>
    <x v="109"/>
  </r>
  <r>
    <x v="5136"/>
    <x v="6"/>
    <x v="31"/>
    <x v="32"/>
    <x v="0"/>
    <x v="0"/>
    <x v="11"/>
    <x v="175"/>
    <x v="44"/>
    <x v="13"/>
    <x v="0"/>
    <x v="310"/>
  </r>
  <r>
    <x v="5137"/>
    <x v="2"/>
    <x v="21"/>
    <x v="93"/>
    <x v="0"/>
    <x v="0"/>
    <x v="7"/>
    <x v="4343"/>
    <x v="36"/>
    <x v="4"/>
    <x v="0"/>
    <x v="32"/>
  </r>
  <r>
    <x v="5138"/>
    <x v="5"/>
    <x v="22"/>
    <x v="12"/>
    <x v="0"/>
    <x v="0"/>
    <x v="4"/>
    <x v="4344"/>
    <x v="37"/>
    <x v="6"/>
    <x v="0"/>
    <x v="238"/>
  </r>
  <r>
    <x v="5139"/>
    <x v="14"/>
    <x v="19"/>
    <x v="140"/>
    <x v="0"/>
    <x v="0"/>
    <x v="4"/>
    <x v="4345"/>
    <x v="34"/>
    <x v="1"/>
    <x v="0"/>
    <x v="257"/>
  </r>
  <r>
    <x v="2237"/>
    <x v="5"/>
    <x v="22"/>
    <x v="27"/>
    <x v="0"/>
    <x v="0"/>
    <x v="1"/>
    <x v="4346"/>
    <x v="37"/>
    <x v="7"/>
    <x v="0"/>
    <x v="17"/>
  </r>
  <r>
    <x v="5140"/>
    <x v="0"/>
    <x v="27"/>
    <x v="56"/>
    <x v="0"/>
    <x v="0"/>
    <x v="2"/>
    <x v="4347"/>
    <x v="41"/>
    <x v="6"/>
    <x v="0"/>
    <x v="58"/>
  </r>
  <r>
    <x v="5141"/>
    <x v="8"/>
    <x v="17"/>
    <x v="29"/>
    <x v="0"/>
    <x v="0"/>
    <x v="7"/>
    <x v="4348"/>
    <x v="21"/>
    <x v="2"/>
    <x v="0"/>
    <x v="661"/>
  </r>
  <r>
    <x v="5142"/>
    <x v="8"/>
    <x v="17"/>
    <x v="29"/>
    <x v="0"/>
    <x v="0"/>
    <x v="0"/>
    <x v="4349"/>
    <x v="28"/>
    <x v="0"/>
    <x v="1"/>
    <x v="9"/>
  </r>
  <r>
    <x v="5143"/>
    <x v="0"/>
    <x v="21"/>
    <x v="71"/>
    <x v="0"/>
    <x v="0"/>
    <x v="8"/>
    <x v="4350"/>
    <x v="36"/>
    <x v="4"/>
    <x v="0"/>
    <x v="73"/>
  </r>
  <r>
    <x v="5144"/>
    <x v="8"/>
    <x v="25"/>
    <x v="29"/>
    <x v="1"/>
    <x v="24"/>
    <x v="2"/>
    <x v="4351"/>
    <x v="39"/>
    <x v="4"/>
    <x v="0"/>
    <x v="236"/>
  </r>
  <r>
    <x v="5145"/>
    <x v="10"/>
    <x v="25"/>
    <x v="7"/>
    <x v="0"/>
    <x v="0"/>
    <x v="4"/>
    <x v="530"/>
    <x v="39"/>
    <x v="15"/>
    <x v="0"/>
    <x v="58"/>
  </r>
  <r>
    <x v="5146"/>
    <x v="6"/>
    <x v="19"/>
    <x v="111"/>
    <x v="0"/>
    <x v="0"/>
    <x v="3"/>
    <x v="4352"/>
    <x v="34"/>
    <x v="4"/>
    <x v="0"/>
    <x v="414"/>
  </r>
  <r>
    <x v="5147"/>
    <x v="2"/>
    <x v="21"/>
    <x v="18"/>
    <x v="0"/>
    <x v="0"/>
    <x v="8"/>
    <x v="4353"/>
    <x v="36"/>
    <x v="6"/>
    <x v="0"/>
    <x v="14"/>
  </r>
  <r>
    <x v="5148"/>
    <x v="5"/>
    <x v="13"/>
    <x v="68"/>
    <x v="0"/>
    <x v="0"/>
    <x v="28"/>
    <x v="4203"/>
    <x v="13"/>
    <x v="0"/>
    <x v="0"/>
    <x v="17"/>
  </r>
  <r>
    <x v="5149"/>
    <x v="6"/>
    <x v="2"/>
    <x v="42"/>
    <x v="0"/>
    <x v="0"/>
    <x v="10"/>
    <x v="175"/>
    <x v="2"/>
    <x v="11"/>
    <x v="0"/>
    <x v="78"/>
  </r>
  <r>
    <x v="5150"/>
    <x v="10"/>
    <x v="23"/>
    <x v="31"/>
    <x v="0"/>
    <x v="0"/>
    <x v="22"/>
    <x v="43"/>
    <x v="23"/>
    <x v="11"/>
    <x v="0"/>
    <x v="412"/>
  </r>
  <r>
    <x v="5151"/>
    <x v="6"/>
    <x v="3"/>
    <x v="56"/>
    <x v="0"/>
    <x v="0"/>
    <x v="1"/>
    <x v="4354"/>
    <x v="3"/>
    <x v="0"/>
    <x v="0"/>
    <x v="810"/>
  </r>
  <r>
    <x v="5152"/>
    <x v="10"/>
    <x v="23"/>
    <x v="32"/>
    <x v="0"/>
    <x v="0"/>
    <x v="11"/>
    <x v="424"/>
    <x v="23"/>
    <x v="16"/>
    <x v="0"/>
    <x v="28"/>
  </r>
  <r>
    <x v="5153"/>
    <x v="2"/>
    <x v="1"/>
    <x v="47"/>
    <x v="0"/>
    <x v="0"/>
    <x v="12"/>
    <x v="16"/>
    <x v="1"/>
    <x v="15"/>
    <x v="0"/>
    <x v="106"/>
  </r>
  <r>
    <x v="5154"/>
    <x v="1"/>
    <x v="18"/>
    <x v="48"/>
    <x v="0"/>
    <x v="0"/>
    <x v="1"/>
    <x v="541"/>
    <x v="9"/>
    <x v="11"/>
    <x v="0"/>
    <x v="435"/>
  </r>
  <r>
    <x v="5155"/>
    <x v="3"/>
    <x v="22"/>
    <x v="31"/>
    <x v="0"/>
    <x v="0"/>
    <x v="10"/>
    <x v="4355"/>
    <x v="37"/>
    <x v="4"/>
    <x v="0"/>
    <x v="448"/>
  </r>
  <r>
    <x v="5156"/>
    <x v="6"/>
    <x v="18"/>
    <x v="100"/>
    <x v="0"/>
    <x v="0"/>
    <x v="11"/>
    <x v="424"/>
    <x v="9"/>
    <x v="16"/>
    <x v="3"/>
    <x v="14"/>
  </r>
  <r>
    <x v="5157"/>
    <x v="10"/>
    <x v="11"/>
    <x v="24"/>
    <x v="0"/>
    <x v="0"/>
    <x v="11"/>
    <x v="424"/>
    <x v="11"/>
    <x v="16"/>
    <x v="0"/>
    <x v="54"/>
  </r>
  <r>
    <x v="5158"/>
    <x v="17"/>
    <x v="24"/>
    <x v="56"/>
    <x v="0"/>
    <x v="0"/>
    <x v="11"/>
    <x v="541"/>
    <x v="38"/>
    <x v="11"/>
    <x v="0"/>
    <x v="20"/>
  </r>
  <r>
    <x v="5159"/>
    <x v="0"/>
    <x v="18"/>
    <x v="2"/>
    <x v="0"/>
    <x v="0"/>
    <x v="20"/>
    <x v="175"/>
    <x v="8"/>
    <x v="16"/>
    <x v="0"/>
    <x v="25"/>
  </r>
  <r>
    <x v="5160"/>
    <x v="2"/>
    <x v="24"/>
    <x v="68"/>
    <x v="0"/>
    <x v="0"/>
    <x v="11"/>
    <x v="424"/>
    <x v="38"/>
    <x v="14"/>
    <x v="0"/>
    <x v="12"/>
  </r>
  <r>
    <x v="5161"/>
    <x v="19"/>
    <x v="11"/>
    <x v="57"/>
    <x v="0"/>
    <x v="0"/>
    <x v="11"/>
    <x v="820"/>
    <x v="11"/>
    <x v="15"/>
    <x v="0"/>
    <x v="376"/>
  </r>
  <r>
    <x v="5162"/>
    <x v="3"/>
    <x v="18"/>
    <x v="129"/>
    <x v="0"/>
    <x v="0"/>
    <x v="11"/>
    <x v="540"/>
    <x v="9"/>
    <x v="11"/>
    <x v="0"/>
    <x v="962"/>
  </r>
  <r>
    <x v="5163"/>
    <x v="6"/>
    <x v="25"/>
    <x v="65"/>
    <x v="0"/>
    <x v="0"/>
    <x v="10"/>
    <x v="4356"/>
    <x v="39"/>
    <x v="4"/>
    <x v="0"/>
    <x v="71"/>
  </r>
  <r>
    <x v="5164"/>
    <x v="5"/>
    <x v="20"/>
    <x v="26"/>
    <x v="0"/>
    <x v="0"/>
    <x v="11"/>
    <x v="539"/>
    <x v="35"/>
    <x v="14"/>
    <x v="0"/>
    <x v="704"/>
  </r>
  <r>
    <x v="5165"/>
    <x v="0"/>
    <x v="16"/>
    <x v="22"/>
    <x v="0"/>
    <x v="0"/>
    <x v="20"/>
    <x v="175"/>
    <x v="16"/>
    <x v="16"/>
    <x v="0"/>
    <x v="75"/>
  </r>
  <r>
    <x v="5166"/>
    <x v="5"/>
    <x v="13"/>
    <x v="151"/>
    <x v="0"/>
    <x v="0"/>
    <x v="11"/>
    <x v="424"/>
    <x v="13"/>
    <x v="17"/>
    <x v="0"/>
    <x v="54"/>
  </r>
  <r>
    <x v="5167"/>
    <x v="4"/>
    <x v="16"/>
    <x v="274"/>
    <x v="0"/>
    <x v="0"/>
    <x v="11"/>
    <x v="424"/>
    <x v="16"/>
    <x v="16"/>
    <x v="1"/>
    <x v="754"/>
  </r>
  <r>
    <x v="5168"/>
    <x v="1"/>
    <x v="22"/>
    <x v="11"/>
    <x v="0"/>
    <x v="0"/>
    <x v="3"/>
    <x v="3394"/>
    <x v="37"/>
    <x v="11"/>
    <x v="0"/>
    <x v="963"/>
  </r>
  <r>
    <x v="5169"/>
    <x v="1"/>
    <x v="18"/>
    <x v="9"/>
    <x v="0"/>
    <x v="0"/>
    <x v="12"/>
    <x v="815"/>
    <x v="8"/>
    <x v="11"/>
    <x v="0"/>
    <x v="116"/>
  </r>
  <r>
    <x v="5170"/>
    <x v="6"/>
    <x v="16"/>
    <x v="11"/>
    <x v="0"/>
    <x v="0"/>
    <x v="11"/>
    <x v="424"/>
    <x v="16"/>
    <x v="16"/>
    <x v="0"/>
    <x v="935"/>
  </r>
  <r>
    <x v="5171"/>
    <x v="3"/>
    <x v="3"/>
    <x v="48"/>
    <x v="0"/>
    <x v="0"/>
    <x v="8"/>
    <x v="556"/>
    <x v="3"/>
    <x v="8"/>
    <x v="0"/>
    <x v="226"/>
  </r>
  <r>
    <x v="5172"/>
    <x v="5"/>
    <x v="1"/>
    <x v="29"/>
    <x v="0"/>
    <x v="0"/>
    <x v="7"/>
    <x v="3490"/>
    <x v="1"/>
    <x v="0"/>
    <x v="0"/>
    <x v="2"/>
  </r>
  <r>
    <x v="5173"/>
    <x v="0"/>
    <x v="4"/>
    <x v="2"/>
    <x v="0"/>
    <x v="0"/>
    <x v="11"/>
    <x v="4208"/>
    <x v="4"/>
    <x v="8"/>
    <x v="0"/>
    <x v="75"/>
  </r>
  <r>
    <x v="5174"/>
    <x v="0"/>
    <x v="6"/>
    <x v="22"/>
    <x v="0"/>
    <x v="0"/>
    <x v="17"/>
    <x v="820"/>
    <x v="6"/>
    <x v="11"/>
    <x v="0"/>
    <x v="149"/>
  </r>
  <r>
    <x v="5175"/>
    <x v="6"/>
    <x v="13"/>
    <x v="140"/>
    <x v="0"/>
    <x v="0"/>
    <x v="21"/>
    <x v="4357"/>
    <x v="13"/>
    <x v="5"/>
    <x v="0"/>
    <x v="964"/>
  </r>
  <r>
    <x v="5176"/>
    <x v="6"/>
    <x v="13"/>
    <x v="67"/>
    <x v="0"/>
    <x v="0"/>
    <x v="34"/>
    <x v="4358"/>
    <x v="13"/>
    <x v="5"/>
    <x v="0"/>
    <x v="23"/>
  </r>
  <r>
    <x v="5177"/>
    <x v="5"/>
    <x v="24"/>
    <x v="71"/>
    <x v="0"/>
    <x v="0"/>
    <x v="11"/>
    <x v="812"/>
    <x v="38"/>
    <x v="14"/>
    <x v="0"/>
    <x v="257"/>
  </r>
  <r>
    <x v="2161"/>
    <x v="2"/>
    <x v="21"/>
    <x v="48"/>
    <x v="0"/>
    <x v="0"/>
    <x v="3"/>
    <x v="4359"/>
    <x v="36"/>
    <x v="6"/>
    <x v="0"/>
    <x v="31"/>
  </r>
  <r>
    <x v="5178"/>
    <x v="5"/>
    <x v="18"/>
    <x v="69"/>
    <x v="1"/>
    <x v="1"/>
    <x v="8"/>
    <x v="4360"/>
    <x v="30"/>
    <x v="5"/>
    <x v="1"/>
    <x v="965"/>
  </r>
  <r>
    <x v="5179"/>
    <x v="2"/>
    <x v="13"/>
    <x v="102"/>
    <x v="0"/>
    <x v="0"/>
    <x v="16"/>
    <x v="1202"/>
    <x v="13"/>
    <x v="11"/>
    <x v="0"/>
    <x v="73"/>
  </r>
  <r>
    <x v="5180"/>
    <x v="6"/>
    <x v="11"/>
    <x v="81"/>
    <x v="0"/>
    <x v="0"/>
    <x v="0"/>
    <x v="1225"/>
    <x v="11"/>
    <x v="0"/>
    <x v="0"/>
    <x v="884"/>
  </r>
  <r>
    <x v="5181"/>
    <x v="9"/>
    <x v="24"/>
    <x v="1"/>
    <x v="0"/>
    <x v="0"/>
    <x v="8"/>
    <x v="1935"/>
    <x v="38"/>
    <x v="15"/>
    <x v="0"/>
    <x v="966"/>
  </r>
  <r>
    <x v="5182"/>
    <x v="0"/>
    <x v="4"/>
    <x v="50"/>
    <x v="0"/>
    <x v="0"/>
    <x v="1"/>
    <x v="1243"/>
    <x v="4"/>
    <x v="8"/>
    <x v="0"/>
    <x v="82"/>
  </r>
  <r>
    <x v="5183"/>
    <x v="0"/>
    <x v="20"/>
    <x v="54"/>
    <x v="0"/>
    <x v="0"/>
    <x v="11"/>
    <x v="424"/>
    <x v="35"/>
    <x v="17"/>
    <x v="1"/>
    <x v="123"/>
  </r>
  <r>
    <x v="5184"/>
    <x v="7"/>
    <x v="17"/>
    <x v="1"/>
    <x v="0"/>
    <x v="0"/>
    <x v="11"/>
    <x v="532"/>
    <x v="21"/>
    <x v="16"/>
    <x v="0"/>
    <x v="967"/>
  </r>
  <r>
    <x v="5185"/>
    <x v="17"/>
    <x v="18"/>
    <x v="122"/>
    <x v="0"/>
    <x v="0"/>
    <x v="11"/>
    <x v="532"/>
    <x v="8"/>
    <x v="13"/>
    <x v="0"/>
    <x v="663"/>
  </r>
  <r>
    <x v="5186"/>
    <x v="0"/>
    <x v="12"/>
    <x v="101"/>
    <x v="0"/>
    <x v="0"/>
    <x v="11"/>
    <x v="532"/>
    <x v="12"/>
    <x v="14"/>
    <x v="0"/>
    <x v="78"/>
  </r>
  <r>
    <x v="5187"/>
    <x v="6"/>
    <x v="12"/>
    <x v="73"/>
    <x v="0"/>
    <x v="0"/>
    <x v="11"/>
    <x v="532"/>
    <x v="12"/>
    <x v="15"/>
    <x v="0"/>
    <x v="968"/>
  </r>
  <r>
    <x v="5188"/>
    <x v="2"/>
    <x v="11"/>
    <x v="16"/>
    <x v="0"/>
    <x v="0"/>
    <x v="10"/>
    <x v="4361"/>
    <x v="11"/>
    <x v="4"/>
    <x v="0"/>
    <x v="126"/>
  </r>
  <r>
    <x v="5189"/>
    <x v="3"/>
    <x v="20"/>
    <x v="88"/>
    <x v="0"/>
    <x v="0"/>
    <x v="17"/>
    <x v="4362"/>
    <x v="35"/>
    <x v="1"/>
    <x v="3"/>
    <x v="806"/>
  </r>
  <r>
    <x v="5190"/>
    <x v="10"/>
    <x v="4"/>
    <x v="32"/>
    <x v="0"/>
    <x v="0"/>
    <x v="3"/>
    <x v="4363"/>
    <x v="4"/>
    <x v="4"/>
    <x v="0"/>
    <x v="52"/>
  </r>
  <r>
    <x v="5191"/>
    <x v="2"/>
    <x v="11"/>
    <x v="46"/>
    <x v="0"/>
    <x v="0"/>
    <x v="10"/>
    <x v="3745"/>
    <x v="11"/>
    <x v="0"/>
    <x v="0"/>
    <x v="135"/>
  </r>
  <r>
    <x v="5192"/>
    <x v="5"/>
    <x v="31"/>
    <x v="3"/>
    <x v="0"/>
    <x v="0"/>
    <x v="20"/>
    <x v="1864"/>
    <x v="44"/>
    <x v="11"/>
    <x v="0"/>
    <x v="245"/>
  </r>
  <r>
    <x v="5193"/>
    <x v="16"/>
    <x v="4"/>
    <x v="7"/>
    <x v="0"/>
    <x v="0"/>
    <x v="14"/>
    <x v="811"/>
    <x v="4"/>
    <x v="8"/>
    <x v="0"/>
    <x v="67"/>
  </r>
  <r>
    <x v="5194"/>
    <x v="5"/>
    <x v="16"/>
    <x v="64"/>
    <x v="0"/>
    <x v="0"/>
    <x v="18"/>
    <x v="3190"/>
    <x v="16"/>
    <x v="0"/>
    <x v="0"/>
    <x v="31"/>
  </r>
  <r>
    <x v="5195"/>
    <x v="17"/>
    <x v="18"/>
    <x v="29"/>
    <x v="0"/>
    <x v="0"/>
    <x v="8"/>
    <x v="4364"/>
    <x v="9"/>
    <x v="9"/>
    <x v="1"/>
    <x v="67"/>
  </r>
  <r>
    <x v="5196"/>
    <x v="5"/>
    <x v="4"/>
    <x v="9"/>
    <x v="0"/>
    <x v="0"/>
    <x v="13"/>
    <x v="540"/>
    <x v="4"/>
    <x v="11"/>
    <x v="0"/>
    <x v="624"/>
  </r>
  <r>
    <x v="5197"/>
    <x v="5"/>
    <x v="7"/>
    <x v="87"/>
    <x v="0"/>
    <x v="0"/>
    <x v="15"/>
    <x v="131"/>
    <x v="7"/>
    <x v="0"/>
    <x v="3"/>
    <x v="969"/>
  </r>
  <r>
    <x v="5198"/>
    <x v="2"/>
    <x v="4"/>
    <x v="21"/>
    <x v="0"/>
    <x v="0"/>
    <x v="20"/>
    <x v="532"/>
    <x v="4"/>
    <x v="14"/>
    <x v="0"/>
    <x v="57"/>
  </r>
  <r>
    <x v="5199"/>
    <x v="4"/>
    <x v="4"/>
    <x v="41"/>
    <x v="0"/>
    <x v="0"/>
    <x v="10"/>
    <x v="2820"/>
    <x v="4"/>
    <x v="0"/>
    <x v="0"/>
    <x v="237"/>
  </r>
  <r>
    <x v="5200"/>
    <x v="8"/>
    <x v="16"/>
    <x v="29"/>
    <x v="0"/>
    <x v="0"/>
    <x v="1"/>
    <x v="126"/>
    <x v="16"/>
    <x v="0"/>
    <x v="0"/>
    <x v="116"/>
  </r>
  <r>
    <x v="5201"/>
    <x v="6"/>
    <x v="11"/>
    <x v="14"/>
    <x v="0"/>
    <x v="0"/>
    <x v="20"/>
    <x v="175"/>
    <x v="11"/>
    <x v="14"/>
    <x v="0"/>
    <x v="922"/>
  </r>
  <r>
    <x v="5202"/>
    <x v="11"/>
    <x v="4"/>
    <x v="152"/>
    <x v="0"/>
    <x v="0"/>
    <x v="10"/>
    <x v="4365"/>
    <x v="4"/>
    <x v="0"/>
    <x v="0"/>
    <x v="2"/>
  </r>
  <r>
    <x v="5203"/>
    <x v="5"/>
    <x v="17"/>
    <x v="29"/>
    <x v="1"/>
    <x v="12"/>
    <x v="11"/>
    <x v="424"/>
    <x v="18"/>
    <x v="17"/>
    <x v="0"/>
    <x v="89"/>
  </r>
  <r>
    <x v="5204"/>
    <x v="0"/>
    <x v="25"/>
    <x v="12"/>
    <x v="0"/>
    <x v="0"/>
    <x v="11"/>
    <x v="533"/>
    <x v="39"/>
    <x v="11"/>
    <x v="0"/>
    <x v="6"/>
  </r>
  <r>
    <x v="5205"/>
    <x v="18"/>
    <x v="18"/>
    <x v="81"/>
    <x v="0"/>
    <x v="0"/>
    <x v="13"/>
    <x v="820"/>
    <x v="8"/>
    <x v="11"/>
    <x v="0"/>
    <x v="754"/>
  </r>
  <r>
    <x v="5206"/>
    <x v="0"/>
    <x v="11"/>
    <x v="102"/>
    <x v="0"/>
    <x v="0"/>
    <x v="5"/>
    <x v="494"/>
    <x v="11"/>
    <x v="0"/>
    <x v="0"/>
    <x v="518"/>
  </r>
  <r>
    <x v="5207"/>
    <x v="17"/>
    <x v="20"/>
    <x v="18"/>
    <x v="0"/>
    <x v="0"/>
    <x v="14"/>
    <x v="4366"/>
    <x v="35"/>
    <x v="7"/>
    <x v="3"/>
    <x v="14"/>
  </r>
  <r>
    <x v="5208"/>
    <x v="5"/>
    <x v="4"/>
    <x v="10"/>
    <x v="0"/>
    <x v="0"/>
    <x v="2"/>
    <x v="1836"/>
    <x v="4"/>
    <x v="8"/>
    <x v="0"/>
    <x v="128"/>
  </r>
  <r>
    <x v="5209"/>
    <x v="6"/>
    <x v="18"/>
    <x v="134"/>
    <x v="0"/>
    <x v="0"/>
    <x v="4"/>
    <x v="815"/>
    <x v="8"/>
    <x v="8"/>
    <x v="0"/>
    <x v="970"/>
  </r>
  <r>
    <x v="5210"/>
    <x v="0"/>
    <x v="23"/>
    <x v="1"/>
    <x v="0"/>
    <x v="0"/>
    <x v="1"/>
    <x v="4367"/>
    <x v="23"/>
    <x v="6"/>
    <x v="0"/>
    <x v="531"/>
  </r>
  <r>
    <x v="5211"/>
    <x v="5"/>
    <x v="20"/>
    <x v="27"/>
    <x v="0"/>
    <x v="0"/>
    <x v="3"/>
    <x v="4368"/>
    <x v="35"/>
    <x v="6"/>
    <x v="3"/>
    <x v="11"/>
  </r>
  <r>
    <x v="419"/>
    <x v="5"/>
    <x v="7"/>
    <x v="29"/>
    <x v="0"/>
    <x v="0"/>
    <x v="7"/>
    <x v="4369"/>
    <x v="7"/>
    <x v="7"/>
    <x v="3"/>
    <x v="59"/>
  </r>
  <r>
    <x v="5212"/>
    <x v="5"/>
    <x v="17"/>
    <x v="56"/>
    <x v="0"/>
    <x v="0"/>
    <x v="8"/>
    <x v="815"/>
    <x v="18"/>
    <x v="13"/>
    <x v="0"/>
    <x v="89"/>
  </r>
  <r>
    <x v="421"/>
    <x v="8"/>
    <x v="7"/>
    <x v="29"/>
    <x v="0"/>
    <x v="0"/>
    <x v="0"/>
    <x v="4370"/>
    <x v="7"/>
    <x v="7"/>
    <x v="3"/>
    <x v="32"/>
  </r>
  <r>
    <x v="5213"/>
    <x v="8"/>
    <x v="16"/>
    <x v="29"/>
    <x v="0"/>
    <x v="0"/>
    <x v="4"/>
    <x v="4371"/>
    <x v="16"/>
    <x v="7"/>
    <x v="3"/>
    <x v="57"/>
  </r>
  <r>
    <x v="5214"/>
    <x v="8"/>
    <x v="3"/>
    <x v="29"/>
    <x v="0"/>
    <x v="0"/>
    <x v="8"/>
    <x v="4372"/>
    <x v="3"/>
    <x v="7"/>
    <x v="0"/>
    <x v="17"/>
  </r>
  <r>
    <x v="5215"/>
    <x v="1"/>
    <x v="27"/>
    <x v="52"/>
    <x v="0"/>
    <x v="0"/>
    <x v="11"/>
    <x v="424"/>
    <x v="41"/>
    <x v="16"/>
    <x v="0"/>
    <x v="545"/>
  </r>
  <r>
    <x v="5216"/>
    <x v="9"/>
    <x v="27"/>
    <x v="275"/>
    <x v="1"/>
    <x v="12"/>
    <x v="11"/>
    <x v="424"/>
    <x v="41"/>
    <x v="16"/>
    <x v="0"/>
    <x v="898"/>
  </r>
  <r>
    <x v="2032"/>
    <x v="5"/>
    <x v="20"/>
    <x v="145"/>
    <x v="0"/>
    <x v="0"/>
    <x v="7"/>
    <x v="4373"/>
    <x v="35"/>
    <x v="3"/>
    <x v="3"/>
    <x v="14"/>
  </r>
  <r>
    <x v="573"/>
    <x v="5"/>
    <x v="18"/>
    <x v="56"/>
    <x v="0"/>
    <x v="0"/>
    <x v="8"/>
    <x v="4374"/>
    <x v="8"/>
    <x v="7"/>
    <x v="2"/>
    <x v="53"/>
  </r>
  <r>
    <x v="5217"/>
    <x v="5"/>
    <x v="18"/>
    <x v="40"/>
    <x v="0"/>
    <x v="0"/>
    <x v="3"/>
    <x v="4375"/>
    <x v="8"/>
    <x v="7"/>
    <x v="0"/>
    <x v="14"/>
  </r>
  <r>
    <x v="186"/>
    <x v="1"/>
    <x v="3"/>
    <x v="64"/>
    <x v="0"/>
    <x v="0"/>
    <x v="5"/>
    <x v="4376"/>
    <x v="3"/>
    <x v="7"/>
    <x v="2"/>
    <x v="19"/>
  </r>
  <r>
    <x v="5218"/>
    <x v="8"/>
    <x v="6"/>
    <x v="29"/>
    <x v="0"/>
    <x v="0"/>
    <x v="7"/>
    <x v="4377"/>
    <x v="6"/>
    <x v="3"/>
    <x v="0"/>
    <x v="53"/>
  </r>
  <r>
    <x v="5219"/>
    <x v="8"/>
    <x v="3"/>
    <x v="29"/>
    <x v="0"/>
    <x v="0"/>
    <x v="3"/>
    <x v="4378"/>
    <x v="3"/>
    <x v="2"/>
    <x v="0"/>
    <x v="971"/>
  </r>
  <r>
    <x v="5220"/>
    <x v="3"/>
    <x v="25"/>
    <x v="85"/>
    <x v="0"/>
    <x v="0"/>
    <x v="10"/>
    <x v="4379"/>
    <x v="39"/>
    <x v="2"/>
    <x v="0"/>
    <x v="972"/>
  </r>
  <r>
    <x v="5221"/>
    <x v="7"/>
    <x v="17"/>
    <x v="96"/>
    <x v="0"/>
    <x v="0"/>
    <x v="7"/>
    <x v="4380"/>
    <x v="26"/>
    <x v="7"/>
    <x v="0"/>
    <x v="878"/>
  </r>
  <r>
    <x v="5222"/>
    <x v="0"/>
    <x v="17"/>
    <x v="189"/>
    <x v="0"/>
    <x v="0"/>
    <x v="2"/>
    <x v="4381"/>
    <x v="28"/>
    <x v="6"/>
    <x v="1"/>
    <x v="96"/>
  </r>
  <r>
    <x v="413"/>
    <x v="5"/>
    <x v="7"/>
    <x v="31"/>
    <x v="0"/>
    <x v="0"/>
    <x v="0"/>
    <x v="4382"/>
    <x v="7"/>
    <x v="7"/>
    <x v="3"/>
    <x v="17"/>
  </r>
  <r>
    <x v="5223"/>
    <x v="0"/>
    <x v="18"/>
    <x v="64"/>
    <x v="0"/>
    <x v="0"/>
    <x v="5"/>
    <x v="4383"/>
    <x v="19"/>
    <x v="7"/>
    <x v="0"/>
    <x v="19"/>
  </r>
  <r>
    <x v="903"/>
    <x v="8"/>
    <x v="11"/>
    <x v="29"/>
    <x v="0"/>
    <x v="0"/>
    <x v="4"/>
    <x v="4384"/>
    <x v="11"/>
    <x v="2"/>
    <x v="0"/>
    <x v="32"/>
  </r>
  <r>
    <x v="580"/>
    <x v="6"/>
    <x v="18"/>
    <x v="65"/>
    <x v="0"/>
    <x v="0"/>
    <x v="8"/>
    <x v="4385"/>
    <x v="8"/>
    <x v="2"/>
    <x v="0"/>
    <x v="44"/>
  </r>
  <r>
    <x v="5224"/>
    <x v="5"/>
    <x v="21"/>
    <x v="16"/>
    <x v="0"/>
    <x v="0"/>
    <x v="7"/>
    <x v="4386"/>
    <x v="36"/>
    <x v="4"/>
    <x v="0"/>
    <x v="53"/>
  </r>
  <r>
    <x v="5225"/>
    <x v="5"/>
    <x v="21"/>
    <x v="39"/>
    <x v="0"/>
    <x v="0"/>
    <x v="10"/>
    <x v="4387"/>
    <x v="36"/>
    <x v="1"/>
    <x v="0"/>
    <x v="111"/>
  </r>
  <r>
    <x v="5226"/>
    <x v="2"/>
    <x v="21"/>
    <x v="27"/>
    <x v="0"/>
    <x v="0"/>
    <x v="29"/>
    <x v="555"/>
    <x v="36"/>
    <x v="0"/>
    <x v="0"/>
    <x v="537"/>
  </r>
  <r>
    <x v="5227"/>
    <x v="17"/>
    <x v="17"/>
    <x v="157"/>
    <x v="0"/>
    <x v="0"/>
    <x v="3"/>
    <x v="4388"/>
    <x v="46"/>
    <x v="0"/>
    <x v="1"/>
    <x v="43"/>
  </r>
  <r>
    <x v="5228"/>
    <x v="6"/>
    <x v="18"/>
    <x v="3"/>
    <x v="0"/>
    <x v="0"/>
    <x v="14"/>
    <x v="4237"/>
    <x v="19"/>
    <x v="5"/>
    <x v="0"/>
    <x v="42"/>
  </r>
  <r>
    <x v="5229"/>
    <x v="6"/>
    <x v="17"/>
    <x v="129"/>
    <x v="1"/>
    <x v="33"/>
    <x v="5"/>
    <x v="1849"/>
    <x v="20"/>
    <x v="15"/>
    <x v="0"/>
    <x v="108"/>
  </r>
  <r>
    <x v="5230"/>
    <x v="6"/>
    <x v="17"/>
    <x v="129"/>
    <x v="0"/>
    <x v="0"/>
    <x v="1"/>
    <x v="535"/>
    <x v="20"/>
    <x v="0"/>
    <x v="0"/>
    <x v="108"/>
  </r>
  <r>
    <x v="5231"/>
    <x v="7"/>
    <x v="18"/>
    <x v="16"/>
    <x v="0"/>
    <x v="0"/>
    <x v="1"/>
    <x v="812"/>
    <x v="9"/>
    <x v="14"/>
    <x v="0"/>
    <x v="896"/>
  </r>
  <r>
    <x v="5232"/>
    <x v="10"/>
    <x v="13"/>
    <x v="28"/>
    <x v="0"/>
    <x v="0"/>
    <x v="12"/>
    <x v="119"/>
    <x v="13"/>
    <x v="15"/>
    <x v="0"/>
    <x v="114"/>
  </r>
  <r>
    <x v="5233"/>
    <x v="2"/>
    <x v="18"/>
    <x v="34"/>
    <x v="0"/>
    <x v="0"/>
    <x v="7"/>
    <x v="811"/>
    <x v="19"/>
    <x v="11"/>
    <x v="0"/>
    <x v="11"/>
  </r>
  <r>
    <x v="5234"/>
    <x v="6"/>
    <x v="17"/>
    <x v="129"/>
    <x v="0"/>
    <x v="0"/>
    <x v="15"/>
    <x v="541"/>
    <x v="20"/>
    <x v="8"/>
    <x v="0"/>
    <x v="108"/>
  </r>
  <r>
    <x v="5235"/>
    <x v="4"/>
    <x v="27"/>
    <x v="276"/>
    <x v="0"/>
    <x v="0"/>
    <x v="10"/>
    <x v="4389"/>
    <x v="41"/>
    <x v="5"/>
    <x v="0"/>
    <x v="973"/>
  </r>
  <r>
    <x v="5236"/>
    <x v="10"/>
    <x v="2"/>
    <x v="31"/>
    <x v="0"/>
    <x v="0"/>
    <x v="11"/>
    <x v="537"/>
    <x v="2"/>
    <x v="14"/>
    <x v="0"/>
    <x v="7"/>
  </r>
  <r>
    <x v="5237"/>
    <x v="6"/>
    <x v="17"/>
    <x v="74"/>
    <x v="0"/>
    <x v="0"/>
    <x v="27"/>
    <x v="537"/>
    <x v="20"/>
    <x v="11"/>
    <x v="0"/>
    <x v="108"/>
  </r>
  <r>
    <x v="5238"/>
    <x v="3"/>
    <x v="17"/>
    <x v="105"/>
    <x v="0"/>
    <x v="0"/>
    <x v="11"/>
    <x v="537"/>
    <x v="46"/>
    <x v="14"/>
    <x v="0"/>
    <x v="614"/>
  </r>
  <r>
    <x v="5239"/>
    <x v="5"/>
    <x v="18"/>
    <x v="135"/>
    <x v="0"/>
    <x v="0"/>
    <x v="5"/>
    <x v="3569"/>
    <x v="27"/>
    <x v="0"/>
    <x v="0"/>
    <x v="522"/>
  </r>
  <r>
    <x v="5240"/>
    <x v="6"/>
    <x v="25"/>
    <x v="2"/>
    <x v="0"/>
    <x v="0"/>
    <x v="7"/>
    <x v="4390"/>
    <x v="39"/>
    <x v="1"/>
    <x v="0"/>
    <x v="828"/>
  </r>
  <r>
    <x v="5241"/>
    <x v="7"/>
    <x v="17"/>
    <x v="21"/>
    <x v="0"/>
    <x v="0"/>
    <x v="2"/>
    <x v="4391"/>
    <x v="46"/>
    <x v="0"/>
    <x v="1"/>
    <x v="974"/>
  </r>
  <r>
    <x v="5242"/>
    <x v="6"/>
    <x v="18"/>
    <x v="107"/>
    <x v="0"/>
    <x v="0"/>
    <x v="14"/>
    <x v="4392"/>
    <x v="9"/>
    <x v="2"/>
    <x v="0"/>
    <x v="250"/>
  </r>
  <r>
    <x v="5243"/>
    <x v="0"/>
    <x v="18"/>
    <x v="21"/>
    <x v="0"/>
    <x v="0"/>
    <x v="11"/>
    <x v="537"/>
    <x v="9"/>
    <x v="14"/>
    <x v="0"/>
    <x v="55"/>
  </r>
  <r>
    <x v="5244"/>
    <x v="6"/>
    <x v="17"/>
    <x v="34"/>
    <x v="0"/>
    <x v="0"/>
    <x v="0"/>
    <x v="4393"/>
    <x v="46"/>
    <x v="5"/>
    <x v="1"/>
    <x v="975"/>
  </r>
  <r>
    <x v="5245"/>
    <x v="6"/>
    <x v="30"/>
    <x v="118"/>
    <x v="0"/>
    <x v="0"/>
    <x v="16"/>
    <x v="4394"/>
    <x v="33"/>
    <x v="7"/>
    <x v="0"/>
    <x v="43"/>
  </r>
  <r>
    <x v="5246"/>
    <x v="5"/>
    <x v="6"/>
    <x v="71"/>
    <x v="0"/>
    <x v="0"/>
    <x v="11"/>
    <x v="424"/>
    <x v="6"/>
    <x v="16"/>
    <x v="1"/>
    <x v="282"/>
  </r>
  <r>
    <x v="5247"/>
    <x v="3"/>
    <x v="17"/>
    <x v="21"/>
    <x v="0"/>
    <x v="0"/>
    <x v="11"/>
    <x v="424"/>
    <x v="46"/>
    <x v="15"/>
    <x v="1"/>
    <x v="803"/>
  </r>
  <r>
    <x v="5248"/>
    <x v="17"/>
    <x v="18"/>
    <x v="140"/>
    <x v="0"/>
    <x v="0"/>
    <x v="20"/>
    <x v="532"/>
    <x v="8"/>
    <x v="14"/>
    <x v="3"/>
    <x v="853"/>
  </r>
  <r>
    <x v="5249"/>
    <x v="7"/>
    <x v="26"/>
    <x v="55"/>
    <x v="0"/>
    <x v="0"/>
    <x v="4"/>
    <x v="4395"/>
    <x v="40"/>
    <x v="6"/>
    <x v="0"/>
    <x v="52"/>
  </r>
  <r>
    <x v="5250"/>
    <x v="0"/>
    <x v="21"/>
    <x v="35"/>
    <x v="0"/>
    <x v="0"/>
    <x v="2"/>
    <x v="14"/>
    <x v="36"/>
    <x v="15"/>
    <x v="0"/>
    <x v="325"/>
  </r>
  <r>
    <x v="5251"/>
    <x v="5"/>
    <x v="20"/>
    <x v="55"/>
    <x v="0"/>
    <x v="0"/>
    <x v="11"/>
    <x v="175"/>
    <x v="35"/>
    <x v="14"/>
    <x v="0"/>
    <x v="445"/>
  </r>
  <r>
    <x v="5252"/>
    <x v="0"/>
    <x v="30"/>
    <x v="147"/>
    <x v="0"/>
    <x v="0"/>
    <x v="11"/>
    <x v="4396"/>
    <x v="33"/>
    <x v="4"/>
    <x v="3"/>
    <x v="44"/>
  </r>
  <r>
    <x v="5253"/>
    <x v="3"/>
    <x v="17"/>
    <x v="12"/>
    <x v="0"/>
    <x v="0"/>
    <x v="11"/>
    <x v="532"/>
    <x v="20"/>
    <x v="15"/>
    <x v="1"/>
    <x v="976"/>
  </r>
  <r>
    <x v="5254"/>
    <x v="0"/>
    <x v="16"/>
    <x v="107"/>
    <x v="0"/>
    <x v="0"/>
    <x v="11"/>
    <x v="424"/>
    <x v="16"/>
    <x v="16"/>
    <x v="0"/>
    <x v="98"/>
  </r>
  <r>
    <x v="5255"/>
    <x v="8"/>
    <x v="18"/>
    <x v="29"/>
    <x v="0"/>
    <x v="0"/>
    <x v="11"/>
    <x v="424"/>
    <x v="9"/>
    <x v="18"/>
    <x v="1"/>
    <x v="459"/>
  </r>
  <r>
    <x v="5256"/>
    <x v="5"/>
    <x v="18"/>
    <x v="89"/>
    <x v="0"/>
    <x v="0"/>
    <x v="10"/>
    <x v="4397"/>
    <x v="27"/>
    <x v="7"/>
    <x v="0"/>
    <x v="18"/>
  </r>
  <r>
    <x v="5257"/>
    <x v="0"/>
    <x v="4"/>
    <x v="49"/>
    <x v="0"/>
    <x v="0"/>
    <x v="11"/>
    <x v="532"/>
    <x v="4"/>
    <x v="16"/>
    <x v="0"/>
    <x v="720"/>
  </r>
  <r>
    <x v="5258"/>
    <x v="7"/>
    <x v="17"/>
    <x v="7"/>
    <x v="0"/>
    <x v="0"/>
    <x v="5"/>
    <x v="4398"/>
    <x v="46"/>
    <x v="7"/>
    <x v="1"/>
    <x v="977"/>
  </r>
  <r>
    <x v="5259"/>
    <x v="4"/>
    <x v="17"/>
    <x v="101"/>
    <x v="1"/>
    <x v="61"/>
    <x v="8"/>
    <x v="1849"/>
    <x v="46"/>
    <x v="14"/>
    <x v="1"/>
    <x v="647"/>
  </r>
  <r>
    <x v="5260"/>
    <x v="5"/>
    <x v="4"/>
    <x v="92"/>
    <x v="0"/>
    <x v="0"/>
    <x v="20"/>
    <x v="532"/>
    <x v="4"/>
    <x v="16"/>
    <x v="0"/>
    <x v="218"/>
  </r>
  <r>
    <x v="5258"/>
    <x v="3"/>
    <x v="17"/>
    <x v="29"/>
    <x v="0"/>
    <x v="0"/>
    <x v="4"/>
    <x v="4399"/>
    <x v="46"/>
    <x v="6"/>
    <x v="1"/>
    <x v="350"/>
  </r>
  <r>
    <x v="5261"/>
    <x v="10"/>
    <x v="18"/>
    <x v="64"/>
    <x v="0"/>
    <x v="0"/>
    <x v="4"/>
    <x v="4400"/>
    <x v="9"/>
    <x v="6"/>
    <x v="0"/>
    <x v="51"/>
  </r>
  <r>
    <x v="5262"/>
    <x v="0"/>
    <x v="4"/>
    <x v="34"/>
    <x v="0"/>
    <x v="0"/>
    <x v="11"/>
    <x v="537"/>
    <x v="4"/>
    <x v="18"/>
    <x v="0"/>
    <x v="622"/>
  </r>
  <r>
    <x v="5263"/>
    <x v="3"/>
    <x v="18"/>
    <x v="40"/>
    <x v="1"/>
    <x v="5"/>
    <x v="6"/>
    <x v="425"/>
    <x v="31"/>
    <x v="14"/>
    <x v="0"/>
    <x v="263"/>
  </r>
  <r>
    <x v="5264"/>
    <x v="9"/>
    <x v="18"/>
    <x v="32"/>
    <x v="0"/>
    <x v="0"/>
    <x v="0"/>
    <x v="4401"/>
    <x v="9"/>
    <x v="4"/>
    <x v="1"/>
    <x v="873"/>
  </r>
  <r>
    <x v="5265"/>
    <x v="6"/>
    <x v="23"/>
    <x v="42"/>
    <x v="0"/>
    <x v="0"/>
    <x v="8"/>
    <x v="4402"/>
    <x v="23"/>
    <x v="0"/>
    <x v="0"/>
    <x v="188"/>
  </r>
  <r>
    <x v="5266"/>
    <x v="7"/>
    <x v="18"/>
    <x v="26"/>
    <x v="0"/>
    <x v="0"/>
    <x v="10"/>
    <x v="4403"/>
    <x v="9"/>
    <x v="4"/>
    <x v="0"/>
    <x v="265"/>
  </r>
  <r>
    <x v="5267"/>
    <x v="0"/>
    <x v="17"/>
    <x v="3"/>
    <x v="0"/>
    <x v="0"/>
    <x v="2"/>
    <x v="4404"/>
    <x v="46"/>
    <x v="4"/>
    <x v="1"/>
    <x v="396"/>
  </r>
  <r>
    <x v="5268"/>
    <x v="6"/>
    <x v="25"/>
    <x v="277"/>
    <x v="0"/>
    <x v="0"/>
    <x v="14"/>
    <x v="3671"/>
    <x v="39"/>
    <x v="4"/>
    <x v="0"/>
    <x v="978"/>
  </r>
  <r>
    <x v="5269"/>
    <x v="0"/>
    <x v="17"/>
    <x v="94"/>
    <x v="0"/>
    <x v="0"/>
    <x v="3"/>
    <x v="4405"/>
    <x v="46"/>
    <x v="1"/>
    <x v="1"/>
    <x v="53"/>
  </r>
  <r>
    <x v="5270"/>
    <x v="3"/>
    <x v="22"/>
    <x v="107"/>
    <x v="0"/>
    <x v="0"/>
    <x v="10"/>
    <x v="4406"/>
    <x v="37"/>
    <x v="4"/>
    <x v="0"/>
    <x v="586"/>
  </r>
  <r>
    <x v="5271"/>
    <x v="3"/>
    <x v="17"/>
    <x v="24"/>
    <x v="0"/>
    <x v="0"/>
    <x v="0"/>
    <x v="1903"/>
    <x v="46"/>
    <x v="4"/>
    <x v="1"/>
    <x v="979"/>
  </r>
  <r>
    <x v="5272"/>
    <x v="5"/>
    <x v="16"/>
    <x v="17"/>
    <x v="0"/>
    <x v="0"/>
    <x v="10"/>
    <x v="4407"/>
    <x v="16"/>
    <x v="2"/>
    <x v="0"/>
    <x v="980"/>
  </r>
  <r>
    <x v="5273"/>
    <x v="8"/>
    <x v="16"/>
    <x v="78"/>
    <x v="0"/>
    <x v="0"/>
    <x v="6"/>
    <x v="4408"/>
    <x v="16"/>
    <x v="2"/>
    <x v="0"/>
    <x v="75"/>
  </r>
  <r>
    <x v="5274"/>
    <x v="5"/>
    <x v="6"/>
    <x v="18"/>
    <x v="0"/>
    <x v="0"/>
    <x v="11"/>
    <x v="530"/>
    <x v="6"/>
    <x v="11"/>
    <x v="1"/>
    <x v="17"/>
  </r>
  <r>
    <x v="5275"/>
    <x v="0"/>
    <x v="12"/>
    <x v="0"/>
    <x v="0"/>
    <x v="0"/>
    <x v="3"/>
    <x v="4409"/>
    <x v="12"/>
    <x v="4"/>
    <x v="0"/>
    <x v="154"/>
  </r>
  <r>
    <x v="5276"/>
    <x v="2"/>
    <x v="16"/>
    <x v="8"/>
    <x v="0"/>
    <x v="0"/>
    <x v="25"/>
    <x v="1849"/>
    <x v="16"/>
    <x v="8"/>
    <x v="0"/>
    <x v="45"/>
  </r>
  <r>
    <x v="5277"/>
    <x v="2"/>
    <x v="31"/>
    <x v="16"/>
    <x v="0"/>
    <x v="0"/>
    <x v="11"/>
    <x v="1935"/>
    <x v="44"/>
    <x v="8"/>
    <x v="0"/>
    <x v="619"/>
  </r>
  <r>
    <x v="5278"/>
    <x v="9"/>
    <x v="25"/>
    <x v="278"/>
    <x v="1"/>
    <x v="9"/>
    <x v="7"/>
    <x v="2435"/>
    <x v="39"/>
    <x v="0"/>
    <x v="0"/>
    <x v="981"/>
  </r>
  <r>
    <x v="5279"/>
    <x v="0"/>
    <x v="16"/>
    <x v="45"/>
    <x v="0"/>
    <x v="0"/>
    <x v="12"/>
    <x v="1326"/>
    <x v="16"/>
    <x v="8"/>
    <x v="0"/>
    <x v="586"/>
  </r>
  <r>
    <x v="5280"/>
    <x v="5"/>
    <x v="16"/>
    <x v="71"/>
    <x v="0"/>
    <x v="0"/>
    <x v="20"/>
    <x v="537"/>
    <x v="16"/>
    <x v="13"/>
    <x v="0"/>
    <x v="56"/>
  </r>
  <r>
    <x v="5281"/>
    <x v="2"/>
    <x v="18"/>
    <x v="85"/>
    <x v="0"/>
    <x v="0"/>
    <x v="20"/>
    <x v="812"/>
    <x v="9"/>
    <x v="14"/>
    <x v="0"/>
    <x v="22"/>
  </r>
  <r>
    <x v="5282"/>
    <x v="2"/>
    <x v="4"/>
    <x v="64"/>
    <x v="0"/>
    <x v="0"/>
    <x v="11"/>
    <x v="537"/>
    <x v="4"/>
    <x v="13"/>
    <x v="0"/>
    <x v="115"/>
  </r>
  <r>
    <x v="5283"/>
    <x v="9"/>
    <x v="26"/>
    <x v="1"/>
    <x v="1"/>
    <x v="62"/>
    <x v="11"/>
    <x v="537"/>
    <x v="40"/>
    <x v="13"/>
    <x v="0"/>
    <x v="819"/>
  </r>
  <r>
    <x v="5284"/>
    <x v="1"/>
    <x v="25"/>
    <x v="10"/>
    <x v="0"/>
    <x v="0"/>
    <x v="11"/>
    <x v="425"/>
    <x v="39"/>
    <x v="14"/>
    <x v="0"/>
    <x v="519"/>
  </r>
  <r>
    <x v="5285"/>
    <x v="6"/>
    <x v="25"/>
    <x v="120"/>
    <x v="0"/>
    <x v="0"/>
    <x v="4"/>
    <x v="58"/>
    <x v="39"/>
    <x v="4"/>
    <x v="0"/>
    <x v="228"/>
  </r>
  <r>
    <x v="5286"/>
    <x v="3"/>
    <x v="22"/>
    <x v="129"/>
    <x v="0"/>
    <x v="0"/>
    <x v="4"/>
    <x v="535"/>
    <x v="37"/>
    <x v="11"/>
    <x v="0"/>
    <x v="982"/>
  </r>
  <r>
    <x v="5287"/>
    <x v="0"/>
    <x v="26"/>
    <x v="4"/>
    <x v="0"/>
    <x v="0"/>
    <x v="3"/>
    <x v="1790"/>
    <x v="40"/>
    <x v="0"/>
    <x v="3"/>
    <x v="983"/>
  </r>
  <r>
    <x v="5288"/>
    <x v="10"/>
    <x v="12"/>
    <x v="82"/>
    <x v="0"/>
    <x v="0"/>
    <x v="3"/>
    <x v="1852"/>
    <x v="12"/>
    <x v="15"/>
    <x v="1"/>
    <x v="80"/>
  </r>
  <r>
    <x v="5289"/>
    <x v="1"/>
    <x v="25"/>
    <x v="27"/>
    <x v="0"/>
    <x v="0"/>
    <x v="20"/>
    <x v="530"/>
    <x v="39"/>
    <x v="14"/>
    <x v="0"/>
    <x v="984"/>
  </r>
  <r>
    <x v="5290"/>
    <x v="8"/>
    <x v="20"/>
    <x v="29"/>
    <x v="0"/>
    <x v="0"/>
    <x v="6"/>
    <x v="4410"/>
    <x v="35"/>
    <x v="9"/>
    <x v="3"/>
    <x v="14"/>
  </r>
  <r>
    <x v="5291"/>
    <x v="3"/>
    <x v="18"/>
    <x v="140"/>
    <x v="0"/>
    <x v="0"/>
    <x v="5"/>
    <x v="2887"/>
    <x v="8"/>
    <x v="4"/>
    <x v="0"/>
    <x v="866"/>
  </r>
  <r>
    <x v="5292"/>
    <x v="5"/>
    <x v="16"/>
    <x v="8"/>
    <x v="0"/>
    <x v="0"/>
    <x v="20"/>
    <x v="1935"/>
    <x v="16"/>
    <x v="11"/>
    <x v="0"/>
    <x v="600"/>
  </r>
  <r>
    <x v="5293"/>
    <x v="0"/>
    <x v="18"/>
    <x v="11"/>
    <x v="0"/>
    <x v="0"/>
    <x v="2"/>
    <x v="268"/>
    <x v="8"/>
    <x v="11"/>
    <x v="0"/>
    <x v="447"/>
  </r>
  <r>
    <x v="5294"/>
    <x v="2"/>
    <x v="27"/>
    <x v="7"/>
    <x v="0"/>
    <x v="0"/>
    <x v="11"/>
    <x v="424"/>
    <x v="41"/>
    <x v="16"/>
    <x v="0"/>
    <x v="97"/>
  </r>
  <r>
    <x v="5295"/>
    <x v="4"/>
    <x v="20"/>
    <x v="16"/>
    <x v="0"/>
    <x v="0"/>
    <x v="2"/>
    <x v="4411"/>
    <x v="35"/>
    <x v="0"/>
    <x v="1"/>
    <x v="779"/>
  </r>
  <r>
    <x v="5296"/>
    <x v="6"/>
    <x v="13"/>
    <x v="9"/>
    <x v="0"/>
    <x v="0"/>
    <x v="30"/>
    <x v="425"/>
    <x v="13"/>
    <x v="11"/>
    <x v="0"/>
    <x v="340"/>
  </r>
  <r>
    <x v="5297"/>
    <x v="4"/>
    <x v="20"/>
    <x v="279"/>
    <x v="0"/>
    <x v="0"/>
    <x v="8"/>
    <x v="249"/>
    <x v="35"/>
    <x v="0"/>
    <x v="0"/>
    <x v="985"/>
  </r>
  <r>
    <x v="5298"/>
    <x v="5"/>
    <x v="16"/>
    <x v="8"/>
    <x v="0"/>
    <x v="0"/>
    <x v="8"/>
    <x v="125"/>
    <x v="16"/>
    <x v="11"/>
    <x v="0"/>
    <x v="417"/>
  </r>
  <r>
    <x v="5299"/>
    <x v="0"/>
    <x v="16"/>
    <x v="71"/>
    <x v="0"/>
    <x v="0"/>
    <x v="2"/>
    <x v="3490"/>
    <x v="16"/>
    <x v="11"/>
    <x v="0"/>
    <x v="67"/>
  </r>
  <r>
    <x v="5300"/>
    <x v="3"/>
    <x v="30"/>
    <x v="80"/>
    <x v="0"/>
    <x v="0"/>
    <x v="8"/>
    <x v="471"/>
    <x v="33"/>
    <x v="0"/>
    <x v="0"/>
    <x v="986"/>
  </r>
  <r>
    <x v="5301"/>
    <x v="6"/>
    <x v="18"/>
    <x v="168"/>
    <x v="0"/>
    <x v="0"/>
    <x v="5"/>
    <x v="112"/>
    <x v="9"/>
    <x v="8"/>
    <x v="0"/>
    <x v="35"/>
  </r>
  <r>
    <x v="5302"/>
    <x v="6"/>
    <x v="18"/>
    <x v="16"/>
    <x v="0"/>
    <x v="0"/>
    <x v="6"/>
    <x v="285"/>
    <x v="19"/>
    <x v="0"/>
    <x v="0"/>
    <x v="589"/>
  </r>
  <r>
    <x v="5303"/>
    <x v="9"/>
    <x v="18"/>
    <x v="10"/>
    <x v="0"/>
    <x v="0"/>
    <x v="14"/>
    <x v="4412"/>
    <x v="19"/>
    <x v="5"/>
    <x v="0"/>
    <x v="987"/>
  </r>
  <r>
    <x v="5304"/>
    <x v="2"/>
    <x v="16"/>
    <x v="3"/>
    <x v="0"/>
    <x v="0"/>
    <x v="13"/>
    <x v="4413"/>
    <x v="16"/>
    <x v="0"/>
    <x v="0"/>
    <x v="132"/>
  </r>
  <r>
    <x v="5305"/>
    <x v="3"/>
    <x v="18"/>
    <x v="78"/>
    <x v="0"/>
    <x v="0"/>
    <x v="12"/>
    <x v="1196"/>
    <x v="9"/>
    <x v="0"/>
    <x v="0"/>
    <x v="144"/>
  </r>
  <r>
    <x v="5306"/>
    <x v="5"/>
    <x v="4"/>
    <x v="85"/>
    <x v="1"/>
    <x v="12"/>
    <x v="11"/>
    <x v="424"/>
    <x v="4"/>
    <x v="18"/>
    <x v="0"/>
    <x v="575"/>
  </r>
  <r>
    <x v="5307"/>
    <x v="6"/>
    <x v="18"/>
    <x v="77"/>
    <x v="0"/>
    <x v="0"/>
    <x v="5"/>
    <x v="4173"/>
    <x v="9"/>
    <x v="0"/>
    <x v="0"/>
    <x v="219"/>
  </r>
  <r>
    <x v="5308"/>
    <x v="5"/>
    <x v="4"/>
    <x v="67"/>
    <x v="0"/>
    <x v="0"/>
    <x v="20"/>
    <x v="526"/>
    <x v="4"/>
    <x v="14"/>
    <x v="0"/>
    <x v="69"/>
  </r>
  <r>
    <x v="5309"/>
    <x v="2"/>
    <x v="18"/>
    <x v="59"/>
    <x v="0"/>
    <x v="0"/>
    <x v="12"/>
    <x v="818"/>
    <x v="8"/>
    <x v="8"/>
    <x v="0"/>
    <x v="259"/>
  </r>
  <r>
    <x v="5310"/>
    <x v="5"/>
    <x v="11"/>
    <x v="202"/>
    <x v="0"/>
    <x v="0"/>
    <x v="11"/>
    <x v="537"/>
    <x v="11"/>
    <x v="14"/>
    <x v="0"/>
    <x v="988"/>
  </r>
  <r>
    <x v="5311"/>
    <x v="5"/>
    <x v="10"/>
    <x v="27"/>
    <x v="0"/>
    <x v="0"/>
    <x v="11"/>
    <x v="537"/>
    <x v="10"/>
    <x v="14"/>
    <x v="0"/>
    <x v="7"/>
  </r>
  <r>
    <x v="5312"/>
    <x v="9"/>
    <x v="18"/>
    <x v="51"/>
    <x v="0"/>
    <x v="0"/>
    <x v="8"/>
    <x v="3463"/>
    <x v="8"/>
    <x v="0"/>
    <x v="0"/>
    <x v="708"/>
  </r>
  <r>
    <x v="5313"/>
    <x v="5"/>
    <x v="16"/>
    <x v="120"/>
    <x v="0"/>
    <x v="0"/>
    <x v="20"/>
    <x v="1202"/>
    <x v="16"/>
    <x v="11"/>
    <x v="0"/>
    <x v="411"/>
  </r>
  <r>
    <x v="5314"/>
    <x v="14"/>
    <x v="18"/>
    <x v="119"/>
    <x v="0"/>
    <x v="0"/>
    <x v="8"/>
    <x v="4414"/>
    <x v="9"/>
    <x v="0"/>
    <x v="0"/>
    <x v="989"/>
  </r>
  <r>
    <x v="5315"/>
    <x v="2"/>
    <x v="11"/>
    <x v="27"/>
    <x v="0"/>
    <x v="0"/>
    <x v="20"/>
    <x v="425"/>
    <x v="11"/>
    <x v="13"/>
    <x v="0"/>
    <x v="51"/>
  </r>
  <r>
    <x v="5316"/>
    <x v="5"/>
    <x v="6"/>
    <x v="10"/>
    <x v="0"/>
    <x v="0"/>
    <x v="11"/>
    <x v="424"/>
    <x v="6"/>
    <x v="18"/>
    <x v="0"/>
    <x v="892"/>
  </r>
  <r>
    <x v="5317"/>
    <x v="0"/>
    <x v="16"/>
    <x v="64"/>
    <x v="0"/>
    <x v="0"/>
    <x v="10"/>
    <x v="4415"/>
    <x v="16"/>
    <x v="1"/>
    <x v="0"/>
    <x v="127"/>
  </r>
  <r>
    <x v="5318"/>
    <x v="7"/>
    <x v="18"/>
    <x v="3"/>
    <x v="0"/>
    <x v="0"/>
    <x v="4"/>
    <x v="4389"/>
    <x v="19"/>
    <x v="0"/>
    <x v="1"/>
    <x v="49"/>
  </r>
  <r>
    <x v="5319"/>
    <x v="5"/>
    <x v="17"/>
    <x v="61"/>
    <x v="0"/>
    <x v="0"/>
    <x v="3"/>
    <x v="3308"/>
    <x v="17"/>
    <x v="0"/>
    <x v="3"/>
    <x v="127"/>
  </r>
  <r>
    <x v="5320"/>
    <x v="9"/>
    <x v="18"/>
    <x v="153"/>
    <x v="0"/>
    <x v="0"/>
    <x v="10"/>
    <x v="4416"/>
    <x v="27"/>
    <x v="4"/>
    <x v="3"/>
    <x v="990"/>
  </r>
  <r>
    <x v="5321"/>
    <x v="0"/>
    <x v="18"/>
    <x v="101"/>
    <x v="0"/>
    <x v="0"/>
    <x v="9"/>
    <x v="606"/>
    <x v="9"/>
    <x v="0"/>
    <x v="1"/>
    <x v="217"/>
  </r>
  <r>
    <x v="5322"/>
    <x v="6"/>
    <x v="18"/>
    <x v="3"/>
    <x v="0"/>
    <x v="0"/>
    <x v="8"/>
    <x v="4417"/>
    <x v="27"/>
    <x v="0"/>
    <x v="3"/>
    <x v="105"/>
  </r>
  <r>
    <x v="5323"/>
    <x v="7"/>
    <x v="18"/>
    <x v="178"/>
    <x v="0"/>
    <x v="0"/>
    <x v="7"/>
    <x v="4418"/>
    <x v="27"/>
    <x v="4"/>
    <x v="3"/>
    <x v="359"/>
  </r>
  <r>
    <x v="5324"/>
    <x v="5"/>
    <x v="5"/>
    <x v="70"/>
    <x v="0"/>
    <x v="0"/>
    <x v="12"/>
    <x v="4419"/>
    <x v="5"/>
    <x v="6"/>
    <x v="1"/>
    <x v="48"/>
  </r>
  <r>
    <x v="5325"/>
    <x v="8"/>
    <x v="5"/>
    <x v="31"/>
    <x v="0"/>
    <x v="0"/>
    <x v="22"/>
    <x v="4420"/>
    <x v="5"/>
    <x v="6"/>
    <x v="1"/>
    <x v="11"/>
  </r>
  <r>
    <x v="5326"/>
    <x v="7"/>
    <x v="17"/>
    <x v="130"/>
    <x v="0"/>
    <x v="0"/>
    <x v="4"/>
    <x v="285"/>
    <x v="17"/>
    <x v="8"/>
    <x v="1"/>
    <x v="864"/>
  </r>
  <r>
    <x v="5327"/>
    <x v="5"/>
    <x v="32"/>
    <x v="10"/>
    <x v="0"/>
    <x v="0"/>
    <x v="1"/>
    <x v="4421"/>
    <x v="45"/>
    <x v="0"/>
    <x v="0"/>
    <x v="96"/>
  </r>
  <r>
    <x v="276"/>
    <x v="0"/>
    <x v="5"/>
    <x v="66"/>
    <x v="0"/>
    <x v="0"/>
    <x v="9"/>
    <x v="4422"/>
    <x v="5"/>
    <x v="4"/>
    <x v="3"/>
    <x v="91"/>
  </r>
  <r>
    <x v="5328"/>
    <x v="0"/>
    <x v="18"/>
    <x v="142"/>
    <x v="0"/>
    <x v="0"/>
    <x v="1"/>
    <x v="4423"/>
    <x v="30"/>
    <x v="4"/>
    <x v="1"/>
    <x v="2"/>
  </r>
  <r>
    <x v="5329"/>
    <x v="7"/>
    <x v="18"/>
    <x v="21"/>
    <x v="1"/>
    <x v="20"/>
    <x v="12"/>
    <x v="425"/>
    <x v="19"/>
    <x v="16"/>
    <x v="1"/>
    <x v="87"/>
  </r>
  <r>
    <x v="5330"/>
    <x v="0"/>
    <x v="5"/>
    <x v="32"/>
    <x v="0"/>
    <x v="0"/>
    <x v="18"/>
    <x v="4424"/>
    <x v="5"/>
    <x v="4"/>
    <x v="1"/>
    <x v="96"/>
  </r>
  <r>
    <x v="5331"/>
    <x v="6"/>
    <x v="17"/>
    <x v="103"/>
    <x v="0"/>
    <x v="0"/>
    <x v="5"/>
    <x v="4425"/>
    <x v="17"/>
    <x v="5"/>
    <x v="1"/>
    <x v="341"/>
  </r>
  <r>
    <x v="5332"/>
    <x v="5"/>
    <x v="17"/>
    <x v="118"/>
    <x v="0"/>
    <x v="0"/>
    <x v="0"/>
    <x v="4426"/>
    <x v="17"/>
    <x v="0"/>
    <x v="1"/>
    <x v="114"/>
  </r>
  <r>
    <x v="5333"/>
    <x v="7"/>
    <x v="18"/>
    <x v="72"/>
    <x v="0"/>
    <x v="0"/>
    <x v="7"/>
    <x v="4427"/>
    <x v="27"/>
    <x v="4"/>
    <x v="3"/>
    <x v="977"/>
  </r>
  <r>
    <x v="5334"/>
    <x v="3"/>
    <x v="18"/>
    <x v="97"/>
    <x v="0"/>
    <x v="0"/>
    <x v="2"/>
    <x v="4428"/>
    <x v="27"/>
    <x v="4"/>
    <x v="3"/>
    <x v="175"/>
  </r>
  <r>
    <x v="5335"/>
    <x v="6"/>
    <x v="25"/>
    <x v="7"/>
    <x v="0"/>
    <x v="0"/>
    <x v="10"/>
    <x v="125"/>
    <x v="39"/>
    <x v="11"/>
    <x v="0"/>
    <x v="41"/>
  </r>
  <r>
    <x v="5336"/>
    <x v="4"/>
    <x v="5"/>
    <x v="155"/>
    <x v="0"/>
    <x v="0"/>
    <x v="5"/>
    <x v="64"/>
    <x v="5"/>
    <x v="0"/>
    <x v="0"/>
    <x v="637"/>
  </r>
  <r>
    <x v="5337"/>
    <x v="7"/>
    <x v="18"/>
    <x v="21"/>
    <x v="0"/>
    <x v="0"/>
    <x v="7"/>
    <x v="1836"/>
    <x v="19"/>
    <x v="11"/>
    <x v="1"/>
    <x v="244"/>
  </r>
  <r>
    <x v="5338"/>
    <x v="1"/>
    <x v="21"/>
    <x v="47"/>
    <x v="0"/>
    <x v="0"/>
    <x v="20"/>
    <x v="288"/>
    <x v="36"/>
    <x v="14"/>
    <x v="0"/>
    <x v="538"/>
  </r>
  <r>
    <x v="5339"/>
    <x v="3"/>
    <x v="22"/>
    <x v="140"/>
    <x v="0"/>
    <x v="0"/>
    <x v="18"/>
    <x v="3607"/>
    <x v="37"/>
    <x v="0"/>
    <x v="0"/>
    <x v="533"/>
  </r>
  <r>
    <x v="5340"/>
    <x v="8"/>
    <x v="5"/>
    <x v="29"/>
    <x v="0"/>
    <x v="0"/>
    <x v="6"/>
    <x v="4429"/>
    <x v="5"/>
    <x v="1"/>
    <x v="4"/>
    <x v="14"/>
  </r>
  <r>
    <x v="5341"/>
    <x v="3"/>
    <x v="22"/>
    <x v="119"/>
    <x v="1"/>
    <x v="2"/>
    <x v="11"/>
    <x v="425"/>
    <x v="37"/>
    <x v="14"/>
    <x v="0"/>
    <x v="533"/>
  </r>
  <r>
    <x v="5342"/>
    <x v="5"/>
    <x v="18"/>
    <x v="28"/>
    <x v="0"/>
    <x v="0"/>
    <x v="3"/>
    <x v="4430"/>
    <x v="27"/>
    <x v="5"/>
    <x v="1"/>
    <x v="126"/>
  </r>
  <r>
    <x v="5343"/>
    <x v="17"/>
    <x v="24"/>
    <x v="138"/>
    <x v="0"/>
    <x v="0"/>
    <x v="0"/>
    <x v="3374"/>
    <x v="38"/>
    <x v="8"/>
    <x v="0"/>
    <x v="80"/>
  </r>
  <r>
    <x v="5344"/>
    <x v="13"/>
    <x v="25"/>
    <x v="280"/>
    <x v="1"/>
    <x v="9"/>
    <x v="11"/>
    <x v="537"/>
    <x v="39"/>
    <x v="13"/>
    <x v="0"/>
    <x v="991"/>
  </r>
  <r>
    <x v="5345"/>
    <x v="3"/>
    <x v="25"/>
    <x v="33"/>
    <x v="1"/>
    <x v="2"/>
    <x v="4"/>
    <x v="289"/>
    <x v="39"/>
    <x v="14"/>
    <x v="0"/>
    <x v="992"/>
  </r>
  <r>
    <x v="5346"/>
    <x v="0"/>
    <x v="4"/>
    <x v="27"/>
    <x v="0"/>
    <x v="0"/>
    <x v="11"/>
    <x v="424"/>
    <x v="4"/>
    <x v="16"/>
    <x v="0"/>
    <x v="53"/>
  </r>
  <r>
    <x v="5347"/>
    <x v="7"/>
    <x v="18"/>
    <x v="20"/>
    <x v="0"/>
    <x v="0"/>
    <x v="4"/>
    <x v="4431"/>
    <x v="9"/>
    <x v="0"/>
    <x v="1"/>
    <x v="944"/>
  </r>
  <r>
    <x v="5348"/>
    <x v="14"/>
    <x v="26"/>
    <x v="85"/>
    <x v="1"/>
    <x v="36"/>
    <x v="5"/>
    <x v="129"/>
    <x v="40"/>
    <x v="15"/>
    <x v="0"/>
    <x v="993"/>
  </r>
  <r>
    <x v="5349"/>
    <x v="5"/>
    <x v="22"/>
    <x v="48"/>
    <x v="0"/>
    <x v="0"/>
    <x v="11"/>
    <x v="425"/>
    <x v="37"/>
    <x v="14"/>
    <x v="0"/>
    <x v="203"/>
  </r>
  <r>
    <x v="5350"/>
    <x v="2"/>
    <x v="29"/>
    <x v="32"/>
    <x v="0"/>
    <x v="0"/>
    <x v="11"/>
    <x v="289"/>
    <x v="43"/>
    <x v="11"/>
    <x v="0"/>
    <x v="994"/>
  </r>
  <r>
    <x v="5351"/>
    <x v="0"/>
    <x v="19"/>
    <x v="9"/>
    <x v="0"/>
    <x v="0"/>
    <x v="11"/>
    <x v="537"/>
    <x v="34"/>
    <x v="14"/>
    <x v="0"/>
    <x v="743"/>
  </r>
  <r>
    <x v="5352"/>
    <x v="6"/>
    <x v="11"/>
    <x v="15"/>
    <x v="0"/>
    <x v="0"/>
    <x v="11"/>
    <x v="532"/>
    <x v="11"/>
    <x v="14"/>
    <x v="0"/>
    <x v="44"/>
  </r>
  <r>
    <x v="5353"/>
    <x v="5"/>
    <x v="13"/>
    <x v="95"/>
    <x v="0"/>
    <x v="0"/>
    <x v="11"/>
    <x v="424"/>
    <x v="13"/>
    <x v="18"/>
    <x v="0"/>
    <x v="311"/>
  </r>
  <r>
    <x v="5354"/>
    <x v="14"/>
    <x v="26"/>
    <x v="14"/>
    <x v="0"/>
    <x v="0"/>
    <x v="10"/>
    <x v="4263"/>
    <x v="40"/>
    <x v="0"/>
    <x v="0"/>
    <x v="995"/>
  </r>
  <r>
    <x v="5355"/>
    <x v="10"/>
    <x v="11"/>
    <x v="156"/>
    <x v="0"/>
    <x v="0"/>
    <x v="4"/>
    <x v="540"/>
    <x v="11"/>
    <x v="11"/>
    <x v="0"/>
    <x v="2"/>
  </r>
  <r>
    <x v="5356"/>
    <x v="6"/>
    <x v="17"/>
    <x v="103"/>
    <x v="1"/>
    <x v="9"/>
    <x v="10"/>
    <x v="1123"/>
    <x v="21"/>
    <x v="0"/>
    <x v="0"/>
    <x v="247"/>
  </r>
  <r>
    <x v="5357"/>
    <x v="8"/>
    <x v="32"/>
    <x v="49"/>
    <x v="0"/>
    <x v="0"/>
    <x v="13"/>
    <x v="1926"/>
    <x v="45"/>
    <x v="11"/>
    <x v="0"/>
    <x v="116"/>
  </r>
  <r>
    <x v="5358"/>
    <x v="0"/>
    <x v="17"/>
    <x v="62"/>
    <x v="0"/>
    <x v="0"/>
    <x v="2"/>
    <x v="288"/>
    <x v="18"/>
    <x v="14"/>
    <x v="0"/>
    <x v="722"/>
  </r>
  <r>
    <x v="5359"/>
    <x v="14"/>
    <x v="6"/>
    <x v="100"/>
    <x v="0"/>
    <x v="0"/>
    <x v="11"/>
    <x v="424"/>
    <x v="6"/>
    <x v="13"/>
    <x v="0"/>
    <x v="18"/>
  </r>
  <r>
    <x v="5360"/>
    <x v="2"/>
    <x v="17"/>
    <x v="52"/>
    <x v="0"/>
    <x v="0"/>
    <x v="11"/>
    <x v="532"/>
    <x v="18"/>
    <x v="16"/>
    <x v="0"/>
    <x v="996"/>
  </r>
  <r>
    <x v="5361"/>
    <x v="0"/>
    <x v="11"/>
    <x v="131"/>
    <x v="0"/>
    <x v="0"/>
    <x v="11"/>
    <x v="175"/>
    <x v="11"/>
    <x v="16"/>
    <x v="0"/>
    <x v="239"/>
  </r>
  <r>
    <x v="5362"/>
    <x v="3"/>
    <x v="25"/>
    <x v="260"/>
    <x v="1"/>
    <x v="2"/>
    <x v="4"/>
    <x v="1326"/>
    <x v="39"/>
    <x v="15"/>
    <x v="0"/>
    <x v="997"/>
  </r>
  <r>
    <x v="5363"/>
    <x v="14"/>
    <x v="26"/>
    <x v="57"/>
    <x v="0"/>
    <x v="0"/>
    <x v="7"/>
    <x v="279"/>
    <x v="40"/>
    <x v="0"/>
    <x v="0"/>
    <x v="995"/>
  </r>
  <r>
    <x v="5364"/>
    <x v="7"/>
    <x v="17"/>
    <x v="17"/>
    <x v="0"/>
    <x v="0"/>
    <x v="0"/>
    <x v="1702"/>
    <x v="20"/>
    <x v="4"/>
    <x v="1"/>
    <x v="684"/>
  </r>
  <r>
    <x v="360"/>
    <x v="0"/>
    <x v="6"/>
    <x v="29"/>
    <x v="0"/>
    <x v="0"/>
    <x v="4"/>
    <x v="4432"/>
    <x v="6"/>
    <x v="9"/>
    <x v="0"/>
    <x v="32"/>
  </r>
  <r>
    <x v="1017"/>
    <x v="8"/>
    <x v="12"/>
    <x v="29"/>
    <x v="0"/>
    <x v="0"/>
    <x v="2"/>
    <x v="4433"/>
    <x v="12"/>
    <x v="6"/>
    <x v="0"/>
    <x v="2"/>
  </r>
  <r>
    <x v="5365"/>
    <x v="1"/>
    <x v="16"/>
    <x v="18"/>
    <x v="0"/>
    <x v="0"/>
    <x v="9"/>
    <x v="4434"/>
    <x v="16"/>
    <x v="5"/>
    <x v="0"/>
    <x v="364"/>
  </r>
  <r>
    <x v="5366"/>
    <x v="3"/>
    <x v="23"/>
    <x v="1"/>
    <x v="0"/>
    <x v="0"/>
    <x v="1"/>
    <x v="4435"/>
    <x v="23"/>
    <x v="6"/>
    <x v="0"/>
    <x v="781"/>
  </r>
  <r>
    <x v="5367"/>
    <x v="6"/>
    <x v="11"/>
    <x v="6"/>
    <x v="0"/>
    <x v="0"/>
    <x v="7"/>
    <x v="2343"/>
    <x v="11"/>
    <x v="5"/>
    <x v="0"/>
    <x v="38"/>
  </r>
  <r>
    <x v="5368"/>
    <x v="0"/>
    <x v="25"/>
    <x v="19"/>
    <x v="0"/>
    <x v="0"/>
    <x v="0"/>
    <x v="1234"/>
    <x v="39"/>
    <x v="4"/>
    <x v="0"/>
    <x v="902"/>
  </r>
  <r>
    <x v="5369"/>
    <x v="0"/>
    <x v="4"/>
    <x v="141"/>
    <x v="0"/>
    <x v="0"/>
    <x v="13"/>
    <x v="812"/>
    <x v="4"/>
    <x v="14"/>
    <x v="0"/>
    <x v="20"/>
  </r>
  <r>
    <x v="5370"/>
    <x v="0"/>
    <x v="18"/>
    <x v="176"/>
    <x v="0"/>
    <x v="0"/>
    <x v="11"/>
    <x v="537"/>
    <x v="22"/>
    <x v="14"/>
    <x v="0"/>
    <x v="998"/>
  </r>
  <r>
    <x v="5371"/>
    <x v="2"/>
    <x v="23"/>
    <x v="153"/>
    <x v="1"/>
    <x v="5"/>
    <x v="15"/>
    <x v="534"/>
    <x v="23"/>
    <x v="11"/>
    <x v="0"/>
    <x v="322"/>
  </r>
  <r>
    <x v="5367"/>
    <x v="5"/>
    <x v="11"/>
    <x v="46"/>
    <x v="0"/>
    <x v="0"/>
    <x v="18"/>
    <x v="986"/>
    <x v="11"/>
    <x v="0"/>
    <x v="0"/>
    <x v="657"/>
  </r>
  <r>
    <x v="5372"/>
    <x v="10"/>
    <x v="25"/>
    <x v="8"/>
    <x v="1"/>
    <x v="2"/>
    <x v="13"/>
    <x v="1920"/>
    <x v="39"/>
    <x v="15"/>
    <x v="0"/>
    <x v="85"/>
  </r>
  <r>
    <x v="5373"/>
    <x v="5"/>
    <x v="20"/>
    <x v="29"/>
    <x v="0"/>
    <x v="0"/>
    <x v="11"/>
    <x v="537"/>
    <x v="35"/>
    <x v="14"/>
    <x v="1"/>
    <x v="160"/>
  </r>
  <r>
    <x v="5374"/>
    <x v="11"/>
    <x v="6"/>
    <x v="47"/>
    <x v="0"/>
    <x v="0"/>
    <x v="16"/>
    <x v="1895"/>
    <x v="6"/>
    <x v="0"/>
    <x v="0"/>
    <x v="35"/>
  </r>
  <r>
    <x v="5375"/>
    <x v="6"/>
    <x v="3"/>
    <x v="76"/>
    <x v="0"/>
    <x v="0"/>
    <x v="13"/>
    <x v="4436"/>
    <x v="3"/>
    <x v="0"/>
    <x v="0"/>
    <x v="101"/>
  </r>
  <r>
    <x v="5376"/>
    <x v="2"/>
    <x v="23"/>
    <x v="153"/>
    <x v="0"/>
    <x v="0"/>
    <x v="17"/>
    <x v="4228"/>
    <x v="23"/>
    <x v="5"/>
    <x v="0"/>
    <x v="322"/>
  </r>
  <r>
    <x v="5377"/>
    <x v="6"/>
    <x v="3"/>
    <x v="104"/>
    <x v="0"/>
    <x v="0"/>
    <x v="11"/>
    <x v="175"/>
    <x v="3"/>
    <x v="14"/>
    <x v="0"/>
    <x v="89"/>
  </r>
  <r>
    <x v="5378"/>
    <x v="5"/>
    <x v="23"/>
    <x v="129"/>
    <x v="0"/>
    <x v="0"/>
    <x v="3"/>
    <x v="4437"/>
    <x v="23"/>
    <x v="4"/>
    <x v="0"/>
    <x v="227"/>
  </r>
  <r>
    <x v="5379"/>
    <x v="8"/>
    <x v="3"/>
    <x v="29"/>
    <x v="0"/>
    <x v="0"/>
    <x v="4"/>
    <x v="528"/>
    <x v="3"/>
    <x v="11"/>
    <x v="0"/>
    <x v="502"/>
  </r>
  <r>
    <x v="5380"/>
    <x v="5"/>
    <x v="18"/>
    <x v="25"/>
    <x v="0"/>
    <x v="0"/>
    <x v="20"/>
    <x v="530"/>
    <x v="8"/>
    <x v="11"/>
    <x v="0"/>
    <x v="87"/>
  </r>
  <r>
    <x v="5381"/>
    <x v="10"/>
    <x v="1"/>
    <x v="155"/>
    <x v="0"/>
    <x v="0"/>
    <x v="18"/>
    <x v="175"/>
    <x v="1"/>
    <x v="14"/>
    <x v="0"/>
    <x v="3"/>
  </r>
  <r>
    <x v="5382"/>
    <x v="0"/>
    <x v="25"/>
    <x v="142"/>
    <x v="0"/>
    <x v="0"/>
    <x v="11"/>
    <x v="530"/>
    <x v="39"/>
    <x v="11"/>
    <x v="0"/>
    <x v="649"/>
  </r>
  <r>
    <x v="5383"/>
    <x v="2"/>
    <x v="20"/>
    <x v="134"/>
    <x v="0"/>
    <x v="0"/>
    <x v="11"/>
    <x v="424"/>
    <x v="35"/>
    <x v="16"/>
    <x v="1"/>
    <x v="500"/>
  </r>
  <r>
    <x v="5384"/>
    <x v="2"/>
    <x v="13"/>
    <x v="47"/>
    <x v="0"/>
    <x v="0"/>
    <x v="5"/>
    <x v="4438"/>
    <x v="13"/>
    <x v="0"/>
    <x v="0"/>
    <x v="240"/>
  </r>
  <r>
    <x v="5385"/>
    <x v="5"/>
    <x v="21"/>
    <x v="135"/>
    <x v="0"/>
    <x v="0"/>
    <x v="15"/>
    <x v="24"/>
    <x v="36"/>
    <x v="4"/>
    <x v="0"/>
    <x v="14"/>
  </r>
  <r>
    <x v="5386"/>
    <x v="5"/>
    <x v="21"/>
    <x v="32"/>
    <x v="0"/>
    <x v="0"/>
    <x v="11"/>
    <x v="424"/>
    <x v="36"/>
    <x v="18"/>
    <x v="0"/>
    <x v="538"/>
  </r>
  <r>
    <x v="5387"/>
    <x v="0"/>
    <x v="11"/>
    <x v="116"/>
    <x v="0"/>
    <x v="0"/>
    <x v="12"/>
    <x v="530"/>
    <x v="11"/>
    <x v="15"/>
    <x v="0"/>
    <x v="14"/>
  </r>
  <r>
    <x v="5388"/>
    <x v="17"/>
    <x v="19"/>
    <x v="32"/>
    <x v="0"/>
    <x v="0"/>
    <x v="11"/>
    <x v="532"/>
    <x v="34"/>
    <x v="14"/>
    <x v="0"/>
    <x v="71"/>
  </r>
  <r>
    <x v="5389"/>
    <x v="5"/>
    <x v="23"/>
    <x v="128"/>
    <x v="0"/>
    <x v="0"/>
    <x v="4"/>
    <x v="4439"/>
    <x v="23"/>
    <x v="4"/>
    <x v="0"/>
    <x v="255"/>
  </r>
  <r>
    <x v="5390"/>
    <x v="5"/>
    <x v="13"/>
    <x v="56"/>
    <x v="0"/>
    <x v="0"/>
    <x v="13"/>
    <x v="3394"/>
    <x v="13"/>
    <x v="11"/>
    <x v="0"/>
    <x v="219"/>
  </r>
  <r>
    <x v="5391"/>
    <x v="5"/>
    <x v="21"/>
    <x v="48"/>
    <x v="0"/>
    <x v="0"/>
    <x v="11"/>
    <x v="537"/>
    <x v="36"/>
    <x v="15"/>
    <x v="0"/>
    <x v="396"/>
  </r>
  <r>
    <x v="5392"/>
    <x v="8"/>
    <x v="12"/>
    <x v="29"/>
    <x v="0"/>
    <x v="0"/>
    <x v="11"/>
    <x v="424"/>
    <x v="12"/>
    <x v="17"/>
    <x v="0"/>
    <x v="2"/>
  </r>
  <r>
    <x v="5393"/>
    <x v="7"/>
    <x v="11"/>
    <x v="73"/>
    <x v="0"/>
    <x v="0"/>
    <x v="11"/>
    <x v="530"/>
    <x v="11"/>
    <x v="15"/>
    <x v="0"/>
    <x v="433"/>
  </r>
  <r>
    <x v="5394"/>
    <x v="17"/>
    <x v="27"/>
    <x v="68"/>
    <x v="0"/>
    <x v="0"/>
    <x v="11"/>
    <x v="175"/>
    <x v="41"/>
    <x v="16"/>
    <x v="0"/>
    <x v="109"/>
  </r>
  <r>
    <x v="5395"/>
    <x v="0"/>
    <x v="23"/>
    <x v="139"/>
    <x v="0"/>
    <x v="0"/>
    <x v="11"/>
    <x v="820"/>
    <x v="23"/>
    <x v="15"/>
    <x v="0"/>
    <x v="84"/>
  </r>
  <r>
    <x v="5396"/>
    <x v="9"/>
    <x v="18"/>
    <x v="34"/>
    <x v="0"/>
    <x v="0"/>
    <x v="11"/>
    <x v="424"/>
    <x v="9"/>
    <x v="16"/>
    <x v="0"/>
    <x v="251"/>
  </r>
  <r>
    <x v="5397"/>
    <x v="5"/>
    <x v="13"/>
    <x v="132"/>
    <x v="0"/>
    <x v="0"/>
    <x v="20"/>
    <x v="532"/>
    <x v="13"/>
    <x v="14"/>
    <x v="0"/>
    <x v="514"/>
  </r>
  <r>
    <x v="5398"/>
    <x v="0"/>
    <x v="6"/>
    <x v="29"/>
    <x v="0"/>
    <x v="0"/>
    <x v="4"/>
    <x v="4440"/>
    <x v="6"/>
    <x v="6"/>
    <x v="0"/>
    <x v="250"/>
  </r>
  <r>
    <x v="5399"/>
    <x v="8"/>
    <x v="28"/>
    <x v="29"/>
    <x v="0"/>
    <x v="0"/>
    <x v="4"/>
    <x v="4441"/>
    <x v="42"/>
    <x v="6"/>
    <x v="0"/>
    <x v="147"/>
  </r>
  <r>
    <x v="5400"/>
    <x v="6"/>
    <x v="18"/>
    <x v="9"/>
    <x v="0"/>
    <x v="0"/>
    <x v="11"/>
    <x v="175"/>
    <x v="31"/>
    <x v="11"/>
    <x v="0"/>
    <x v="753"/>
  </r>
  <r>
    <x v="5401"/>
    <x v="5"/>
    <x v="27"/>
    <x v="32"/>
    <x v="0"/>
    <x v="0"/>
    <x v="11"/>
    <x v="820"/>
    <x v="41"/>
    <x v="13"/>
    <x v="0"/>
    <x v="28"/>
  </r>
  <r>
    <x v="5402"/>
    <x v="2"/>
    <x v="23"/>
    <x v="27"/>
    <x v="0"/>
    <x v="0"/>
    <x v="5"/>
    <x v="4442"/>
    <x v="23"/>
    <x v="0"/>
    <x v="0"/>
    <x v="11"/>
  </r>
  <r>
    <x v="5403"/>
    <x v="17"/>
    <x v="19"/>
    <x v="83"/>
    <x v="0"/>
    <x v="0"/>
    <x v="27"/>
    <x v="537"/>
    <x v="34"/>
    <x v="14"/>
    <x v="0"/>
    <x v="909"/>
  </r>
  <r>
    <x v="5404"/>
    <x v="5"/>
    <x v="23"/>
    <x v="128"/>
    <x v="1"/>
    <x v="12"/>
    <x v="3"/>
    <x v="39"/>
    <x v="23"/>
    <x v="11"/>
    <x v="0"/>
    <x v="255"/>
  </r>
  <r>
    <x v="5405"/>
    <x v="6"/>
    <x v="3"/>
    <x v="35"/>
    <x v="0"/>
    <x v="0"/>
    <x v="11"/>
    <x v="424"/>
    <x v="3"/>
    <x v="14"/>
    <x v="0"/>
    <x v="335"/>
  </r>
  <r>
    <x v="5406"/>
    <x v="5"/>
    <x v="27"/>
    <x v="32"/>
    <x v="0"/>
    <x v="0"/>
    <x v="10"/>
    <x v="175"/>
    <x v="41"/>
    <x v="16"/>
    <x v="0"/>
    <x v="57"/>
  </r>
  <r>
    <x v="5407"/>
    <x v="2"/>
    <x v="25"/>
    <x v="67"/>
    <x v="0"/>
    <x v="0"/>
    <x v="20"/>
    <x v="537"/>
    <x v="39"/>
    <x v="16"/>
    <x v="0"/>
    <x v="96"/>
  </r>
  <r>
    <x v="5408"/>
    <x v="2"/>
    <x v="17"/>
    <x v="12"/>
    <x v="0"/>
    <x v="0"/>
    <x v="13"/>
    <x v="527"/>
    <x v="25"/>
    <x v="15"/>
    <x v="0"/>
    <x v="147"/>
  </r>
  <r>
    <x v="5409"/>
    <x v="5"/>
    <x v="23"/>
    <x v="24"/>
    <x v="1"/>
    <x v="12"/>
    <x v="2"/>
    <x v="1846"/>
    <x v="23"/>
    <x v="11"/>
    <x v="0"/>
    <x v="343"/>
  </r>
  <r>
    <x v="146"/>
    <x v="8"/>
    <x v="3"/>
    <x v="29"/>
    <x v="0"/>
    <x v="0"/>
    <x v="3"/>
    <x v="4443"/>
    <x v="3"/>
    <x v="7"/>
    <x v="1"/>
    <x v="23"/>
  </r>
  <r>
    <x v="5410"/>
    <x v="2"/>
    <x v="11"/>
    <x v="124"/>
    <x v="0"/>
    <x v="0"/>
    <x v="1"/>
    <x v="4444"/>
    <x v="11"/>
    <x v="1"/>
    <x v="0"/>
    <x v="127"/>
  </r>
  <r>
    <x v="5411"/>
    <x v="2"/>
    <x v="18"/>
    <x v="19"/>
    <x v="0"/>
    <x v="0"/>
    <x v="11"/>
    <x v="556"/>
    <x v="9"/>
    <x v="8"/>
    <x v="0"/>
    <x v="648"/>
  </r>
  <r>
    <x v="5412"/>
    <x v="5"/>
    <x v="21"/>
    <x v="146"/>
    <x v="0"/>
    <x v="0"/>
    <x v="9"/>
    <x v="4445"/>
    <x v="36"/>
    <x v="4"/>
    <x v="0"/>
    <x v="537"/>
  </r>
  <r>
    <x v="5413"/>
    <x v="5"/>
    <x v="3"/>
    <x v="44"/>
    <x v="0"/>
    <x v="0"/>
    <x v="18"/>
    <x v="4446"/>
    <x v="3"/>
    <x v="1"/>
    <x v="0"/>
    <x v="43"/>
  </r>
  <r>
    <x v="5414"/>
    <x v="0"/>
    <x v="16"/>
    <x v="31"/>
    <x v="0"/>
    <x v="0"/>
    <x v="11"/>
    <x v="424"/>
    <x v="16"/>
    <x v="14"/>
    <x v="0"/>
    <x v="61"/>
  </r>
  <r>
    <x v="5415"/>
    <x v="13"/>
    <x v="11"/>
    <x v="281"/>
    <x v="0"/>
    <x v="0"/>
    <x v="15"/>
    <x v="4447"/>
    <x v="11"/>
    <x v="4"/>
    <x v="0"/>
    <x v="999"/>
  </r>
  <r>
    <x v="5416"/>
    <x v="10"/>
    <x v="4"/>
    <x v="16"/>
    <x v="0"/>
    <x v="0"/>
    <x v="22"/>
    <x v="4448"/>
    <x v="4"/>
    <x v="4"/>
    <x v="0"/>
    <x v="20"/>
  </r>
  <r>
    <x v="5417"/>
    <x v="12"/>
    <x v="15"/>
    <x v="282"/>
    <x v="0"/>
    <x v="0"/>
    <x v="7"/>
    <x v="1895"/>
    <x v="15"/>
    <x v="0"/>
    <x v="0"/>
    <x v="1000"/>
  </r>
  <r>
    <x v="5418"/>
    <x v="0"/>
    <x v="2"/>
    <x v="78"/>
    <x v="0"/>
    <x v="0"/>
    <x v="10"/>
    <x v="175"/>
    <x v="2"/>
    <x v="14"/>
    <x v="0"/>
    <x v="323"/>
  </r>
  <r>
    <x v="5419"/>
    <x v="12"/>
    <x v="15"/>
    <x v="283"/>
    <x v="0"/>
    <x v="0"/>
    <x v="0"/>
    <x v="78"/>
    <x v="15"/>
    <x v="0"/>
    <x v="0"/>
    <x v="1000"/>
  </r>
  <r>
    <x v="5420"/>
    <x v="0"/>
    <x v="25"/>
    <x v="138"/>
    <x v="1"/>
    <x v="12"/>
    <x v="11"/>
    <x v="541"/>
    <x v="39"/>
    <x v="16"/>
    <x v="0"/>
    <x v="1001"/>
  </r>
  <r>
    <x v="162"/>
    <x v="8"/>
    <x v="3"/>
    <x v="29"/>
    <x v="0"/>
    <x v="0"/>
    <x v="2"/>
    <x v="4449"/>
    <x v="3"/>
    <x v="1"/>
    <x v="0"/>
    <x v="23"/>
  </r>
  <r>
    <x v="5421"/>
    <x v="12"/>
    <x v="15"/>
    <x v="284"/>
    <x v="0"/>
    <x v="0"/>
    <x v="10"/>
    <x v="1836"/>
    <x v="15"/>
    <x v="8"/>
    <x v="0"/>
    <x v="1000"/>
  </r>
  <r>
    <x v="5422"/>
    <x v="6"/>
    <x v="11"/>
    <x v="45"/>
    <x v="0"/>
    <x v="0"/>
    <x v="19"/>
    <x v="4213"/>
    <x v="11"/>
    <x v="0"/>
    <x v="0"/>
    <x v="122"/>
  </r>
  <r>
    <x v="5423"/>
    <x v="12"/>
    <x v="15"/>
    <x v="285"/>
    <x v="0"/>
    <x v="0"/>
    <x v="5"/>
    <x v="2451"/>
    <x v="15"/>
    <x v="11"/>
    <x v="0"/>
    <x v="1000"/>
  </r>
  <r>
    <x v="5424"/>
    <x v="17"/>
    <x v="23"/>
    <x v="5"/>
    <x v="0"/>
    <x v="0"/>
    <x v="9"/>
    <x v="425"/>
    <x v="23"/>
    <x v="14"/>
    <x v="0"/>
    <x v="95"/>
  </r>
  <r>
    <x v="5425"/>
    <x v="12"/>
    <x v="15"/>
    <x v="286"/>
    <x v="0"/>
    <x v="0"/>
    <x v="1"/>
    <x v="3597"/>
    <x v="15"/>
    <x v="0"/>
    <x v="0"/>
    <x v="1000"/>
  </r>
  <r>
    <x v="5426"/>
    <x v="12"/>
    <x v="15"/>
    <x v="287"/>
    <x v="0"/>
    <x v="0"/>
    <x v="7"/>
    <x v="2818"/>
    <x v="15"/>
    <x v="0"/>
    <x v="0"/>
    <x v="1000"/>
  </r>
  <r>
    <x v="5427"/>
    <x v="2"/>
    <x v="3"/>
    <x v="155"/>
    <x v="0"/>
    <x v="0"/>
    <x v="2"/>
    <x v="3576"/>
    <x v="3"/>
    <x v="8"/>
    <x v="0"/>
    <x v="624"/>
  </r>
  <r>
    <x v="5428"/>
    <x v="12"/>
    <x v="15"/>
    <x v="288"/>
    <x v="0"/>
    <x v="0"/>
    <x v="10"/>
    <x v="539"/>
    <x v="15"/>
    <x v="11"/>
    <x v="0"/>
    <x v="1000"/>
  </r>
  <r>
    <x v="5429"/>
    <x v="5"/>
    <x v="4"/>
    <x v="32"/>
    <x v="0"/>
    <x v="0"/>
    <x v="11"/>
    <x v="175"/>
    <x v="4"/>
    <x v="14"/>
    <x v="1"/>
    <x v="184"/>
  </r>
  <r>
    <x v="5430"/>
    <x v="3"/>
    <x v="27"/>
    <x v="116"/>
    <x v="0"/>
    <x v="0"/>
    <x v="11"/>
    <x v="424"/>
    <x v="41"/>
    <x v="16"/>
    <x v="0"/>
    <x v="600"/>
  </r>
  <r>
    <x v="5431"/>
    <x v="12"/>
    <x v="15"/>
    <x v="289"/>
    <x v="0"/>
    <x v="0"/>
    <x v="10"/>
    <x v="1836"/>
    <x v="15"/>
    <x v="8"/>
    <x v="0"/>
    <x v="1000"/>
  </r>
  <r>
    <x v="5432"/>
    <x v="0"/>
    <x v="31"/>
    <x v="122"/>
    <x v="0"/>
    <x v="0"/>
    <x v="15"/>
    <x v="3773"/>
    <x v="44"/>
    <x v="5"/>
    <x v="0"/>
    <x v="259"/>
  </r>
  <r>
    <x v="5433"/>
    <x v="12"/>
    <x v="15"/>
    <x v="290"/>
    <x v="0"/>
    <x v="0"/>
    <x v="0"/>
    <x v="543"/>
    <x v="15"/>
    <x v="0"/>
    <x v="0"/>
    <x v="1000"/>
  </r>
  <r>
    <x v="5434"/>
    <x v="12"/>
    <x v="15"/>
    <x v="291"/>
    <x v="0"/>
    <x v="0"/>
    <x v="5"/>
    <x v="112"/>
    <x v="15"/>
    <x v="8"/>
    <x v="0"/>
    <x v="1000"/>
  </r>
  <r>
    <x v="5435"/>
    <x v="12"/>
    <x v="15"/>
    <x v="292"/>
    <x v="0"/>
    <x v="0"/>
    <x v="10"/>
    <x v="3151"/>
    <x v="15"/>
    <x v="8"/>
    <x v="0"/>
    <x v="1000"/>
  </r>
  <r>
    <x v="5436"/>
    <x v="12"/>
    <x v="15"/>
    <x v="293"/>
    <x v="0"/>
    <x v="0"/>
    <x v="1"/>
    <x v="1731"/>
    <x v="15"/>
    <x v="0"/>
    <x v="0"/>
    <x v="1000"/>
  </r>
  <r>
    <x v="5437"/>
    <x v="12"/>
    <x v="15"/>
    <x v="294"/>
    <x v="0"/>
    <x v="0"/>
    <x v="14"/>
    <x v="820"/>
    <x v="15"/>
    <x v="11"/>
    <x v="0"/>
    <x v="1000"/>
  </r>
  <r>
    <x v="5438"/>
    <x v="12"/>
    <x v="15"/>
    <x v="295"/>
    <x v="0"/>
    <x v="0"/>
    <x v="11"/>
    <x v="288"/>
    <x v="15"/>
    <x v="8"/>
    <x v="0"/>
    <x v="1000"/>
  </r>
  <r>
    <x v="5439"/>
    <x v="3"/>
    <x v="6"/>
    <x v="78"/>
    <x v="0"/>
    <x v="0"/>
    <x v="11"/>
    <x v="540"/>
    <x v="6"/>
    <x v="11"/>
    <x v="0"/>
    <x v="34"/>
  </r>
  <r>
    <x v="5440"/>
    <x v="6"/>
    <x v="27"/>
    <x v="47"/>
    <x v="0"/>
    <x v="0"/>
    <x v="8"/>
    <x v="16"/>
    <x v="41"/>
    <x v="11"/>
    <x v="0"/>
    <x v="312"/>
  </r>
  <r>
    <x v="5441"/>
    <x v="5"/>
    <x v="4"/>
    <x v="50"/>
    <x v="0"/>
    <x v="0"/>
    <x v="11"/>
    <x v="424"/>
    <x v="4"/>
    <x v="13"/>
    <x v="0"/>
    <x v="348"/>
  </r>
  <r>
    <x v="5442"/>
    <x v="12"/>
    <x v="15"/>
    <x v="285"/>
    <x v="0"/>
    <x v="0"/>
    <x v="5"/>
    <x v="1833"/>
    <x v="15"/>
    <x v="8"/>
    <x v="0"/>
    <x v="1000"/>
  </r>
  <r>
    <x v="5443"/>
    <x v="8"/>
    <x v="18"/>
    <x v="29"/>
    <x v="0"/>
    <x v="0"/>
    <x v="23"/>
    <x v="85"/>
    <x v="8"/>
    <x v="5"/>
    <x v="0"/>
    <x v="44"/>
  </r>
  <r>
    <x v="5444"/>
    <x v="12"/>
    <x v="15"/>
    <x v="296"/>
    <x v="0"/>
    <x v="0"/>
    <x v="4"/>
    <x v="289"/>
    <x v="15"/>
    <x v="11"/>
    <x v="0"/>
    <x v="1000"/>
  </r>
  <r>
    <x v="5445"/>
    <x v="6"/>
    <x v="17"/>
    <x v="77"/>
    <x v="1"/>
    <x v="3"/>
    <x v="3"/>
    <x v="3688"/>
    <x v="17"/>
    <x v="8"/>
    <x v="1"/>
    <x v="338"/>
  </r>
  <r>
    <x v="5446"/>
    <x v="12"/>
    <x v="15"/>
    <x v="297"/>
    <x v="0"/>
    <x v="0"/>
    <x v="0"/>
    <x v="131"/>
    <x v="15"/>
    <x v="0"/>
    <x v="0"/>
    <x v="1000"/>
  </r>
  <r>
    <x v="5447"/>
    <x v="12"/>
    <x v="15"/>
    <x v="298"/>
    <x v="0"/>
    <x v="0"/>
    <x v="6"/>
    <x v="129"/>
    <x v="15"/>
    <x v="11"/>
    <x v="0"/>
    <x v="1000"/>
  </r>
  <r>
    <x v="5448"/>
    <x v="12"/>
    <x v="15"/>
    <x v="299"/>
    <x v="0"/>
    <x v="0"/>
    <x v="0"/>
    <x v="1175"/>
    <x v="15"/>
    <x v="0"/>
    <x v="0"/>
    <x v="1000"/>
  </r>
  <r>
    <x v="5449"/>
    <x v="6"/>
    <x v="17"/>
    <x v="153"/>
    <x v="1"/>
    <x v="3"/>
    <x v="8"/>
    <x v="269"/>
    <x v="17"/>
    <x v="11"/>
    <x v="0"/>
    <x v="64"/>
  </r>
  <r>
    <x v="5450"/>
    <x v="12"/>
    <x v="15"/>
    <x v="300"/>
    <x v="0"/>
    <x v="0"/>
    <x v="15"/>
    <x v="1920"/>
    <x v="15"/>
    <x v="0"/>
    <x v="0"/>
    <x v="1000"/>
  </r>
  <r>
    <x v="5451"/>
    <x v="12"/>
    <x v="15"/>
    <x v="154"/>
    <x v="0"/>
    <x v="0"/>
    <x v="1"/>
    <x v="556"/>
    <x v="15"/>
    <x v="0"/>
    <x v="0"/>
    <x v="1000"/>
  </r>
  <r>
    <x v="5452"/>
    <x v="12"/>
    <x v="15"/>
    <x v="301"/>
    <x v="0"/>
    <x v="0"/>
    <x v="5"/>
    <x v="3151"/>
    <x v="15"/>
    <x v="8"/>
    <x v="0"/>
    <x v="1000"/>
  </r>
  <r>
    <x v="5453"/>
    <x v="0"/>
    <x v="25"/>
    <x v="138"/>
    <x v="0"/>
    <x v="0"/>
    <x v="11"/>
    <x v="1920"/>
    <x v="39"/>
    <x v="11"/>
    <x v="0"/>
    <x v="1001"/>
  </r>
  <r>
    <x v="5454"/>
    <x v="5"/>
    <x v="16"/>
    <x v="83"/>
    <x v="0"/>
    <x v="0"/>
    <x v="3"/>
    <x v="1255"/>
    <x v="16"/>
    <x v="11"/>
    <x v="0"/>
    <x v="62"/>
  </r>
  <r>
    <x v="5455"/>
    <x v="0"/>
    <x v="27"/>
    <x v="155"/>
    <x v="0"/>
    <x v="0"/>
    <x v="11"/>
    <x v="175"/>
    <x v="41"/>
    <x v="13"/>
    <x v="0"/>
    <x v="146"/>
  </r>
  <r>
    <x v="5456"/>
    <x v="3"/>
    <x v="27"/>
    <x v="93"/>
    <x v="0"/>
    <x v="0"/>
    <x v="11"/>
    <x v="424"/>
    <x v="41"/>
    <x v="16"/>
    <x v="0"/>
    <x v="163"/>
  </r>
  <r>
    <x v="2027"/>
    <x v="8"/>
    <x v="20"/>
    <x v="29"/>
    <x v="0"/>
    <x v="0"/>
    <x v="4"/>
    <x v="4450"/>
    <x v="35"/>
    <x v="9"/>
    <x v="3"/>
    <x v="32"/>
  </r>
  <r>
    <x v="5457"/>
    <x v="5"/>
    <x v="17"/>
    <x v="165"/>
    <x v="1"/>
    <x v="5"/>
    <x v="5"/>
    <x v="4451"/>
    <x v="20"/>
    <x v="4"/>
    <x v="0"/>
    <x v="14"/>
  </r>
  <r>
    <x v="5458"/>
    <x v="5"/>
    <x v="17"/>
    <x v="165"/>
    <x v="0"/>
    <x v="0"/>
    <x v="18"/>
    <x v="4452"/>
    <x v="20"/>
    <x v="6"/>
    <x v="0"/>
    <x v="14"/>
  </r>
  <r>
    <x v="5459"/>
    <x v="0"/>
    <x v="18"/>
    <x v="36"/>
    <x v="1"/>
    <x v="5"/>
    <x v="4"/>
    <x v="1852"/>
    <x v="8"/>
    <x v="11"/>
    <x v="0"/>
    <x v="27"/>
  </r>
  <r>
    <x v="5460"/>
    <x v="6"/>
    <x v="18"/>
    <x v="28"/>
    <x v="0"/>
    <x v="0"/>
    <x v="3"/>
    <x v="1739"/>
    <x v="19"/>
    <x v="0"/>
    <x v="0"/>
    <x v="130"/>
  </r>
  <r>
    <x v="5461"/>
    <x v="0"/>
    <x v="17"/>
    <x v="147"/>
    <x v="0"/>
    <x v="0"/>
    <x v="5"/>
    <x v="4453"/>
    <x v="18"/>
    <x v="3"/>
    <x v="0"/>
    <x v="63"/>
  </r>
  <r>
    <x v="5462"/>
    <x v="0"/>
    <x v="18"/>
    <x v="21"/>
    <x v="1"/>
    <x v="24"/>
    <x v="7"/>
    <x v="812"/>
    <x v="8"/>
    <x v="11"/>
    <x v="0"/>
    <x v="191"/>
  </r>
  <r>
    <x v="5463"/>
    <x v="5"/>
    <x v="17"/>
    <x v="10"/>
    <x v="0"/>
    <x v="0"/>
    <x v="4"/>
    <x v="4454"/>
    <x v="18"/>
    <x v="9"/>
    <x v="0"/>
    <x v="8"/>
  </r>
  <r>
    <x v="5464"/>
    <x v="9"/>
    <x v="17"/>
    <x v="27"/>
    <x v="1"/>
    <x v="9"/>
    <x v="11"/>
    <x v="537"/>
    <x v="20"/>
    <x v="14"/>
    <x v="1"/>
    <x v="1002"/>
  </r>
  <r>
    <x v="5465"/>
    <x v="5"/>
    <x v="11"/>
    <x v="1"/>
    <x v="0"/>
    <x v="0"/>
    <x v="14"/>
    <x v="267"/>
    <x v="11"/>
    <x v="0"/>
    <x v="0"/>
    <x v="525"/>
  </r>
  <r>
    <x v="5466"/>
    <x v="10"/>
    <x v="18"/>
    <x v="58"/>
    <x v="0"/>
    <x v="0"/>
    <x v="10"/>
    <x v="532"/>
    <x v="19"/>
    <x v="15"/>
    <x v="1"/>
    <x v="172"/>
  </r>
  <r>
    <x v="5467"/>
    <x v="3"/>
    <x v="17"/>
    <x v="64"/>
    <x v="0"/>
    <x v="0"/>
    <x v="6"/>
    <x v="1888"/>
    <x v="46"/>
    <x v="4"/>
    <x v="1"/>
    <x v="1003"/>
  </r>
  <r>
    <x v="5468"/>
    <x v="0"/>
    <x v="18"/>
    <x v="97"/>
    <x v="1"/>
    <x v="63"/>
    <x v="11"/>
    <x v="175"/>
    <x v="9"/>
    <x v="16"/>
    <x v="0"/>
    <x v="1004"/>
  </r>
  <r>
    <x v="5469"/>
    <x v="0"/>
    <x v="18"/>
    <x v="0"/>
    <x v="1"/>
    <x v="12"/>
    <x v="11"/>
    <x v="532"/>
    <x v="8"/>
    <x v="11"/>
    <x v="0"/>
    <x v="164"/>
  </r>
  <r>
    <x v="5470"/>
    <x v="14"/>
    <x v="17"/>
    <x v="16"/>
    <x v="0"/>
    <x v="0"/>
    <x v="5"/>
    <x v="4455"/>
    <x v="21"/>
    <x v="2"/>
    <x v="0"/>
    <x v="896"/>
  </r>
  <r>
    <x v="769"/>
    <x v="5"/>
    <x v="18"/>
    <x v="54"/>
    <x v="0"/>
    <x v="0"/>
    <x v="6"/>
    <x v="4456"/>
    <x v="9"/>
    <x v="7"/>
    <x v="1"/>
    <x v="28"/>
  </r>
  <r>
    <x v="5471"/>
    <x v="7"/>
    <x v="17"/>
    <x v="7"/>
    <x v="0"/>
    <x v="0"/>
    <x v="1"/>
    <x v="3373"/>
    <x v="20"/>
    <x v="0"/>
    <x v="1"/>
    <x v="1005"/>
  </r>
  <r>
    <x v="5472"/>
    <x v="6"/>
    <x v="17"/>
    <x v="19"/>
    <x v="0"/>
    <x v="0"/>
    <x v="0"/>
    <x v="4457"/>
    <x v="46"/>
    <x v="6"/>
    <x v="1"/>
    <x v="207"/>
  </r>
  <r>
    <x v="5473"/>
    <x v="0"/>
    <x v="18"/>
    <x v="7"/>
    <x v="1"/>
    <x v="24"/>
    <x v="4"/>
    <x v="530"/>
    <x v="8"/>
    <x v="11"/>
    <x v="0"/>
    <x v="191"/>
  </r>
  <r>
    <x v="5474"/>
    <x v="10"/>
    <x v="20"/>
    <x v="183"/>
    <x v="0"/>
    <x v="0"/>
    <x v="18"/>
    <x v="4458"/>
    <x v="35"/>
    <x v="6"/>
    <x v="1"/>
    <x v="32"/>
  </r>
  <r>
    <x v="5475"/>
    <x v="5"/>
    <x v="15"/>
    <x v="101"/>
    <x v="1"/>
    <x v="12"/>
    <x v="11"/>
    <x v="425"/>
    <x v="15"/>
    <x v="14"/>
    <x v="0"/>
    <x v="529"/>
  </r>
  <r>
    <x v="5476"/>
    <x v="5"/>
    <x v="20"/>
    <x v="34"/>
    <x v="0"/>
    <x v="0"/>
    <x v="4"/>
    <x v="4459"/>
    <x v="35"/>
    <x v="6"/>
    <x v="1"/>
    <x v="17"/>
  </r>
  <r>
    <x v="5477"/>
    <x v="5"/>
    <x v="16"/>
    <x v="21"/>
    <x v="0"/>
    <x v="0"/>
    <x v="11"/>
    <x v="541"/>
    <x v="16"/>
    <x v="11"/>
    <x v="0"/>
    <x v="1006"/>
  </r>
  <r>
    <x v="5478"/>
    <x v="0"/>
    <x v="18"/>
    <x v="64"/>
    <x v="1"/>
    <x v="5"/>
    <x v="2"/>
    <x v="1202"/>
    <x v="8"/>
    <x v="11"/>
    <x v="0"/>
    <x v="129"/>
  </r>
  <r>
    <x v="5479"/>
    <x v="0"/>
    <x v="17"/>
    <x v="70"/>
    <x v="0"/>
    <x v="0"/>
    <x v="3"/>
    <x v="4460"/>
    <x v="18"/>
    <x v="7"/>
    <x v="0"/>
    <x v="130"/>
  </r>
  <r>
    <x v="5480"/>
    <x v="1"/>
    <x v="18"/>
    <x v="9"/>
    <x v="0"/>
    <x v="0"/>
    <x v="6"/>
    <x v="4461"/>
    <x v="30"/>
    <x v="2"/>
    <x v="1"/>
    <x v="233"/>
  </r>
  <r>
    <x v="5481"/>
    <x v="0"/>
    <x v="17"/>
    <x v="126"/>
    <x v="0"/>
    <x v="0"/>
    <x v="3"/>
    <x v="4462"/>
    <x v="21"/>
    <x v="7"/>
    <x v="2"/>
    <x v="43"/>
  </r>
  <r>
    <x v="5482"/>
    <x v="5"/>
    <x v="17"/>
    <x v="48"/>
    <x v="0"/>
    <x v="0"/>
    <x v="7"/>
    <x v="4463"/>
    <x v="46"/>
    <x v="0"/>
    <x v="1"/>
    <x v="47"/>
  </r>
  <r>
    <x v="5483"/>
    <x v="0"/>
    <x v="18"/>
    <x v="94"/>
    <x v="0"/>
    <x v="0"/>
    <x v="4"/>
    <x v="4464"/>
    <x v="22"/>
    <x v="2"/>
    <x v="0"/>
    <x v="234"/>
  </r>
  <r>
    <x v="5484"/>
    <x v="0"/>
    <x v="10"/>
    <x v="65"/>
    <x v="0"/>
    <x v="0"/>
    <x v="0"/>
    <x v="531"/>
    <x v="10"/>
    <x v="8"/>
    <x v="1"/>
    <x v="69"/>
  </r>
  <r>
    <x v="2261"/>
    <x v="6"/>
    <x v="22"/>
    <x v="3"/>
    <x v="0"/>
    <x v="0"/>
    <x v="8"/>
    <x v="4465"/>
    <x v="37"/>
    <x v="7"/>
    <x v="0"/>
    <x v="13"/>
  </r>
  <r>
    <x v="5485"/>
    <x v="0"/>
    <x v="18"/>
    <x v="29"/>
    <x v="0"/>
    <x v="0"/>
    <x v="8"/>
    <x v="4466"/>
    <x v="19"/>
    <x v="3"/>
    <x v="0"/>
    <x v="28"/>
  </r>
  <r>
    <x v="1509"/>
    <x v="1"/>
    <x v="17"/>
    <x v="46"/>
    <x v="0"/>
    <x v="0"/>
    <x v="3"/>
    <x v="4467"/>
    <x v="21"/>
    <x v="3"/>
    <x v="1"/>
    <x v="44"/>
  </r>
  <r>
    <x v="5486"/>
    <x v="3"/>
    <x v="18"/>
    <x v="21"/>
    <x v="0"/>
    <x v="0"/>
    <x v="3"/>
    <x v="4468"/>
    <x v="18"/>
    <x v="6"/>
    <x v="0"/>
    <x v="683"/>
  </r>
  <r>
    <x v="5487"/>
    <x v="10"/>
    <x v="24"/>
    <x v="18"/>
    <x v="0"/>
    <x v="0"/>
    <x v="22"/>
    <x v="555"/>
    <x v="38"/>
    <x v="0"/>
    <x v="0"/>
    <x v="219"/>
  </r>
  <r>
    <x v="5488"/>
    <x v="21"/>
    <x v="13"/>
    <x v="3"/>
    <x v="0"/>
    <x v="0"/>
    <x v="21"/>
    <x v="4469"/>
    <x v="13"/>
    <x v="0"/>
    <x v="0"/>
    <x v="527"/>
  </r>
  <r>
    <x v="5489"/>
    <x v="5"/>
    <x v="4"/>
    <x v="48"/>
    <x v="0"/>
    <x v="0"/>
    <x v="17"/>
    <x v="1245"/>
    <x v="4"/>
    <x v="0"/>
    <x v="0"/>
    <x v="53"/>
  </r>
  <r>
    <x v="5490"/>
    <x v="9"/>
    <x v="16"/>
    <x v="76"/>
    <x v="0"/>
    <x v="0"/>
    <x v="10"/>
    <x v="4470"/>
    <x v="16"/>
    <x v="6"/>
    <x v="0"/>
    <x v="1007"/>
  </r>
  <r>
    <x v="1807"/>
    <x v="6"/>
    <x v="19"/>
    <x v="65"/>
    <x v="0"/>
    <x v="0"/>
    <x v="2"/>
    <x v="4471"/>
    <x v="34"/>
    <x v="1"/>
    <x v="0"/>
    <x v="324"/>
  </r>
  <r>
    <x v="5491"/>
    <x v="7"/>
    <x v="19"/>
    <x v="124"/>
    <x v="0"/>
    <x v="0"/>
    <x v="17"/>
    <x v="129"/>
    <x v="34"/>
    <x v="11"/>
    <x v="0"/>
    <x v="69"/>
  </r>
  <r>
    <x v="5492"/>
    <x v="7"/>
    <x v="19"/>
    <x v="21"/>
    <x v="0"/>
    <x v="0"/>
    <x v="15"/>
    <x v="125"/>
    <x v="34"/>
    <x v="11"/>
    <x v="0"/>
    <x v="409"/>
  </r>
  <r>
    <x v="5493"/>
    <x v="5"/>
    <x v="19"/>
    <x v="99"/>
    <x v="0"/>
    <x v="0"/>
    <x v="3"/>
    <x v="951"/>
    <x v="34"/>
    <x v="4"/>
    <x v="0"/>
    <x v="663"/>
  </r>
  <r>
    <x v="5494"/>
    <x v="6"/>
    <x v="18"/>
    <x v="36"/>
    <x v="0"/>
    <x v="0"/>
    <x v="1"/>
    <x v="4472"/>
    <x v="9"/>
    <x v="7"/>
    <x v="0"/>
    <x v="32"/>
  </r>
  <r>
    <x v="5495"/>
    <x v="6"/>
    <x v="13"/>
    <x v="24"/>
    <x v="1"/>
    <x v="7"/>
    <x v="11"/>
    <x v="424"/>
    <x v="13"/>
    <x v="13"/>
    <x v="0"/>
    <x v="1008"/>
  </r>
  <r>
    <x v="5496"/>
    <x v="1"/>
    <x v="19"/>
    <x v="48"/>
    <x v="0"/>
    <x v="0"/>
    <x v="10"/>
    <x v="414"/>
    <x v="34"/>
    <x v="0"/>
    <x v="0"/>
    <x v="51"/>
  </r>
  <r>
    <x v="5497"/>
    <x v="2"/>
    <x v="19"/>
    <x v="77"/>
    <x v="0"/>
    <x v="0"/>
    <x v="3"/>
    <x v="3640"/>
    <x v="34"/>
    <x v="0"/>
    <x v="0"/>
    <x v="463"/>
  </r>
  <r>
    <x v="5498"/>
    <x v="14"/>
    <x v="19"/>
    <x v="289"/>
    <x v="0"/>
    <x v="0"/>
    <x v="10"/>
    <x v="1243"/>
    <x v="34"/>
    <x v="0"/>
    <x v="0"/>
    <x v="1009"/>
  </r>
  <r>
    <x v="5499"/>
    <x v="6"/>
    <x v="3"/>
    <x v="58"/>
    <x v="0"/>
    <x v="0"/>
    <x v="5"/>
    <x v="3607"/>
    <x v="3"/>
    <x v="11"/>
    <x v="0"/>
    <x v="1010"/>
  </r>
  <r>
    <x v="5500"/>
    <x v="17"/>
    <x v="19"/>
    <x v="302"/>
    <x v="0"/>
    <x v="0"/>
    <x v="33"/>
    <x v="112"/>
    <x v="34"/>
    <x v="15"/>
    <x v="0"/>
    <x v="513"/>
  </r>
  <r>
    <x v="5501"/>
    <x v="10"/>
    <x v="13"/>
    <x v="303"/>
    <x v="0"/>
    <x v="0"/>
    <x v="4"/>
    <x v="815"/>
    <x v="13"/>
    <x v="11"/>
    <x v="0"/>
    <x v="1011"/>
  </r>
  <r>
    <x v="5502"/>
    <x v="9"/>
    <x v="16"/>
    <x v="92"/>
    <x v="0"/>
    <x v="0"/>
    <x v="20"/>
    <x v="532"/>
    <x v="16"/>
    <x v="14"/>
    <x v="0"/>
    <x v="1012"/>
  </r>
  <r>
    <x v="5503"/>
    <x v="10"/>
    <x v="13"/>
    <x v="10"/>
    <x v="0"/>
    <x v="0"/>
    <x v="20"/>
    <x v="537"/>
    <x v="13"/>
    <x v="13"/>
    <x v="0"/>
    <x v="71"/>
  </r>
  <r>
    <x v="5504"/>
    <x v="5"/>
    <x v="4"/>
    <x v="34"/>
    <x v="0"/>
    <x v="0"/>
    <x v="11"/>
    <x v="424"/>
    <x v="4"/>
    <x v="14"/>
    <x v="0"/>
    <x v="257"/>
  </r>
  <r>
    <x v="5505"/>
    <x v="6"/>
    <x v="18"/>
    <x v="78"/>
    <x v="0"/>
    <x v="0"/>
    <x v="9"/>
    <x v="815"/>
    <x v="19"/>
    <x v="11"/>
    <x v="0"/>
    <x v="177"/>
  </r>
  <r>
    <x v="5506"/>
    <x v="8"/>
    <x v="19"/>
    <x v="29"/>
    <x v="0"/>
    <x v="0"/>
    <x v="7"/>
    <x v="4473"/>
    <x v="34"/>
    <x v="1"/>
    <x v="0"/>
    <x v="1013"/>
  </r>
  <r>
    <x v="5507"/>
    <x v="0"/>
    <x v="18"/>
    <x v="102"/>
    <x v="0"/>
    <x v="0"/>
    <x v="8"/>
    <x v="1897"/>
    <x v="27"/>
    <x v="8"/>
    <x v="0"/>
    <x v="2"/>
  </r>
  <r>
    <x v="5508"/>
    <x v="4"/>
    <x v="19"/>
    <x v="52"/>
    <x v="0"/>
    <x v="0"/>
    <x v="6"/>
    <x v="425"/>
    <x v="34"/>
    <x v="11"/>
    <x v="0"/>
    <x v="201"/>
  </r>
  <r>
    <x v="5509"/>
    <x v="2"/>
    <x v="19"/>
    <x v="32"/>
    <x v="0"/>
    <x v="0"/>
    <x v="1"/>
    <x v="1255"/>
    <x v="34"/>
    <x v="11"/>
    <x v="0"/>
    <x v="1010"/>
  </r>
  <r>
    <x v="5510"/>
    <x v="4"/>
    <x v="19"/>
    <x v="71"/>
    <x v="0"/>
    <x v="0"/>
    <x v="7"/>
    <x v="2451"/>
    <x v="34"/>
    <x v="11"/>
    <x v="0"/>
    <x v="242"/>
  </r>
  <r>
    <x v="5511"/>
    <x v="2"/>
    <x v="21"/>
    <x v="47"/>
    <x v="0"/>
    <x v="0"/>
    <x v="11"/>
    <x v="424"/>
    <x v="36"/>
    <x v="16"/>
    <x v="0"/>
    <x v="328"/>
  </r>
  <r>
    <x v="5512"/>
    <x v="6"/>
    <x v="19"/>
    <x v="140"/>
    <x v="0"/>
    <x v="0"/>
    <x v="10"/>
    <x v="541"/>
    <x v="34"/>
    <x v="11"/>
    <x v="0"/>
    <x v="445"/>
  </r>
  <r>
    <x v="5513"/>
    <x v="0"/>
    <x v="19"/>
    <x v="14"/>
    <x v="0"/>
    <x v="0"/>
    <x v="6"/>
    <x v="1934"/>
    <x v="34"/>
    <x v="4"/>
    <x v="0"/>
    <x v="430"/>
  </r>
  <r>
    <x v="5514"/>
    <x v="0"/>
    <x v="18"/>
    <x v="20"/>
    <x v="0"/>
    <x v="0"/>
    <x v="0"/>
    <x v="4474"/>
    <x v="9"/>
    <x v="5"/>
    <x v="0"/>
    <x v="204"/>
  </r>
  <r>
    <x v="5515"/>
    <x v="5"/>
    <x v="13"/>
    <x v="10"/>
    <x v="0"/>
    <x v="0"/>
    <x v="1"/>
    <x v="43"/>
    <x v="13"/>
    <x v="11"/>
    <x v="0"/>
    <x v="236"/>
  </r>
  <r>
    <x v="5516"/>
    <x v="8"/>
    <x v="19"/>
    <x v="29"/>
    <x v="1"/>
    <x v="14"/>
    <x v="5"/>
    <x v="1212"/>
    <x v="34"/>
    <x v="11"/>
    <x v="0"/>
    <x v="1013"/>
  </r>
  <r>
    <x v="5517"/>
    <x v="17"/>
    <x v="13"/>
    <x v="123"/>
    <x v="0"/>
    <x v="0"/>
    <x v="36"/>
    <x v="3512"/>
    <x v="13"/>
    <x v="11"/>
    <x v="0"/>
    <x v="250"/>
  </r>
  <r>
    <x v="5518"/>
    <x v="5"/>
    <x v="16"/>
    <x v="56"/>
    <x v="0"/>
    <x v="0"/>
    <x v="33"/>
    <x v="533"/>
    <x v="16"/>
    <x v="11"/>
    <x v="2"/>
    <x v="663"/>
  </r>
  <r>
    <x v="5519"/>
    <x v="2"/>
    <x v="19"/>
    <x v="139"/>
    <x v="0"/>
    <x v="0"/>
    <x v="7"/>
    <x v="4036"/>
    <x v="34"/>
    <x v="0"/>
    <x v="0"/>
    <x v="513"/>
  </r>
  <r>
    <x v="5520"/>
    <x v="10"/>
    <x v="19"/>
    <x v="6"/>
    <x v="0"/>
    <x v="0"/>
    <x v="32"/>
    <x v="537"/>
    <x v="34"/>
    <x v="13"/>
    <x v="0"/>
    <x v="767"/>
  </r>
  <r>
    <x v="5521"/>
    <x v="0"/>
    <x v="25"/>
    <x v="30"/>
    <x v="0"/>
    <x v="0"/>
    <x v="11"/>
    <x v="424"/>
    <x v="39"/>
    <x v="14"/>
    <x v="0"/>
    <x v="9"/>
  </r>
  <r>
    <x v="5522"/>
    <x v="5"/>
    <x v="10"/>
    <x v="63"/>
    <x v="1"/>
    <x v="64"/>
    <x v="11"/>
    <x v="424"/>
    <x v="10"/>
    <x v="17"/>
    <x v="0"/>
    <x v="264"/>
  </r>
  <r>
    <x v="1794"/>
    <x v="6"/>
    <x v="13"/>
    <x v="115"/>
    <x v="0"/>
    <x v="0"/>
    <x v="17"/>
    <x v="4475"/>
    <x v="13"/>
    <x v="1"/>
    <x v="0"/>
    <x v="572"/>
  </r>
  <r>
    <x v="1957"/>
    <x v="0"/>
    <x v="19"/>
    <x v="138"/>
    <x v="0"/>
    <x v="0"/>
    <x v="4"/>
    <x v="813"/>
    <x v="34"/>
    <x v="0"/>
    <x v="0"/>
    <x v="825"/>
  </r>
  <r>
    <x v="5523"/>
    <x v="8"/>
    <x v="22"/>
    <x v="29"/>
    <x v="0"/>
    <x v="0"/>
    <x v="14"/>
    <x v="4476"/>
    <x v="37"/>
    <x v="6"/>
    <x v="0"/>
    <x v="81"/>
  </r>
  <r>
    <x v="5524"/>
    <x v="8"/>
    <x v="25"/>
    <x v="47"/>
    <x v="0"/>
    <x v="0"/>
    <x v="15"/>
    <x v="4477"/>
    <x v="39"/>
    <x v="6"/>
    <x v="0"/>
    <x v="111"/>
  </r>
  <r>
    <x v="5525"/>
    <x v="5"/>
    <x v="17"/>
    <x v="84"/>
    <x v="0"/>
    <x v="0"/>
    <x v="2"/>
    <x v="4478"/>
    <x v="29"/>
    <x v="8"/>
    <x v="0"/>
    <x v="11"/>
  </r>
  <r>
    <x v="5526"/>
    <x v="7"/>
    <x v="3"/>
    <x v="153"/>
    <x v="0"/>
    <x v="0"/>
    <x v="3"/>
    <x v="4479"/>
    <x v="3"/>
    <x v="6"/>
    <x v="2"/>
    <x v="91"/>
  </r>
  <r>
    <x v="5527"/>
    <x v="6"/>
    <x v="25"/>
    <x v="82"/>
    <x v="0"/>
    <x v="0"/>
    <x v="8"/>
    <x v="129"/>
    <x v="39"/>
    <x v="14"/>
    <x v="0"/>
    <x v="536"/>
  </r>
  <r>
    <x v="5528"/>
    <x v="6"/>
    <x v="27"/>
    <x v="33"/>
    <x v="0"/>
    <x v="0"/>
    <x v="14"/>
    <x v="43"/>
    <x v="41"/>
    <x v="8"/>
    <x v="0"/>
    <x v="614"/>
  </r>
  <r>
    <x v="5529"/>
    <x v="8"/>
    <x v="6"/>
    <x v="29"/>
    <x v="0"/>
    <x v="0"/>
    <x v="11"/>
    <x v="424"/>
    <x v="6"/>
    <x v="11"/>
    <x v="0"/>
    <x v="53"/>
  </r>
  <r>
    <x v="5530"/>
    <x v="3"/>
    <x v="14"/>
    <x v="5"/>
    <x v="0"/>
    <x v="0"/>
    <x v="11"/>
    <x v="424"/>
    <x v="14"/>
    <x v="14"/>
    <x v="0"/>
    <x v="680"/>
  </r>
  <r>
    <x v="5531"/>
    <x v="6"/>
    <x v="25"/>
    <x v="81"/>
    <x v="0"/>
    <x v="0"/>
    <x v="5"/>
    <x v="4480"/>
    <x v="39"/>
    <x v="6"/>
    <x v="0"/>
    <x v="44"/>
  </r>
  <r>
    <x v="5532"/>
    <x v="3"/>
    <x v="18"/>
    <x v="25"/>
    <x v="0"/>
    <x v="0"/>
    <x v="8"/>
    <x v="1852"/>
    <x v="8"/>
    <x v="11"/>
    <x v="0"/>
    <x v="224"/>
  </r>
  <r>
    <x v="5533"/>
    <x v="6"/>
    <x v="27"/>
    <x v="33"/>
    <x v="0"/>
    <x v="0"/>
    <x v="11"/>
    <x v="1849"/>
    <x v="41"/>
    <x v="11"/>
    <x v="0"/>
    <x v="614"/>
  </r>
  <r>
    <x v="5534"/>
    <x v="6"/>
    <x v="23"/>
    <x v="29"/>
    <x v="0"/>
    <x v="0"/>
    <x v="11"/>
    <x v="129"/>
    <x v="23"/>
    <x v="8"/>
    <x v="0"/>
    <x v="1014"/>
  </r>
  <r>
    <x v="5535"/>
    <x v="0"/>
    <x v="24"/>
    <x v="56"/>
    <x v="0"/>
    <x v="0"/>
    <x v="11"/>
    <x v="820"/>
    <x v="38"/>
    <x v="13"/>
    <x v="1"/>
    <x v="866"/>
  </r>
  <r>
    <x v="5536"/>
    <x v="7"/>
    <x v="18"/>
    <x v="135"/>
    <x v="0"/>
    <x v="0"/>
    <x v="29"/>
    <x v="532"/>
    <x v="9"/>
    <x v="11"/>
    <x v="2"/>
    <x v="139"/>
  </r>
  <r>
    <x v="5537"/>
    <x v="6"/>
    <x v="27"/>
    <x v="33"/>
    <x v="0"/>
    <x v="0"/>
    <x v="11"/>
    <x v="125"/>
    <x v="41"/>
    <x v="11"/>
    <x v="0"/>
    <x v="614"/>
  </r>
  <r>
    <x v="5538"/>
    <x v="5"/>
    <x v="31"/>
    <x v="105"/>
    <x v="0"/>
    <x v="0"/>
    <x v="11"/>
    <x v="175"/>
    <x v="44"/>
    <x v="13"/>
    <x v="0"/>
    <x v="28"/>
  </r>
  <r>
    <x v="2698"/>
    <x v="2"/>
    <x v="27"/>
    <x v="202"/>
    <x v="0"/>
    <x v="0"/>
    <x v="6"/>
    <x v="4481"/>
    <x v="41"/>
    <x v="2"/>
    <x v="0"/>
    <x v="36"/>
  </r>
  <r>
    <x v="5539"/>
    <x v="2"/>
    <x v="4"/>
    <x v="47"/>
    <x v="0"/>
    <x v="0"/>
    <x v="11"/>
    <x v="424"/>
    <x v="4"/>
    <x v="14"/>
    <x v="0"/>
    <x v="133"/>
  </r>
  <r>
    <x v="5540"/>
    <x v="2"/>
    <x v="25"/>
    <x v="14"/>
    <x v="0"/>
    <x v="0"/>
    <x v="22"/>
    <x v="175"/>
    <x v="39"/>
    <x v="14"/>
    <x v="0"/>
    <x v="414"/>
  </r>
  <r>
    <x v="5541"/>
    <x v="7"/>
    <x v="12"/>
    <x v="7"/>
    <x v="0"/>
    <x v="0"/>
    <x v="20"/>
    <x v="175"/>
    <x v="12"/>
    <x v="13"/>
    <x v="0"/>
    <x v="290"/>
  </r>
  <r>
    <x v="5542"/>
    <x v="6"/>
    <x v="26"/>
    <x v="9"/>
    <x v="0"/>
    <x v="0"/>
    <x v="3"/>
    <x v="3190"/>
    <x v="40"/>
    <x v="0"/>
    <x v="0"/>
    <x v="116"/>
  </r>
  <r>
    <x v="5543"/>
    <x v="15"/>
    <x v="26"/>
    <x v="63"/>
    <x v="0"/>
    <x v="0"/>
    <x v="5"/>
    <x v="811"/>
    <x v="40"/>
    <x v="8"/>
    <x v="0"/>
    <x v="817"/>
  </r>
  <r>
    <x v="5544"/>
    <x v="0"/>
    <x v="18"/>
    <x v="12"/>
    <x v="0"/>
    <x v="0"/>
    <x v="3"/>
    <x v="261"/>
    <x v="8"/>
    <x v="5"/>
    <x v="0"/>
    <x v="753"/>
  </r>
  <r>
    <x v="5545"/>
    <x v="6"/>
    <x v="12"/>
    <x v="81"/>
    <x v="0"/>
    <x v="0"/>
    <x v="12"/>
    <x v="129"/>
    <x v="12"/>
    <x v="8"/>
    <x v="0"/>
    <x v="809"/>
  </r>
  <r>
    <x v="5546"/>
    <x v="6"/>
    <x v="25"/>
    <x v="22"/>
    <x v="0"/>
    <x v="0"/>
    <x v="4"/>
    <x v="4482"/>
    <x v="39"/>
    <x v="4"/>
    <x v="0"/>
    <x v="36"/>
  </r>
  <r>
    <x v="2258"/>
    <x v="8"/>
    <x v="22"/>
    <x v="29"/>
    <x v="1"/>
    <x v="32"/>
    <x v="6"/>
    <x v="4483"/>
    <x v="37"/>
    <x v="4"/>
    <x v="0"/>
    <x v="450"/>
  </r>
  <r>
    <x v="5547"/>
    <x v="0"/>
    <x v="16"/>
    <x v="68"/>
    <x v="0"/>
    <x v="0"/>
    <x v="11"/>
    <x v="424"/>
    <x v="16"/>
    <x v="13"/>
    <x v="0"/>
    <x v="192"/>
  </r>
  <r>
    <x v="2253"/>
    <x v="8"/>
    <x v="22"/>
    <x v="29"/>
    <x v="0"/>
    <x v="0"/>
    <x v="4"/>
    <x v="4484"/>
    <x v="37"/>
    <x v="7"/>
    <x v="0"/>
    <x v="130"/>
  </r>
  <r>
    <x v="5548"/>
    <x v="5"/>
    <x v="12"/>
    <x v="46"/>
    <x v="0"/>
    <x v="0"/>
    <x v="15"/>
    <x v="532"/>
    <x v="12"/>
    <x v="11"/>
    <x v="0"/>
    <x v="126"/>
  </r>
  <r>
    <x v="5549"/>
    <x v="10"/>
    <x v="26"/>
    <x v="49"/>
    <x v="0"/>
    <x v="0"/>
    <x v="3"/>
    <x v="4485"/>
    <x v="40"/>
    <x v="1"/>
    <x v="0"/>
    <x v="133"/>
  </r>
  <r>
    <x v="5550"/>
    <x v="8"/>
    <x v="26"/>
    <x v="29"/>
    <x v="0"/>
    <x v="0"/>
    <x v="11"/>
    <x v="424"/>
    <x v="40"/>
    <x v="8"/>
    <x v="0"/>
    <x v="77"/>
  </r>
  <r>
    <x v="5551"/>
    <x v="0"/>
    <x v="25"/>
    <x v="48"/>
    <x v="0"/>
    <x v="0"/>
    <x v="4"/>
    <x v="4486"/>
    <x v="39"/>
    <x v="6"/>
    <x v="0"/>
    <x v="28"/>
  </r>
  <r>
    <x v="5552"/>
    <x v="6"/>
    <x v="12"/>
    <x v="10"/>
    <x v="0"/>
    <x v="0"/>
    <x v="11"/>
    <x v="532"/>
    <x v="12"/>
    <x v="14"/>
    <x v="0"/>
    <x v="510"/>
  </r>
  <r>
    <x v="5553"/>
    <x v="3"/>
    <x v="18"/>
    <x v="32"/>
    <x v="0"/>
    <x v="0"/>
    <x v="5"/>
    <x v="126"/>
    <x v="8"/>
    <x v="0"/>
    <x v="0"/>
    <x v="224"/>
  </r>
  <r>
    <x v="5554"/>
    <x v="8"/>
    <x v="21"/>
    <x v="29"/>
    <x v="0"/>
    <x v="0"/>
    <x v="17"/>
    <x v="4487"/>
    <x v="36"/>
    <x v="7"/>
    <x v="0"/>
    <x v="52"/>
  </r>
  <r>
    <x v="5555"/>
    <x v="5"/>
    <x v="25"/>
    <x v="62"/>
    <x v="0"/>
    <x v="0"/>
    <x v="3"/>
    <x v="4488"/>
    <x v="39"/>
    <x v="6"/>
    <x v="0"/>
    <x v="32"/>
  </r>
  <r>
    <x v="5556"/>
    <x v="4"/>
    <x v="16"/>
    <x v="135"/>
    <x v="0"/>
    <x v="0"/>
    <x v="35"/>
    <x v="4037"/>
    <x v="16"/>
    <x v="5"/>
    <x v="0"/>
    <x v="79"/>
  </r>
  <r>
    <x v="5557"/>
    <x v="6"/>
    <x v="12"/>
    <x v="10"/>
    <x v="0"/>
    <x v="0"/>
    <x v="11"/>
    <x v="424"/>
    <x v="12"/>
    <x v="13"/>
    <x v="0"/>
    <x v="1015"/>
  </r>
  <r>
    <x v="5545"/>
    <x v="6"/>
    <x v="12"/>
    <x v="42"/>
    <x v="0"/>
    <x v="0"/>
    <x v="11"/>
    <x v="424"/>
    <x v="12"/>
    <x v="14"/>
    <x v="0"/>
    <x v="435"/>
  </r>
  <r>
    <x v="5558"/>
    <x v="0"/>
    <x v="18"/>
    <x v="64"/>
    <x v="0"/>
    <x v="0"/>
    <x v="3"/>
    <x v="4489"/>
    <x v="31"/>
    <x v="2"/>
    <x v="0"/>
    <x v="559"/>
  </r>
  <r>
    <x v="5559"/>
    <x v="5"/>
    <x v="21"/>
    <x v="0"/>
    <x v="0"/>
    <x v="0"/>
    <x v="11"/>
    <x v="424"/>
    <x v="36"/>
    <x v="14"/>
    <x v="1"/>
    <x v="81"/>
  </r>
  <r>
    <x v="5560"/>
    <x v="5"/>
    <x v="12"/>
    <x v="78"/>
    <x v="0"/>
    <x v="0"/>
    <x v="11"/>
    <x v="537"/>
    <x v="12"/>
    <x v="13"/>
    <x v="0"/>
    <x v="80"/>
  </r>
  <r>
    <x v="5561"/>
    <x v="1"/>
    <x v="18"/>
    <x v="7"/>
    <x v="0"/>
    <x v="0"/>
    <x v="11"/>
    <x v="424"/>
    <x v="8"/>
    <x v="14"/>
    <x v="0"/>
    <x v="32"/>
  </r>
  <r>
    <x v="5562"/>
    <x v="5"/>
    <x v="12"/>
    <x v="1"/>
    <x v="0"/>
    <x v="0"/>
    <x v="11"/>
    <x v="424"/>
    <x v="12"/>
    <x v="18"/>
    <x v="0"/>
    <x v="243"/>
  </r>
  <r>
    <x v="5563"/>
    <x v="5"/>
    <x v="21"/>
    <x v="304"/>
    <x v="0"/>
    <x v="0"/>
    <x v="11"/>
    <x v="424"/>
    <x v="36"/>
    <x v="16"/>
    <x v="0"/>
    <x v="185"/>
  </r>
  <r>
    <x v="5564"/>
    <x v="10"/>
    <x v="25"/>
    <x v="28"/>
    <x v="0"/>
    <x v="0"/>
    <x v="11"/>
    <x v="3905"/>
    <x v="39"/>
    <x v="11"/>
    <x v="0"/>
    <x v="862"/>
  </r>
  <r>
    <x v="2319"/>
    <x v="8"/>
    <x v="23"/>
    <x v="29"/>
    <x v="0"/>
    <x v="0"/>
    <x v="5"/>
    <x v="4490"/>
    <x v="23"/>
    <x v="2"/>
    <x v="2"/>
    <x v="36"/>
  </r>
  <r>
    <x v="5565"/>
    <x v="5"/>
    <x v="12"/>
    <x v="106"/>
    <x v="0"/>
    <x v="0"/>
    <x v="6"/>
    <x v="4491"/>
    <x v="12"/>
    <x v="4"/>
    <x v="0"/>
    <x v="3"/>
  </r>
  <r>
    <x v="5566"/>
    <x v="3"/>
    <x v="18"/>
    <x v="113"/>
    <x v="1"/>
    <x v="12"/>
    <x v="4"/>
    <x v="4492"/>
    <x v="30"/>
    <x v="6"/>
    <x v="2"/>
    <x v="9"/>
  </r>
  <r>
    <x v="5567"/>
    <x v="2"/>
    <x v="17"/>
    <x v="203"/>
    <x v="0"/>
    <x v="0"/>
    <x v="4"/>
    <x v="4493"/>
    <x v="26"/>
    <x v="6"/>
    <x v="0"/>
    <x v="11"/>
  </r>
  <r>
    <x v="5568"/>
    <x v="9"/>
    <x v="16"/>
    <x v="81"/>
    <x v="0"/>
    <x v="0"/>
    <x v="22"/>
    <x v="2157"/>
    <x v="16"/>
    <x v="4"/>
    <x v="0"/>
    <x v="28"/>
  </r>
  <r>
    <x v="5569"/>
    <x v="10"/>
    <x v="23"/>
    <x v="54"/>
    <x v="0"/>
    <x v="0"/>
    <x v="10"/>
    <x v="4494"/>
    <x v="23"/>
    <x v="5"/>
    <x v="0"/>
    <x v="2"/>
  </r>
  <r>
    <x v="1247"/>
    <x v="5"/>
    <x v="15"/>
    <x v="161"/>
    <x v="0"/>
    <x v="0"/>
    <x v="7"/>
    <x v="4495"/>
    <x v="15"/>
    <x v="7"/>
    <x v="0"/>
    <x v="292"/>
  </r>
  <r>
    <x v="5570"/>
    <x v="5"/>
    <x v="27"/>
    <x v="31"/>
    <x v="1"/>
    <x v="33"/>
    <x v="12"/>
    <x v="4496"/>
    <x v="41"/>
    <x v="4"/>
    <x v="0"/>
    <x v="44"/>
  </r>
  <r>
    <x v="5571"/>
    <x v="4"/>
    <x v="30"/>
    <x v="8"/>
    <x v="0"/>
    <x v="0"/>
    <x v="10"/>
    <x v="813"/>
    <x v="33"/>
    <x v="8"/>
    <x v="0"/>
    <x v="979"/>
  </r>
  <r>
    <x v="5572"/>
    <x v="5"/>
    <x v="18"/>
    <x v="64"/>
    <x v="0"/>
    <x v="0"/>
    <x v="3"/>
    <x v="1852"/>
    <x v="27"/>
    <x v="8"/>
    <x v="0"/>
    <x v="545"/>
  </r>
  <r>
    <x v="5573"/>
    <x v="5"/>
    <x v="18"/>
    <x v="155"/>
    <x v="0"/>
    <x v="0"/>
    <x v="11"/>
    <x v="537"/>
    <x v="9"/>
    <x v="14"/>
    <x v="0"/>
    <x v="154"/>
  </r>
  <r>
    <x v="5574"/>
    <x v="10"/>
    <x v="11"/>
    <x v="78"/>
    <x v="0"/>
    <x v="0"/>
    <x v="2"/>
    <x v="256"/>
    <x v="11"/>
    <x v="0"/>
    <x v="0"/>
    <x v="233"/>
  </r>
  <r>
    <x v="5575"/>
    <x v="6"/>
    <x v="20"/>
    <x v="65"/>
    <x v="0"/>
    <x v="0"/>
    <x v="23"/>
    <x v="811"/>
    <x v="35"/>
    <x v="11"/>
    <x v="0"/>
    <x v="303"/>
  </r>
  <r>
    <x v="5576"/>
    <x v="10"/>
    <x v="20"/>
    <x v="47"/>
    <x v="0"/>
    <x v="0"/>
    <x v="13"/>
    <x v="3490"/>
    <x v="35"/>
    <x v="15"/>
    <x v="0"/>
    <x v="19"/>
  </r>
  <r>
    <x v="5577"/>
    <x v="8"/>
    <x v="18"/>
    <x v="29"/>
    <x v="1"/>
    <x v="4"/>
    <x v="5"/>
    <x v="4497"/>
    <x v="9"/>
    <x v="8"/>
    <x v="0"/>
    <x v="657"/>
  </r>
  <r>
    <x v="5578"/>
    <x v="9"/>
    <x v="20"/>
    <x v="93"/>
    <x v="0"/>
    <x v="0"/>
    <x v="2"/>
    <x v="4498"/>
    <x v="35"/>
    <x v="4"/>
    <x v="0"/>
    <x v="1016"/>
  </r>
  <r>
    <x v="5579"/>
    <x v="3"/>
    <x v="18"/>
    <x v="305"/>
    <x v="0"/>
    <x v="0"/>
    <x v="11"/>
    <x v="425"/>
    <x v="9"/>
    <x v="14"/>
    <x v="0"/>
    <x v="796"/>
  </r>
  <r>
    <x v="5580"/>
    <x v="5"/>
    <x v="18"/>
    <x v="34"/>
    <x v="0"/>
    <x v="0"/>
    <x v="13"/>
    <x v="95"/>
    <x v="8"/>
    <x v="0"/>
    <x v="0"/>
    <x v="31"/>
  </r>
  <r>
    <x v="5581"/>
    <x v="14"/>
    <x v="20"/>
    <x v="26"/>
    <x v="0"/>
    <x v="0"/>
    <x v="12"/>
    <x v="4499"/>
    <x v="35"/>
    <x v="4"/>
    <x v="0"/>
    <x v="992"/>
  </r>
  <r>
    <x v="5582"/>
    <x v="5"/>
    <x v="27"/>
    <x v="55"/>
    <x v="1"/>
    <x v="65"/>
    <x v="11"/>
    <x v="424"/>
    <x v="41"/>
    <x v="19"/>
    <x v="0"/>
    <x v="559"/>
  </r>
  <r>
    <x v="5583"/>
    <x v="0"/>
    <x v="32"/>
    <x v="88"/>
    <x v="0"/>
    <x v="0"/>
    <x v="11"/>
    <x v="3179"/>
    <x v="45"/>
    <x v="8"/>
    <x v="0"/>
    <x v="32"/>
  </r>
  <r>
    <x v="5584"/>
    <x v="0"/>
    <x v="17"/>
    <x v="34"/>
    <x v="0"/>
    <x v="0"/>
    <x v="3"/>
    <x v="4500"/>
    <x v="46"/>
    <x v="0"/>
    <x v="1"/>
    <x v="233"/>
  </r>
  <r>
    <x v="5585"/>
    <x v="1"/>
    <x v="4"/>
    <x v="9"/>
    <x v="0"/>
    <x v="0"/>
    <x v="11"/>
    <x v="424"/>
    <x v="4"/>
    <x v="13"/>
    <x v="0"/>
    <x v="281"/>
  </r>
  <r>
    <x v="5586"/>
    <x v="0"/>
    <x v="18"/>
    <x v="122"/>
    <x v="0"/>
    <x v="0"/>
    <x v="11"/>
    <x v="424"/>
    <x v="9"/>
    <x v="16"/>
    <x v="0"/>
    <x v="91"/>
  </r>
  <r>
    <x v="5587"/>
    <x v="5"/>
    <x v="18"/>
    <x v="29"/>
    <x v="0"/>
    <x v="0"/>
    <x v="8"/>
    <x v="4501"/>
    <x v="9"/>
    <x v="4"/>
    <x v="0"/>
    <x v="14"/>
  </r>
  <r>
    <x v="5588"/>
    <x v="3"/>
    <x v="4"/>
    <x v="189"/>
    <x v="0"/>
    <x v="0"/>
    <x v="3"/>
    <x v="3190"/>
    <x v="4"/>
    <x v="14"/>
    <x v="0"/>
    <x v="36"/>
  </r>
  <r>
    <x v="5589"/>
    <x v="14"/>
    <x v="26"/>
    <x v="265"/>
    <x v="0"/>
    <x v="0"/>
    <x v="11"/>
    <x v="1935"/>
    <x v="40"/>
    <x v="11"/>
    <x v="0"/>
    <x v="1017"/>
  </r>
  <r>
    <x v="5590"/>
    <x v="5"/>
    <x v="17"/>
    <x v="0"/>
    <x v="0"/>
    <x v="0"/>
    <x v="20"/>
    <x v="820"/>
    <x v="18"/>
    <x v="18"/>
    <x v="0"/>
    <x v="58"/>
  </r>
  <r>
    <x v="5591"/>
    <x v="3"/>
    <x v="4"/>
    <x v="156"/>
    <x v="0"/>
    <x v="0"/>
    <x v="11"/>
    <x v="112"/>
    <x v="4"/>
    <x v="14"/>
    <x v="2"/>
    <x v="52"/>
  </r>
  <r>
    <x v="5592"/>
    <x v="5"/>
    <x v="30"/>
    <x v="78"/>
    <x v="0"/>
    <x v="0"/>
    <x v="1"/>
    <x v="4502"/>
    <x v="33"/>
    <x v="5"/>
    <x v="1"/>
    <x v="41"/>
  </r>
  <r>
    <x v="5593"/>
    <x v="6"/>
    <x v="18"/>
    <x v="140"/>
    <x v="0"/>
    <x v="0"/>
    <x v="11"/>
    <x v="424"/>
    <x v="9"/>
    <x v="13"/>
    <x v="0"/>
    <x v="649"/>
  </r>
  <r>
    <x v="5594"/>
    <x v="6"/>
    <x v="31"/>
    <x v="32"/>
    <x v="0"/>
    <x v="0"/>
    <x v="11"/>
    <x v="817"/>
    <x v="44"/>
    <x v="8"/>
    <x v="0"/>
    <x v="890"/>
  </r>
  <r>
    <x v="5595"/>
    <x v="0"/>
    <x v="5"/>
    <x v="81"/>
    <x v="0"/>
    <x v="0"/>
    <x v="4"/>
    <x v="3189"/>
    <x v="5"/>
    <x v="0"/>
    <x v="0"/>
    <x v="584"/>
  </r>
  <r>
    <x v="5596"/>
    <x v="1"/>
    <x v="30"/>
    <x v="93"/>
    <x v="0"/>
    <x v="0"/>
    <x v="11"/>
    <x v="540"/>
    <x v="33"/>
    <x v="11"/>
    <x v="0"/>
    <x v="168"/>
  </r>
  <r>
    <x v="5597"/>
    <x v="18"/>
    <x v="25"/>
    <x v="306"/>
    <x v="0"/>
    <x v="0"/>
    <x v="4"/>
    <x v="2144"/>
    <x v="39"/>
    <x v="4"/>
    <x v="0"/>
    <x v="1018"/>
  </r>
  <r>
    <x v="5598"/>
    <x v="3"/>
    <x v="3"/>
    <x v="85"/>
    <x v="0"/>
    <x v="0"/>
    <x v="8"/>
    <x v="178"/>
    <x v="3"/>
    <x v="0"/>
    <x v="0"/>
    <x v="219"/>
  </r>
  <r>
    <x v="5599"/>
    <x v="2"/>
    <x v="18"/>
    <x v="25"/>
    <x v="0"/>
    <x v="0"/>
    <x v="11"/>
    <x v="537"/>
    <x v="8"/>
    <x v="16"/>
    <x v="0"/>
    <x v="20"/>
  </r>
  <r>
    <x v="5600"/>
    <x v="0"/>
    <x v="26"/>
    <x v="120"/>
    <x v="0"/>
    <x v="0"/>
    <x v="11"/>
    <x v="424"/>
    <x v="40"/>
    <x v="15"/>
    <x v="0"/>
    <x v="537"/>
  </r>
  <r>
    <x v="5601"/>
    <x v="5"/>
    <x v="17"/>
    <x v="150"/>
    <x v="0"/>
    <x v="0"/>
    <x v="0"/>
    <x v="4503"/>
    <x v="21"/>
    <x v="4"/>
    <x v="1"/>
    <x v="234"/>
  </r>
  <r>
    <x v="5602"/>
    <x v="0"/>
    <x v="21"/>
    <x v="39"/>
    <x v="0"/>
    <x v="0"/>
    <x v="3"/>
    <x v="4504"/>
    <x v="36"/>
    <x v="2"/>
    <x v="0"/>
    <x v="2"/>
  </r>
  <r>
    <x v="5603"/>
    <x v="5"/>
    <x v="30"/>
    <x v="29"/>
    <x v="0"/>
    <x v="0"/>
    <x v="4"/>
    <x v="4505"/>
    <x v="33"/>
    <x v="6"/>
    <x v="1"/>
    <x v="49"/>
  </r>
  <r>
    <x v="5604"/>
    <x v="5"/>
    <x v="17"/>
    <x v="18"/>
    <x v="0"/>
    <x v="0"/>
    <x v="6"/>
    <x v="4350"/>
    <x v="18"/>
    <x v="6"/>
    <x v="2"/>
    <x v="38"/>
  </r>
  <r>
    <x v="5605"/>
    <x v="5"/>
    <x v="17"/>
    <x v="202"/>
    <x v="0"/>
    <x v="0"/>
    <x v="34"/>
    <x v="1836"/>
    <x v="20"/>
    <x v="0"/>
    <x v="1"/>
    <x v="552"/>
  </r>
  <r>
    <x v="5606"/>
    <x v="8"/>
    <x v="30"/>
    <x v="29"/>
    <x v="0"/>
    <x v="0"/>
    <x v="4"/>
    <x v="4506"/>
    <x v="33"/>
    <x v="7"/>
    <x v="0"/>
    <x v="149"/>
  </r>
  <r>
    <x v="5607"/>
    <x v="5"/>
    <x v="17"/>
    <x v="78"/>
    <x v="0"/>
    <x v="0"/>
    <x v="25"/>
    <x v="1231"/>
    <x v="20"/>
    <x v="0"/>
    <x v="1"/>
    <x v="1019"/>
  </r>
  <r>
    <x v="5608"/>
    <x v="5"/>
    <x v="17"/>
    <x v="165"/>
    <x v="0"/>
    <x v="0"/>
    <x v="3"/>
    <x v="4507"/>
    <x v="21"/>
    <x v="7"/>
    <x v="1"/>
    <x v="67"/>
  </r>
  <r>
    <x v="5609"/>
    <x v="0"/>
    <x v="18"/>
    <x v="180"/>
    <x v="0"/>
    <x v="0"/>
    <x v="8"/>
    <x v="4508"/>
    <x v="27"/>
    <x v="4"/>
    <x v="0"/>
    <x v="105"/>
  </r>
  <r>
    <x v="5610"/>
    <x v="6"/>
    <x v="17"/>
    <x v="199"/>
    <x v="0"/>
    <x v="0"/>
    <x v="0"/>
    <x v="4509"/>
    <x v="18"/>
    <x v="6"/>
    <x v="0"/>
    <x v="1015"/>
  </r>
  <r>
    <x v="5611"/>
    <x v="8"/>
    <x v="30"/>
    <x v="29"/>
    <x v="1"/>
    <x v="7"/>
    <x v="7"/>
    <x v="4510"/>
    <x v="33"/>
    <x v="5"/>
    <x v="0"/>
    <x v="260"/>
  </r>
  <r>
    <x v="5612"/>
    <x v="5"/>
    <x v="18"/>
    <x v="131"/>
    <x v="0"/>
    <x v="0"/>
    <x v="8"/>
    <x v="125"/>
    <x v="8"/>
    <x v="11"/>
    <x v="0"/>
    <x v="60"/>
  </r>
  <r>
    <x v="5613"/>
    <x v="14"/>
    <x v="30"/>
    <x v="15"/>
    <x v="0"/>
    <x v="0"/>
    <x v="4"/>
    <x v="4511"/>
    <x v="33"/>
    <x v="6"/>
    <x v="0"/>
    <x v="785"/>
  </r>
  <r>
    <x v="5614"/>
    <x v="17"/>
    <x v="18"/>
    <x v="160"/>
    <x v="0"/>
    <x v="0"/>
    <x v="8"/>
    <x v="4512"/>
    <x v="27"/>
    <x v="1"/>
    <x v="1"/>
    <x v="180"/>
  </r>
  <r>
    <x v="5615"/>
    <x v="0"/>
    <x v="18"/>
    <x v="166"/>
    <x v="0"/>
    <x v="0"/>
    <x v="20"/>
    <x v="289"/>
    <x v="8"/>
    <x v="13"/>
    <x v="0"/>
    <x v="31"/>
  </r>
  <r>
    <x v="5616"/>
    <x v="3"/>
    <x v="6"/>
    <x v="307"/>
    <x v="0"/>
    <x v="0"/>
    <x v="20"/>
    <x v="537"/>
    <x v="6"/>
    <x v="13"/>
    <x v="0"/>
    <x v="362"/>
  </r>
  <r>
    <x v="5617"/>
    <x v="9"/>
    <x v="18"/>
    <x v="308"/>
    <x v="0"/>
    <x v="0"/>
    <x v="1"/>
    <x v="538"/>
    <x v="9"/>
    <x v="11"/>
    <x v="1"/>
    <x v="1020"/>
  </r>
  <r>
    <x v="5618"/>
    <x v="8"/>
    <x v="27"/>
    <x v="29"/>
    <x v="0"/>
    <x v="0"/>
    <x v="7"/>
    <x v="514"/>
    <x v="41"/>
    <x v="5"/>
    <x v="0"/>
    <x v="56"/>
  </r>
  <r>
    <x v="5619"/>
    <x v="0"/>
    <x v="18"/>
    <x v="70"/>
    <x v="0"/>
    <x v="0"/>
    <x v="1"/>
    <x v="1845"/>
    <x v="27"/>
    <x v="8"/>
    <x v="0"/>
    <x v="767"/>
  </r>
  <r>
    <x v="5620"/>
    <x v="2"/>
    <x v="18"/>
    <x v="102"/>
    <x v="0"/>
    <x v="0"/>
    <x v="7"/>
    <x v="533"/>
    <x v="9"/>
    <x v="14"/>
    <x v="0"/>
    <x v="630"/>
  </r>
  <r>
    <x v="5621"/>
    <x v="10"/>
    <x v="25"/>
    <x v="309"/>
    <x v="1"/>
    <x v="12"/>
    <x v="11"/>
    <x v="532"/>
    <x v="39"/>
    <x v="16"/>
    <x v="0"/>
    <x v="114"/>
  </r>
  <r>
    <x v="5622"/>
    <x v="17"/>
    <x v="18"/>
    <x v="28"/>
    <x v="0"/>
    <x v="0"/>
    <x v="11"/>
    <x v="537"/>
    <x v="9"/>
    <x v="14"/>
    <x v="0"/>
    <x v="626"/>
  </r>
  <r>
    <x v="5623"/>
    <x v="5"/>
    <x v="17"/>
    <x v="135"/>
    <x v="0"/>
    <x v="0"/>
    <x v="11"/>
    <x v="532"/>
    <x v="26"/>
    <x v="14"/>
    <x v="0"/>
    <x v="386"/>
  </r>
  <r>
    <x v="5624"/>
    <x v="9"/>
    <x v="30"/>
    <x v="310"/>
    <x v="0"/>
    <x v="0"/>
    <x v="18"/>
    <x v="1237"/>
    <x v="33"/>
    <x v="0"/>
    <x v="0"/>
    <x v="1021"/>
  </r>
  <r>
    <x v="5625"/>
    <x v="6"/>
    <x v="18"/>
    <x v="81"/>
    <x v="0"/>
    <x v="0"/>
    <x v="11"/>
    <x v="811"/>
    <x v="8"/>
    <x v="11"/>
    <x v="0"/>
    <x v="1022"/>
  </r>
  <r>
    <x v="5626"/>
    <x v="0"/>
    <x v="18"/>
    <x v="311"/>
    <x v="0"/>
    <x v="0"/>
    <x v="10"/>
    <x v="425"/>
    <x v="8"/>
    <x v="14"/>
    <x v="0"/>
    <x v="1023"/>
  </r>
  <r>
    <x v="5627"/>
    <x v="5"/>
    <x v="17"/>
    <x v="95"/>
    <x v="0"/>
    <x v="0"/>
    <x v="11"/>
    <x v="424"/>
    <x v="26"/>
    <x v="14"/>
    <x v="0"/>
    <x v="401"/>
  </r>
  <r>
    <x v="5628"/>
    <x v="6"/>
    <x v="18"/>
    <x v="92"/>
    <x v="0"/>
    <x v="0"/>
    <x v="15"/>
    <x v="1930"/>
    <x v="8"/>
    <x v="8"/>
    <x v="0"/>
    <x v="1024"/>
  </r>
  <r>
    <x v="5629"/>
    <x v="0"/>
    <x v="17"/>
    <x v="135"/>
    <x v="0"/>
    <x v="0"/>
    <x v="6"/>
    <x v="1202"/>
    <x v="25"/>
    <x v="11"/>
    <x v="3"/>
    <x v="1025"/>
  </r>
  <r>
    <x v="5630"/>
    <x v="18"/>
    <x v="25"/>
    <x v="312"/>
    <x v="0"/>
    <x v="0"/>
    <x v="4"/>
    <x v="4513"/>
    <x v="39"/>
    <x v="5"/>
    <x v="0"/>
    <x v="1026"/>
  </r>
  <r>
    <x v="5631"/>
    <x v="5"/>
    <x v="6"/>
    <x v="141"/>
    <x v="0"/>
    <x v="0"/>
    <x v="11"/>
    <x v="1202"/>
    <x v="6"/>
    <x v="15"/>
    <x v="0"/>
    <x v="1027"/>
  </r>
  <r>
    <x v="5632"/>
    <x v="5"/>
    <x v="31"/>
    <x v="0"/>
    <x v="0"/>
    <x v="0"/>
    <x v="11"/>
    <x v="1202"/>
    <x v="44"/>
    <x v="14"/>
    <x v="0"/>
    <x v="355"/>
  </r>
  <r>
    <x v="5633"/>
    <x v="6"/>
    <x v="32"/>
    <x v="47"/>
    <x v="0"/>
    <x v="0"/>
    <x v="3"/>
    <x v="530"/>
    <x v="45"/>
    <x v="13"/>
    <x v="0"/>
    <x v="48"/>
  </r>
  <r>
    <x v="5634"/>
    <x v="2"/>
    <x v="18"/>
    <x v="156"/>
    <x v="0"/>
    <x v="0"/>
    <x v="8"/>
    <x v="4514"/>
    <x v="27"/>
    <x v="4"/>
    <x v="0"/>
    <x v="51"/>
  </r>
  <r>
    <x v="5635"/>
    <x v="3"/>
    <x v="25"/>
    <x v="4"/>
    <x v="0"/>
    <x v="0"/>
    <x v="11"/>
    <x v="125"/>
    <x v="39"/>
    <x v="13"/>
    <x v="0"/>
    <x v="130"/>
  </r>
  <r>
    <x v="5636"/>
    <x v="5"/>
    <x v="18"/>
    <x v="5"/>
    <x v="0"/>
    <x v="0"/>
    <x v="3"/>
    <x v="4413"/>
    <x v="8"/>
    <x v="0"/>
    <x v="0"/>
    <x v="300"/>
  </r>
  <r>
    <x v="5637"/>
    <x v="2"/>
    <x v="18"/>
    <x v="150"/>
    <x v="0"/>
    <x v="0"/>
    <x v="4"/>
    <x v="4515"/>
    <x v="27"/>
    <x v="5"/>
    <x v="0"/>
    <x v="327"/>
  </r>
  <r>
    <x v="5638"/>
    <x v="0"/>
    <x v="18"/>
    <x v="12"/>
    <x v="0"/>
    <x v="0"/>
    <x v="5"/>
    <x v="4516"/>
    <x v="8"/>
    <x v="0"/>
    <x v="0"/>
    <x v="52"/>
  </r>
  <r>
    <x v="5639"/>
    <x v="13"/>
    <x v="25"/>
    <x v="313"/>
    <x v="0"/>
    <x v="0"/>
    <x v="11"/>
    <x v="424"/>
    <x v="39"/>
    <x v="16"/>
    <x v="0"/>
    <x v="1028"/>
  </r>
  <r>
    <x v="5640"/>
    <x v="6"/>
    <x v="31"/>
    <x v="68"/>
    <x v="0"/>
    <x v="0"/>
    <x v="11"/>
    <x v="14"/>
    <x v="44"/>
    <x v="11"/>
    <x v="0"/>
    <x v="482"/>
  </r>
  <r>
    <x v="5641"/>
    <x v="2"/>
    <x v="18"/>
    <x v="164"/>
    <x v="0"/>
    <x v="0"/>
    <x v="8"/>
    <x v="4517"/>
    <x v="27"/>
    <x v="4"/>
    <x v="1"/>
    <x v="91"/>
  </r>
  <r>
    <x v="5642"/>
    <x v="9"/>
    <x v="18"/>
    <x v="284"/>
    <x v="1"/>
    <x v="4"/>
    <x v="11"/>
    <x v="424"/>
    <x v="9"/>
    <x v="13"/>
    <x v="0"/>
    <x v="1029"/>
  </r>
  <r>
    <x v="5643"/>
    <x v="3"/>
    <x v="25"/>
    <x v="57"/>
    <x v="0"/>
    <x v="0"/>
    <x v="1"/>
    <x v="4518"/>
    <x v="39"/>
    <x v="4"/>
    <x v="0"/>
    <x v="988"/>
  </r>
  <r>
    <x v="5644"/>
    <x v="4"/>
    <x v="4"/>
    <x v="131"/>
    <x v="0"/>
    <x v="0"/>
    <x v="11"/>
    <x v="424"/>
    <x v="4"/>
    <x v="16"/>
    <x v="0"/>
    <x v="432"/>
  </r>
  <r>
    <x v="5645"/>
    <x v="8"/>
    <x v="11"/>
    <x v="29"/>
    <x v="0"/>
    <x v="0"/>
    <x v="1"/>
    <x v="4519"/>
    <x v="11"/>
    <x v="6"/>
    <x v="0"/>
    <x v="53"/>
  </r>
  <r>
    <x v="5646"/>
    <x v="5"/>
    <x v="32"/>
    <x v="31"/>
    <x v="0"/>
    <x v="0"/>
    <x v="19"/>
    <x v="522"/>
    <x v="45"/>
    <x v="4"/>
    <x v="0"/>
    <x v="111"/>
  </r>
  <r>
    <x v="5647"/>
    <x v="3"/>
    <x v="25"/>
    <x v="57"/>
    <x v="0"/>
    <x v="0"/>
    <x v="1"/>
    <x v="3597"/>
    <x v="39"/>
    <x v="0"/>
    <x v="0"/>
    <x v="1030"/>
  </r>
  <r>
    <x v="5648"/>
    <x v="5"/>
    <x v="18"/>
    <x v="116"/>
    <x v="0"/>
    <x v="0"/>
    <x v="5"/>
    <x v="81"/>
    <x v="8"/>
    <x v="0"/>
    <x v="0"/>
    <x v="27"/>
  </r>
  <r>
    <x v="5649"/>
    <x v="9"/>
    <x v="3"/>
    <x v="119"/>
    <x v="1"/>
    <x v="66"/>
    <x v="5"/>
    <x v="1897"/>
    <x v="3"/>
    <x v="11"/>
    <x v="0"/>
    <x v="513"/>
  </r>
  <r>
    <x v="5650"/>
    <x v="17"/>
    <x v="20"/>
    <x v="2"/>
    <x v="0"/>
    <x v="0"/>
    <x v="8"/>
    <x v="1864"/>
    <x v="35"/>
    <x v="11"/>
    <x v="1"/>
    <x v="259"/>
  </r>
  <r>
    <x v="5651"/>
    <x v="6"/>
    <x v="25"/>
    <x v="314"/>
    <x v="0"/>
    <x v="0"/>
    <x v="1"/>
    <x v="4520"/>
    <x v="39"/>
    <x v="2"/>
    <x v="0"/>
    <x v="683"/>
  </r>
  <r>
    <x v="5652"/>
    <x v="1"/>
    <x v="25"/>
    <x v="122"/>
    <x v="0"/>
    <x v="0"/>
    <x v="8"/>
    <x v="4521"/>
    <x v="39"/>
    <x v="4"/>
    <x v="0"/>
    <x v="259"/>
  </r>
  <r>
    <x v="5653"/>
    <x v="17"/>
    <x v="25"/>
    <x v="122"/>
    <x v="0"/>
    <x v="0"/>
    <x v="24"/>
    <x v="4522"/>
    <x v="39"/>
    <x v="6"/>
    <x v="0"/>
    <x v="41"/>
  </r>
  <r>
    <x v="5654"/>
    <x v="1"/>
    <x v="25"/>
    <x v="122"/>
    <x v="1"/>
    <x v="12"/>
    <x v="8"/>
    <x v="4171"/>
    <x v="39"/>
    <x v="11"/>
    <x v="0"/>
    <x v="259"/>
  </r>
  <r>
    <x v="5655"/>
    <x v="11"/>
    <x v="25"/>
    <x v="72"/>
    <x v="0"/>
    <x v="0"/>
    <x v="25"/>
    <x v="4523"/>
    <x v="39"/>
    <x v="1"/>
    <x v="0"/>
    <x v="787"/>
  </r>
  <r>
    <x v="5656"/>
    <x v="12"/>
    <x v="6"/>
    <x v="315"/>
    <x v="0"/>
    <x v="0"/>
    <x v="10"/>
    <x v="3512"/>
    <x v="6"/>
    <x v="8"/>
    <x v="0"/>
    <x v="745"/>
  </r>
  <r>
    <x v="5657"/>
    <x v="7"/>
    <x v="4"/>
    <x v="43"/>
    <x v="0"/>
    <x v="0"/>
    <x v="17"/>
    <x v="1237"/>
    <x v="4"/>
    <x v="0"/>
    <x v="0"/>
    <x v="256"/>
  </r>
  <r>
    <x v="5658"/>
    <x v="12"/>
    <x v="20"/>
    <x v="115"/>
    <x v="0"/>
    <x v="0"/>
    <x v="6"/>
    <x v="3512"/>
    <x v="35"/>
    <x v="0"/>
    <x v="1"/>
    <x v="1031"/>
  </r>
  <r>
    <x v="5659"/>
    <x v="9"/>
    <x v="4"/>
    <x v="48"/>
    <x v="0"/>
    <x v="0"/>
    <x v="3"/>
    <x v="472"/>
    <x v="4"/>
    <x v="0"/>
    <x v="0"/>
    <x v="831"/>
  </r>
  <r>
    <x v="5660"/>
    <x v="4"/>
    <x v="4"/>
    <x v="65"/>
    <x v="0"/>
    <x v="0"/>
    <x v="12"/>
    <x v="526"/>
    <x v="4"/>
    <x v="8"/>
    <x v="0"/>
    <x v="538"/>
  </r>
  <r>
    <x v="5661"/>
    <x v="3"/>
    <x v="22"/>
    <x v="106"/>
    <x v="0"/>
    <x v="0"/>
    <x v="16"/>
    <x v="4524"/>
    <x v="37"/>
    <x v="1"/>
    <x v="0"/>
    <x v="1032"/>
  </r>
  <r>
    <x v="5662"/>
    <x v="9"/>
    <x v="6"/>
    <x v="316"/>
    <x v="0"/>
    <x v="0"/>
    <x v="1"/>
    <x v="1788"/>
    <x v="6"/>
    <x v="5"/>
    <x v="0"/>
    <x v="1033"/>
  </r>
  <r>
    <x v="5663"/>
    <x v="5"/>
    <x v="6"/>
    <x v="14"/>
    <x v="0"/>
    <x v="0"/>
    <x v="18"/>
    <x v="1326"/>
    <x v="6"/>
    <x v="0"/>
    <x v="0"/>
    <x v="865"/>
  </r>
  <r>
    <x v="5664"/>
    <x v="5"/>
    <x v="30"/>
    <x v="29"/>
    <x v="0"/>
    <x v="0"/>
    <x v="3"/>
    <x v="4525"/>
    <x v="33"/>
    <x v="7"/>
    <x v="0"/>
    <x v="43"/>
  </r>
  <r>
    <x v="5665"/>
    <x v="9"/>
    <x v="6"/>
    <x v="317"/>
    <x v="0"/>
    <x v="0"/>
    <x v="10"/>
    <x v="4526"/>
    <x v="6"/>
    <x v="6"/>
    <x v="0"/>
    <x v="393"/>
  </r>
  <r>
    <x v="5666"/>
    <x v="1"/>
    <x v="31"/>
    <x v="1"/>
    <x v="0"/>
    <x v="0"/>
    <x v="11"/>
    <x v="539"/>
    <x v="44"/>
    <x v="11"/>
    <x v="0"/>
    <x v="28"/>
  </r>
  <r>
    <x v="5667"/>
    <x v="10"/>
    <x v="6"/>
    <x v="10"/>
    <x v="0"/>
    <x v="0"/>
    <x v="14"/>
    <x v="4527"/>
    <x v="6"/>
    <x v="4"/>
    <x v="0"/>
    <x v="96"/>
  </r>
  <r>
    <x v="5668"/>
    <x v="17"/>
    <x v="25"/>
    <x v="98"/>
    <x v="0"/>
    <x v="0"/>
    <x v="11"/>
    <x v="424"/>
    <x v="39"/>
    <x v="15"/>
    <x v="0"/>
    <x v="30"/>
  </r>
  <r>
    <x v="5669"/>
    <x v="2"/>
    <x v="4"/>
    <x v="78"/>
    <x v="0"/>
    <x v="0"/>
    <x v="2"/>
    <x v="815"/>
    <x v="4"/>
    <x v="15"/>
    <x v="0"/>
    <x v="60"/>
  </r>
  <r>
    <x v="5670"/>
    <x v="4"/>
    <x v="6"/>
    <x v="139"/>
    <x v="0"/>
    <x v="0"/>
    <x v="1"/>
    <x v="4528"/>
    <x v="6"/>
    <x v="2"/>
    <x v="0"/>
    <x v="637"/>
  </r>
  <r>
    <x v="5671"/>
    <x v="0"/>
    <x v="18"/>
    <x v="33"/>
    <x v="0"/>
    <x v="0"/>
    <x v="20"/>
    <x v="175"/>
    <x v="8"/>
    <x v="15"/>
    <x v="0"/>
    <x v="302"/>
  </r>
  <r>
    <x v="5672"/>
    <x v="2"/>
    <x v="4"/>
    <x v="100"/>
    <x v="0"/>
    <x v="0"/>
    <x v="8"/>
    <x v="538"/>
    <x v="4"/>
    <x v="15"/>
    <x v="0"/>
    <x v="15"/>
  </r>
  <r>
    <x v="5673"/>
    <x v="1"/>
    <x v="25"/>
    <x v="78"/>
    <x v="0"/>
    <x v="0"/>
    <x v="1"/>
    <x v="4088"/>
    <x v="39"/>
    <x v="6"/>
    <x v="0"/>
    <x v="97"/>
  </r>
  <r>
    <x v="5674"/>
    <x v="5"/>
    <x v="16"/>
    <x v="111"/>
    <x v="0"/>
    <x v="0"/>
    <x v="13"/>
    <x v="43"/>
    <x v="16"/>
    <x v="11"/>
    <x v="1"/>
    <x v="97"/>
  </r>
  <r>
    <x v="5675"/>
    <x v="6"/>
    <x v="25"/>
    <x v="87"/>
    <x v="0"/>
    <x v="0"/>
    <x v="14"/>
    <x v="4529"/>
    <x v="39"/>
    <x v="6"/>
    <x v="0"/>
    <x v="811"/>
  </r>
  <r>
    <x v="5676"/>
    <x v="5"/>
    <x v="25"/>
    <x v="318"/>
    <x v="0"/>
    <x v="0"/>
    <x v="15"/>
    <x v="4530"/>
    <x v="39"/>
    <x v="1"/>
    <x v="0"/>
    <x v="159"/>
  </r>
  <r>
    <x v="5677"/>
    <x v="5"/>
    <x v="32"/>
    <x v="71"/>
    <x v="0"/>
    <x v="0"/>
    <x v="1"/>
    <x v="1864"/>
    <x v="45"/>
    <x v="11"/>
    <x v="0"/>
    <x v="54"/>
  </r>
  <r>
    <x v="5678"/>
    <x v="17"/>
    <x v="16"/>
    <x v="91"/>
    <x v="0"/>
    <x v="0"/>
    <x v="26"/>
    <x v="3523"/>
    <x v="16"/>
    <x v="0"/>
    <x v="0"/>
    <x v="31"/>
  </r>
  <r>
    <x v="5679"/>
    <x v="4"/>
    <x v="25"/>
    <x v="14"/>
    <x v="0"/>
    <x v="0"/>
    <x v="6"/>
    <x v="2824"/>
    <x v="39"/>
    <x v="0"/>
    <x v="0"/>
    <x v="640"/>
  </r>
  <r>
    <x v="5680"/>
    <x v="5"/>
    <x v="31"/>
    <x v="119"/>
    <x v="0"/>
    <x v="0"/>
    <x v="25"/>
    <x v="4531"/>
    <x v="44"/>
    <x v="4"/>
    <x v="0"/>
    <x v="3"/>
  </r>
  <r>
    <x v="5681"/>
    <x v="17"/>
    <x v="25"/>
    <x v="16"/>
    <x v="0"/>
    <x v="0"/>
    <x v="18"/>
    <x v="425"/>
    <x v="39"/>
    <x v="15"/>
    <x v="0"/>
    <x v="161"/>
  </r>
  <r>
    <x v="5682"/>
    <x v="7"/>
    <x v="25"/>
    <x v="8"/>
    <x v="0"/>
    <x v="0"/>
    <x v="0"/>
    <x v="109"/>
    <x v="39"/>
    <x v="0"/>
    <x v="0"/>
    <x v="65"/>
  </r>
  <r>
    <x v="5683"/>
    <x v="17"/>
    <x v="25"/>
    <x v="45"/>
    <x v="0"/>
    <x v="0"/>
    <x v="11"/>
    <x v="424"/>
    <x v="39"/>
    <x v="14"/>
    <x v="0"/>
    <x v="220"/>
  </r>
  <r>
    <x v="5684"/>
    <x v="12"/>
    <x v="25"/>
    <x v="115"/>
    <x v="1"/>
    <x v="67"/>
    <x v="2"/>
    <x v="4073"/>
    <x v="39"/>
    <x v="0"/>
    <x v="0"/>
    <x v="237"/>
  </r>
  <r>
    <x v="5685"/>
    <x v="8"/>
    <x v="11"/>
    <x v="29"/>
    <x v="0"/>
    <x v="0"/>
    <x v="4"/>
    <x v="2451"/>
    <x v="11"/>
    <x v="8"/>
    <x v="0"/>
    <x v="1034"/>
  </r>
  <r>
    <x v="5686"/>
    <x v="12"/>
    <x v="25"/>
    <x v="319"/>
    <x v="0"/>
    <x v="0"/>
    <x v="3"/>
    <x v="4532"/>
    <x v="39"/>
    <x v="6"/>
    <x v="0"/>
    <x v="237"/>
  </r>
  <r>
    <x v="5687"/>
    <x v="5"/>
    <x v="20"/>
    <x v="34"/>
    <x v="0"/>
    <x v="0"/>
    <x v="0"/>
    <x v="37"/>
    <x v="35"/>
    <x v="5"/>
    <x v="3"/>
    <x v="28"/>
  </r>
  <r>
    <x v="5688"/>
    <x v="3"/>
    <x v="15"/>
    <x v="0"/>
    <x v="0"/>
    <x v="0"/>
    <x v="11"/>
    <x v="532"/>
    <x v="15"/>
    <x v="14"/>
    <x v="0"/>
    <x v="186"/>
  </r>
  <r>
    <x v="5689"/>
    <x v="2"/>
    <x v="25"/>
    <x v="52"/>
    <x v="0"/>
    <x v="0"/>
    <x v="11"/>
    <x v="424"/>
    <x v="39"/>
    <x v="16"/>
    <x v="0"/>
    <x v="9"/>
  </r>
  <r>
    <x v="5690"/>
    <x v="5"/>
    <x v="4"/>
    <x v="59"/>
    <x v="0"/>
    <x v="0"/>
    <x v="12"/>
    <x v="811"/>
    <x v="4"/>
    <x v="15"/>
    <x v="0"/>
    <x v="1035"/>
  </r>
  <r>
    <x v="5691"/>
    <x v="12"/>
    <x v="18"/>
    <x v="320"/>
    <x v="0"/>
    <x v="0"/>
    <x v="11"/>
    <x v="424"/>
    <x v="8"/>
    <x v="14"/>
    <x v="0"/>
    <x v="1036"/>
  </r>
  <r>
    <x v="5692"/>
    <x v="2"/>
    <x v="25"/>
    <x v="86"/>
    <x v="0"/>
    <x v="0"/>
    <x v="11"/>
    <x v="175"/>
    <x v="39"/>
    <x v="11"/>
    <x v="0"/>
    <x v="232"/>
  </r>
  <r>
    <x v="5693"/>
    <x v="6"/>
    <x v="25"/>
    <x v="36"/>
    <x v="0"/>
    <x v="0"/>
    <x v="11"/>
    <x v="535"/>
    <x v="39"/>
    <x v="11"/>
    <x v="0"/>
    <x v="3"/>
  </r>
  <r>
    <x v="5694"/>
    <x v="6"/>
    <x v="6"/>
    <x v="321"/>
    <x v="0"/>
    <x v="0"/>
    <x v="17"/>
    <x v="500"/>
    <x v="6"/>
    <x v="5"/>
    <x v="0"/>
    <x v="589"/>
  </r>
  <r>
    <x v="5695"/>
    <x v="1"/>
    <x v="25"/>
    <x v="322"/>
    <x v="0"/>
    <x v="0"/>
    <x v="20"/>
    <x v="532"/>
    <x v="39"/>
    <x v="14"/>
    <x v="0"/>
    <x v="1037"/>
  </r>
  <r>
    <x v="5696"/>
    <x v="0"/>
    <x v="23"/>
    <x v="323"/>
    <x v="1"/>
    <x v="68"/>
    <x v="11"/>
    <x v="532"/>
    <x v="23"/>
    <x v="16"/>
    <x v="0"/>
    <x v="1038"/>
  </r>
  <r>
    <x v="5697"/>
    <x v="19"/>
    <x v="25"/>
    <x v="87"/>
    <x v="1"/>
    <x v="35"/>
    <x v="11"/>
    <x v="424"/>
    <x v="39"/>
    <x v="18"/>
    <x v="0"/>
    <x v="720"/>
  </r>
  <r>
    <x v="5698"/>
    <x v="9"/>
    <x v="25"/>
    <x v="324"/>
    <x v="0"/>
    <x v="0"/>
    <x v="4"/>
    <x v="799"/>
    <x v="39"/>
    <x v="8"/>
    <x v="0"/>
    <x v="1033"/>
  </r>
  <r>
    <x v="5699"/>
    <x v="5"/>
    <x v="18"/>
    <x v="203"/>
    <x v="0"/>
    <x v="0"/>
    <x v="5"/>
    <x v="4533"/>
    <x v="31"/>
    <x v="6"/>
    <x v="0"/>
    <x v="7"/>
  </r>
  <r>
    <x v="5700"/>
    <x v="2"/>
    <x v="18"/>
    <x v="26"/>
    <x v="0"/>
    <x v="0"/>
    <x v="33"/>
    <x v="533"/>
    <x v="8"/>
    <x v="11"/>
    <x v="0"/>
    <x v="495"/>
  </r>
  <r>
    <x v="5701"/>
    <x v="5"/>
    <x v="32"/>
    <x v="31"/>
    <x v="0"/>
    <x v="0"/>
    <x v="7"/>
    <x v="423"/>
    <x v="45"/>
    <x v="0"/>
    <x v="0"/>
    <x v="866"/>
  </r>
  <r>
    <x v="1370"/>
    <x v="4"/>
    <x v="17"/>
    <x v="0"/>
    <x v="0"/>
    <x v="0"/>
    <x v="16"/>
    <x v="4161"/>
    <x v="18"/>
    <x v="0"/>
    <x v="0"/>
    <x v="28"/>
  </r>
  <r>
    <x v="5702"/>
    <x v="5"/>
    <x v="21"/>
    <x v="146"/>
    <x v="0"/>
    <x v="0"/>
    <x v="11"/>
    <x v="175"/>
    <x v="36"/>
    <x v="11"/>
    <x v="0"/>
    <x v="537"/>
  </r>
  <r>
    <x v="5703"/>
    <x v="0"/>
    <x v="18"/>
    <x v="5"/>
    <x v="0"/>
    <x v="0"/>
    <x v="20"/>
    <x v="820"/>
    <x v="8"/>
    <x v="16"/>
    <x v="0"/>
    <x v="600"/>
  </r>
  <r>
    <x v="5704"/>
    <x v="2"/>
    <x v="24"/>
    <x v="56"/>
    <x v="0"/>
    <x v="0"/>
    <x v="11"/>
    <x v="424"/>
    <x v="38"/>
    <x v="14"/>
    <x v="0"/>
    <x v="154"/>
  </r>
  <r>
    <x v="5705"/>
    <x v="0"/>
    <x v="18"/>
    <x v="28"/>
    <x v="0"/>
    <x v="0"/>
    <x v="11"/>
    <x v="537"/>
    <x v="22"/>
    <x v="16"/>
    <x v="0"/>
    <x v="323"/>
  </r>
  <r>
    <x v="5706"/>
    <x v="4"/>
    <x v="24"/>
    <x v="32"/>
    <x v="0"/>
    <x v="0"/>
    <x v="11"/>
    <x v="532"/>
    <x v="38"/>
    <x v="14"/>
    <x v="0"/>
    <x v="90"/>
  </r>
  <r>
    <x v="5707"/>
    <x v="5"/>
    <x v="16"/>
    <x v="27"/>
    <x v="0"/>
    <x v="0"/>
    <x v="12"/>
    <x v="1202"/>
    <x v="16"/>
    <x v="11"/>
    <x v="0"/>
    <x v="584"/>
  </r>
  <r>
    <x v="5708"/>
    <x v="2"/>
    <x v="24"/>
    <x v="6"/>
    <x v="0"/>
    <x v="0"/>
    <x v="11"/>
    <x v="424"/>
    <x v="38"/>
    <x v="16"/>
    <x v="0"/>
    <x v="192"/>
  </r>
  <r>
    <x v="5709"/>
    <x v="7"/>
    <x v="18"/>
    <x v="100"/>
    <x v="0"/>
    <x v="0"/>
    <x v="3"/>
    <x v="3784"/>
    <x v="8"/>
    <x v="0"/>
    <x v="0"/>
    <x v="127"/>
  </r>
  <r>
    <x v="5710"/>
    <x v="0"/>
    <x v="18"/>
    <x v="32"/>
    <x v="0"/>
    <x v="0"/>
    <x v="20"/>
    <x v="818"/>
    <x v="8"/>
    <x v="11"/>
    <x v="0"/>
    <x v="661"/>
  </r>
  <r>
    <x v="5711"/>
    <x v="5"/>
    <x v="18"/>
    <x v="191"/>
    <x v="0"/>
    <x v="0"/>
    <x v="3"/>
    <x v="4534"/>
    <x v="31"/>
    <x v="6"/>
    <x v="0"/>
    <x v="49"/>
  </r>
  <r>
    <x v="5712"/>
    <x v="6"/>
    <x v="18"/>
    <x v="141"/>
    <x v="0"/>
    <x v="0"/>
    <x v="2"/>
    <x v="119"/>
    <x v="8"/>
    <x v="15"/>
    <x v="0"/>
    <x v="130"/>
  </r>
  <r>
    <x v="5713"/>
    <x v="5"/>
    <x v="16"/>
    <x v="55"/>
    <x v="0"/>
    <x v="0"/>
    <x v="11"/>
    <x v="424"/>
    <x v="16"/>
    <x v="16"/>
    <x v="1"/>
    <x v="443"/>
  </r>
  <r>
    <x v="5714"/>
    <x v="0"/>
    <x v="18"/>
    <x v="8"/>
    <x v="0"/>
    <x v="0"/>
    <x v="8"/>
    <x v="555"/>
    <x v="8"/>
    <x v="11"/>
    <x v="0"/>
    <x v="211"/>
  </r>
  <r>
    <x v="5715"/>
    <x v="2"/>
    <x v="2"/>
    <x v="22"/>
    <x v="0"/>
    <x v="0"/>
    <x v="11"/>
    <x v="537"/>
    <x v="2"/>
    <x v="13"/>
    <x v="0"/>
    <x v="247"/>
  </r>
  <r>
    <x v="5716"/>
    <x v="0"/>
    <x v="18"/>
    <x v="34"/>
    <x v="0"/>
    <x v="0"/>
    <x v="11"/>
    <x v="526"/>
    <x v="29"/>
    <x v="14"/>
    <x v="0"/>
    <x v="498"/>
  </r>
  <r>
    <x v="5717"/>
    <x v="0"/>
    <x v="18"/>
    <x v="91"/>
    <x v="0"/>
    <x v="0"/>
    <x v="3"/>
    <x v="119"/>
    <x v="8"/>
    <x v="11"/>
    <x v="0"/>
    <x v="383"/>
  </r>
  <r>
    <x v="5718"/>
    <x v="0"/>
    <x v="17"/>
    <x v="0"/>
    <x v="0"/>
    <x v="0"/>
    <x v="11"/>
    <x v="537"/>
    <x v="29"/>
    <x v="16"/>
    <x v="0"/>
    <x v="236"/>
  </r>
  <r>
    <x v="5719"/>
    <x v="0"/>
    <x v="17"/>
    <x v="7"/>
    <x v="0"/>
    <x v="0"/>
    <x v="11"/>
    <x v="424"/>
    <x v="29"/>
    <x v="13"/>
    <x v="0"/>
    <x v="37"/>
  </r>
  <r>
    <x v="5720"/>
    <x v="2"/>
    <x v="23"/>
    <x v="103"/>
    <x v="0"/>
    <x v="0"/>
    <x v="18"/>
    <x v="425"/>
    <x v="23"/>
    <x v="14"/>
    <x v="0"/>
    <x v="383"/>
  </r>
  <r>
    <x v="5721"/>
    <x v="6"/>
    <x v="18"/>
    <x v="25"/>
    <x v="0"/>
    <x v="0"/>
    <x v="11"/>
    <x v="541"/>
    <x v="22"/>
    <x v="11"/>
    <x v="0"/>
    <x v="1039"/>
  </r>
  <r>
    <x v="5722"/>
    <x v="0"/>
    <x v="17"/>
    <x v="9"/>
    <x v="0"/>
    <x v="0"/>
    <x v="11"/>
    <x v="425"/>
    <x v="29"/>
    <x v="14"/>
    <x v="0"/>
    <x v="61"/>
  </r>
  <r>
    <x v="5723"/>
    <x v="17"/>
    <x v="18"/>
    <x v="12"/>
    <x v="0"/>
    <x v="0"/>
    <x v="18"/>
    <x v="425"/>
    <x v="8"/>
    <x v="11"/>
    <x v="0"/>
    <x v="581"/>
  </r>
  <r>
    <x v="5724"/>
    <x v="4"/>
    <x v="4"/>
    <x v="11"/>
    <x v="1"/>
    <x v="40"/>
    <x v="28"/>
    <x v="528"/>
    <x v="4"/>
    <x v="15"/>
    <x v="0"/>
    <x v="689"/>
  </r>
  <r>
    <x v="5725"/>
    <x v="3"/>
    <x v="3"/>
    <x v="82"/>
    <x v="0"/>
    <x v="0"/>
    <x v="11"/>
    <x v="532"/>
    <x v="3"/>
    <x v="14"/>
    <x v="0"/>
    <x v="409"/>
  </r>
  <r>
    <x v="5726"/>
    <x v="0"/>
    <x v="17"/>
    <x v="34"/>
    <x v="0"/>
    <x v="0"/>
    <x v="11"/>
    <x v="175"/>
    <x v="25"/>
    <x v="13"/>
    <x v="0"/>
    <x v="645"/>
  </r>
  <r>
    <x v="5727"/>
    <x v="6"/>
    <x v="3"/>
    <x v="29"/>
    <x v="0"/>
    <x v="0"/>
    <x v="20"/>
    <x v="540"/>
    <x v="3"/>
    <x v="15"/>
    <x v="0"/>
    <x v="1040"/>
  </r>
  <r>
    <x v="5728"/>
    <x v="0"/>
    <x v="17"/>
    <x v="34"/>
    <x v="0"/>
    <x v="0"/>
    <x v="11"/>
    <x v="1255"/>
    <x v="29"/>
    <x v="11"/>
    <x v="0"/>
    <x v="345"/>
  </r>
  <r>
    <x v="5729"/>
    <x v="0"/>
    <x v="17"/>
    <x v="7"/>
    <x v="0"/>
    <x v="0"/>
    <x v="11"/>
    <x v="424"/>
    <x v="29"/>
    <x v="16"/>
    <x v="0"/>
    <x v="493"/>
  </r>
  <r>
    <x v="5730"/>
    <x v="0"/>
    <x v="18"/>
    <x v="3"/>
    <x v="0"/>
    <x v="0"/>
    <x v="11"/>
    <x v="532"/>
    <x v="22"/>
    <x v="14"/>
    <x v="0"/>
    <x v="345"/>
  </r>
  <r>
    <x v="5731"/>
    <x v="14"/>
    <x v="3"/>
    <x v="113"/>
    <x v="0"/>
    <x v="0"/>
    <x v="11"/>
    <x v="424"/>
    <x v="3"/>
    <x v="16"/>
    <x v="0"/>
    <x v="47"/>
  </r>
  <r>
    <x v="1370"/>
    <x v="2"/>
    <x v="17"/>
    <x v="29"/>
    <x v="0"/>
    <x v="0"/>
    <x v="4"/>
    <x v="4535"/>
    <x v="21"/>
    <x v="3"/>
    <x v="1"/>
    <x v="130"/>
  </r>
  <r>
    <x v="5732"/>
    <x v="0"/>
    <x v="17"/>
    <x v="0"/>
    <x v="0"/>
    <x v="0"/>
    <x v="11"/>
    <x v="538"/>
    <x v="29"/>
    <x v="11"/>
    <x v="0"/>
    <x v="109"/>
  </r>
  <r>
    <x v="5733"/>
    <x v="6"/>
    <x v="3"/>
    <x v="46"/>
    <x v="0"/>
    <x v="0"/>
    <x v="12"/>
    <x v="4536"/>
    <x v="3"/>
    <x v="0"/>
    <x v="0"/>
    <x v="51"/>
  </r>
  <r>
    <x v="5734"/>
    <x v="5"/>
    <x v="3"/>
    <x v="92"/>
    <x v="0"/>
    <x v="0"/>
    <x v="2"/>
    <x v="121"/>
    <x v="3"/>
    <x v="11"/>
    <x v="0"/>
    <x v="383"/>
  </r>
  <r>
    <x v="5735"/>
    <x v="8"/>
    <x v="18"/>
    <x v="29"/>
    <x v="0"/>
    <x v="0"/>
    <x v="4"/>
    <x v="4537"/>
    <x v="19"/>
    <x v="9"/>
    <x v="0"/>
    <x v="337"/>
  </r>
  <r>
    <x v="5736"/>
    <x v="0"/>
    <x v="16"/>
    <x v="78"/>
    <x v="0"/>
    <x v="0"/>
    <x v="0"/>
    <x v="538"/>
    <x v="16"/>
    <x v="14"/>
    <x v="0"/>
    <x v="457"/>
  </r>
  <r>
    <x v="5737"/>
    <x v="1"/>
    <x v="27"/>
    <x v="129"/>
    <x v="0"/>
    <x v="0"/>
    <x v="20"/>
    <x v="532"/>
    <x v="41"/>
    <x v="14"/>
    <x v="0"/>
    <x v="69"/>
  </r>
  <r>
    <x v="5738"/>
    <x v="4"/>
    <x v="6"/>
    <x v="115"/>
    <x v="0"/>
    <x v="0"/>
    <x v="20"/>
    <x v="532"/>
    <x v="6"/>
    <x v="14"/>
    <x v="0"/>
    <x v="665"/>
  </r>
  <r>
    <x v="5739"/>
    <x v="6"/>
    <x v="13"/>
    <x v="74"/>
    <x v="0"/>
    <x v="0"/>
    <x v="11"/>
    <x v="537"/>
    <x v="13"/>
    <x v="14"/>
    <x v="0"/>
    <x v="306"/>
  </r>
  <r>
    <x v="5740"/>
    <x v="3"/>
    <x v="13"/>
    <x v="81"/>
    <x v="0"/>
    <x v="0"/>
    <x v="11"/>
    <x v="537"/>
    <x v="13"/>
    <x v="15"/>
    <x v="1"/>
    <x v="531"/>
  </r>
  <r>
    <x v="5741"/>
    <x v="0"/>
    <x v="19"/>
    <x v="2"/>
    <x v="0"/>
    <x v="0"/>
    <x v="11"/>
    <x v="424"/>
    <x v="34"/>
    <x v="15"/>
    <x v="0"/>
    <x v="584"/>
  </r>
  <r>
    <x v="5742"/>
    <x v="4"/>
    <x v="13"/>
    <x v="152"/>
    <x v="0"/>
    <x v="0"/>
    <x v="10"/>
    <x v="4538"/>
    <x v="13"/>
    <x v="6"/>
    <x v="3"/>
    <x v="231"/>
  </r>
  <r>
    <x v="5743"/>
    <x v="0"/>
    <x v="21"/>
    <x v="0"/>
    <x v="0"/>
    <x v="0"/>
    <x v="11"/>
    <x v="533"/>
    <x v="36"/>
    <x v="15"/>
    <x v="0"/>
    <x v="351"/>
  </r>
  <r>
    <x v="5744"/>
    <x v="6"/>
    <x v="4"/>
    <x v="49"/>
    <x v="0"/>
    <x v="0"/>
    <x v="4"/>
    <x v="528"/>
    <x v="4"/>
    <x v="11"/>
    <x v="0"/>
    <x v="1041"/>
  </r>
  <r>
    <x v="5745"/>
    <x v="2"/>
    <x v="4"/>
    <x v="52"/>
    <x v="0"/>
    <x v="0"/>
    <x v="11"/>
    <x v="424"/>
    <x v="4"/>
    <x v="14"/>
    <x v="0"/>
    <x v="240"/>
  </r>
  <r>
    <x v="5746"/>
    <x v="4"/>
    <x v="19"/>
    <x v="45"/>
    <x v="0"/>
    <x v="0"/>
    <x v="0"/>
    <x v="4539"/>
    <x v="34"/>
    <x v="4"/>
    <x v="2"/>
    <x v="542"/>
  </r>
  <r>
    <x v="5747"/>
    <x v="5"/>
    <x v="18"/>
    <x v="14"/>
    <x v="0"/>
    <x v="0"/>
    <x v="20"/>
    <x v="526"/>
    <x v="9"/>
    <x v="14"/>
    <x v="0"/>
    <x v="671"/>
  </r>
  <r>
    <x v="5748"/>
    <x v="6"/>
    <x v="24"/>
    <x v="76"/>
    <x v="0"/>
    <x v="0"/>
    <x v="11"/>
    <x v="424"/>
    <x v="38"/>
    <x v="14"/>
    <x v="0"/>
    <x v="349"/>
  </r>
  <r>
    <x v="5749"/>
    <x v="0"/>
    <x v="13"/>
    <x v="77"/>
    <x v="0"/>
    <x v="0"/>
    <x v="20"/>
    <x v="175"/>
    <x v="13"/>
    <x v="15"/>
    <x v="0"/>
    <x v="97"/>
  </r>
  <r>
    <x v="5750"/>
    <x v="5"/>
    <x v="4"/>
    <x v="4"/>
    <x v="0"/>
    <x v="0"/>
    <x v="11"/>
    <x v="1202"/>
    <x v="4"/>
    <x v="14"/>
    <x v="0"/>
    <x v="325"/>
  </r>
  <r>
    <x v="5751"/>
    <x v="6"/>
    <x v="19"/>
    <x v="49"/>
    <x v="0"/>
    <x v="0"/>
    <x v="11"/>
    <x v="424"/>
    <x v="34"/>
    <x v="13"/>
    <x v="0"/>
    <x v="97"/>
  </r>
  <r>
    <x v="5752"/>
    <x v="6"/>
    <x v="23"/>
    <x v="10"/>
    <x v="0"/>
    <x v="0"/>
    <x v="11"/>
    <x v="424"/>
    <x v="23"/>
    <x v="14"/>
    <x v="0"/>
    <x v="684"/>
  </r>
  <r>
    <x v="5753"/>
    <x v="5"/>
    <x v="21"/>
    <x v="11"/>
    <x v="0"/>
    <x v="0"/>
    <x v="10"/>
    <x v="530"/>
    <x v="36"/>
    <x v="14"/>
    <x v="0"/>
    <x v="216"/>
  </r>
  <r>
    <x v="5754"/>
    <x v="5"/>
    <x v="4"/>
    <x v="19"/>
    <x v="0"/>
    <x v="0"/>
    <x v="11"/>
    <x v="125"/>
    <x v="4"/>
    <x v="14"/>
    <x v="0"/>
    <x v="644"/>
  </r>
  <r>
    <x v="5755"/>
    <x v="5"/>
    <x v="32"/>
    <x v="32"/>
    <x v="0"/>
    <x v="0"/>
    <x v="11"/>
    <x v="537"/>
    <x v="45"/>
    <x v="16"/>
    <x v="0"/>
    <x v="257"/>
  </r>
  <r>
    <x v="5756"/>
    <x v="5"/>
    <x v="32"/>
    <x v="34"/>
    <x v="0"/>
    <x v="0"/>
    <x v="18"/>
    <x v="526"/>
    <x v="45"/>
    <x v="16"/>
    <x v="0"/>
    <x v="257"/>
  </r>
  <r>
    <x v="5757"/>
    <x v="5"/>
    <x v="16"/>
    <x v="82"/>
    <x v="0"/>
    <x v="0"/>
    <x v="11"/>
    <x v="537"/>
    <x v="16"/>
    <x v="14"/>
    <x v="0"/>
    <x v="92"/>
  </r>
  <r>
    <x v="5739"/>
    <x v="6"/>
    <x v="19"/>
    <x v="42"/>
    <x v="0"/>
    <x v="0"/>
    <x v="11"/>
    <x v="424"/>
    <x v="34"/>
    <x v="16"/>
    <x v="1"/>
    <x v="116"/>
  </r>
  <r>
    <x v="5758"/>
    <x v="5"/>
    <x v="4"/>
    <x v="186"/>
    <x v="0"/>
    <x v="0"/>
    <x v="11"/>
    <x v="175"/>
    <x v="4"/>
    <x v="16"/>
    <x v="0"/>
    <x v="2"/>
  </r>
  <r>
    <x v="5759"/>
    <x v="10"/>
    <x v="11"/>
    <x v="43"/>
    <x v="0"/>
    <x v="0"/>
    <x v="0"/>
    <x v="4540"/>
    <x v="11"/>
    <x v="1"/>
    <x v="0"/>
    <x v="14"/>
  </r>
  <r>
    <x v="5760"/>
    <x v="6"/>
    <x v="24"/>
    <x v="42"/>
    <x v="0"/>
    <x v="0"/>
    <x v="11"/>
    <x v="424"/>
    <x v="38"/>
    <x v="14"/>
    <x v="0"/>
    <x v="349"/>
  </r>
  <r>
    <x v="5761"/>
    <x v="0"/>
    <x v="4"/>
    <x v="183"/>
    <x v="0"/>
    <x v="0"/>
    <x v="11"/>
    <x v="1849"/>
    <x v="4"/>
    <x v="15"/>
    <x v="0"/>
    <x v="617"/>
  </r>
  <r>
    <x v="5762"/>
    <x v="14"/>
    <x v="16"/>
    <x v="58"/>
    <x v="0"/>
    <x v="0"/>
    <x v="8"/>
    <x v="4541"/>
    <x v="16"/>
    <x v="4"/>
    <x v="0"/>
    <x v="273"/>
  </r>
  <r>
    <x v="5763"/>
    <x v="6"/>
    <x v="4"/>
    <x v="32"/>
    <x v="0"/>
    <x v="0"/>
    <x v="11"/>
    <x v="424"/>
    <x v="4"/>
    <x v="16"/>
    <x v="0"/>
    <x v="635"/>
  </r>
  <r>
    <x v="5764"/>
    <x v="2"/>
    <x v="23"/>
    <x v="129"/>
    <x v="0"/>
    <x v="0"/>
    <x v="11"/>
    <x v="532"/>
    <x v="23"/>
    <x v="13"/>
    <x v="0"/>
    <x v="68"/>
  </r>
  <r>
    <x v="5765"/>
    <x v="6"/>
    <x v="4"/>
    <x v="138"/>
    <x v="0"/>
    <x v="0"/>
    <x v="11"/>
    <x v="424"/>
    <x v="4"/>
    <x v="13"/>
    <x v="0"/>
    <x v="1010"/>
  </r>
  <r>
    <x v="5766"/>
    <x v="0"/>
    <x v="32"/>
    <x v="178"/>
    <x v="0"/>
    <x v="0"/>
    <x v="0"/>
    <x v="4542"/>
    <x v="45"/>
    <x v="7"/>
    <x v="0"/>
    <x v="153"/>
  </r>
  <r>
    <x v="3066"/>
    <x v="8"/>
    <x v="32"/>
    <x v="29"/>
    <x v="0"/>
    <x v="0"/>
    <x v="7"/>
    <x v="4543"/>
    <x v="45"/>
    <x v="2"/>
    <x v="0"/>
    <x v="2"/>
  </r>
  <r>
    <x v="5767"/>
    <x v="5"/>
    <x v="21"/>
    <x v="60"/>
    <x v="0"/>
    <x v="0"/>
    <x v="7"/>
    <x v="4544"/>
    <x v="36"/>
    <x v="4"/>
    <x v="0"/>
    <x v="67"/>
  </r>
  <r>
    <x v="5768"/>
    <x v="5"/>
    <x v="6"/>
    <x v="155"/>
    <x v="0"/>
    <x v="0"/>
    <x v="30"/>
    <x v="134"/>
    <x v="6"/>
    <x v="0"/>
    <x v="0"/>
    <x v="71"/>
  </r>
  <r>
    <x v="5769"/>
    <x v="5"/>
    <x v="17"/>
    <x v="118"/>
    <x v="0"/>
    <x v="0"/>
    <x v="4"/>
    <x v="4545"/>
    <x v="21"/>
    <x v="2"/>
    <x v="2"/>
    <x v="75"/>
  </r>
  <r>
    <x v="5770"/>
    <x v="6"/>
    <x v="11"/>
    <x v="87"/>
    <x v="1"/>
    <x v="5"/>
    <x v="2"/>
    <x v="4546"/>
    <x v="11"/>
    <x v="4"/>
    <x v="0"/>
    <x v="160"/>
  </r>
  <r>
    <x v="5771"/>
    <x v="5"/>
    <x v="25"/>
    <x v="29"/>
    <x v="0"/>
    <x v="0"/>
    <x v="6"/>
    <x v="2897"/>
    <x v="39"/>
    <x v="5"/>
    <x v="0"/>
    <x v="130"/>
  </r>
  <r>
    <x v="5772"/>
    <x v="6"/>
    <x v="4"/>
    <x v="4"/>
    <x v="0"/>
    <x v="0"/>
    <x v="11"/>
    <x v="424"/>
    <x v="4"/>
    <x v="17"/>
    <x v="0"/>
    <x v="433"/>
  </r>
  <r>
    <x v="5773"/>
    <x v="17"/>
    <x v="4"/>
    <x v="28"/>
    <x v="0"/>
    <x v="0"/>
    <x v="0"/>
    <x v="289"/>
    <x v="4"/>
    <x v="11"/>
    <x v="0"/>
    <x v="73"/>
  </r>
  <r>
    <x v="5774"/>
    <x v="5"/>
    <x v="4"/>
    <x v="79"/>
    <x v="0"/>
    <x v="0"/>
    <x v="11"/>
    <x v="424"/>
    <x v="4"/>
    <x v="18"/>
    <x v="0"/>
    <x v="123"/>
  </r>
  <r>
    <x v="5775"/>
    <x v="10"/>
    <x v="16"/>
    <x v="118"/>
    <x v="0"/>
    <x v="0"/>
    <x v="19"/>
    <x v="4547"/>
    <x v="16"/>
    <x v="6"/>
    <x v="0"/>
    <x v="43"/>
  </r>
  <r>
    <x v="5776"/>
    <x v="9"/>
    <x v="13"/>
    <x v="128"/>
    <x v="0"/>
    <x v="0"/>
    <x v="11"/>
    <x v="424"/>
    <x v="13"/>
    <x v="13"/>
    <x v="0"/>
    <x v="138"/>
  </r>
  <r>
    <x v="5777"/>
    <x v="1"/>
    <x v="24"/>
    <x v="16"/>
    <x v="0"/>
    <x v="0"/>
    <x v="22"/>
    <x v="4548"/>
    <x v="38"/>
    <x v="4"/>
    <x v="1"/>
    <x v="32"/>
  </r>
  <r>
    <x v="5778"/>
    <x v="3"/>
    <x v="17"/>
    <x v="199"/>
    <x v="1"/>
    <x v="8"/>
    <x v="12"/>
    <x v="4044"/>
    <x v="28"/>
    <x v="11"/>
    <x v="0"/>
    <x v="941"/>
  </r>
  <r>
    <x v="5779"/>
    <x v="6"/>
    <x v="25"/>
    <x v="0"/>
    <x v="0"/>
    <x v="0"/>
    <x v="15"/>
    <x v="3151"/>
    <x v="39"/>
    <x v="8"/>
    <x v="0"/>
    <x v="858"/>
  </r>
  <r>
    <x v="5780"/>
    <x v="17"/>
    <x v="26"/>
    <x v="105"/>
    <x v="1"/>
    <x v="12"/>
    <x v="19"/>
    <x v="1919"/>
    <x v="40"/>
    <x v="11"/>
    <x v="0"/>
    <x v="1042"/>
  </r>
  <r>
    <x v="5781"/>
    <x v="3"/>
    <x v="17"/>
    <x v="199"/>
    <x v="0"/>
    <x v="0"/>
    <x v="8"/>
    <x v="4549"/>
    <x v="28"/>
    <x v="0"/>
    <x v="0"/>
    <x v="941"/>
  </r>
  <r>
    <x v="5782"/>
    <x v="6"/>
    <x v="22"/>
    <x v="140"/>
    <x v="0"/>
    <x v="0"/>
    <x v="28"/>
    <x v="4518"/>
    <x v="37"/>
    <x v="5"/>
    <x v="0"/>
    <x v="346"/>
  </r>
  <r>
    <x v="5783"/>
    <x v="2"/>
    <x v="22"/>
    <x v="129"/>
    <x v="0"/>
    <x v="0"/>
    <x v="7"/>
    <x v="4550"/>
    <x v="37"/>
    <x v="4"/>
    <x v="0"/>
    <x v="473"/>
  </r>
  <r>
    <x v="5784"/>
    <x v="0"/>
    <x v="17"/>
    <x v="140"/>
    <x v="0"/>
    <x v="0"/>
    <x v="2"/>
    <x v="3821"/>
    <x v="28"/>
    <x v="0"/>
    <x v="0"/>
    <x v="718"/>
  </r>
  <r>
    <x v="5785"/>
    <x v="6"/>
    <x v="17"/>
    <x v="325"/>
    <x v="0"/>
    <x v="0"/>
    <x v="3"/>
    <x v="4036"/>
    <x v="28"/>
    <x v="11"/>
    <x v="0"/>
    <x v="556"/>
  </r>
  <r>
    <x v="5786"/>
    <x v="6"/>
    <x v="16"/>
    <x v="10"/>
    <x v="0"/>
    <x v="0"/>
    <x v="25"/>
    <x v="1231"/>
    <x v="16"/>
    <x v="8"/>
    <x v="0"/>
    <x v="289"/>
  </r>
  <r>
    <x v="5787"/>
    <x v="6"/>
    <x v="3"/>
    <x v="11"/>
    <x v="0"/>
    <x v="0"/>
    <x v="11"/>
    <x v="175"/>
    <x v="3"/>
    <x v="15"/>
    <x v="0"/>
    <x v="122"/>
  </r>
  <r>
    <x v="5788"/>
    <x v="9"/>
    <x v="26"/>
    <x v="107"/>
    <x v="0"/>
    <x v="0"/>
    <x v="5"/>
    <x v="4551"/>
    <x v="40"/>
    <x v="4"/>
    <x v="0"/>
    <x v="1043"/>
  </r>
  <r>
    <x v="5789"/>
    <x v="6"/>
    <x v="11"/>
    <x v="84"/>
    <x v="0"/>
    <x v="0"/>
    <x v="5"/>
    <x v="1700"/>
    <x v="11"/>
    <x v="0"/>
    <x v="0"/>
    <x v="259"/>
  </r>
  <r>
    <x v="5790"/>
    <x v="2"/>
    <x v="11"/>
    <x v="28"/>
    <x v="0"/>
    <x v="0"/>
    <x v="0"/>
    <x v="4552"/>
    <x v="11"/>
    <x v="4"/>
    <x v="0"/>
    <x v="114"/>
  </r>
  <r>
    <x v="5791"/>
    <x v="6"/>
    <x v="4"/>
    <x v="69"/>
    <x v="0"/>
    <x v="0"/>
    <x v="8"/>
    <x v="1231"/>
    <x v="4"/>
    <x v="11"/>
    <x v="0"/>
    <x v="273"/>
  </r>
  <r>
    <x v="5792"/>
    <x v="10"/>
    <x v="32"/>
    <x v="118"/>
    <x v="0"/>
    <x v="0"/>
    <x v="22"/>
    <x v="2824"/>
    <x v="45"/>
    <x v="8"/>
    <x v="0"/>
    <x v="104"/>
  </r>
  <r>
    <x v="5793"/>
    <x v="9"/>
    <x v="17"/>
    <x v="199"/>
    <x v="0"/>
    <x v="0"/>
    <x v="0"/>
    <x v="1699"/>
    <x v="28"/>
    <x v="8"/>
    <x v="0"/>
    <x v="1044"/>
  </r>
  <r>
    <x v="5794"/>
    <x v="5"/>
    <x v="25"/>
    <x v="105"/>
    <x v="0"/>
    <x v="0"/>
    <x v="11"/>
    <x v="424"/>
    <x v="39"/>
    <x v="14"/>
    <x v="0"/>
    <x v="438"/>
  </r>
  <r>
    <x v="5795"/>
    <x v="6"/>
    <x v="10"/>
    <x v="176"/>
    <x v="0"/>
    <x v="0"/>
    <x v="5"/>
    <x v="811"/>
    <x v="10"/>
    <x v="14"/>
    <x v="0"/>
    <x v="548"/>
  </r>
  <r>
    <x v="2652"/>
    <x v="3"/>
    <x v="26"/>
    <x v="1"/>
    <x v="0"/>
    <x v="0"/>
    <x v="1"/>
    <x v="4553"/>
    <x v="40"/>
    <x v="6"/>
    <x v="0"/>
    <x v="502"/>
  </r>
  <r>
    <x v="5796"/>
    <x v="6"/>
    <x v="3"/>
    <x v="78"/>
    <x v="0"/>
    <x v="0"/>
    <x v="11"/>
    <x v="424"/>
    <x v="3"/>
    <x v="15"/>
    <x v="0"/>
    <x v="122"/>
  </r>
  <r>
    <x v="5797"/>
    <x v="2"/>
    <x v="22"/>
    <x v="16"/>
    <x v="0"/>
    <x v="0"/>
    <x v="11"/>
    <x v="175"/>
    <x v="37"/>
    <x v="14"/>
    <x v="0"/>
    <x v="128"/>
  </r>
  <r>
    <x v="5798"/>
    <x v="6"/>
    <x v="27"/>
    <x v="28"/>
    <x v="0"/>
    <x v="0"/>
    <x v="11"/>
    <x v="424"/>
    <x v="41"/>
    <x v="16"/>
    <x v="0"/>
    <x v="9"/>
  </r>
  <r>
    <x v="5799"/>
    <x v="5"/>
    <x v="27"/>
    <x v="16"/>
    <x v="0"/>
    <x v="0"/>
    <x v="11"/>
    <x v="424"/>
    <x v="41"/>
    <x v="14"/>
    <x v="0"/>
    <x v="43"/>
  </r>
  <r>
    <x v="2653"/>
    <x v="2"/>
    <x v="26"/>
    <x v="34"/>
    <x v="1"/>
    <x v="12"/>
    <x v="4"/>
    <x v="4554"/>
    <x v="40"/>
    <x v="6"/>
    <x v="0"/>
    <x v="503"/>
  </r>
  <r>
    <x v="5800"/>
    <x v="6"/>
    <x v="26"/>
    <x v="326"/>
    <x v="0"/>
    <x v="0"/>
    <x v="3"/>
    <x v="425"/>
    <x v="40"/>
    <x v="13"/>
    <x v="0"/>
    <x v="733"/>
  </r>
  <r>
    <x v="5801"/>
    <x v="2"/>
    <x v="26"/>
    <x v="176"/>
    <x v="0"/>
    <x v="0"/>
    <x v="3"/>
    <x v="425"/>
    <x v="40"/>
    <x v="16"/>
    <x v="0"/>
    <x v="66"/>
  </r>
  <r>
    <x v="5802"/>
    <x v="6"/>
    <x v="24"/>
    <x v="54"/>
    <x v="0"/>
    <x v="0"/>
    <x v="14"/>
    <x v="423"/>
    <x v="38"/>
    <x v="0"/>
    <x v="0"/>
    <x v="27"/>
  </r>
  <r>
    <x v="5803"/>
    <x v="3"/>
    <x v="16"/>
    <x v="10"/>
    <x v="0"/>
    <x v="0"/>
    <x v="32"/>
    <x v="526"/>
    <x v="16"/>
    <x v="11"/>
    <x v="0"/>
    <x v="1045"/>
  </r>
  <r>
    <x v="5804"/>
    <x v="10"/>
    <x v="24"/>
    <x v="21"/>
    <x v="0"/>
    <x v="0"/>
    <x v="10"/>
    <x v="1852"/>
    <x v="38"/>
    <x v="0"/>
    <x v="0"/>
    <x v="338"/>
  </r>
  <r>
    <x v="5805"/>
    <x v="6"/>
    <x v="22"/>
    <x v="15"/>
    <x v="1"/>
    <x v="4"/>
    <x v="3"/>
    <x v="4555"/>
    <x v="37"/>
    <x v="4"/>
    <x v="0"/>
    <x v="116"/>
  </r>
  <r>
    <x v="5806"/>
    <x v="5"/>
    <x v="18"/>
    <x v="30"/>
    <x v="0"/>
    <x v="0"/>
    <x v="10"/>
    <x v="541"/>
    <x v="8"/>
    <x v="11"/>
    <x v="0"/>
    <x v="1046"/>
  </r>
  <r>
    <x v="5807"/>
    <x v="4"/>
    <x v="26"/>
    <x v="56"/>
    <x v="0"/>
    <x v="0"/>
    <x v="4"/>
    <x v="923"/>
    <x v="40"/>
    <x v="5"/>
    <x v="0"/>
    <x v="1047"/>
  </r>
  <r>
    <x v="5808"/>
    <x v="9"/>
    <x v="27"/>
    <x v="140"/>
    <x v="0"/>
    <x v="0"/>
    <x v="11"/>
    <x v="820"/>
    <x v="41"/>
    <x v="15"/>
    <x v="0"/>
    <x v="783"/>
  </r>
  <r>
    <x v="5809"/>
    <x v="2"/>
    <x v="26"/>
    <x v="327"/>
    <x v="1"/>
    <x v="12"/>
    <x v="3"/>
    <x v="555"/>
    <x v="40"/>
    <x v="11"/>
    <x v="0"/>
    <x v="980"/>
  </r>
  <r>
    <x v="5810"/>
    <x v="6"/>
    <x v="0"/>
    <x v="139"/>
    <x v="0"/>
    <x v="0"/>
    <x v="12"/>
    <x v="1852"/>
    <x v="0"/>
    <x v="8"/>
    <x v="0"/>
    <x v="19"/>
  </r>
  <r>
    <x v="5811"/>
    <x v="0"/>
    <x v="26"/>
    <x v="65"/>
    <x v="0"/>
    <x v="0"/>
    <x v="3"/>
    <x v="118"/>
    <x v="40"/>
    <x v="0"/>
    <x v="3"/>
    <x v="935"/>
  </r>
  <r>
    <x v="5812"/>
    <x v="5"/>
    <x v="17"/>
    <x v="78"/>
    <x v="0"/>
    <x v="0"/>
    <x v="11"/>
    <x v="537"/>
    <x v="18"/>
    <x v="16"/>
    <x v="0"/>
    <x v="430"/>
  </r>
  <r>
    <x v="5813"/>
    <x v="6"/>
    <x v="18"/>
    <x v="48"/>
    <x v="0"/>
    <x v="0"/>
    <x v="11"/>
    <x v="537"/>
    <x v="8"/>
    <x v="14"/>
    <x v="0"/>
    <x v="328"/>
  </r>
  <r>
    <x v="5814"/>
    <x v="14"/>
    <x v="26"/>
    <x v="328"/>
    <x v="0"/>
    <x v="0"/>
    <x v="7"/>
    <x v="1849"/>
    <x v="40"/>
    <x v="11"/>
    <x v="0"/>
    <x v="995"/>
  </r>
  <r>
    <x v="5815"/>
    <x v="6"/>
    <x v="22"/>
    <x v="97"/>
    <x v="0"/>
    <x v="0"/>
    <x v="3"/>
    <x v="3060"/>
    <x v="37"/>
    <x v="6"/>
    <x v="0"/>
    <x v="396"/>
  </r>
  <r>
    <x v="5816"/>
    <x v="7"/>
    <x v="18"/>
    <x v="21"/>
    <x v="1"/>
    <x v="12"/>
    <x v="8"/>
    <x v="4556"/>
    <x v="22"/>
    <x v="1"/>
    <x v="2"/>
    <x v="130"/>
  </r>
  <r>
    <x v="5817"/>
    <x v="5"/>
    <x v="23"/>
    <x v="72"/>
    <x v="0"/>
    <x v="0"/>
    <x v="11"/>
    <x v="425"/>
    <x v="23"/>
    <x v="14"/>
    <x v="0"/>
    <x v="289"/>
  </r>
  <r>
    <x v="5818"/>
    <x v="1"/>
    <x v="4"/>
    <x v="122"/>
    <x v="0"/>
    <x v="0"/>
    <x v="11"/>
    <x v="537"/>
    <x v="4"/>
    <x v="16"/>
    <x v="0"/>
    <x v="69"/>
  </r>
  <r>
    <x v="5819"/>
    <x v="6"/>
    <x v="22"/>
    <x v="45"/>
    <x v="0"/>
    <x v="0"/>
    <x v="1"/>
    <x v="3466"/>
    <x v="37"/>
    <x v="5"/>
    <x v="0"/>
    <x v="448"/>
  </r>
  <r>
    <x v="5820"/>
    <x v="5"/>
    <x v="27"/>
    <x v="176"/>
    <x v="0"/>
    <x v="0"/>
    <x v="11"/>
    <x v="175"/>
    <x v="41"/>
    <x v="16"/>
    <x v="0"/>
    <x v="594"/>
  </r>
  <r>
    <x v="5821"/>
    <x v="6"/>
    <x v="18"/>
    <x v="32"/>
    <x v="0"/>
    <x v="0"/>
    <x v="11"/>
    <x v="424"/>
    <x v="8"/>
    <x v="13"/>
    <x v="0"/>
    <x v="12"/>
  </r>
  <r>
    <x v="5822"/>
    <x v="9"/>
    <x v="18"/>
    <x v="138"/>
    <x v="0"/>
    <x v="0"/>
    <x v="4"/>
    <x v="1731"/>
    <x v="8"/>
    <x v="8"/>
    <x v="0"/>
    <x v="197"/>
  </r>
  <r>
    <x v="5823"/>
    <x v="15"/>
    <x v="25"/>
    <x v="329"/>
    <x v="1"/>
    <x v="5"/>
    <x v="1"/>
    <x v="1847"/>
    <x v="39"/>
    <x v="0"/>
    <x v="0"/>
    <x v="489"/>
  </r>
  <r>
    <x v="5824"/>
    <x v="15"/>
    <x v="25"/>
    <x v="24"/>
    <x v="0"/>
    <x v="0"/>
    <x v="4"/>
    <x v="4557"/>
    <x v="39"/>
    <x v="6"/>
    <x v="0"/>
    <x v="128"/>
  </r>
  <r>
    <x v="5825"/>
    <x v="0"/>
    <x v="11"/>
    <x v="18"/>
    <x v="0"/>
    <x v="0"/>
    <x v="15"/>
    <x v="543"/>
    <x v="11"/>
    <x v="0"/>
    <x v="0"/>
    <x v="587"/>
  </r>
  <r>
    <x v="5826"/>
    <x v="1"/>
    <x v="11"/>
    <x v="72"/>
    <x v="0"/>
    <x v="0"/>
    <x v="2"/>
    <x v="532"/>
    <x v="11"/>
    <x v="14"/>
    <x v="0"/>
    <x v="488"/>
  </r>
  <r>
    <x v="5827"/>
    <x v="9"/>
    <x v="18"/>
    <x v="330"/>
    <x v="0"/>
    <x v="0"/>
    <x v="4"/>
    <x v="3394"/>
    <x v="8"/>
    <x v="8"/>
    <x v="0"/>
    <x v="412"/>
  </r>
  <r>
    <x v="5828"/>
    <x v="0"/>
    <x v="11"/>
    <x v="12"/>
    <x v="1"/>
    <x v="1"/>
    <x v="31"/>
    <x v="288"/>
    <x v="11"/>
    <x v="14"/>
    <x v="0"/>
    <x v="623"/>
  </r>
  <r>
    <x v="5825"/>
    <x v="10"/>
    <x v="11"/>
    <x v="131"/>
    <x v="0"/>
    <x v="0"/>
    <x v="3"/>
    <x v="542"/>
    <x v="11"/>
    <x v="0"/>
    <x v="0"/>
    <x v="59"/>
  </r>
  <r>
    <x v="5829"/>
    <x v="5"/>
    <x v="30"/>
    <x v="12"/>
    <x v="0"/>
    <x v="0"/>
    <x v="11"/>
    <x v="424"/>
    <x v="33"/>
    <x v="14"/>
    <x v="0"/>
    <x v="845"/>
  </r>
  <r>
    <x v="5830"/>
    <x v="0"/>
    <x v="4"/>
    <x v="27"/>
    <x v="0"/>
    <x v="0"/>
    <x v="2"/>
    <x v="532"/>
    <x v="4"/>
    <x v="14"/>
    <x v="0"/>
    <x v="434"/>
  </r>
  <r>
    <x v="5831"/>
    <x v="0"/>
    <x v="11"/>
    <x v="155"/>
    <x v="0"/>
    <x v="0"/>
    <x v="11"/>
    <x v="175"/>
    <x v="11"/>
    <x v="14"/>
    <x v="0"/>
    <x v="817"/>
  </r>
  <r>
    <x v="5832"/>
    <x v="1"/>
    <x v="11"/>
    <x v="202"/>
    <x v="0"/>
    <x v="0"/>
    <x v="20"/>
    <x v="425"/>
    <x v="11"/>
    <x v="13"/>
    <x v="0"/>
    <x v="33"/>
  </r>
  <r>
    <x v="5833"/>
    <x v="6"/>
    <x v="25"/>
    <x v="139"/>
    <x v="0"/>
    <x v="0"/>
    <x v="11"/>
    <x v="537"/>
    <x v="39"/>
    <x v="14"/>
    <x v="0"/>
    <x v="1048"/>
  </r>
  <r>
    <x v="5834"/>
    <x v="2"/>
    <x v="11"/>
    <x v="81"/>
    <x v="0"/>
    <x v="0"/>
    <x v="11"/>
    <x v="526"/>
    <x v="11"/>
    <x v="11"/>
    <x v="0"/>
    <x v="45"/>
  </r>
  <r>
    <x v="5835"/>
    <x v="1"/>
    <x v="25"/>
    <x v="120"/>
    <x v="0"/>
    <x v="0"/>
    <x v="11"/>
    <x v="425"/>
    <x v="39"/>
    <x v="11"/>
    <x v="0"/>
    <x v="522"/>
  </r>
  <r>
    <x v="5836"/>
    <x v="2"/>
    <x v="11"/>
    <x v="82"/>
    <x v="0"/>
    <x v="0"/>
    <x v="8"/>
    <x v="1920"/>
    <x v="11"/>
    <x v="8"/>
    <x v="0"/>
    <x v="52"/>
  </r>
  <r>
    <x v="5837"/>
    <x v="2"/>
    <x v="11"/>
    <x v="58"/>
    <x v="0"/>
    <x v="0"/>
    <x v="28"/>
    <x v="1935"/>
    <x v="11"/>
    <x v="8"/>
    <x v="0"/>
    <x v="789"/>
  </r>
  <r>
    <x v="5838"/>
    <x v="2"/>
    <x v="18"/>
    <x v="56"/>
    <x v="0"/>
    <x v="0"/>
    <x v="11"/>
    <x v="424"/>
    <x v="8"/>
    <x v="14"/>
    <x v="0"/>
    <x v="322"/>
  </r>
  <r>
    <x v="5839"/>
    <x v="5"/>
    <x v="11"/>
    <x v="67"/>
    <x v="0"/>
    <x v="0"/>
    <x v="12"/>
    <x v="541"/>
    <x v="11"/>
    <x v="11"/>
    <x v="0"/>
    <x v="183"/>
  </r>
  <r>
    <x v="5840"/>
    <x v="10"/>
    <x v="13"/>
    <x v="45"/>
    <x v="0"/>
    <x v="0"/>
    <x v="29"/>
    <x v="532"/>
    <x v="13"/>
    <x v="11"/>
    <x v="0"/>
    <x v="44"/>
  </r>
  <r>
    <x v="5841"/>
    <x v="6"/>
    <x v="13"/>
    <x v="132"/>
    <x v="0"/>
    <x v="0"/>
    <x v="11"/>
    <x v="424"/>
    <x v="13"/>
    <x v="17"/>
    <x v="0"/>
    <x v="237"/>
  </r>
  <r>
    <x v="5842"/>
    <x v="3"/>
    <x v="18"/>
    <x v="113"/>
    <x v="0"/>
    <x v="0"/>
    <x v="6"/>
    <x v="1175"/>
    <x v="27"/>
    <x v="0"/>
    <x v="0"/>
    <x v="318"/>
  </r>
  <r>
    <x v="5843"/>
    <x v="0"/>
    <x v="25"/>
    <x v="18"/>
    <x v="0"/>
    <x v="0"/>
    <x v="7"/>
    <x v="533"/>
    <x v="39"/>
    <x v="15"/>
    <x v="0"/>
    <x v="282"/>
  </r>
  <r>
    <x v="5844"/>
    <x v="6"/>
    <x v="17"/>
    <x v="96"/>
    <x v="0"/>
    <x v="0"/>
    <x v="11"/>
    <x v="815"/>
    <x v="18"/>
    <x v="11"/>
    <x v="0"/>
    <x v="643"/>
  </r>
  <r>
    <x v="5845"/>
    <x v="3"/>
    <x v="18"/>
    <x v="53"/>
    <x v="0"/>
    <x v="0"/>
    <x v="5"/>
    <x v="4558"/>
    <x v="27"/>
    <x v="4"/>
    <x v="0"/>
    <x v="360"/>
  </r>
  <r>
    <x v="5846"/>
    <x v="2"/>
    <x v="17"/>
    <x v="126"/>
    <x v="0"/>
    <x v="0"/>
    <x v="11"/>
    <x v="532"/>
    <x v="26"/>
    <x v="14"/>
    <x v="0"/>
    <x v="73"/>
  </r>
  <r>
    <x v="5847"/>
    <x v="5"/>
    <x v="17"/>
    <x v="46"/>
    <x v="0"/>
    <x v="0"/>
    <x v="10"/>
    <x v="4559"/>
    <x v="26"/>
    <x v="2"/>
    <x v="0"/>
    <x v="103"/>
  </r>
  <r>
    <x v="5848"/>
    <x v="9"/>
    <x v="6"/>
    <x v="331"/>
    <x v="0"/>
    <x v="0"/>
    <x v="0"/>
    <x v="4560"/>
    <x v="6"/>
    <x v="6"/>
    <x v="0"/>
    <x v="1049"/>
  </r>
  <r>
    <x v="5849"/>
    <x v="6"/>
    <x v="11"/>
    <x v="105"/>
    <x v="0"/>
    <x v="0"/>
    <x v="17"/>
    <x v="533"/>
    <x v="11"/>
    <x v="15"/>
    <x v="0"/>
    <x v="318"/>
  </r>
  <r>
    <x v="5850"/>
    <x v="3"/>
    <x v="17"/>
    <x v="21"/>
    <x v="0"/>
    <x v="0"/>
    <x v="4"/>
    <x v="4561"/>
    <x v="18"/>
    <x v="7"/>
    <x v="0"/>
    <x v="16"/>
  </r>
  <r>
    <x v="5851"/>
    <x v="5"/>
    <x v="17"/>
    <x v="96"/>
    <x v="0"/>
    <x v="0"/>
    <x v="10"/>
    <x v="4562"/>
    <x v="21"/>
    <x v="2"/>
    <x v="1"/>
    <x v="78"/>
  </r>
  <r>
    <x v="5852"/>
    <x v="1"/>
    <x v="25"/>
    <x v="148"/>
    <x v="0"/>
    <x v="0"/>
    <x v="7"/>
    <x v="4563"/>
    <x v="39"/>
    <x v="6"/>
    <x v="0"/>
    <x v="93"/>
  </r>
  <r>
    <x v="5853"/>
    <x v="0"/>
    <x v="26"/>
    <x v="332"/>
    <x v="1"/>
    <x v="1"/>
    <x v="0"/>
    <x v="1731"/>
    <x v="40"/>
    <x v="11"/>
    <x v="0"/>
    <x v="1050"/>
  </r>
  <r>
    <x v="5854"/>
    <x v="10"/>
    <x v="11"/>
    <x v="10"/>
    <x v="0"/>
    <x v="0"/>
    <x v="2"/>
    <x v="4564"/>
    <x v="11"/>
    <x v="0"/>
    <x v="0"/>
    <x v="259"/>
  </r>
  <r>
    <x v="5855"/>
    <x v="6"/>
    <x v="18"/>
    <x v="177"/>
    <x v="0"/>
    <x v="0"/>
    <x v="7"/>
    <x v="4565"/>
    <x v="27"/>
    <x v="6"/>
    <x v="0"/>
    <x v="338"/>
  </r>
  <r>
    <x v="5856"/>
    <x v="5"/>
    <x v="23"/>
    <x v="113"/>
    <x v="0"/>
    <x v="0"/>
    <x v="1"/>
    <x v="4566"/>
    <x v="23"/>
    <x v="7"/>
    <x v="1"/>
    <x v="22"/>
  </r>
  <r>
    <x v="5857"/>
    <x v="5"/>
    <x v="18"/>
    <x v="135"/>
    <x v="0"/>
    <x v="0"/>
    <x v="6"/>
    <x v="4567"/>
    <x v="27"/>
    <x v="7"/>
    <x v="1"/>
    <x v="235"/>
  </r>
  <r>
    <x v="5858"/>
    <x v="4"/>
    <x v="17"/>
    <x v="119"/>
    <x v="0"/>
    <x v="0"/>
    <x v="0"/>
    <x v="1852"/>
    <x v="46"/>
    <x v="8"/>
    <x v="0"/>
    <x v="188"/>
  </r>
  <r>
    <x v="5859"/>
    <x v="7"/>
    <x v="17"/>
    <x v="29"/>
    <x v="0"/>
    <x v="0"/>
    <x v="7"/>
    <x v="4568"/>
    <x v="26"/>
    <x v="6"/>
    <x v="0"/>
    <x v="354"/>
  </r>
  <r>
    <x v="5860"/>
    <x v="5"/>
    <x v="17"/>
    <x v="3"/>
    <x v="0"/>
    <x v="0"/>
    <x v="6"/>
    <x v="1052"/>
    <x v="26"/>
    <x v="0"/>
    <x v="0"/>
    <x v="450"/>
  </r>
  <r>
    <x v="5861"/>
    <x v="8"/>
    <x v="11"/>
    <x v="29"/>
    <x v="0"/>
    <x v="0"/>
    <x v="2"/>
    <x v="4569"/>
    <x v="11"/>
    <x v="1"/>
    <x v="0"/>
    <x v="11"/>
  </r>
  <r>
    <x v="5862"/>
    <x v="0"/>
    <x v="18"/>
    <x v="113"/>
    <x v="0"/>
    <x v="0"/>
    <x v="15"/>
    <x v="4570"/>
    <x v="19"/>
    <x v="1"/>
    <x v="0"/>
    <x v="1051"/>
  </r>
  <r>
    <x v="5863"/>
    <x v="3"/>
    <x v="17"/>
    <x v="135"/>
    <x v="0"/>
    <x v="0"/>
    <x v="4"/>
    <x v="4571"/>
    <x v="21"/>
    <x v="1"/>
    <x v="2"/>
    <x v="641"/>
  </r>
  <r>
    <x v="5864"/>
    <x v="3"/>
    <x v="25"/>
    <x v="333"/>
    <x v="1"/>
    <x v="12"/>
    <x v="10"/>
    <x v="1864"/>
    <x v="39"/>
    <x v="11"/>
    <x v="0"/>
    <x v="1052"/>
  </r>
  <r>
    <x v="5865"/>
    <x v="5"/>
    <x v="17"/>
    <x v="38"/>
    <x v="0"/>
    <x v="0"/>
    <x v="7"/>
    <x v="4572"/>
    <x v="26"/>
    <x v="6"/>
    <x v="0"/>
    <x v="15"/>
  </r>
  <r>
    <x v="5866"/>
    <x v="8"/>
    <x v="11"/>
    <x v="29"/>
    <x v="0"/>
    <x v="0"/>
    <x v="8"/>
    <x v="4573"/>
    <x v="11"/>
    <x v="1"/>
    <x v="0"/>
    <x v="17"/>
  </r>
  <r>
    <x v="5867"/>
    <x v="6"/>
    <x v="18"/>
    <x v="60"/>
    <x v="0"/>
    <x v="0"/>
    <x v="2"/>
    <x v="1918"/>
    <x v="8"/>
    <x v="5"/>
    <x v="0"/>
    <x v="222"/>
  </r>
  <r>
    <x v="1429"/>
    <x v="5"/>
    <x v="17"/>
    <x v="28"/>
    <x v="0"/>
    <x v="0"/>
    <x v="2"/>
    <x v="4574"/>
    <x v="28"/>
    <x v="2"/>
    <x v="2"/>
    <x v="2"/>
  </r>
  <r>
    <x v="5868"/>
    <x v="3"/>
    <x v="17"/>
    <x v="142"/>
    <x v="0"/>
    <x v="0"/>
    <x v="4"/>
    <x v="4575"/>
    <x v="26"/>
    <x v="6"/>
    <x v="0"/>
    <x v="1053"/>
  </r>
  <r>
    <x v="5869"/>
    <x v="2"/>
    <x v="18"/>
    <x v="13"/>
    <x v="0"/>
    <x v="0"/>
    <x v="7"/>
    <x v="4576"/>
    <x v="9"/>
    <x v="1"/>
    <x v="0"/>
    <x v="58"/>
  </r>
  <r>
    <x v="5870"/>
    <x v="6"/>
    <x v="18"/>
    <x v="131"/>
    <x v="0"/>
    <x v="0"/>
    <x v="18"/>
    <x v="2989"/>
    <x v="9"/>
    <x v="1"/>
    <x v="0"/>
    <x v="44"/>
  </r>
  <r>
    <x v="5871"/>
    <x v="2"/>
    <x v="18"/>
    <x v="32"/>
    <x v="0"/>
    <x v="0"/>
    <x v="2"/>
    <x v="4577"/>
    <x v="9"/>
    <x v="7"/>
    <x v="0"/>
    <x v="28"/>
  </r>
  <r>
    <x v="5872"/>
    <x v="5"/>
    <x v="18"/>
    <x v="31"/>
    <x v="0"/>
    <x v="0"/>
    <x v="2"/>
    <x v="4578"/>
    <x v="9"/>
    <x v="6"/>
    <x v="0"/>
    <x v="59"/>
  </r>
  <r>
    <x v="5873"/>
    <x v="0"/>
    <x v="16"/>
    <x v="30"/>
    <x v="0"/>
    <x v="0"/>
    <x v="3"/>
    <x v="4579"/>
    <x v="16"/>
    <x v="4"/>
    <x v="0"/>
    <x v="1054"/>
  </r>
  <r>
    <x v="5874"/>
    <x v="1"/>
    <x v="18"/>
    <x v="126"/>
    <x v="0"/>
    <x v="0"/>
    <x v="3"/>
    <x v="4580"/>
    <x v="9"/>
    <x v="4"/>
    <x v="1"/>
    <x v="32"/>
  </r>
  <r>
    <x v="5875"/>
    <x v="2"/>
    <x v="18"/>
    <x v="28"/>
    <x v="0"/>
    <x v="0"/>
    <x v="2"/>
    <x v="4581"/>
    <x v="19"/>
    <x v="6"/>
    <x v="0"/>
    <x v="14"/>
  </r>
  <r>
    <x v="5876"/>
    <x v="17"/>
    <x v="18"/>
    <x v="87"/>
    <x v="0"/>
    <x v="0"/>
    <x v="8"/>
    <x v="4582"/>
    <x v="9"/>
    <x v="6"/>
    <x v="0"/>
    <x v="130"/>
  </r>
  <r>
    <x v="5877"/>
    <x v="3"/>
    <x v="17"/>
    <x v="28"/>
    <x v="0"/>
    <x v="0"/>
    <x v="8"/>
    <x v="4583"/>
    <x v="46"/>
    <x v="7"/>
    <x v="1"/>
    <x v="41"/>
  </r>
  <r>
    <x v="5878"/>
    <x v="0"/>
    <x v="18"/>
    <x v="1"/>
    <x v="0"/>
    <x v="0"/>
    <x v="13"/>
    <x v="4584"/>
    <x v="9"/>
    <x v="6"/>
    <x v="0"/>
    <x v="338"/>
  </r>
  <r>
    <x v="5879"/>
    <x v="5"/>
    <x v="18"/>
    <x v="29"/>
    <x v="0"/>
    <x v="0"/>
    <x v="7"/>
    <x v="4585"/>
    <x v="9"/>
    <x v="6"/>
    <x v="0"/>
    <x v="182"/>
  </r>
  <r>
    <x v="5880"/>
    <x v="5"/>
    <x v="18"/>
    <x v="29"/>
    <x v="0"/>
    <x v="0"/>
    <x v="4"/>
    <x v="4586"/>
    <x v="9"/>
    <x v="4"/>
    <x v="0"/>
    <x v="135"/>
  </r>
  <r>
    <x v="2269"/>
    <x v="5"/>
    <x v="22"/>
    <x v="12"/>
    <x v="0"/>
    <x v="0"/>
    <x v="5"/>
    <x v="4587"/>
    <x v="37"/>
    <x v="3"/>
    <x v="0"/>
    <x v="28"/>
  </r>
  <r>
    <x v="5881"/>
    <x v="5"/>
    <x v="18"/>
    <x v="105"/>
    <x v="0"/>
    <x v="0"/>
    <x v="5"/>
    <x v="4588"/>
    <x v="19"/>
    <x v="2"/>
    <x v="0"/>
    <x v="43"/>
  </r>
  <r>
    <x v="5882"/>
    <x v="0"/>
    <x v="18"/>
    <x v="82"/>
    <x v="0"/>
    <x v="0"/>
    <x v="3"/>
    <x v="4589"/>
    <x v="9"/>
    <x v="6"/>
    <x v="0"/>
    <x v="661"/>
  </r>
  <r>
    <x v="5883"/>
    <x v="5"/>
    <x v="18"/>
    <x v="29"/>
    <x v="0"/>
    <x v="0"/>
    <x v="4"/>
    <x v="4328"/>
    <x v="9"/>
    <x v="4"/>
    <x v="0"/>
    <x v="169"/>
  </r>
  <r>
    <x v="5884"/>
    <x v="17"/>
    <x v="18"/>
    <x v="56"/>
    <x v="0"/>
    <x v="0"/>
    <x v="5"/>
    <x v="4590"/>
    <x v="9"/>
    <x v="1"/>
    <x v="0"/>
    <x v="175"/>
  </r>
  <r>
    <x v="5885"/>
    <x v="5"/>
    <x v="18"/>
    <x v="56"/>
    <x v="0"/>
    <x v="0"/>
    <x v="5"/>
    <x v="4591"/>
    <x v="9"/>
    <x v="4"/>
    <x v="0"/>
    <x v="294"/>
  </r>
  <r>
    <x v="5886"/>
    <x v="17"/>
    <x v="18"/>
    <x v="78"/>
    <x v="0"/>
    <x v="0"/>
    <x v="22"/>
    <x v="4592"/>
    <x v="19"/>
    <x v="4"/>
    <x v="0"/>
    <x v="160"/>
  </r>
  <r>
    <x v="5887"/>
    <x v="6"/>
    <x v="18"/>
    <x v="78"/>
    <x v="0"/>
    <x v="0"/>
    <x v="12"/>
    <x v="4593"/>
    <x v="22"/>
    <x v="1"/>
    <x v="0"/>
    <x v="259"/>
  </r>
  <r>
    <x v="5888"/>
    <x v="2"/>
    <x v="18"/>
    <x v="28"/>
    <x v="0"/>
    <x v="0"/>
    <x v="2"/>
    <x v="4594"/>
    <x v="19"/>
    <x v="6"/>
    <x v="0"/>
    <x v="32"/>
  </r>
  <r>
    <x v="5889"/>
    <x v="16"/>
    <x v="25"/>
    <x v="29"/>
    <x v="0"/>
    <x v="0"/>
    <x v="8"/>
    <x v="4595"/>
    <x v="39"/>
    <x v="6"/>
    <x v="0"/>
    <x v="17"/>
  </r>
  <r>
    <x v="5890"/>
    <x v="5"/>
    <x v="18"/>
    <x v="3"/>
    <x v="0"/>
    <x v="0"/>
    <x v="10"/>
    <x v="3640"/>
    <x v="9"/>
    <x v="4"/>
    <x v="0"/>
    <x v="174"/>
  </r>
  <r>
    <x v="5891"/>
    <x v="3"/>
    <x v="18"/>
    <x v="151"/>
    <x v="0"/>
    <x v="0"/>
    <x v="15"/>
    <x v="1209"/>
    <x v="19"/>
    <x v="4"/>
    <x v="0"/>
    <x v="797"/>
  </r>
  <r>
    <x v="5892"/>
    <x v="4"/>
    <x v="18"/>
    <x v="24"/>
    <x v="0"/>
    <x v="0"/>
    <x v="18"/>
    <x v="2568"/>
    <x v="19"/>
    <x v="1"/>
    <x v="0"/>
    <x v="104"/>
  </r>
  <r>
    <x v="5893"/>
    <x v="2"/>
    <x v="18"/>
    <x v="142"/>
    <x v="0"/>
    <x v="0"/>
    <x v="26"/>
    <x v="4596"/>
    <x v="9"/>
    <x v="1"/>
    <x v="0"/>
    <x v="356"/>
  </r>
  <r>
    <x v="5894"/>
    <x v="3"/>
    <x v="17"/>
    <x v="11"/>
    <x v="0"/>
    <x v="0"/>
    <x v="2"/>
    <x v="4597"/>
    <x v="46"/>
    <x v="2"/>
    <x v="1"/>
    <x v="41"/>
  </r>
  <r>
    <x v="5895"/>
    <x v="5"/>
    <x v="18"/>
    <x v="34"/>
    <x v="0"/>
    <x v="0"/>
    <x v="0"/>
    <x v="3495"/>
    <x v="22"/>
    <x v="5"/>
    <x v="0"/>
    <x v="3"/>
  </r>
  <r>
    <x v="5896"/>
    <x v="2"/>
    <x v="18"/>
    <x v="181"/>
    <x v="0"/>
    <x v="0"/>
    <x v="3"/>
    <x v="4598"/>
    <x v="9"/>
    <x v="1"/>
    <x v="0"/>
    <x v="22"/>
  </r>
  <r>
    <x v="5897"/>
    <x v="5"/>
    <x v="18"/>
    <x v="78"/>
    <x v="0"/>
    <x v="0"/>
    <x v="8"/>
    <x v="4599"/>
    <x v="9"/>
    <x v="4"/>
    <x v="0"/>
    <x v="422"/>
  </r>
  <r>
    <x v="5898"/>
    <x v="6"/>
    <x v="2"/>
    <x v="25"/>
    <x v="0"/>
    <x v="0"/>
    <x v="3"/>
    <x v="4600"/>
    <x v="2"/>
    <x v="2"/>
    <x v="0"/>
    <x v="28"/>
  </r>
  <r>
    <x v="5899"/>
    <x v="5"/>
    <x v="18"/>
    <x v="0"/>
    <x v="0"/>
    <x v="0"/>
    <x v="5"/>
    <x v="4263"/>
    <x v="9"/>
    <x v="4"/>
    <x v="0"/>
    <x v="823"/>
  </r>
  <r>
    <x v="5900"/>
    <x v="10"/>
    <x v="20"/>
    <x v="155"/>
    <x v="0"/>
    <x v="0"/>
    <x v="4"/>
    <x v="4601"/>
    <x v="35"/>
    <x v="6"/>
    <x v="3"/>
    <x v="130"/>
  </r>
  <r>
    <x v="5901"/>
    <x v="5"/>
    <x v="18"/>
    <x v="29"/>
    <x v="0"/>
    <x v="0"/>
    <x v="5"/>
    <x v="4602"/>
    <x v="9"/>
    <x v="4"/>
    <x v="0"/>
    <x v="48"/>
  </r>
  <r>
    <x v="5902"/>
    <x v="0"/>
    <x v="18"/>
    <x v="78"/>
    <x v="0"/>
    <x v="0"/>
    <x v="3"/>
    <x v="730"/>
    <x v="19"/>
    <x v="4"/>
    <x v="0"/>
    <x v="127"/>
  </r>
  <r>
    <x v="5903"/>
    <x v="5"/>
    <x v="18"/>
    <x v="155"/>
    <x v="0"/>
    <x v="0"/>
    <x v="8"/>
    <x v="4603"/>
    <x v="9"/>
    <x v="6"/>
    <x v="0"/>
    <x v="131"/>
  </r>
  <r>
    <x v="36"/>
    <x v="2"/>
    <x v="18"/>
    <x v="28"/>
    <x v="0"/>
    <x v="0"/>
    <x v="2"/>
    <x v="4604"/>
    <x v="0"/>
    <x v="1"/>
    <x v="0"/>
    <x v="32"/>
  </r>
  <r>
    <x v="5904"/>
    <x v="0"/>
    <x v="18"/>
    <x v="122"/>
    <x v="0"/>
    <x v="0"/>
    <x v="8"/>
    <x v="4605"/>
    <x v="9"/>
    <x v="4"/>
    <x v="0"/>
    <x v="306"/>
  </r>
  <r>
    <x v="5905"/>
    <x v="7"/>
    <x v="18"/>
    <x v="99"/>
    <x v="0"/>
    <x v="0"/>
    <x v="19"/>
    <x v="4202"/>
    <x v="31"/>
    <x v="4"/>
    <x v="0"/>
    <x v="977"/>
  </r>
  <r>
    <x v="5906"/>
    <x v="5"/>
    <x v="17"/>
    <x v="118"/>
    <x v="0"/>
    <x v="0"/>
    <x v="2"/>
    <x v="4606"/>
    <x v="28"/>
    <x v="6"/>
    <x v="0"/>
    <x v="11"/>
  </r>
  <r>
    <x v="5907"/>
    <x v="5"/>
    <x v="18"/>
    <x v="28"/>
    <x v="0"/>
    <x v="0"/>
    <x v="8"/>
    <x v="4607"/>
    <x v="9"/>
    <x v="6"/>
    <x v="0"/>
    <x v="337"/>
  </r>
  <r>
    <x v="5908"/>
    <x v="5"/>
    <x v="4"/>
    <x v="55"/>
    <x v="0"/>
    <x v="0"/>
    <x v="2"/>
    <x v="4608"/>
    <x v="4"/>
    <x v="6"/>
    <x v="0"/>
    <x v="328"/>
  </r>
  <r>
    <x v="5909"/>
    <x v="1"/>
    <x v="31"/>
    <x v="152"/>
    <x v="0"/>
    <x v="0"/>
    <x v="11"/>
    <x v="179"/>
    <x v="44"/>
    <x v="0"/>
    <x v="0"/>
    <x v="51"/>
  </r>
  <r>
    <x v="5910"/>
    <x v="6"/>
    <x v="29"/>
    <x v="5"/>
    <x v="0"/>
    <x v="0"/>
    <x v="5"/>
    <x v="4609"/>
    <x v="43"/>
    <x v="4"/>
    <x v="0"/>
    <x v="15"/>
  </r>
  <r>
    <x v="5911"/>
    <x v="5"/>
    <x v="4"/>
    <x v="55"/>
    <x v="1"/>
    <x v="2"/>
    <x v="12"/>
    <x v="1850"/>
    <x v="4"/>
    <x v="11"/>
    <x v="0"/>
    <x v="301"/>
  </r>
  <r>
    <x v="5912"/>
    <x v="0"/>
    <x v="18"/>
    <x v="16"/>
    <x v="0"/>
    <x v="0"/>
    <x v="11"/>
    <x v="537"/>
    <x v="9"/>
    <x v="14"/>
    <x v="0"/>
    <x v="149"/>
  </r>
  <r>
    <x v="5913"/>
    <x v="5"/>
    <x v="20"/>
    <x v="128"/>
    <x v="0"/>
    <x v="0"/>
    <x v="0"/>
    <x v="526"/>
    <x v="35"/>
    <x v="14"/>
    <x v="1"/>
    <x v="342"/>
  </r>
  <r>
    <x v="5914"/>
    <x v="5"/>
    <x v="31"/>
    <x v="29"/>
    <x v="0"/>
    <x v="0"/>
    <x v="11"/>
    <x v="425"/>
    <x v="44"/>
    <x v="11"/>
    <x v="0"/>
    <x v="17"/>
  </r>
  <r>
    <x v="5915"/>
    <x v="7"/>
    <x v="31"/>
    <x v="72"/>
    <x v="0"/>
    <x v="0"/>
    <x v="4"/>
    <x v="658"/>
    <x v="44"/>
    <x v="0"/>
    <x v="0"/>
    <x v="414"/>
  </r>
  <r>
    <x v="5916"/>
    <x v="2"/>
    <x v="17"/>
    <x v="186"/>
    <x v="0"/>
    <x v="0"/>
    <x v="5"/>
    <x v="815"/>
    <x v="21"/>
    <x v="11"/>
    <x v="3"/>
    <x v="218"/>
  </r>
  <r>
    <x v="5917"/>
    <x v="5"/>
    <x v="25"/>
    <x v="6"/>
    <x v="0"/>
    <x v="0"/>
    <x v="2"/>
    <x v="820"/>
    <x v="39"/>
    <x v="11"/>
    <x v="0"/>
    <x v="135"/>
  </r>
  <r>
    <x v="5918"/>
    <x v="5"/>
    <x v="21"/>
    <x v="45"/>
    <x v="0"/>
    <x v="0"/>
    <x v="10"/>
    <x v="425"/>
    <x v="36"/>
    <x v="16"/>
    <x v="0"/>
    <x v="371"/>
  </r>
  <r>
    <x v="5919"/>
    <x v="5"/>
    <x v="31"/>
    <x v="97"/>
    <x v="0"/>
    <x v="0"/>
    <x v="17"/>
    <x v="71"/>
    <x v="44"/>
    <x v="5"/>
    <x v="1"/>
    <x v="14"/>
  </r>
  <r>
    <x v="5920"/>
    <x v="0"/>
    <x v="17"/>
    <x v="71"/>
    <x v="0"/>
    <x v="0"/>
    <x v="8"/>
    <x v="289"/>
    <x v="18"/>
    <x v="13"/>
    <x v="0"/>
    <x v="952"/>
  </r>
  <r>
    <x v="5921"/>
    <x v="0"/>
    <x v="26"/>
    <x v="122"/>
    <x v="0"/>
    <x v="0"/>
    <x v="11"/>
    <x v="424"/>
    <x v="40"/>
    <x v="16"/>
    <x v="0"/>
    <x v="661"/>
  </r>
  <r>
    <x v="5922"/>
    <x v="10"/>
    <x v="31"/>
    <x v="7"/>
    <x v="0"/>
    <x v="0"/>
    <x v="25"/>
    <x v="1326"/>
    <x v="44"/>
    <x v="11"/>
    <x v="0"/>
    <x v="15"/>
  </r>
  <r>
    <x v="5923"/>
    <x v="5"/>
    <x v="31"/>
    <x v="29"/>
    <x v="0"/>
    <x v="0"/>
    <x v="11"/>
    <x v="424"/>
    <x v="44"/>
    <x v="16"/>
    <x v="0"/>
    <x v="17"/>
  </r>
  <r>
    <x v="5924"/>
    <x v="5"/>
    <x v="24"/>
    <x v="118"/>
    <x v="0"/>
    <x v="0"/>
    <x v="19"/>
    <x v="4610"/>
    <x v="38"/>
    <x v="4"/>
    <x v="0"/>
    <x v="182"/>
  </r>
  <r>
    <x v="5925"/>
    <x v="0"/>
    <x v="21"/>
    <x v="116"/>
    <x v="0"/>
    <x v="0"/>
    <x v="11"/>
    <x v="537"/>
    <x v="36"/>
    <x v="15"/>
    <x v="0"/>
    <x v="1"/>
  </r>
  <r>
    <x v="5926"/>
    <x v="5"/>
    <x v="31"/>
    <x v="68"/>
    <x v="0"/>
    <x v="0"/>
    <x v="1"/>
    <x v="4304"/>
    <x v="44"/>
    <x v="0"/>
    <x v="0"/>
    <x v="13"/>
  </r>
  <r>
    <x v="5927"/>
    <x v="6"/>
    <x v="26"/>
    <x v="16"/>
    <x v="0"/>
    <x v="0"/>
    <x v="11"/>
    <x v="533"/>
    <x v="40"/>
    <x v="11"/>
    <x v="0"/>
    <x v="422"/>
  </r>
  <r>
    <x v="5928"/>
    <x v="2"/>
    <x v="31"/>
    <x v="3"/>
    <x v="0"/>
    <x v="0"/>
    <x v="7"/>
    <x v="555"/>
    <x v="44"/>
    <x v="8"/>
    <x v="0"/>
    <x v="1055"/>
  </r>
  <r>
    <x v="864"/>
    <x v="5"/>
    <x v="11"/>
    <x v="17"/>
    <x v="0"/>
    <x v="0"/>
    <x v="3"/>
    <x v="4611"/>
    <x v="11"/>
    <x v="6"/>
    <x v="0"/>
    <x v="198"/>
  </r>
  <r>
    <x v="5929"/>
    <x v="0"/>
    <x v="27"/>
    <x v="24"/>
    <x v="0"/>
    <x v="0"/>
    <x v="11"/>
    <x v="533"/>
    <x v="41"/>
    <x v="15"/>
    <x v="0"/>
    <x v="538"/>
  </r>
  <r>
    <x v="5930"/>
    <x v="7"/>
    <x v="24"/>
    <x v="78"/>
    <x v="0"/>
    <x v="0"/>
    <x v="0"/>
    <x v="2840"/>
    <x v="38"/>
    <x v="11"/>
    <x v="0"/>
    <x v="1056"/>
  </r>
  <r>
    <x v="5931"/>
    <x v="2"/>
    <x v="31"/>
    <x v="135"/>
    <x v="0"/>
    <x v="0"/>
    <x v="11"/>
    <x v="425"/>
    <x v="44"/>
    <x v="14"/>
    <x v="0"/>
    <x v="126"/>
  </r>
  <r>
    <x v="5932"/>
    <x v="0"/>
    <x v="18"/>
    <x v="78"/>
    <x v="0"/>
    <x v="0"/>
    <x v="7"/>
    <x v="815"/>
    <x v="9"/>
    <x v="11"/>
    <x v="0"/>
    <x v="285"/>
  </r>
  <r>
    <x v="5933"/>
    <x v="5"/>
    <x v="31"/>
    <x v="97"/>
    <x v="0"/>
    <x v="0"/>
    <x v="11"/>
    <x v="1699"/>
    <x v="44"/>
    <x v="11"/>
    <x v="0"/>
    <x v="14"/>
  </r>
  <r>
    <x v="5934"/>
    <x v="2"/>
    <x v="31"/>
    <x v="3"/>
    <x v="0"/>
    <x v="0"/>
    <x v="11"/>
    <x v="4213"/>
    <x v="44"/>
    <x v="8"/>
    <x v="0"/>
    <x v="1055"/>
  </r>
  <r>
    <x v="5935"/>
    <x v="6"/>
    <x v="32"/>
    <x v="18"/>
    <x v="0"/>
    <x v="0"/>
    <x v="16"/>
    <x v="4612"/>
    <x v="45"/>
    <x v="5"/>
    <x v="0"/>
    <x v="301"/>
  </r>
  <r>
    <x v="5936"/>
    <x v="5"/>
    <x v="18"/>
    <x v="67"/>
    <x v="0"/>
    <x v="0"/>
    <x v="5"/>
    <x v="118"/>
    <x v="8"/>
    <x v="15"/>
    <x v="0"/>
    <x v="489"/>
  </r>
  <r>
    <x v="5937"/>
    <x v="5"/>
    <x v="30"/>
    <x v="97"/>
    <x v="0"/>
    <x v="0"/>
    <x v="11"/>
    <x v="1864"/>
    <x v="33"/>
    <x v="11"/>
    <x v="0"/>
    <x v="14"/>
  </r>
  <r>
    <x v="5938"/>
    <x v="6"/>
    <x v="18"/>
    <x v="28"/>
    <x v="0"/>
    <x v="0"/>
    <x v="5"/>
    <x v="109"/>
    <x v="27"/>
    <x v="0"/>
    <x v="0"/>
    <x v="7"/>
  </r>
  <r>
    <x v="5939"/>
    <x v="6"/>
    <x v="17"/>
    <x v="155"/>
    <x v="0"/>
    <x v="0"/>
    <x v="8"/>
    <x v="535"/>
    <x v="21"/>
    <x v="14"/>
    <x v="3"/>
    <x v="109"/>
  </r>
  <r>
    <x v="5940"/>
    <x v="5"/>
    <x v="21"/>
    <x v="131"/>
    <x v="0"/>
    <x v="0"/>
    <x v="5"/>
    <x v="4613"/>
    <x v="36"/>
    <x v="1"/>
    <x v="0"/>
    <x v="14"/>
  </r>
  <r>
    <x v="5941"/>
    <x v="6"/>
    <x v="17"/>
    <x v="124"/>
    <x v="0"/>
    <x v="0"/>
    <x v="3"/>
    <x v="538"/>
    <x v="21"/>
    <x v="14"/>
    <x v="1"/>
    <x v="98"/>
  </r>
  <r>
    <x v="5942"/>
    <x v="6"/>
    <x v="24"/>
    <x v="10"/>
    <x v="0"/>
    <x v="0"/>
    <x v="0"/>
    <x v="813"/>
    <x v="38"/>
    <x v="11"/>
    <x v="0"/>
    <x v="636"/>
  </r>
  <r>
    <x v="5943"/>
    <x v="10"/>
    <x v="31"/>
    <x v="7"/>
    <x v="0"/>
    <x v="0"/>
    <x v="30"/>
    <x v="540"/>
    <x v="44"/>
    <x v="11"/>
    <x v="0"/>
    <x v="15"/>
  </r>
  <r>
    <x v="5944"/>
    <x v="6"/>
    <x v="18"/>
    <x v="39"/>
    <x v="0"/>
    <x v="0"/>
    <x v="7"/>
    <x v="1255"/>
    <x v="27"/>
    <x v="8"/>
    <x v="0"/>
    <x v="49"/>
  </r>
  <r>
    <x v="5945"/>
    <x v="6"/>
    <x v="18"/>
    <x v="3"/>
    <x v="0"/>
    <x v="0"/>
    <x v="12"/>
    <x v="425"/>
    <x v="27"/>
    <x v="11"/>
    <x v="0"/>
    <x v="36"/>
  </r>
  <r>
    <x v="5946"/>
    <x v="6"/>
    <x v="17"/>
    <x v="96"/>
    <x v="0"/>
    <x v="0"/>
    <x v="11"/>
    <x v="424"/>
    <x v="21"/>
    <x v="13"/>
    <x v="1"/>
    <x v="127"/>
  </r>
  <r>
    <x v="5947"/>
    <x v="9"/>
    <x v="25"/>
    <x v="260"/>
    <x v="0"/>
    <x v="0"/>
    <x v="11"/>
    <x v="532"/>
    <x v="39"/>
    <x v="15"/>
    <x v="0"/>
    <x v="745"/>
  </r>
  <r>
    <x v="5948"/>
    <x v="5"/>
    <x v="11"/>
    <x v="84"/>
    <x v="0"/>
    <x v="0"/>
    <x v="9"/>
    <x v="1926"/>
    <x v="11"/>
    <x v="0"/>
    <x v="0"/>
    <x v="38"/>
  </r>
  <r>
    <x v="5949"/>
    <x v="6"/>
    <x v="24"/>
    <x v="1"/>
    <x v="0"/>
    <x v="0"/>
    <x v="4"/>
    <x v="3158"/>
    <x v="38"/>
    <x v="0"/>
    <x v="0"/>
    <x v="1057"/>
  </r>
  <r>
    <x v="412"/>
    <x v="8"/>
    <x v="7"/>
    <x v="29"/>
    <x v="0"/>
    <x v="0"/>
    <x v="10"/>
    <x v="4614"/>
    <x v="7"/>
    <x v="7"/>
    <x v="3"/>
    <x v="32"/>
  </r>
  <r>
    <x v="5950"/>
    <x v="5"/>
    <x v="25"/>
    <x v="50"/>
    <x v="0"/>
    <x v="0"/>
    <x v="8"/>
    <x v="288"/>
    <x v="39"/>
    <x v="11"/>
    <x v="0"/>
    <x v="235"/>
  </r>
  <r>
    <x v="5951"/>
    <x v="8"/>
    <x v="18"/>
    <x v="29"/>
    <x v="0"/>
    <x v="0"/>
    <x v="5"/>
    <x v="1906"/>
    <x v="9"/>
    <x v="4"/>
    <x v="0"/>
    <x v="186"/>
  </r>
  <r>
    <x v="5952"/>
    <x v="12"/>
    <x v="25"/>
    <x v="334"/>
    <x v="0"/>
    <x v="0"/>
    <x v="3"/>
    <x v="4615"/>
    <x v="39"/>
    <x v="2"/>
    <x v="0"/>
    <x v="1058"/>
  </r>
  <r>
    <x v="5953"/>
    <x v="2"/>
    <x v="11"/>
    <x v="30"/>
    <x v="0"/>
    <x v="0"/>
    <x v="11"/>
    <x v="119"/>
    <x v="11"/>
    <x v="8"/>
    <x v="0"/>
    <x v="223"/>
  </r>
  <r>
    <x v="5954"/>
    <x v="10"/>
    <x v="4"/>
    <x v="99"/>
    <x v="0"/>
    <x v="0"/>
    <x v="17"/>
    <x v="1243"/>
    <x v="4"/>
    <x v="0"/>
    <x v="0"/>
    <x v="19"/>
  </r>
  <r>
    <x v="5955"/>
    <x v="1"/>
    <x v="4"/>
    <x v="131"/>
    <x v="0"/>
    <x v="0"/>
    <x v="11"/>
    <x v="125"/>
    <x v="4"/>
    <x v="11"/>
    <x v="0"/>
    <x v="594"/>
  </r>
  <r>
    <x v="5956"/>
    <x v="17"/>
    <x v="4"/>
    <x v="10"/>
    <x v="0"/>
    <x v="0"/>
    <x v="11"/>
    <x v="424"/>
    <x v="4"/>
    <x v="16"/>
    <x v="0"/>
    <x v="14"/>
  </r>
  <r>
    <x v="5957"/>
    <x v="7"/>
    <x v="25"/>
    <x v="15"/>
    <x v="0"/>
    <x v="0"/>
    <x v="16"/>
    <x v="4616"/>
    <x v="39"/>
    <x v="4"/>
    <x v="0"/>
    <x v="866"/>
  </r>
  <r>
    <x v="5958"/>
    <x v="2"/>
    <x v="18"/>
    <x v="34"/>
    <x v="0"/>
    <x v="0"/>
    <x v="7"/>
    <x v="4617"/>
    <x v="9"/>
    <x v="6"/>
    <x v="1"/>
    <x v="32"/>
  </r>
  <r>
    <x v="5959"/>
    <x v="5"/>
    <x v="18"/>
    <x v="186"/>
    <x v="0"/>
    <x v="0"/>
    <x v="11"/>
    <x v="537"/>
    <x v="22"/>
    <x v="14"/>
    <x v="0"/>
    <x v="625"/>
  </r>
  <r>
    <x v="5960"/>
    <x v="6"/>
    <x v="4"/>
    <x v="26"/>
    <x v="0"/>
    <x v="0"/>
    <x v="34"/>
    <x v="811"/>
    <x v="4"/>
    <x v="15"/>
    <x v="0"/>
    <x v="202"/>
  </r>
  <r>
    <x v="5961"/>
    <x v="6"/>
    <x v="4"/>
    <x v="152"/>
    <x v="0"/>
    <x v="0"/>
    <x v="9"/>
    <x v="1237"/>
    <x v="4"/>
    <x v="11"/>
    <x v="0"/>
    <x v="437"/>
  </r>
  <r>
    <x v="5962"/>
    <x v="9"/>
    <x v="4"/>
    <x v="141"/>
    <x v="0"/>
    <x v="0"/>
    <x v="19"/>
    <x v="106"/>
    <x v="4"/>
    <x v="0"/>
    <x v="0"/>
    <x v="834"/>
  </r>
  <r>
    <x v="5963"/>
    <x v="12"/>
    <x v="25"/>
    <x v="198"/>
    <x v="0"/>
    <x v="0"/>
    <x v="6"/>
    <x v="268"/>
    <x v="39"/>
    <x v="0"/>
    <x v="1"/>
    <x v="629"/>
  </r>
  <r>
    <x v="5964"/>
    <x v="6"/>
    <x v="4"/>
    <x v="67"/>
    <x v="0"/>
    <x v="0"/>
    <x v="11"/>
    <x v="424"/>
    <x v="4"/>
    <x v="16"/>
    <x v="0"/>
    <x v="831"/>
  </r>
  <r>
    <x v="5965"/>
    <x v="7"/>
    <x v="16"/>
    <x v="52"/>
    <x v="0"/>
    <x v="0"/>
    <x v="12"/>
    <x v="114"/>
    <x v="16"/>
    <x v="8"/>
    <x v="1"/>
    <x v="1059"/>
  </r>
  <r>
    <x v="5966"/>
    <x v="10"/>
    <x v="27"/>
    <x v="56"/>
    <x v="0"/>
    <x v="0"/>
    <x v="15"/>
    <x v="820"/>
    <x v="41"/>
    <x v="11"/>
    <x v="1"/>
    <x v="245"/>
  </r>
  <r>
    <x v="5967"/>
    <x v="5"/>
    <x v="25"/>
    <x v="22"/>
    <x v="0"/>
    <x v="0"/>
    <x v="7"/>
    <x v="4618"/>
    <x v="39"/>
    <x v="6"/>
    <x v="0"/>
    <x v="1060"/>
  </r>
  <r>
    <x v="5968"/>
    <x v="5"/>
    <x v="21"/>
    <x v="155"/>
    <x v="0"/>
    <x v="0"/>
    <x v="15"/>
    <x v="1859"/>
    <x v="36"/>
    <x v="4"/>
    <x v="0"/>
    <x v="81"/>
  </r>
  <r>
    <x v="5969"/>
    <x v="9"/>
    <x v="27"/>
    <x v="20"/>
    <x v="1"/>
    <x v="1"/>
    <x v="22"/>
    <x v="533"/>
    <x v="41"/>
    <x v="14"/>
    <x v="0"/>
    <x v="1061"/>
  </r>
  <r>
    <x v="5970"/>
    <x v="2"/>
    <x v="3"/>
    <x v="53"/>
    <x v="0"/>
    <x v="0"/>
    <x v="1"/>
    <x v="1930"/>
    <x v="3"/>
    <x v="8"/>
    <x v="0"/>
    <x v="418"/>
  </r>
  <r>
    <x v="5971"/>
    <x v="0"/>
    <x v="24"/>
    <x v="55"/>
    <x v="0"/>
    <x v="0"/>
    <x v="10"/>
    <x v="4202"/>
    <x v="38"/>
    <x v="0"/>
    <x v="0"/>
    <x v="4"/>
  </r>
  <r>
    <x v="5972"/>
    <x v="4"/>
    <x v="16"/>
    <x v="33"/>
    <x v="1"/>
    <x v="12"/>
    <x v="20"/>
    <x v="815"/>
    <x v="16"/>
    <x v="14"/>
    <x v="1"/>
    <x v="1062"/>
  </r>
  <r>
    <x v="5973"/>
    <x v="10"/>
    <x v="27"/>
    <x v="33"/>
    <x v="0"/>
    <x v="0"/>
    <x v="11"/>
    <x v="424"/>
    <x v="41"/>
    <x v="14"/>
    <x v="0"/>
    <x v="1063"/>
  </r>
  <r>
    <x v="5974"/>
    <x v="6"/>
    <x v="6"/>
    <x v="36"/>
    <x v="0"/>
    <x v="0"/>
    <x v="10"/>
    <x v="4619"/>
    <x v="6"/>
    <x v="6"/>
    <x v="1"/>
    <x v="55"/>
  </r>
  <r>
    <x v="5975"/>
    <x v="0"/>
    <x v="32"/>
    <x v="83"/>
    <x v="0"/>
    <x v="0"/>
    <x v="26"/>
    <x v="3305"/>
    <x v="45"/>
    <x v="0"/>
    <x v="3"/>
    <x v="11"/>
  </r>
  <r>
    <x v="5976"/>
    <x v="0"/>
    <x v="25"/>
    <x v="83"/>
    <x v="0"/>
    <x v="0"/>
    <x v="19"/>
    <x v="128"/>
    <x v="39"/>
    <x v="4"/>
    <x v="0"/>
    <x v="583"/>
  </r>
  <r>
    <x v="5977"/>
    <x v="6"/>
    <x v="6"/>
    <x v="324"/>
    <x v="0"/>
    <x v="0"/>
    <x v="0"/>
    <x v="3434"/>
    <x v="6"/>
    <x v="4"/>
    <x v="1"/>
    <x v="1042"/>
  </r>
  <r>
    <x v="2377"/>
    <x v="8"/>
    <x v="23"/>
    <x v="29"/>
    <x v="0"/>
    <x v="0"/>
    <x v="3"/>
    <x v="4620"/>
    <x v="23"/>
    <x v="3"/>
    <x v="0"/>
    <x v="91"/>
  </r>
  <r>
    <x v="5978"/>
    <x v="0"/>
    <x v="25"/>
    <x v="119"/>
    <x v="1"/>
    <x v="12"/>
    <x v="10"/>
    <x v="533"/>
    <x v="39"/>
    <x v="14"/>
    <x v="0"/>
    <x v="1064"/>
  </r>
  <r>
    <x v="5979"/>
    <x v="3"/>
    <x v="6"/>
    <x v="47"/>
    <x v="0"/>
    <x v="0"/>
    <x v="6"/>
    <x v="4621"/>
    <x v="6"/>
    <x v="6"/>
    <x v="0"/>
    <x v="907"/>
  </r>
  <r>
    <x v="5980"/>
    <x v="0"/>
    <x v="18"/>
    <x v="10"/>
    <x v="0"/>
    <x v="0"/>
    <x v="6"/>
    <x v="533"/>
    <x v="8"/>
    <x v="11"/>
    <x v="0"/>
    <x v="118"/>
  </r>
  <r>
    <x v="5981"/>
    <x v="5"/>
    <x v="4"/>
    <x v="31"/>
    <x v="0"/>
    <x v="0"/>
    <x v="4"/>
    <x v="530"/>
    <x v="4"/>
    <x v="11"/>
    <x v="0"/>
    <x v="851"/>
  </r>
  <r>
    <x v="5982"/>
    <x v="0"/>
    <x v="25"/>
    <x v="8"/>
    <x v="0"/>
    <x v="0"/>
    <x v="18"/>
    <x v="1668"/>
    <x v="39"/>
    <x v="4"/>
    <x v="0"/>
    <x v="616"/>
  </r>
  <r>
    <x v="5983"/>
    <x v="2"/>
    <x v="11"/>
    <x v="10"/>
    <x v="0"/>
    <x v="0"/>
    <x v="3"/>
    <x v="1700"/>
    <x v="11"/>
    <x v="0"/>
    <x v="0"/>
    <x v="147"/>
  </r>
  <r>
    <x v="5984"/>
    <x v="4"/>
    <x v="25"/>
    <x v="92"/>
    <x v="0"/>
    <x v="0"/>
    <x v="1"/>
    <x v="3286"/>
    <x v="39"/>
    <x v="5"/>
    <x v="0"/>
    <x v="666"/>
  </r>
  <r>
    <x v="5985"/>
    <x v="5"/>
    <x v="25"/>
    <x v="62"/>
    <x v="0"/>
    <x v="0"/>
    <x v="11"/>
    <x v="112"/>
    <x v="39"/>
    <x v="15"/>
    <x v="0"/>
    <x v="9"/>
  </r>
  <r>
    <x v="5986"/>
    <x v="9"/>
    <x v="11"/>
    <x v="67"/>
    <x v="0"/>
    <x v="0"/>
    <x v="3"/>
    <x v="4622"/>
    <x v="11"/>
    <x v="4"/>
    <x v="0"/>
    <x v="1065"/>
  </r>
  <r>
    <x v="5987"/>
    <x v="5"/>
    <x v="13"/>
    <x v="2"/>
    <x v="0"/>
    <x v="0"/>
    <x v="11"/>
    <x v="424"/>
    <x v="13"/>
    <x v="16"/>
    <x v="0"/>
    <x v="64"/>
  </r>
  <r>
    <x v="5988"/>
    <x v="0"/>
    <x v="21"/>
    <x v="0"/>
    <x v="0"/>
    <x v="0"/>
    <x v="11"/>
    <x v="1935"/>
    <x v="36"/>
    <x v="14"/>
    <x v="0"/>
    <x v="412"/>
  </r>
  <r>
    <x v="5989"/>
    <x v="19"/>
    <x v="16"/>
    <x v="69"/>
    <x v="0"/>
    <x v="0"/>
    <x v="16"/>
    <x v="532"/>
    <x v="16"/>
    <x v="15"/>
    <x v="0"/>
    <x v="225"/>
  </r>
  <r>
    <x v="5990"/>
    <x v="6"/>
    <x v="26"/>
    <x v="102"/>
    <x v="0"/>
    <x v="0"/>
    <x v="0"/>
    <x v="4623"/>
    <x v="40"/>
    <x v="6"/>
    <x v="0"/>
    <x v="418"/>
  </r>
  <r>
    <x v="5991"/>
    <x v="5"/>
    <x v="13"/>
    <x v="335"/>
    <x v="0"/>
    <x v="0"/>
    <x v="11"/>
    <x v="424"/>
    <x v="13"/>
    <x v="13"/>
    <x v="0"/>
    <x v="348"/>
  </r>
  <r>
    <x v="5992"/>
    <x v="14"/>
    <x v="18"/>
    <x v="74"/>
    <x v="0"/>
    <x v="0"/>
    <x v="11"/>
    <x v="538"/>
    <x v="9"/>
    <x v="11"/>
    <x v="1"/>
    <x v="132"/>
  </r>
  <r>
    <x v="5993"/>
    <x v="5"/>
    <x v="13"/>
    <x v="104"/>
    <x v="0"/>
    <x v="0"/>
    <x v="20"/>
    <x v="537"/>
    <x v="13"/>
    <x v="16"/>
    <x v="0"/>
    <x v="111"/>
  </r>
  <r>
    <x v="5994"/>
    <x v="5"/>
    <x v="14"/>
    <x v="76"/>
    <x v="0"/>
    <x v="0"/>
    <x v="11"/>
    <x v="424"/>
    <x v="14"/>
    <x v="13"/>
    <x v="0"/>
    <x v="875"/>
  </r>
  <r>
    <x v="5995"/>
    <x v="5"/>
    <x v="6"/>
    <x v="10"/>
    <x v="0"/>
    <x v="0"/>
    <x v="15"/>
    <x v="3696"/>
    <x v="6"/>
    <x v="4"/>
    <x v="3"/>
    <x v="96"/>
  </r>
  <r>
    <x v="5996"/>
    <x v="2"/>
    <x v="11"/>
    <x v="27"/>
    <x v="0"/>
    <x v="0"/>
    <x v="12"/>
    <x v="530"/>
    <x v="11"/>
    <x v="11"/>
    <x v="0"/>
    <x v="32"/>
  </r>
  <r>
    <x v="5997"/>
    <x v="1"/>
    <x v="11"/>
    <x v="3"/>
    <x v="0"/>
    <x v="0"/>
    <x v="38"/>
    <x v="423"/>
    <x v="11"/>
    <x v="11"/>
    <x v="0"/>
    <x v="115"/>
  </r>
  <r>
    <x v="5998"/>
    <x v="5"/>
    <x v="22"/>
    <x v="65"/>
    <x v="0"/>
    <x v="0"/>
    <x v="20"/>
    <x v="812"/>
    <x v="37"/>
    <x v="14"/>
    <x v="0"/>
    <x v="70"/>
  </r>
  <r>
    <x v="5999"/>
    <x v="6"/>
    <x v="22"/>
    <x v="84"/>
    <x v="0"/>
    <x v="0"/>
    <x v="8"/>
    <x v="43"/>
    <x v="37"/>
    <x v="15"/>
    <x v="0"/>
    <x v="45"/>
  </r>
  <r>
    <x v="6000"/>
    <x v="12"/>
    <x v="18"/>
    <x v="140"/>
    <x v="0"/>
    <x v="0"/>
    <x v="11"/>
    <x v="537"/>
    <x v="8"/>
    <x v="16"/>
    <x v="0"/>
    <x v="534"/>
  </r>
  <r>
    <x v="6001"/>
    <x v="6"/>
    <x v="4"/>
    <x v="65"/>
    <x v="0"/>
    <x v="0"/>
    <x v="11"/>
    <x v="532"/>
    <x v="4"/>
    <x v="14"/>
    <x v="0"/>
    <x v="6"/>
  </r>
  <r>
    <x v="6002"/>
    <x v="2"/>
    <x v="13"/>
    <x v="1"/>
    <x v="0"/>
    <x v="0"/>
    <x v="20"/>
    <x v="533"/>
    <x v="13"/>
    <x v="14"/>
    <x v="0"/>
    <x v="81"/>
  </r>
  <r>
    <x v="6003"/>
    <x v="6"/>
    <x v="11"/>
    <x v="58"/>
    <x v="0"/>
    <x v="0"/>
    <x v="2"/>
    <x v="541"/>
    <x v="11"/>
    <x v="11"/>
    <x v="0"/>
    <x v="325"/>
  </r>
  <r>
    <x v="6004"/>
    <x v="0"/>
    <x v="26"/>
    <x v="5"/>
    <x v="0"/>
    <x v="0"/>
    <x v="2"/>
    <x v="43"/>
    <x v="40"/>
    <x v="11"/>
    <x v="0"/>
    <x v="454"/>
  </r>
  <r>
    <x v="6005"/>
    <x v="17"/>
    <x v="25"/>
    <x v="336"/>
    <x v="0"/>
    <x v="0"/>
    <x v="11"/>
    <x v="537"/>
    <x v="39"/>
    <x v="16"/>
    <x v="0"/>
    <x v="1066"/>
  </r>
  <r>
    <x v="6006"/>
    <x v="5"/>
    <x v="18"/>
    <x v="11"/>
    <x v="0"/>
    <x v="0"/>
    <x v="20"/>
    <x v="820"/>
    <x v="8"/>
    <x v="13"/>
    <x v="0"/>
    <x v="1067"/>
  </r>
  <r>
    <x v="6007"/>
    <x v="2"/>
    <x v="11"/>
    <x v="27"/>
    <x v="0"/>
    <x v="0"/>
    <x v="3"/>
    <x v="500"/>
    <x v="11"/>
    <x v="0"/>
    <x v="0"/>
    <x v="111"/>
  </r>
  <r>
    <x v="6008"/>
    <x v="5"/>
    <x v="11"/>
    <x v="10"/>
    <x v="0"/>
    <x v="0"/>
    <x v="11"/>
    <x v="537"/>
    <x v="11"/>
    <x v="14"/>
    <x v="0"/>
    <x v="76"/>
  </r>
  <r>
    <x v="6009"/>
    <x v="5"/>
    <x v="18"/>
    <x v="5"/>
    <x v="0"/>
    <x v="0"/>
    <x v="20"/>
    <x v="537"/>
    <x v="9"/>
    <x v="16"/>
    <x v="0"/>
    <x v="135"/>
  </r>
  <r>
    <x v="6010"/>
    <x v="5"/>
    <x v="23"/>
    <x v="122"/>
    <x v="0"/>
    <x v="0"/>
    <x v="11"/>
    <x v="537"/>
    <x v="23"/>
    <x v="16"/>
    <x v="0"/>
    <x v="259"/>
  </r>
  <r>
    <x v="6011"/>
    <x v="5"/>
    <x v="4"/>
    <x v="70"/>
    <x v="0"/>
    <x v="0"/>
    <x v="11"/>
    <x v="424"/>
    <x v="4"/>
    <x v="14"/>
    <x v="0"/>
    <x v="238"/>
  </r>
  <r>
    <x v="6012"/>
    <x v="6"/>
    <x v="6"/>
    <x v="67"/>
    <x v="0"/>
    <x v="0"/>
    <x v="20"/>
    <x v="533"/>
    <x v="6"/>
    <x v="13"/>
    <x v="0"/>
    <x v="12"/>
  </r>
  <r>
    <x v="6013"/>
    <x v="5"/>
    <x v="22"/>
    <x v="49"/>
    <x v="0"/>
    <x v="0"/>
    <x v="7"/>
    <x v="1849"/>
    <x v="37"/>
    <x v="8"/>
    <x v="0"/>
    <x v="36"/>
  </r>
  <r>
    <x v="6014"/>
    <x v="6"/>
    <x v="11"/>
    <x v="111"/>
    <x v="0"/>
    <x v="0"/>
    <x v="27"/>
    <x v="532"/>
    <x v="11"/>
    <x v="15"/>
    <x v="0"/>
    <x v="944"/>
  </r>
  <r>
    <x v="6015"/>
    <x v="0"/>
    <x v="25"/>
    <x v="52"/>
    <x v="1"/>
    <x v="12"/>
    <x v="3"/>
    <x v="538"/>
    <x v="39"/>
    <x v="15"/>
    <x v="0"/>
    <x v="179"/>
  </r>
  <r>
    <x v="6016"/>
    <x v="0"/>
    <x v="25"/>
    <x v="52"/>
    <x v="0"/>
    <x v="0"/>
    <x v="7"/>
    <x v="4624"/>
    <x v="39"/>
    <x v="5"/>
    <x v="0"/>
    <x v="179"/>
  </r>
  <r>
    <x v="6017"/>
    <x v="10"/>
    <x v="20"/>
    <x v="140"/>
    <x v="0"/>
    <x v="0"/>
    <x v="20"/>
    <x v="533"/>
    <x v="35"/>
    <x v="18"/>
    <x v="0"/>
    <x v="59"/>
  </r>
  <r>
    <x v="6018"/>
    <x v="0"/>
    <x v="25"/>
    <x v="8"/>
    <x v="1"/>
    <x v="12"/>
    <x v="7"/>
    <x v="541"/>
    <x v="39"/>
    <x v="15"/>
    <x v="0"/>
    <x v="616"/>
  </r>
  <r>
    <x v="6019"/>
    <x v="6"/>
    <x v="17"/>
    <x v="175"/>
    <x v="0"/>
    <x v="0"/>
    <x v="5"/>
    <x v="4625"/>
    <x v="21"/>
    <x v="2"/>
    <x v="1"/>
    <x v="32"/>
  </r>
  <r>
    <x v="6020"/>
    <x v="14"/>
    <x v="27"/>
    <x v="102"/>
    <x v="0"/>
    <x v="0"/>
    <x v="1"/>
    <x v="1925"/>
    <x v="41"/>
    <x v="0"/>
    <x v="0"/>
    <x v="906"/>
  </r>
  <r>
    <x v="6021"/>
    <x v="1"/>
    <x v="17"/>
    <x v="31"/>
    <x v="0"/>
    <x v="0"/>
    <x v="8"/>
    <x v="4626"/>
    <x v="21"/>
    <x v="6"/>
    <x v="0"/>
    <x v="217"/>
  </r>
  <r>
    <x v="6022"/>
    <x v="15"/>
    <x v="17"/>
    <x v="135"/>
    <x v="0"/>
    <x v="0"/>
    <x v="6"/>
    <x v="4627"/>
    <x v="17"/>
    <x v="1"/>
    <x v="1"/>
    <x v="32"/>
  </r>
  <r>
    <x v="6023"/>
    <x v="8"/>
    <x v="27"/>
    <x v="29"/>
    <x v="0"/>
    <x v="0"/>
    <x v="11"/>
    <x v="533"/>
    <x v="41"/>
    <x v="16"/>
    <x v="0"/>
    <x v="131"/>
  </r>
  <r>
    <x v="6024"/>
    <x v="3"/>
    <x v="16"/>
    <x v="99"/>
    <x v="0"/>
    <x v="0"/>
    <x v="11"/>
    <x v="533"/>
    <x v="16"/>
    <x v="15"/>
    <x v="0"/>
    <x v="970"/>
  </r>
  <r>
    <x v="6025"/>
    <x v="4"/>
    <x v="16"/>
    <x v="8"/>
    <x v="0"/>
    <x v="0"/>
    <x v="10"/>
    <x v="4254"/>
    <x v="16"/>
    <x v="5"/>
    <x v="0"/>
    <x v="1068"/>
  </r>
  <r>
    <x v="6026"/>
    <x v="7"/>
    <x v="4"/>
    <x v="75"/>
    <x v="0"/>
    <x v="0"/>
    <x v="11"/>
    <x v="537"/>
    <x v="4"/>
    <x v="14"/>
    <x v="0"/>
    <x v="1001"/>
  </r>
  <r>
    <x v="6027"/>
    <x v="5"/>
    <x v="31"/>
    <x v="129"/>
    <x v="0"/>
    <x v="0"/>
    <x v="11"/>
    <x v="530"/>
    <x v="44"/>
    <x v="14"/>
    <x v="0"/>
    <x v="522"/>
  </r>
  <r>
    <x v="6028"/>
    <x v="0"/>
    <x v="4"/>
    <x v="63"/>
    <x v="0"/>
    <x v="0"/>
    <x v="11"/>
    <x v="175"/>
    <x v="4"/>
    <x v="14"/>
    <x v="0"/>
    <x v="1069"/>
  </r>
  <r>
    <x v="6029"/>
    <x v="6"/>
    <x v="4"/>
    <x v="29"/>
    <x v="0"/>
    <x v="0"/>
    <x v="8"/>
    <x v="3607"/>
    <x v="4"/>
    <x v="11"/>
    <x v="0"/>
    <x v="731"/>
  </r>
  <r>
    <x v="6030"/>
    <x v="0"/>
    <x v="31"/>
    <x v="92"/>
    <x v="0"/>
    <x v="0"/>
    <x v="11"/>
    <x v="537"/>
    <x v="44"/>
    <x v="18"/>
    <x v="0"/>
    <x v="236"/>
  </r>
  <r>
    <x v="6031"/>
    <x v="5"/>
    <x v="16"/>
    <x v="25"/>
    <x v="0"/>
    <x v="0"/>
    <x v="11"/>
    <x v="526"/>
    <x v="16"/>
    <x v="15"/>
    <x v="0"/>
    <x v="49"/>
  </r>
  <r>
    <x v="6032"/>
    <x v="6"/>
    <x v="3"/>
    <x v="49"/>
    <x v="0"/>
    <x v="0"/>
    <x v="17"/>
    <x v="799"/>
    <x v="3"/>
    <x v="0"/>
    <x v="0"/>
    <x v="27"/>
  </r>
  <r>
    <x v="6033"/>
    <x v="6"/>
    <x v="16"/>
    <x v="78"/>
    <x v="0"/>
    <x v="0"/>
    <x v="11"/>
    <x v="424"/>
    <x v="16"/>
    <x v="16"/>
    <x v="0"/>
    <x v="384"/>
  </r>
  <r>
    <x v="6034"/>
    <x v="5"/>
    <x v="18"/>
    <x v="121"/>
    <x v="0"/>
    <x v="0"/>
    <x v="20"/>
    <x v="1202"/>
    <x v="9"/>
    <x v="15"/>
    <x v="0"/>
    <x v="1070"/>
  </r>
  <r>
    <x v="6035"/>
    <x v="5"/>
    <x v="16"/>
    <x v="11"/>
    <x v="1"/>
    <x v="6"/>
    <x v="8"/>
    <x v="4628"/>
    <x v="16"/>
    <x v="0"/>
    <x v="0"/>
    <x v="52"/>
  </r>
  <r>
    <x v="6036"/>
    <x v="5"/>
    <x v="25"/>
    <x v="11"/>
    <x v="0"/>
    <x v="0"/>
    <x v="11"/>
    <x v="175"/>
    <x v="39"/>
    <x v="14"/>
    <x v="0"/>
    <x v="351"/>
  </r>
  <r>
    <x v="6037"/>
    <x v="6"/>
    <x v="18"/>
    <x v="125"/>
    <x v="0"/>
    <x v="0"/>
    <x v="11"/>
    <x v="175"/>
    <x v="8"/>
    <x v="15"/>
    <x v="0"/>
    <x v="315"/>
  </r>
  <r>
    <x v="6038"/>
    <x v="0"/>
    <x v="16"/>
    <x v="78"/>
    <x v="0"/>
    <x v="0"/>
    <x v="11"/>
    <x v="424"/>
    <x v="16"/>
    <x v="16"/>
    <x v="0"/>
    <x v="121"/>
  </r>
  <r>
    <x v="6039"/>
    <x v="5"/>
    <x v="18"/>
    <x v="46"/>
    <x v="0"/>
    <x v="0"/>
    <x v="11"/>
    <x v="1849"/>
    <x v="8"/>
    <x v="14"/>
    <x v="0"/>
    <x v="44"/>
  </r>
  <r>
    <x v="6040"/>
    <x v="6"/>
    <x v="18"/>
    <x v="122"/>
    <x v="0"/>
    <x v="0"/>
    <x v="20"/>
    <x v="526"/>
    <x v="9"/>
    <x v="15"/>
    <x v="0"/>
    <x v="648"/>
  </r>
  <r>
    <x v="6041"/>
    <x v="5"/>
    <x v="23"/>
    <x v="48"/>
    <x v="0"/>
    <x v="0"/>
    <x v="11"/>
    <x v="530"/>
    <x v="23"/>
    <x v="15"/>
    <x v="0"/>
    <x v="179"/>
  </r>
  <r>
    <x v="6042"/>
    <x v="2"/>
    <x v="15"/>
    <x v="83"/>
    <x v="0"/>
    <x v="0"/>
    <x v="11"/>
    <x v="537"/>
    <x v="15"/>
    <x v="14"/>
    <x v="0"/>
    <x v="260"/>
  </r>
  <r>
    <x v="6043"/>
    <x v="7"/>
    <x v="16"/>
    <x v="10"/>
    <x v="0"/>
    <x v="0"/>
    <x v="11"/>
    <x v="533"/>
    <x v="16"/>
    <x v="15"/>
    <x v="0"/>
    <x v="416"/>
  </r>
  <r>
    <x v="6044"/>
    <x v="3"/>
    <x v="0"/>
    <x v="5"/>
    <x v="0"/>
    <x v="0"/>
    <x v="11"/>
    <x v="820"/>
    <x v="0"/>
    <x v="8"/>
    <x v="0"/>
    <x v="233"/>
  </r>
  <r>
    <x v="6045"/>
    <x v="6"/>
    <x v="25"/>
    <x v="13"/>
    <x v="0"/>
    <x v="0"/>
    <x v="22"/>
    <x v="4304"/>
    <x v="39"/>
    <x v="0"/>
    <x v="0"/>
    <x v="204"/>
  </r>
  <r>
    <x v="6046"/>
    <x v="17"/>
    <x v="24"/>
    <x v="68"/>
    <x v="0"/>
    <x v="0"/>
    <x v="11"/>
    <x v="424"/>
    <x v="38"/>
    <x v="18"/>
    <x v="0"/>
    <x v="198"/>
  </r>
  <r>
    <x v="6047"/>
    <x v="6"/>
    <x v="4"/>
    <x v="29"/>
    <x v="0"/>
    <x v="0"/>
    <x v="6"/>
    <x v="4036"/>
    <x v="4"/>
    <x v="11"/>
    <x v="0"/>
    <x v="775"/>
  </r>
  <r>
    <x v="6048"/>
    <x v="6"/>
    <x v="30"/>
    <x v="176"/>
    <x v="0"/>
    <x v="0"/>
    <x v="7"/>
    <x v="4629"/>
    <x v="33"/>
    <x v="4"/>
    <x v="0"/>
    <x v="1071"/>
  </r>
  <r>
    <x v="6049"/>
    <x v="5"/>
    <x v="32"/>
    <x v="65"/>
    <x v="0"/>
    <x v="0"/>
    <x v="4"/>
    <x v="815"/>
    <x v="45"/>
    <x v="14"/>
    <x v="0"/>
    <x v="59"/>
  </r>
  <r>
    <x v="6050"/>
    <x v="3"/>
    <x v="16"/>
    <x v="36"/>
    <x v="0"/>
    <x v="0"/>
    <x v="11"/>
    <x v="532"/>
    <x v="16"/>
    <x v="11"/>
    <x v="0"/>
    <x v="909"/>
  </r>
  <r>
    <x v="6051"/>
    <x v="5"/>
    <x v="25"/>
    <x v="11"/>
    <x v="0"/>
    <x v="0"/>
    <x v="11"/>
    <x v="424"/>
    <x v="39"/>
    <x v="15"/>
    <x v="0"/>
    <x v="443"/>
  </r>
  <r>
    <x v="6052"/>
    <x v="0"/>
    <x v="24"/>
    <x v="43"/>
    <x v="0"/>
    <x v="0"/>
    <x v="11"/>
    <x v="424"/>
    <x v="38"/>
    <x v="18"/>
    <x v="0"/>
    <x v="611"/>
  </r>
  <r>
    <x v="6053"/>
    <x v="6"/>
    <x v="1"/>
    <x v="48"/>
    <x v="1"/>
    <x v="4"/>
    <x v="11"/>
    <x v="288"/>
    <x v="1"/>
    <x v="14"/>
    <x v="0"/>
    <x v="53"/>
  </r>
  <r>
    <x v="6054"/>
    <x v="0"/>
    <x v="31"/>
    <x v="176"/>
    <x v="0"/>
    <x v="0"/>
    <x v="11"/>
    <x v="424"/>
    <x v="44"/>
    <x v="18"/>
    <x v="0"/>
    <x v="236"/>
  </r>
  <r>
    <x v="6055"/>
    <x v="5"/>
    <x v="31"/>
    <x v="19"/>
    <x v="0"/>
    <x v="0"/>
    <x v="11"/>
    <x v="175"/>
    <x v="44"/>
    <x v="13"/>
    <x v="0"/>
    <x v="128"/>
  </r>
  <r>
    <x v="6056"/>
    <x v="3"/>
    <x v="16"/>
    <x v="24"/>
    <x v="0"/>
    <x v="0"/>
    <x v="5"/>
    <x v="533"/>
    <x v="16"/>
    <x v="11"/>
    <x v="0"/>
    <x v="1072"/>
  </r>
  <r>
    <x v="6057"/>
    <x v="6"/>
    <x v="25"/>
    <x v="14"/>
    <x v="0"/>
    <x v="0"/>
    <x v="9"/>
    <x v="16"/>
    <x v="39"/>
    <x v="8"/>
    <x v="0"/>
    <x v="442"/>
  </r>
  <r>
    <x v="6058"/>
    <x v="6"/>
    <x v="23"/>
    <x v="84"/>
    <x v="0"/>
    <x v="0"/>
    <x v="11"/>
    <x v="537"/>
    <x v="23"/>
    <x v="13"/>
    <x v="0"/>
    <x v="7"/>
  </r>
  <r>
    <x v="6059"/>
    <x v="2"/>
    <x v="19"/>
    <x v="98"/>
    <x v="0"/>
    <x v="0"/>
    <x v="11"/>
    <x v="537"/>
    <x v="34"/>
    <x v="13"/>
    <x v="0"/>
    <x v="108"/>
  </r>
  <r>
    <x v="6060"/>
    <x v="10"/>
    <x v="4"/>
    <x v="1"/>
    <x v="0"/>
    <x v="0"/>
    <x v="11"/>
    <x v="424"/>
    <x v="4"/>
    <x v="18"/>
    <x v="3"/>
    <x v="41"/>
  </r>
  <r>
    <x v="6061"/>
    <x v="5"/>
    <x v="16"/>
    <x v="10"/>
    <x v="0"/>
    <x v="0"/>
    <x v="18"/>
    <x v="3155"/>
    <x v="16"/>
    <x v="0"/>
    <x v="0"/>
    <x v="1073"/>
  </r>
  <r>
    <x v="6062"/>
    <x v="7"/>
    <x v="25"/>
    <x v="67"/>
    <x v="0"/>
    <x v="0"/>
    <x v="5"/>
    <x v="1842"/>
    <x v="39"/>
    <x v="0"/>
    <x v="0"/>
    <x v="106"/>
  </r>
  <r>
    <x v="6063"/>
    <x v="6"/>
    <x v="32"/>
    <x v="115"/>
    <x v="1"/>
    <x v="12"/>
    <x v="3"/>
    <x v="134"/>
    <x v="45"/>
    <x v="11"/>
    <x v="0"/>
    <x v="223"/>
  </r>
  <r>
    <x v="6064"/>
    <x v="2"/>
    <x v="18"/>
    <x v="10"/>
    <x v="0"/>
    <x v="0"/>
    <x v="15"/>
    <x v="64"/>
    <x v="8"/>
    <x v="0"/>
    <x v="0"/>
    <x v="1074"/>
  </r>
  <r>
    <x v="6065"/>
    <x v="5"/>
    <x v="25"/>
    <x v="6"/>
    <x v="0"/>
    <x v="0"/>
    <x v="20"/>
    <x v="532"/>
    <x v="39"/>
    <x v="14"/>
    <x v="0"/>
    <x v="41"/>
  </r>
  <r>
    <x v="6066"/>
    <x v="0"/>
    <x v="17"/>
    <x v="135"/>
    <x v="1"/>
    <x v="1"/>
    <x v="3"/>
    <x v="4630"/>
    <x v="18"/>
    <x v="0"/>
    <x v="0"/>
    <x v="282"/>
  </r>
  <r>
    <x v="6067"/>
    <x v="10"/>
    <x v="18"/>
    <x v="82"/>
    <x v="0"/>
    <x v="0"/>
    <x v="3"/>
    <x v="815"/>
    <x v="8"/>
    <x v="11"/>
    <x v="0"/>
    <x v="51"/>
  </r>
  <r>
    <x v="6068"/>
    <x v="23"/>
    <x v="18"/>
    <x v="31"/>
    <x v="1"/>
    <x v="5"/>
    <x v="0"/>
    <x v="4631"/>
    <x v="19"/>
    <x v="0"/>
    <x v="2"/>
    <x v="1075"/>
  </r>
  <r>
    <x v="6069"/>
    <x v="1"/>
    <x v="4"/>
    <x v="86"/>
    <x v="0"/>
    <x v="0"/>
    <x v="11"/>
    <x v="424"/>
    <x v="4"/>
    <x v="14"/>
    <x v="0"/>
    <x v="336"/>
  </r>
  <r>
    <x v="6070"/>
    <x v="2"/>
    <x v="19"/>
    <x v="104"/>
    <x v="0"/>
    <x v="0"/>
    <x v="17"/>
    <x v="811"/>
    <x v="34"/>
    <x v="8"/>
    <x v="0"/>
    <x v="19"/>
  </r>
  <r>
    <x v="6071"/>
    <x v="5"/>
    <x v="18"/>
    <x v="24"/>
    <x v="0"/>
    <x v="0"/>
    <x v="0"/>
    <x v="4032"/>
    <x v="8"/>
    <x v="0"/>
    <x v="0"/>
    <x v="127"/>
  </r>
  <r>
    <x v="6072"/>
    <x v="5"/>
    <x v="18"/>
    <x v="100"/>
    <x v="0"/>
    <x v="0"/>
    <x v="11"/>
    <x v="424"/>
    <x v="8"/>
    <x v="11"/>
    <x v="0"/>
    <x v="139"/>
  </r>
  <r>
    <x v="6073"/>
    <x v="5"/>
    <x v="11"/>
    <x v="4"/>
    <x v="0"/>
    <x v="0"/>
    <x v="11"/>
    <x v="537"/>
    <x v="11"/>
    <x v="15"/>
    <x v="0"/>
    <x v="176"/>
  </r>
  <r>
    <x v="6074"/>
    <x v="5"/>
    <x v="18"/>
    <x v="46"/>
    <x v="1"/>
    <x v="1"/>
    <x v="20"/>
    <x v="537"/>
    <x v="8"/>
    <x v="14"/>
    <x v="0"/>
    <x v="243"/>
  </r>
  <r>
    <x v="6075"/>
    <x v="0"/>
    <x v="23"/>
    <x v="87"/>
    <x v="0"/>
    <x v="0"/>
    <x v="7"/>
    <x v="528"/>
    <x v="23"/>
    <x v="11"/>
    <x v="0"/>
    <x v="631"/>
  </r>
  <r>
    <x v="6076"/>
    <x v="7"/>
    <x v="18"/>
    <x v="21"/>
    <x v="0"/>
    <x v="0"/>
    <x v="0"/>
    <x v="4632"/>
    <x v="19"/>
    <x v="5"/>
    <x v="2"/>
    <x v="292"/>
  </r>
  <r>
    <x v="6077"/>
    <x v="3"/>
    <x v="18"/>
    <x v="11"/>
    <x v="0"/>
    <x v="0"/>
    <x v="0"/>
    <x v="4417"/>
    <x v="19"/>
    <x v="5"/>
    <x v="2"/>
    <x v="1076"/>
  </r>
  <r>
    <x v="6078"/>
    <x v="9"/>
    <x v="18"/>
    <x v="55"/>
    <x v="0"/>
    <x v="0"/>
    <x v="11"/>
    <x v="820"/>
    <x v="22"/>
    <x v="11"/>
    <x v="0"/>
    <x v="1077"/>
  </r>
  <r>
    <x v="6079"/>
    <x v="0"/>
    <x v="4"/>
    <x v="28"/>
    <x v="0"/>
    <x v="0"/>
    <x v="7"/>
    <x v="1836"/>
    <x v="4"/>
    <x v="11"/>
    <x v="0"/>
    <x v="336"/>
  </r>
  <r>
    <x v="6080"/>
    <x v="7"/>
    <x v="17"/>
    <x v="11"/>
    <x v="0"/>
    <x v="0"/>
    <x v="4"/>
    <x v="4633"/>
    <x v="17"/>
    <x v="4"/>
    <x v="2"/>
    <x v="1078"/>
  </r>
  <r>
    <x v="6081"/>
    <x v="12"/>
    <x v="18"/>
    <x v="119"/>
    <x v="1"/>
    <x v="36"/>
    <x v="11"/>
    <x v="537"/>
    <x v="8"/>
    <x v="13"/>
    <x v="0"/>
    <x v="1079"/>
  </r>
  <r>
    <x v="6082"/>
    <x v="2"/>
    <x v="18"/>
    <x v="42"/>
    <x v="0"/>
    <x v="0"/>
    <x v="20"/>
    <x v="1864"/>
    <x v="8"/>
    <x v="11"/>
    <x v="0"/>
    <x v="16"/>
  </r>
  <r>
    <x v="6083"/>
    <x v="6"/>
    <x v="18"/>
    <x v="153"/>
    <x v="0"/>
    <x v="0"/>
    <x v="5"/>
    <x v="820"/>
    <x v="8"/>
    <x v="15"/>
    <x v="0"/>
    <x v="1080"/>
  </r>
  <r>
    <x v="6084"/>
    <x v="10"/>
    <x v="4"/>
    <x v="12"/>
    <x v="0"/>
    <x v="0"/>
    <x v="11"/>
    <x v="424"/>
    <x v="4"/>
    <x v="14"/>
    <x v="0"/>
    <x v="327"/>
  </r>
  <r>
    <x v="6085"/>
    <x v="3"/>
    <x v="18"/>
    <x v="1"/>
    <x v="1"/>
    <x v="5"/>
    <x v="4"/>
    <x v="1241"/>
    <x v="19"/>
    <x v="11"/>
    <x v="2"/>
    <x v="1081"/>
  </r>
  <r>
    <x v="6086"/>
    <x v="5"/>
    <x v="4"/>
    <x v="3"/>
    <x v="0"/>
    <x v="0"/>
    <x v="3"/>
    <x v="175"/>
    <x v="4"/>
    <x v="14"/>
    <x v="0"/>
    <x v="1082"/>
  </r>
  <r>
    <x v="6087"/>
    <x v="6"/>
    <x v="18"/>
    <x v="48"/>
    <x v="0"/>
    <x v="0"/>
    <x v="11"/>
    <x v="424"/>
    <x v="8"/>
    <x v="14"/>
    <x v="0"/>
    <x v="1083"/>
  </r>
  <r>
    <x v="6088"/>
    <x v="6"/>
    <x v="18"/>
    <x v="89"/>
    <x v="0"/>
    <x v="0"/>
    <x v="12"/>
    <x v="1739"/>
    <x v="8"/>
    <x v="8"/>
    <x v="0"/>
    <x v="539"/>
  </r>
  <r>
    <x v="6089"/>
    <x v="5"/>
    <x v="25"/>
    <x v="68"/>
    <x v="0"/>
    <x v="0"/>
    <x v="5"/>
    <x v="4634"/>
    <x v="39"/>
    <x v="3"/>
    <x v="0"/>
    <x v="28"/>
  </r>
  <r>
    <x v="6090"/>
    <x v="2"/>
    <x v="18"/>
    <x v="120"/>
    <x v="0"/>
    <x v="0"/>
    <x v="11"/>
    <x v="1202"/>
    <x v="9"/>
    <x v="15"/>
    <x v="0"/>
    <x v="356"/>
  </r>
  <r>
    <x v="6091"/>
    <x v="0"/>
    <x v="15"/>
    <x v="65"/>
    <x v="0"/>
    <x v="0"/>
    <x v="11"/>
    <x v="424"/>
    <x v="15"/>
    <x v="14"/>
    <x v="0"/>
    <x v="438"/>
  </r>
  <r>
    <x v="6092"/>
    <x v="5"/>
    <x v="16"/>
    <x v="28"/>
    <x v="0"/>
    <x v="0"/>
    <x v="11"/>
    <x v="537"/>
    <x v="16"/>
    <x v="14"/>
    <x v="0"/>
    <x v="488"/>
  </r>
  <r>
    <x v="6093"/>
    <x v="12"/>
    <x v="25"/>
    <x v="337"/>
    <x v="0"/>
    <x v="0"/>
    <x v="5"/>
    <x v="4635"/>
    <x v="39"/>
    <x v="7"/>
    <x v="0"/>
    <x v="1084"/>
  </r>
  <r>
    <x v="6094"/>
    <x v="6"/>
    <x v="25"/>
    <x v="82"/>
    <x v="0"/>
    <x v="0"/>
    <x v="11"/>
    <x v="424"/>
    <x v="39"/>
    <x v="13"/>
    <x v="0"/>
    <x v="160"/>
  </r>
  <r>
    <x v="6095"/>
    <x v="0"/>
    <x v="19"/>
    <x v="107"/>
    <x v="1"/>
    <x v="2"/>
    <x v="11"/>
    <x v="424"/>
    <x v="34"/>
    <x v="17"/>
    <x v="0"/>
    <x v="85"/>
  </r>
  <r>
    <x v="6096"/>
    <x v="5"/>
    <x v="31"/>
    <x v="68"/>
    <x v="0"/>
    <x v="0"/>
    <x v="11"/>
    <x v="175"/>
    <x v="44"/>
    <x v="13"/>
    <x v="0"/>
    <x v="63"/>
  </r>
  <r>
    <x v="6097"/>
    <x v="5"/>
    <x v="27"/>
    <x v="12"/>
    <x v="0"/>
    <x v="0"/>
    <x v="11"/>
    <x v="424"/>
    <x v="41"/>
    <x v="13"/>
    <x v="0"/>
    <x v="15"/>
  </r>
  <r>
    <x v="6098"/>
    <x v="5"/>
    <x v="24"/>
    <x v="56"/>
    <x v="0"/>
    <x v="0"/>
    <x v="11"/>
    <x v="537"/>
    <x v="38"/>
    <x v="11"/>
    <x v="0"/>
    <x v="63"/>
  </r>
  <r>
    <x v="6099"/>
    <x v="10"/>
    <x v="28"/>
    <x v="178"/>
    <x v="0"/>
    <x v="0"/>
    <x v="2"/>
    <x v="4636"/>
    <x v="42"/>
    <x v="7"/>
    <x v="0"/>
    <x v="75"/>
  </r>
  <r>
    <x v="6100"/>
    <x v="5"/>
    <x v="27"/>
    <x v="64"/>
    <x v="0"/>
    <x v="0"/>
    <x v="11"/>
    <x v="424"/>
    <x v="41"/>
    <x v="16"/>
    <x v="0"/>
    <x v="92"/>
  </r>
  <r>
    <x v="6101"/>
    <x v="5"/>
    <x v="16"/>
    <x v="21"/>
    <x v="0"/>
    <x v="0"/>
    <x v="11"/>
    <x v="424"/>
    <x v="16"/>
    <x v="17"/>
    <x v="0"/>
    <x v="31"/>
  </r>
  <r>
    <x v="6102"/>
    <x v="8"/>
    <x v="16"/>
    <x v="29"/>
    <x v="0"/>
    <x v="0"/>
    <x v="11"/>
    <x v="424"/>
    <x v="16"/>
    <x v="14"/>
    <x v="0"/>
    <x v="424"/>
  </r>
  <r>
    <x v="6103"/>
    <x v="8"/>
    <x v="18"/>
    <x v="29"/>
    <x v="1"/>
    <x v="24"/>
    <x v="11"/>
    <x v="423"/>
    <x v="8"/>
    <x v="11"/>
    <x v="0"/>
    <x v="71"/>
  </r>
  <r>
    <x v="6104"/>
    <x v="6"/>
    <x v="4"/>
    <x v="32"/>
    <x v="0"/>
    <x v="0"/>
    <x v="11"/>
    <x v="424"/>
    <x v="4"/>
    <x v="18"/>
    <x v="0"/>
    <x v="1085"/>
  </r>
  <r>
    <x v="6105"/>
    <x v="6"/>
    <x v="17"/>
    <x v="6"/>
    <x v="0"/>
    <x v="0"/>
    <x v="4"/>
    <x v="1030"/>
    <x v="21"/>
    <x v="2"/>
    <x v="1"/>
    <x v="67"/>
  </r>
  <r>
    <x v="6106"/>
    <x v="10"/>
    <x v="25"/>
    <x v="139"/>
    <x v="0"/>
    <x v="0"/>
    <x v="5"/>
    <x v="4637"/>
    <x v="39"/>
    <x v="4"/>
    <x v="0"/>
    <x v="255"/>
  </r>
  <r>
    <x v="6107"/>
    <x v="12"/>
    <x v="25"/>
    <x v="338"/>
    <x v="1"/>
    <x v="4"/>
    <x v="8"/>
    <x v="0"/>
    <x v="39"/>
    <x v="11"/>
    <x v="0"/>
    <x v="1086"/>
  </r>
  <r>
    <x v="6108"/>
    <x v="2"/>
    <x v="16"/>
    <x v="151"/>
    <x v="0"/>
    <x v="0"/>
    <x v="25"/>
    <x v="3179"/>
    <x v="16"/>
    <x v="0"/>
    <x v="0"/>
    <x v="223"/>
  </r>
  <r>
    <x v="6109"/>
    <x v="5"/>
    <x v="18"/>
    <x v="99"/>
    <x v="0"/>
    <x v="0"/>
    <x v="20"/>
    <x v="425"/>
    <x v="8"/>
    <x v="14"/>
    <x v="0"/>
    <x v="135"/>
  </r>
  <r>
    <x v="2457"/>
    <x v="8"/>
    <x v="24"/>
    <x v="0"/>
    <x v="0"/>
    <x v="0"/>
    <x v="5"/>
    <x v="4638"/>
    <x v="38"/>
    <x v="2"/>
    <x v="0"/>
    <x v="11"/>
  </r>
  <r>
    <x v="6110"/>
    <x v="14"/>
    <x v="25"/>
    <x v="339"/>
    <x v="0"/>
    <x v="0"/>
    <x v="5"/>
    <x v="4639"/>
    <x v="39"/>
    <x v="4"/>
    <x v="0"/>
    <x v="1087"/>
  </r>
  <r>
    <x v="6111"/>
    <x v="5"/>
    <x v="16"/>
    <x v="116"/>
    <x v="0"/>
    <x v="0"/>
    <x v="32"/>
    <x v="541"/>
    <x v="16"/>
    <x v="11"/>
    <x v="0"/>
    <x v="49"/>
  </r>
  <r>
    <x v="6112"/>
    <x v="0"/>
    <x v="16"/>
    <x v="99"/>
    <x v="0"/>
    <x v="0"/>
    <x v="20"/>
    <x v="533"/>
    <x v="16"/>
    <x v="14"/>
    <x v="0"/>
    <x v="561"/>
  </r>
  <r>
    <x v="6113"/>
    <x v="9"/>
    <x v="26"/>
    <x v="15"/>
    <x v="1"/>
    <x v="12"/>
    <x v="5"/>
    <x v="4640"/>
    <x v="40"/>
    <x v="11"/>
    <x v="0"/>
    <x v="1043"/>
  </r>
  <r>
    <x v="6114"/>
    <x v="5"/>
    <x v="16"/>
    <x v="27"/>
    <x v="0"/>
    <x v="0"/>
    <x v="20"/>
    <x v="820"/>
    <x v="16"/>
    <x v="14"/>
    <x v="0"/>
    <x v="646"/>
  </r>
  <r>
    <x v="6115"/>
    <x v="7"/>
    <x v="26"/>
    <x v="16"/>
    <x v="0"/>
    <x v="0"/>
    <x v="11"/>
    <x v="175"/>
    <x v="40"/>
    <x v="14"/>
    <x v="1"/>
    <x v="1088"/>
  </r>
  <r>
    <x v="6116"/>
    <x v="3"/>
    <x v="6"/>
    <x v="45"/>
    <x v="0"/>
    <x v="0"/>
    <x v="17"/>
    <x v="533"/>
    <x v="6"/>
    <x v="14"/>
    <x v="1"/>
    <x v="1089"/>
  </r>
  <r>
    <x v="6117"/>
    <x v="5"/>
    <x v="11"/>
    <x v="24"/>
    <x v="0"/>
    <x v="0"/>
    <x v="5"/>
    <x v="541"/>
    <x v="11"/>
    <x v="15"/>
    <x v="0"/>
    <x v="351"/>
  </r>
  <r>
    <x v="6118"/>
    <x v="3"/>
    <x v="16"/>
    <x v="120"/>
    <x v="0"/>
    <x v="0"/>
    <x v="11"/>
    <x v="424"/>
    <x v="16"/>
    <x v="14"/>
    <x v="0"/>
    <x v="82"/>
  </r>
  <r>
    <x v="6119"/>
    <x v="7"/>
    <x v="25"/>
    <x v="12"/>
    <x v="0"/>
    <x v="0"/>
    <x v="17"/>
    <x v="533"/>
    <x v="39"/>
    <x v="15"/>
    <x v="0"/>
    <x v="853"/>
  </r>
  <r>
    <x v="6120"/>
    <x v="5"/>
    <x v="11"/>
    <x v="14"/>
    <x v="0"/>
    <x v="0"/>
    <x v="11"/>
    <x v="425"/>
    <x v="11"/>
    <x v="14"/>
    <x v="0"/>
    <x v="243"/>
  </r>
  <r>
    <x v="6121"/>
    <x v="7"/>
    <x v="26"/>
    <x v="31"/>
    <x v="0"/>
    <x v="0"/>
    <x v="11"/>
    <x v="175"/>
    <x v="40"/>
    <x v="14"/>
    <x v="1"/>
    <x v="1088"/>
  </r>
  <r>
    <x v="6122"/>
    <x v="6"/>
    <x v="16"/>
    <x v="101"/>
    <x v="0"/>
    <x v="0"/>
    <x v="16"/>
    <x v="1245"/>
    <x v="16"/>
    <x v="11"/>
    <x v="0"/>
    <x v="1090"/>
  </r>
  <r>
    <x v="6123"/>
    <x v="3"/>
    <x v="16"/>
    <x v="120"/>
    <x v="0"/>
    <x v="0"/>
    <x v="38"/>
    <x v="175"/>
    <x v="16"/>
    <x v="14"/>
    <x v="0"/>
    <x v="82"/>
  </r>
  <r>
    <x v="6124"/>
    <x v="6"/>
    <x v="19"/>
    <x v="119"/>
    <x v="1"/>
    <x v="5"/>
    <x v="11"/>
    <x v="424"/>
    <x v="34"/>
    <x v="16"/>
    <x v="0"/>
    <x v="1042"/>
  </r>
  <r>
    <x v="6125"/>
    <x v="7"/>
    <x v="26"/>
    <x v="78"/>
    <x v="0"/>
    <x v="0"/>
    <x v="11"/>
    <x v="537"/>
    <x v="40"/>
    <x v="14"/>
    <x v="1"/>
    <x v="806"/>
  </r>
  <r>
    <x v="6126"/>
    <x v="5"/>
    <x v="26"/>
    <x v="48"/>
    <x v="0"/>
    <x v="0"/>
    <x v="11"/>
    <x v="424"/>
    <x v="40"/>
    <x v="16"/>
    <x v="1"/>
    <x v="927"/>
  </r>
  <r>
    <x v="6127"/>
    <x v="6"/>
    <x v="11"/>
    <x v="138"/>
    <x v="0"/>
    <x v="0"/>
    <x v="20"/>
    <x v="175"/>
    <x v="11"/>
    <x v="14"/>
    <x v="0"/>
    <x v="1091"/>
  </r>
  <r>
    <x v="6128"/>
    <x v="7"/>
    <x v="26"/>
    <x v="27"/>
    <x v="0"/>
    <x v="0"/>
    <x v="11"/>
    <x v="1935"/>
    <x v="40"/>
    <x v="11"/>
    <x v="0"/>
    <x v="1092"/>
  </r>
  <r>
    <x v="6129"/>
    <x v="6"/>
    <x v="25"/>
    <x v="52"/>
    <x v="0"/>
    <x v="0"/>
    <x v="4"/>
    <x v="1931"/>
    <x v="39"/>
    <x v="0"/>
    <x v="0"/>
    <x v="366"/>
  </r>
  <r>
    <x v="6130"/>
    <x v="6"/>
    <x v="19"/>
    <x v="103"/>
    <x v="0"/>
    <x v="0"/>
    <x v="4"/>
    <x v="811"/>
    <x v="34"/>
    <x v="11"/>
    <x v="0"/>
    <x v="27"/>
  </r>
  <r>
    <x v="6131"/>
    <x v="7"/>
    <x v="26"/>
    <x v="1"/>
    <x v="0"/>
    <x v="0"/>
    <x v="11"/>
    <x v="532"/>
    <x v="40"/>
    <x v="14"/>
    <x v="1"/>
    <x v="1093"/>
  </r>
  <r>
    <x v="6132"/>
    <x v="5"/>
    <x v="13"/>
    <x v="148"/>
    <x v="0"/>
    <x v="0"/>
    <x v="11"/>
    <x v="424"/>
    <x v="13"/>
    <x v="14"/>
    <x v="0"/>
    <x v="111"/>
  </r>
  <r>
    <x v="6133"/>
    <x v="5"/>
    <x v="13"/>
    <x v="104"/>
    <x v="0"/>
    <x v="0"/>
    <x v="11"/>
    <x v="425"/>
    <x v="13"/>
    <x v="14"/>
    <x v="0"/>
    <x v="111"/>
  </r>
  <r>
    <x v="6134"/>
    <x v="6"/>
    <x v="16"/>
    <x v="71"/>
    <x v="0"/>
    <x v="0"/>
    <x v="11"/>
    <x v="175"/>
    <x v="16"/>
    <x v="13"/>
    <x v="0"/>
    <x v="250"/>
  </r>
  <r>
    <x v="6135"/>
    <x v="17"/>
    <x v="13"/>
    <x v="35"/>
    <x v="0"/>
    <x v="0"/>
    <x v="30"/>
    <x v="530"/>
    <x v="13"/>
    <x v="14"/>
    <x v="0"/>
    <x v="145"/>
  </r>
  <r>
    <x v="6136"/>
    <x v="6"/>
    <x v="17"/>
    <x v="6"/>
    <x v="0"/>
    <x v="0"/>
    <x v="8"/>
    <x v="4641"/>
    <x v="21"/>
    <x v="7"/>
    <x v="3"/>
    <x v="45"/>
  </r>
  <r>
    <x v="6137"/>
    <x v="6"/>
    <x v="16"/>
    <x v="8"/>
    <x v="0"/>
    <x v="0"/>
    <x v="11"/>
    <x v="425"/>
    <x v="16"/>
    <x v="14"/>
    <x v="0"/>
    <x v="250"/>
  </r>
  <r>
    <x v="6138"/>
    <x v="0"/>
    <x v="23"/>
    <x v="81"/>
    <x v="0"/>
    <x v="0"/>
    <x v="11"/>
    <x v="1935"/>
    <x v="23"/>
    <x v="14"/>
    <x v="0"/>
    <x v="1094"/>
  </r>
  <r>
    <x v="6139"/>
    <x v="5"/>
    <x v="13"/>
    <x v="1"/>
    <x v="0"/>
    <x v="0"/>
    <x v="20"/>
    <x v="425"/>
    <x v="13"/>
    <x v="14"/>
    <x v="0"/>
    <x v="111"/>
  </r>
  <r>
    <x v="6140"/>
    <x v="5"/>
    <x v="18"/>
    <x v="2"/>
    <x v="0"/>
    <x v="0"/>
    <x v="11"/>
    <x v="537"/>
    <x v="8"/>
    <x v="13"/>
    <x v="1"/>
    <x v="13"/>
  </r>
  <r>
    <x v="6141"/>
    <x v="5"/>
    <x v="13"/>
    <x v="105"/>
    <x v="0"/>
    <x v="0"/>
    <x v="11"/>
    <x v="424"/>
    <x v="13"/>
    <x v="14"/>
    <x v="0"/>
    <x v="111"/>
  </r>
  <r>
    <x v="6142"/>
    <x v="10"/>
    <x v="13"/>
    <x v="148"/>
    <x v="0"/>
    <x v="0"/>
    <x v="2"/>
    <x v="530"/>
    <x v="13"/>
    <x v="14"/>
    <x v="1"/>
    <x v="424"/>
  </r>
  <r>
    <x v="6143"/>
    <x v="6"/>
    <x v="16"/>
    <x v="8"/>
    <x v="0"/>
    <x v="0"/>
    <x v="11"/>
    <x v="175"/>
    <x v="16"/>
    <x v="16"/>
    <x v="0"/>
    <x v="250"/>
  </r>
  <r>
    <x v="6144"/>
    <x v="5"/>
    <x v="23"/>
    <x v="71"/>
    <x v="0"/>
    <x v="0"/>
    <x v="11"/>
    <x v="1202"/>
    <x v="23"/>
    <x v="14"/>
    <x v="0"/>
    <x v="56"/>
  </r>
  <r>
    <x v="6145"/>
    <x v="5"/>
    <x v="13"/>
    <x v="97"/>
    <x v="0"/>
    <x v="0"/>
    <x v="11"/>
    <x v="424"/>
    <x v="13"/>
    <x v="14"/>
    <x v="0"/>
    <x v="20"/>
  </r>
  <r>
    <x v="6146"/>
    <x v="0"/>
    <x v="23"/>
    <x v="81"/>
    <x v="0"/>
    <x v="0"/>
    <x v="11"/>
    <x v="125"/>
    <x v="23"/>
    <x v="15"/>
    <x v="0"/>
    <x v="1074"/>
  </r>
  <r>
    <x v="6147"/>
    <x v="7"/>
    <x v="23"/>
    <x v="104"/>
    <x v="0"/>
    <x v="0"/>
    <x v="11"/>
    <x v="425"/>
    <x v="23"/>
    <x v="14"/>
    <x v="1"/>
    <x v="821"/>
  </r>
  <r>
    <x v="6148"/>
    <x v="5"/>
    <x v="13"/>
    <x v="27"/>
    <x v="0"/>
    <x v="0"/>
    <x v="11"/>
    <x v="815"/>
    <x v="13"/>
    <x v="14"/>
    <x v="0"/>
    <x v="111"/>
  </r>
  <r>
    <x v="6149"/>
    <x v="5"/>
    <x v="13"/>
    <x v="153"/>
    <x v="0"/>
    <x v="0"/>
    <x v="2"/>
    <x v="815"/>
    <x v="13"/>
    <x v="15"/>
    <x v="0"/>
    <x v="20"/>
  </r>
  <r>
    <x v="6150"/>
    <x v="5"/>
    <x v="13"/>
    <x v="0"/>
    <x v="0"/>
    <x v="0"/>
    <x v="18"/>
    <x v="4642"/>
    <x v="13"/>
    <x v="5"/>
    <x v="0"/>
    <x v="36"/>
  </r>
  <r>
    <x v="6151"/>
    <x v="0"/>
    <x v="31"/>
    <x v="76"/>
    <x v="0"/>
    <x v="0"/>
    <x v="4"/>
    <x v="39"/>
    <x v="44"/>
    <x v="0"/>
    <x v="0"/>
    <x v="847"/>
  </r>
  <r>
    <x v="6152"/>
    <x v="3"/>
    <x v="17"/>
    <x v="48"/>
    <x v="0"/>
    <x v="0"/>
    <x v="14"/>
    <x v="4643"/>
    <x v="26"/>
    <x v="2"/>
    <x v="0"/>
    <x v="1034"/>
  </r>
  <r>
    <x v="6153"/>
    <x v="0"/>
    <x v="31"/>
    <x v="81"/>
    <x v="0"/>
    <x v="0"/>
    <x v="4"/>
    <x v="1739"/>
    <x v="44"/>
    <x v="0"/>
    <x v="0"/>
    <x v="167"/>
  </r>
  <r>
    <x v="6154"/>
    <x v="6"/>
    <x v="27"/>
    <x v="83"/>
    <x v="0"/>
    <x v="0"/>
    <x v="14"/>
    <x v="817"/>
    <x v="41"/>
    <x v="8"/>
    <x v="2"/>
    <x v="444"/>
  </r>
  <r>
    <x v="6155"/>
    <x v="6"/>
    <x v="13"/>
    <x v="102"/>
    <x v="0"/>
    <x v="0"/>
    <x v="21"/>
    <x v="812"/>
    <x v="13"/>
    <x v="11"/>
    <x v="0"/>
    <x v="966"/>
  </r>
  <r>
    <x v="6156"/>
    <x v="3"/>
    <x v="18"/>
    <x v="202"/>
    <x v="0"/>
    <x v="0"/>
    <x v="2"/>
    <x v="289"/>
    <x v="8"/>
    <x v="11"/>
    <x v="1"/>
    <x v="450"/>
  </r>
  <r>
    <x v="6157"/>
    <x v="3"/>
    <x v="18"/>
    <x v="202"/>
    <x v="0"/>
    <x v="0"/>
    <x v="3"/>
    <x v="4644"/>
    <x v="8"/>
    <x v="0"/>
    <x v="0"/>
    <x v="39"/>
  </r>
  <r>
    <x v="6158"/>
    <x v="3"/>
    <x v="18"/>
    <x v="202"/>
    <x v="0"/>
    <x v="0"/>
    <x v="10"/>
    <x v="1237"/>
    <x v="8"/>
    <x v="8"/>
    <x v="1"/>
    <x v="70"/>
  </r>
  <r>
    <x v="6159"/>
    <x v="6"/>
    <x v="32"/>
    <x v="20"/>
    <x v="0"/>
    <x v="0"/>
    <x v="8"/>
    <x v="4645"/>
    <x v="45"/>
    <x v="4"/>
    <x v="0"/>
    <x v="621"/>
  </r>
  <r>
    <x v="6160"/>
    <x v="17"/>
    <x v="22"/>
    <x v="83"/>
    <x v="0"/>
    <x v="0"/>
    <x v="20"/>
    <x v="537"/>
    <x v="37"/>
    <x v="14"/>
    <x v="0"/>
    <x v="1068"/>
  </r>
  <r>
    <x v="6161"/>
    <x v="3"/>
    <x v="18"/>
    <x v="202"/>
    <x v="0"/>
    <x v="0"/>
    <x v="7"/>
    <x v="4646"/>
    <x v="8"/>
    <x v="0"/>
    <x v="0"/>
    <x v="899"/>
  </r>
  <r>
    <x v="6162"/>
    <x v="6"/>
    <x v="27"/>
    <x v="57"/>
    <x v="0"/>
    <x v="0"/>
    <x v="11"/>
    <x v="530"/>
    <x v="41"/>
    <x v="11"/>
    <x v="0"/>
    <x v="32"/>
  </r>
  <r>
    <x v="6163"/>
    <x v="5"/>
    <x v="27"/>
    <x v="56"/>
    <x v="0"/>
    <x v="0"/>
    <x v="11"/>
    <x v="175"/>
    <x v="41"/>
    <x v="14"/>
    <x v="0"/>
    <x v="6"/>
  </r>
  <r>
    <x v="6164"/>
    <x v="3"/>
    <x v="18"/>
    <x v="202"/>
    <x v="0"/>
    <x v="0"/>
    <x v="7"/>
    <x v="3318"/>
    <x v="8"/>
    <x v="0"/>
    <x v="1"/>
    <x v="70"/>
  </r>
  <r>
    <x v="6165"/>
    <x v="0"/>
    <x v="23"/>
    <x v="92"/>
    <x v="0"/>
    <x v="0"/>
    <x v="11"/>
    <x v="175"/>
    <x v="23"/>
    <x v="14"/>
    <x v="0"/>
    <x v="975"/>
  </r>
  <r>
    <x v="6166"/>
    <x v="5"/>
    <x v="31"/>
    <x v="83"/>
    <x v="0"/>
    <x v="0"/>
    <x v="2"/>
    <x v="1202"/>
    <x v="44"/>
    <x v="11"/>
    <x v="0"/>
    <x v="1095"/>
  </r>
  <r>
    <x v="6167"/>
    <x v="0"/>
    <x v="18"/>
    <x v="81"/>
    <x v="0"/>
    <x v="0"/>
    <x v="3"/>
    <x v="541"/>
    <x v="9"/>
    <x v="15"/>
    <x v="3"/>
    <x v="133"/>
  </r>
  <r>
    <x v="6168"/>
    <x v="0"/>
    <x v="18"/>
    <x v="67"/>
    <x v="0"/>
    <x v="0"/>
    <x v="14"/>
    <x v="526"/>
    <x v="9"/>
    <x v="15"/>
    <x v="0"/>
    <x v="192"/>
  </r>
  <r>
    <x v="6169"/>
    <x v="8"/>
    <x v="20"/>
    <x v="29"/>
    <x v="0"/>
    <x v="0"/>
    <x v="6"/>
    <x v="538"/>
    <x v="35"/>
    <x v="11"/>
    <x v="0"/>
    <x v="234"/>
  </r>
  <r>
    <x v="6170"/>
    <x v="0"/>
    <x v="18"/>
    <x v="82"/>
    <x v="0"/>
    <x v="0"/>
    <x v="7"/>
    <x v="2451"/>
    <x v="9"/>
    <x v="11"/>
    <x v="0"/>
    <x v="95"/>
  </r>
  <r>
    <x v="6171"/>
    <x v="6"/>
    <x v="10"/>
    <x v="140"/>
    <x v="0"/>
    <x v="0"/>
    <x v="6"/>
    <x v="527"/>
    <x v="10"/>
    <x v="8"/>
    <x v="0"/>
    <x v="325"/>
  </r>
  <r>
    <x v="6172"/>
    <x v="3"/>
    <x v="7"/>
    <x v="82"/>
    <x v="0"/>
    <x v="0"/>
    <x v="18"/>
    <x v="555"/>
    <x v="7"/>
    <x v="8"/>
    <x v="0"/>
    <x v="142"/>
  </r>
  <r>
    <x v="6173"/>
    <x v="10"/>
    <x v="25"/>
    <x v="122"/>
    <x v="0"/>
    <x v="0"/>
    <x v="0"/>
    <x v="63"/>
    <x v="39"/>
    <x v="5"/>
    <x v="0"/>
    <x v="126"/>
  </r>
  <r>
    <x v="6174"/>
    <x v="2"/>
    <x v="25"/>
    <x v="32"/>
    <x v="0"/>
    <x v="0"/>
    <x v="11"/>
    <x v="424"/>
    <x v="39"/>
    <x v="14"/>
    <x v="0"/>
    <x v="43"/>
  </r>
  <r>
    <x v="6175"/>
    <x v="10"/>
    <x v="25"/>
    <x v="199"/>
    <x v="0"/>
    <x v="0"/>
    <x v="11"/>
    <x v="530"/>
    <x v="39"/>
    <x v="14"/>
    <x v="0"/>
    <x v="250"/>
  </r>
  <r>
    <x v="6176"/>
    <x v="5"/>
    <x v="18"/>
    <x v="106"/>
    <x v="0"/>
    <x v="0"/>
    <x v="20"/>
    <x v="175"/>
    <x v="9"/>
    <x v="15"/>
    <x v="0"/>
    <x v="117"/>
  </r>
  <r>
    <x v="6177"/>
    <x v="17"/>
    <x v="18"/>
    <x v="202"/>
    <x v="0"/>
    <x v="0"/>
    <x v="11"/>
    <x v="424"/>
    <x v="8"/>
    <x v="14"/>
    <x v="0"/>
    <x v="203"/>
  </r>
  <r>
    <x v="6178"/>
    <x v="4"/>
    <x v="18"/>
    <x v="47"/>
    <x v="0"/>
    <x v="0"/>
    <x v="7"/>
    <x v="425"/>
    <x v="9"/>
    <x v="14"/>
    <x v="1"/>
    <x v="822"/>
  </r>
  <r>
    <x v="6179"/>
    <x v="5"/>
    <x v="25"/>
    <x v="202"/>
    <x v="0"/>
    <x v="0"/>
    <x v="0"/>
    <x v="2824"/>
    <x v="39"/>
    <x v="0"/>
    <x v="0"/>
    <x v="309"/>
  </r>
  <r>
    <x v="6180"/>
    <x v="8"/>
    <x v="27"/>
    <x v="29"/>
    <x v="0"/>
    <x v="0"/>
    <x v="11"/>
    <x v="424"/>
    <x v="41"/>
    <x v="16"/>
    <x v="1"/>
    <x v="32"/>
  </r>
  <r>
    <x v="6181"/>
    <x v="4"/>
    <x v="18"/>
    <x v="47"/>
    <x v="0"/>
    <x v="0"/>
    <x v="11"/>
    <x v="537"/>
    <x v="9"/>
    <x v="15"/>
    <x v="5"/>
    <x v="822"/>
  </r>
  <r>
    <x v="6182"/>
    <x v="4"/>
    <x v="18"/>
    <x v="47"/>
    <x v="0"/>
    <x v="0"/>
    <x v="14"/>
    <x v="812"/>
    <x v="9"/>
    <x v="11"/>
    <x v="1"/>
    <x v="1096"/>
  </r>
  <r>
    <x v="6183"/>
    <x v="3"/>
    <x v="18"/>
    <x v="100"/>
    <x v="0"/>
    <x v="0"/>
    <x v="4"/>
    <x v="538"/>
    <x v="8"/>
    <x v="11"/>
    <x v="1"/>
    <x v="796"/>
  </r>
  <r>
    <x v="6184"/>
    <x v="2"/>
    <x v="23"/>
    <x v="152"/>
    <x v="0"/>
    <x v="0"/>
    <x v="0"/>
    <x v="1877"/>
    <x v="23"/>
    <x v="0"/>
    <x v="0"/>
    <x v="44"/>
  </r>
  <r>
    <x v="6185"/>
    <x v="0"/>
    <x v="18"/>
    <x v="80"/>
    <x v="0"/>
    <x v="0"/>
    <x v="5"/>
    <x v="4076"/>
    <x v="8"/>
    <x v="0"/>
    <x v="0"/>
    <x v="472"/>
  </r>
  <r>
    <x v="6186"/>
    <x v="0"/>
    <x v="31"/>
    <x v="49"/>
    <x v="0"/>
    <x v="0"/>
    <x v="11"/>
    <x v="424"/>
    <x v="44"/>
    <x v="14"/>
    <x v="1"/>
    <x v="220"/>
  </r>
  <r>
    <x v="6187"/>
    <x v="5"/>
    <x v="25"/>
    <x v="119"/>
    <x v="0"/>
    <x v="0"/>
    <x v="11"/>
    <x v="424"/>
    <x v="39"/>
    <x v="13"/>
    <x v="0"/>
    <x v="1097"/>
  </r>
  <r>
    <x v="6188"/>
    <x v="0"/>
    <x v="18"/>
    <x v="42"/>
    <x v="0"/>
    <x v="0"/>
    <x v="10"/>
    <x v="526"/>
    <x v="9"/>
    <x v="15"/>
    <x v="0"/>
    <x v="133"/>
  </r>
  <r>
    <x v="6189"/>
    <x v="0"/>
    <x v="18"/>
    <x v="83"/>
    <x v="0"/>
    <x v="0"/>
    <x v="20"/>
    <x v="820"/>
    <x v="8"/>
    <x v="11"/>
    <x v="0"/>
    <x v="51"/>
  </r>
  <r>
    <x v="6190"/>
    <x v="1"/>
    <x v="18"/>
    <x v="1"/>
    <x v="0"/>
    <x v="0"/>
    <x v="20"/>
    <x v="526"/>
    <x v="8"/>
    <x v="16"/>
    <x v="0"/>
    <x v="2"/>
  </r>
  <r>
    <x v="6191"/>
    <x v="5"/>
    <x v="18"/>
    <x v="168"/>
    <x v="0"/>
    <x v="0"/>
    <x v="11"/>
    <x v="424"/>
    <x v="9"/>
    <x v="13"/>
    <x v="0"/>
    <x v="424"/>
  </r>
  <r>
    <x v="6192"/>
    <x v="3"/>
    <x v="18"/>
    <x v="202"/>
    <x v="0"/>
    <x v="0"/>
    <x v="6"/>
    <x v="528"/>
    <x v="8"/>
    <x v="11"/>
    <x v="1"/>
    <x v="587"/>
  </r>
  <r>
    <x v="6193"/>
    <x v="5"/>
    <x v="31"/>
    <x v="2"/>
    <x v="0"/>
    <x v="0"/>
    <x v="4"/>
    <x v="4647"/>
    <x v="44"/>
    <x v="4"/>
    <x v="0"/>
    <x v="71"/>
  </r>
  <r>
    <x v="6194"/>
    <x v="4"/>
    <x v="18"/>
    <x v="47"/>
    <x v="0"/>
    <x v="0"/>
    <x v="2"/>
    <x v="530"/>
    <x v="9"/>
    <x v="11"/>
    <x v="1"/>
    <x v="1096"/>
  </r>
  <r>
    <x v="6195"/>
    <x v="5"/>
    <x v="31"/>
    <x v="52"/>
    <x v="0"/>
    <x v="0"/>
    <x v="3"/>
    <x v="815"/>
    <x v="44"/>
    <x v="8"/>
    <x v="0"/>
    <x v="177"/>
  </r>
  <r>
    <x v="6196"/>
    <x v="6"/>
    <x v="18"/>
    <x v="100"/>
    <x v="0"/>
    <x v="0"/>
    <x v="5"/>
    <x v="1255"/>
    <x v="9"/>
    <x v="11"/>
    <x v="0"/>
    <x v="249"/>
  </r>
  <r>
    <x v="6197"/>
    <x v="2"/>
    <x v="24"/>
    <x v="23"/>
    <x v="1"/>
    <x v="2"/>
    <x v="2"/>
    <x v="3495"/>
    <x v="38"/>
    <x v="8"/>
    <x v="0"/>
    <x v="259"/>
  </r>
  <r>
    <x v="2699"/>
    <x v="8"/>
    <x v="27"/>
    <x v="29"/>
    <x v="0"/>
    <x v="0"/>
    <x v="5"/>
    <x v="4648"/>
    <x v="41"/>
    <x v="7"/>
    <x v="0"/>
    <x v="28"/>
  </r>
  <r>
    <x v="6198"/>
    <x v="8"/>
    <x v="31"/>
    <x v="29"/>
    <x v="0"/>
    <x v="0"/>
    <x v="15"/>
    <x v="4649"/>
    <x v="44"/>
    <x v="6"/>
    <x v="1"/>
    <x v="14"/>
  </r>
  <r>
    <x v="6199"/>
    <x v="5"/>
    <x v="18"/>
    <x v="29"/>
    <x v="0"/>
    <x v="0"/>
    <x v="4"/>
    <x v="4650"/>
    <x v="16"/>
    <x v="4"/>
    <x v="0"/>
    <x v="117"/>
  </r>
  <r>
    <x v="6200"/>
    <x v="8"/>
    <x v="29"/>
    <x v="29"/>
    <x v="1"/>
    <x v="5"/>
    <x v="11"/>
    <x v="289"/>
    <x v="43"/>
    <x v="15"/>
    <x v="0"/>
    <x v="548"/>
  </r>
  <r>
    <x v="6201"/>
    <x v="6"/>
    <x v="18"/>
    <x v="1"/>
    <x v="1"/>
    <x v="12"/>
    <x v="10"/>
    <x v="4651"/>
    <x v="22"/>
    <x v="5"/>
    <x v="0"/>
    <x v="121"/>
  </r>
  <r>
    <x v="6202"/>
    <x v="2"/>
    <x v="31"/>
    <x v="31"/>
    <x v="0"/>
    <x v="0"/>
    <x v="1"/>
    <x v="1836"/>
    <x v="44"/>
    <x v="8"/>
    <x v="0"/>
    <x v="284"/>
  </r>
  <r>
    <x v="6203"/>
    <x v="6"/>
    <x v="23"/>
    <x v="153"/>
    <x v="1"/>
    <x v="9"/>
    <x v="11"/>
    <x v="424"/>
    <x v="23"/>
    <x v="18"/>
    <x v="0"/>
    <x v="67"/>
  </r>
  <r>
    <x v="6204"/>
    <x v="10"/>
    <x v="26"/>
    <x v="109"/>
    <x v="1"/>
    <x v="12"/>
    <x v="13"/>
    <x v="3179"/>
    <x v="40"/>
    <x v="11"/>
    <x v="0"/>
    <x v="43"/>
  </r>
  <r>
    <x v="6205"/>
    <x v="0"/>
    <x v="18"/>
    <x v="49"/>
    <x v="0"/>
    <x v="0"/>
    <x v="18"/>
    <x v="1846"/>
    <x v="30"/>
    <x v="11"/>
    <x v="0"/>
    <x v="480"/>
  </r>
  <r>
    <x v="6206"/>
    <x v="8"/>
    <x v="31"/>
    <x v="29"/>
    <x v="0"/>
    <x v="0"/>
    <x v="18"/>
    <x v="4652"/>
    <x v="44"/>
    <x v="6"/>
    <x v="2"/>
    <x v="14"/>
  </r>
  <r>
    <x v="6207"/>
    <x v="6"/>
    <x v="18"/>
    <x v="145"/>
    <x v="1"/>
    <x v="2"/>
    <x v="11"/>
    <x v="175"/>
    <x v="31"/>
    <x v="13"/>
    <x v="0"/>
    <x v="1098"/>
  </r>
  <r>
    <x v="6208"/>
    <x v="5"/>
    <x v="16"/>
    <x v="152"/>
    <x v="0"/>
    <x v="0"/>
    <x v="5"/>
    <x v="1202"/>
    <x v="16"/>
    <x v="15"/>
    <x v="1"/>
    <x v="97"/>
  </r>
  <r>
    <x v="6209"/>
    <x v="1"/>
    <x v="1"/>
    <x v="91"/>
    <x v="0"/>
    <x v="0"/>
    <x v="7"/>
    <x v="1245"/>
    <x v="1"/>
    <x v="0"/>
    <x v="0"/>
    <x v="310"/>
  </r>
  <r>
    <x v="6210"/>
    <x v="7"/>
    <x v="18"/>
    <x v="1"/>
    <x v="1"/>
    <x v="9"/>
    <x v="11"/>
    <x v="424"/>
    <x v="8"/>
    <x v="16"/>
    <x v="0"/>
    <x v="824"/>
  </r>
  <r>
    <x v="6211"/>
    <x v="1"/>
    <x v="20"/>
    <x v="3"/>
    <x v="0"/>
    <x v="0"/>
    <x v="11"/>
    <x v="134"/>
    <x v="35"/>
    <x v="0"/>
    <x v="1"/>
    <x v="234"/>
  </r>
  <r>
    <x v="6212"/>
    <x v="8"/>
    <x v="6"/>
    <x v="29"/>
    <x v="0"/>
    <x v="0"/>
    <x v="11"/>
    <x v="1255"/>
    <x v="6"/>
    <x v="8"/>
    <x v="0"/>
    <x v="679"/>
  </r>
  <r>
    <x v="6213"/>
    <x v="8"/>
    <x v="27"/>
    <x v="29"/>
    <x v="0"/>
    <x v="0"/>
    <x v="4"/>
    <x v="4653"/>
    <x v="41"/>
    <x v="6"/>
    <x v="0"/>
    <x v="59"/>
  </r>
  <r>
    <x v="6214"/>
    <x v="3"/>
    <x v="3"/>
    <x v="119"/>
    <x v="1"/>
    <x v="69"/>
    <x v="11"/>
    <x v="424"/>
    <x v="3"/>
    <x v="16"/>
    <x v="0"/>
    <x v="991"/>
  </r>
  <r>
    <x v="6215"/>
    <x v="1"/>
    <x v="18"/>
    <x v="161"/>
    <x v="1"/>
    <x v="70"/>
    <x v="2"/>
    <x v="1237"/>
    <x v="8"/>
    <x v="11"/>
    <x v="0"/>
    <x v="485"/>
  </r>
  <r>
    <x v="6216"/>
    <x v="18"/>
    <x v="18"/>
    <x v="47"/>
    <x v="0"/>
    <x v="0"/>
    <x v="3"/>
    <x v="1202"/>
    <x v="31"/>
    <x v="14"/>
    <x v="0"/>
    <x v="223"/>
  </r>
  <r>
    <x v="6217"/>
    <x v="6"/>
    <x v="24"/>
    <x v="58"/>
    <x v="0"/>
    <x v="0"/>
    <x v="5"/>
    <x v="4654"/>
    <x v="38"/>
    <x v="1"/>
    <x v="0"/>
    <x v="168"/>
  </r>
  <r>
    <x v="6218"/>
    <x v="10"/>
    <x v="14"/>
    <x v="24"/>
    <x v="0"/>
    <x v="0"/>
    <x v="7"/>
    <x v="2962"/>
    <x v="14"/>
    <x v="4"/>
    <x v="0"/>
    <x v="53"/>
  </r>
  <r>
    <x v="6219"/>
    <x v="5"/>
    <x v="21"/>
    <x v="31"/>
    <x v="0"/>
    <x v="0"/>
    <x v="5"/>
    <x v="4655"/>
    <x v="36"/>
    <x v="1"/>
    <x v="0"/>
    <x v="44"/>
  </r>
  <r>
    <x v="6220"/>
    <x v="6"/>
    <x v="16"/>
    <x v="78"/>
    <x v="0"/>
    <x v="0"/>
    <x v="16"/>
    <x v="4656"/>
    <x v="16"/>
    <x v="4"/>
    <x v="0"/>
    <x v="238"/>
  </r>
  <r>
    <x v="324"/>
    <x v="8"/>
    <x v="6"/>
    <x v="29"/>
    <x v="0"/>
    <x v="0"/>
    <x v="5"/>
    <x v="4657"/>
    <x v="6"/>
    <x v="2"/>
    <x v="0"/>
    <x v="32"/>
  </r>
  <r>
    <x v="6221"/>
    <x v="5"/>
    <x v="16"/>
    <x v="134"/>
    <x v="0"/>
    <x v="0"/>
    <x v="13"/>
    <x v="131"/>
    <x v="16"/>
    <x v="11"/>
    <x v="0"/>
    <x v="44"/>
  </r>
  <r>
    <x v="6222"/>
    <x v="8"/>
    <x v="6"/>
    <x v="29"/>
    <x v="1"/>
    <x v="5"/>
    <x v="3"/>
    <x v="4658"/>
    <x v="6"/>
    <x v="6"/>
    <x v="0"/>
    <x v="14"/>
  </r>
  <r>
    <x v="6223"/>
    <x v="8"/>
    <x v="25"/>
    <x v="29"/>
    <x v="1"/>
    <x v="2"/>
    <x v="2"/>
    <x v="4659"/>
    <x v="39"/>
    <x v="4"/>
    <x v="0"/>
    <x v="661"/>
  </r>
  <r>
    <x v="6224"/>
    <x v="3"/>
    <x v="18"/>
    <x v="48"/>
    <x v="1"/>
    <x v="20"/>
    <x v="2"/>
    <x v="4660"/>
    <x v="30"/>
    <x v="0"/>
    <x v="0"/>
    <x v="1099"/>
  </r>
  <r>
    <x v="6225"/>
    <x v="2"/>
    <x v="31"/>
    <x v="123"/>
    <x v="0"/>
    <x v="0"/>
    <x v="1"/>
    <x v="4661"/>
    <x v="44"/>
    <x v="5"/>
    <x v="2"/>
    <x v="44"/>
  </r>
  <r>
    <x v="6226"/>
    <x v="8"/>
    <x v="25"/>
    <x v="29"/>
    <x v="1"/>
    <x v="71"/>
    <x v="2"/>
    <x v="4662"/>
    <x v="39"/>
    <x v="0"/>
    <x v="0"/>
    <x v="527"/>
  </r>
  <r>
    <x v="6227"/>
    <x v="8"/>
    <x v="25"/>
    <x v="29"/>
    <x v="1"/>
    <x v="5"/>
    <x v="2"/>
    <x v="4663"/>
    <x v="39"/>
    <x v="5"/>
    <x v="0"/>
    <x v="48"/>
  </r>
  <r>
    <x v="6228"/>
    <x v="6"/>
    <x v="20"/>
    <x v="29"/>
    <x v="0"/>
    <x v="0"/>
    <x v="11"/>
    <x v="533"/>
    <x v="35"/>
    <x v="11"/>
    <x v="1"/>
    <x v="219"/>
  </r>
  <r>
    <x v="6229"/>
    <x v="5"/>
    <x v="4"/>
    <x v="32"/>
    <x v="0"/>
    <x v="0"/>
    <x v="5"/>
    <x v="109"/>
    <x v="4"/>
    <x v="11"/>
    <x v="0"/>
    <x v="116"/>
  </r>
  <r>
    <x v="6230"/>
    <x v="6"/>
    <x v="17"/>
    <x v="8"/>
    <x v="0"/>
    <x v="0"/>
    <x v="12"/>
    <x v="127"/>
    <x v="29"/>
    <x v="0"/>
    <x v="0"/>
    <x v="208"/>
  </r>
  <r>
    <x v="6231"/>
    <x v="10"/>
    <x v="26"/>
    <x v="149"/>
    <x v="1"/>
    <x v="12"/>
    <x v="12"/>
    <x v="2840"/>
    <x v="40"/>
    <x v="11"/>
    <x v="0"/>
    <x v="45"/>
  </r>
  <r>
    <x v="6232"/>
    <x v="5"/>
    <x v="21"/>
    <x v="46"/>
    <x v="0"/>
    <x v="0"/>
    <x v="10"/>
    <x v="4664"/>
    <x v="36"/>
    <x v="1"/>
    <x v="0"/>
    <x v="132"/>
  </r>
  <r>
    <x v="6233"/>
    <x v="5"/>
    <x v="16"/>
    <x v="29"/>
    <x v="0"/>
    <x v="0"/>
    <x v="15"/>
    <x v="1851"/>
    <x v="16"/>
    <x v="4"/>
    <x v="2"/>
    <x v="219"/>
  </r>
  <r>
    <x v="6234"/>
    <x v="2"/>
    <x v="31"/>
    <x v="32"/>
    <x v="0"/>
    <x v="0"/>
    <x v="20"/>
    <x v="425"/>
    <x v="44"/>
    <x v="14"/>
    <x v="0"/>
    <x v="58"/>
  </r>
  <r>
    <x v="6235"/>
    <x v="10"/>
    <x v="25"/>
    <x v="71"/>
    <x v="0"/>
    <x v="0"/>
    <x v="1"/>
    <x v="820"/>
    <x v="39"/>
    <x v="14"/>
    <x v="0"/>
    <x v="15"/>
  </r>
  <r>
    <x v="6236"/>
    <x v="1"/>
    <x v="25"/>
    <x v="340"/>
    <x v="0"/>
    <x v="0"/>
    <x v="11"/>
    <x v="424"/>
    <x v="39"/>
    <x v="17"/>
    <x v="0"/>
    <x v="348"/>
  </r>
  <r>
    <x v="6237"/>
    <x v="6"/>
    <x v="4"/>
    <x v="67"/>
    <x v="0"/>
    <x v="0"/>
    <x v="11"/>
    <x v="537"/>
    <x v="4"/>
    <x v="15"/>
    <x v="0"/>
    <x v="238"/>
  </r>
  <r>
    <x v="6238"/>
    <x v="8"/>
    <x v="27"/>
    <x v="29"/>
    <x v="0"/>
    <x v="0"/>
    <x v="8"/>
    <x v="535"/>
    <x v="41"/>
    <x v="14"/>
    <x v="0"/>
    <x v="81"/>
  </r>
  <r>
    <x v="6239"/>
    <x v="10"/>
    <x v="19"/>
    <x v="38"/>
    <x v="0"/>
    <x v="0"/>
    <x v="8"/>
    <x v="1699"/>
    <x v="34"/>
    <x v="8"/>
    <x v="0"/>
    <x v="114"/>
  </r>
  <r>
    <x v="6240"/>
    <x v="6"/>
    <x v="18"/>
    <x v="86"/>
    <x v="0"/>
    <x v="0"/>
    <x v="4"/>
    <x v="4665"/>
    <x v="8"/>
    <x v="8"/>
    <x v="0"/>
    <x v="702"/>
  </r>
  <r>
    <x v="6241"/>
    <x v="5"/>
    <x v="32"/>
    <x v="135"/>
    <x v="1"/>
    <x v="5"/>
    <x v="7"/>
    <x v="1882"/>
    <x v="45"/>
    <x v="0"/>
    <x v="0"/>
    <x v="12"/>
  </r>
  <r>
    <x v="6242"/>
    <x v="0"/>
    <x v="15"/>
    <x v="33"/>
    <x v="0"/>
    <x v="0"/>
    <x v="11"/>
    <x v="424"/>
    <x v="15"/>
    <x v="16"/>
    <x v="0"/>
    <x v="1100"/>
  </r>
  <r>
    <x v="6243"/>
    <x v="5"/>
    <x v="26"/>
    <x v="98"/>
    <x v="1"/>
    <x v="12"/>
    <x v="20"/>
    <x v="537"/>
    <x v="40"/>
    <x v="16"/>
    <x v="0"/>
    <x v="108"/>
  </r>
  <r>
    <x v="6244"/>
    <x v="7"/>
    <x v="18"/>
    <x v="64"/>
    <x v="0"/>
    <x v="0"/>
    <x v="11"/>
    <x v="537"/>
    <x v="9"/>
    <x v="14"/>
    <x v="0"/>
    <x v="290"/>
  </r>
  <r>
    <x v="6245"/>
    <x v="0"/>
    <x v="13"/>
    <x v="71"/>
    <x v="0"/>
    <x v="0"/>
    <x v="3"/>
    <x v="4666"/>
    <x v="13"/>
    <x v="4"/>
    <x v="0"/>
    <x v="9"/>
  </r>
  <r>
    <x v="6246"/>
    <x v="5"/>
    <x v="16"/>
    <x v="32"/>
    <x v="0"/>
    <x v="0"/>
    <x v="11"/>
    <x v="424"/>
    <x v="16"/>
    <x v="16"/>
    <x v="0"/>
    <x v="348"/>
  </r>
  <r>
    <x v="6247"/>
    <x v="3"/>
    <x v="27"/>
    <x v="140"/>
    <x v="0"/>
    <x v="0"/>
    <x v="7"/>
    <x v="4667"/>
    <x v="41"/>
    <x v="4"/>
    <x v="0"/>
    <x v="323"/>
  </r>
  <r>
    <x v="6248"/>
    <x v="5"/>
    <x v="11"/>
    <x v="18"/>
    <x v="0"/>
    <x v="0"/>
    <x v="11"/>
    <x v="424"/>
    <x v="11"/>
    <x v="15"/>
    <x v="0"/>
    <x v="696"/>
  </r>
  <r>
    <x v="6249"/>
    <x v="5"/>
    <x v="27"/>
    <x v="106"/>
    <x v="0"/>
    <x v="0"/>
    <x v="27"/>
    <x v="537"/>
    <x v="41"/>
    <x v="14"/>
    <x v="0"/>
    <x v="518"/>
  </r>
  <r>
    <x v="6250"/>
    <x v="12"/>
    <x v="13"/>
    <x v="107"/>
    <x v="1"/>
    <x v="12"/>
    <x v="11"/>
    <x v="424"/>
    <x v="13"/>
    <x v="16"/>
    <x v="0"/>
    <x v="227"/>
  </r>
  <r>
    <x v="6251"/>
    <x v="0"/>
    <x v="18"/>
    <x v="71"/>
    <x v="0"/>
    <x v="0"/>
    <x v="8"/>
    <x v="1255"/>
    <x v="8"/>
    <x v="11"/>
    <x v="0"/>
    <x v="603"/>
  </r>
  <r>
    <x v="6252"/>
    <x v="5"/>
    <x v="4"/>
    <x v="22"/>
    <x v="0"/>
    <x v="0"/>
    <x v="11"/>
    <x v="424"/>
    <x v="4"/>
    <x v="13"/>
    <x v="0"/>
    <x v="41"/>
  </r>
  <r>
    <x v="6253"/>
    <x v="6"/>
    <x v="27"/>
    <x v="47"/>
    <x v="0"/>
    <x v="0"/>
    <x v="11"/>
    <x v="425"/>
    <x v="41"/>
    <x v="14"/>
    <x v="0"/>
    <x v="811"/>
  </r>
  <r>
    <x v="6254"/>
    <x v="5"/>
    <x v="4"/>
    <x v="73"/>
    <x v="0"/>
    <x v="0"/>
    <x v="11"/>
    <x v="175"/>
    <x v="4"/>
    <x v="14"/>
    <x v="0"/>
    <x v="1013"/>
  </r>
  <r>
    <x v="6255"/>
    <x v="6"/>
    <x v="4"/>
    <x v="32"/>
    <x v="0"/>
    <x v="0"/>
    <x v="11"/>
    <x v="537"/>
    <x v="4"/>
    <x v="13"/>
    <x v="0"/>
    <x v="1024"/>
  </r>
  <r>
    <x v="6256"/>
    <x v="22"/>
    <x v="27"/>
    <x v="262"/>
    <x v="1"/>
    <x v="12"/>
    <x v="11"/>
    <x v="424"/>
    <x v="41"/>
    <x v="18"/>
    <x v="0"/>
    <x v="1101"/>
  </r>
  <r>
    <x v="6257"/>
    <x v="4"/>
    <x v="21"/>
    <x v="26"/>
    <x v="0"/>
    <x v="0"/>
    <x v="11"/>
    <x v="538"/>
    <x v="36"/>
    <x v="11"/>
    <x v="0"/>
    <x v="1025"/>
  </r>
  <r>
    <x v="6258"/>
    <x v="6"/>
    <x v="18"/>
    <x v="107"/>
    <x v="0"/>
    <x v="0"/>
    <x v="0"/>
    <x v="542"/>
    <x v="8"/>
    <x v="11"/>
    <x v="0"/>
    <x v="1102"/>
  </r>
  <r>
    <x v="6259"/>
    <x v="0"/>
    <x v="26"/>
    <x v="70"/>
    <x v="0"/>
    <x v="0"/>
    <x v="2"/>
    <x v="1935"/>
    <x v="40"/>
    <x v="11"/>
    <x v="0"/>
    <x v="303"/>
  </r>
  <r>
    <x v="6260"/>
    <x v="2"/>
    <x v="30"/>
    <x v="1"/>
    <x v="0"/>
    <x v="0"/>
    <x v="11"/>
    <x v="424"/>
    <x v="33"/>
    <x v="16"/>
    <x v="0"/>
    <x v="20"/>
  </r>
  <r>
    <x v="6261"/>
    <x v="6"/>
    <x v="4"/>
    <x v="31"/>
    <x v="0"/>
    <x v="0"/>
    <x v="11"/>
    <x v="1836"/>
    <x v="4"/>
    <x v="8"/>
    <x v="0"/>
    <x v="99"/>
  </r>
  <r>
    <x v="6262"/>
    <x v="18"/>
    <x v="18"/>
    <x v="102"/>
    <x v="0"/>
    <x v="0"/>
    <x v="11"/>
    <x v="4668"/>
    <x v="9"/>
    <x v="0"/>
    <x v="0"/>
    <x v="894"/>
  </r>
  <r>
    <x v="6263"/>
    <x v="18"/>
    <x v="13"/>
    <x v="131"/>
    <x v="0"/>
    <x v="0"/>
    <x v="5"/>
    <x v="4669"/>
    <x v="13"/>
    <x v="4"/>
    <x v="3"/>
    <x v="299"/>
  </r>
  <r>
    <x v="6264"/>
    <x v="10"/>
    <x v="11"/>
    <x v="107"/>
    <x v="0"/>
    <x v="0"/>
    <x v="12"/>
    <x v="425"/>
    <x v="11"/>
    <x v="13"/>
    <x v="0"/>
    <x v="128"/>
  </r>
  <r>
    <x v="6265"/>
    <x v="7"/>
    <x v="17"/>
    <x v="11"/>
    <x v="0"/>
    <x v="0"/>
    <x v="7"/>
    <x v="4670"/>
    <x v="18"/>
    <x v="2"/>
    <x v="0"/>
    <x v="109"/>
  </r>
  <r>
    <x v="6266"/>
    <x v="5"/>
    <x v="4"/>
    <x v="133"/>
    <x v="0"/>
    <x v="0"/>
    <x v="11"/>
    <x v="424"/>
    <x v="4"/>
    <x v="16"/>
    <x v="0"/>
    <x v="219"/>
  </r>
  <r>
    <x v="6267"/>
    <x v="6"/>
    <x v="25"/>
    <x v="106"/>
    <x v="0"/>
    <x v="0"/>
    <x v="11"/>
    <x v="125"/>
    <x v="39"/>
    <x v="15"/>
    <x v="0"/>
    <x v="1103"/>
  </r>
  <r>
    <x v="6268"/>
    <x v="3"/>
    <x v="17"/>
    <x v="23"/>
    <x v="0"/>
    <x v="0"/>
    <x v="20"/>
    <x v="541"/>
    <x v="18"/>
    <x v="16"/>
    <x v="0"/>
    <x v="268"/>
  </r>
  <r>
    <x v="6269"/>
    <x v="2"/>
    <x v="27"/>
    <x v="71"/>
    <x v="0"/>
    <x v="0"/>
    <x v="8"/>
    <x v="811"/>
    <x v="41"/>
    <x v="11"/>
    <x v="0"/>
    <x v="264"/>
  </r>
  <r>
    <x v="6270"/>
    <x v="6"/>
    <x v="18"/>
    <x v="159"/>
    <x v="0"/>
    <x v="0"/>
    <x v="3"/>
    <x v="4671"/>
    <x v="27"/>
    <x v="3"/>
    <x v="2"/>
    <x v="133"/>
  </r>
  <r>
    <x v="6271"/>
    <x v="12"/>
    <x v="15"/>
    <x v="119"/>
    <x v="0"/>
    <x v="0"/>
    <x v="20"/>
    <x v="289"/>
    <x v="15"/>
    <x v="11"/>
    <x v="0"/>
    <x v="231"/>
  </r>
  <r>
    <x v="6272"/>
    <x v="3"/>
    <x v="18"/>
    <x v="85"/>
    <x v="0"/>
    <x v="0"/>
    <x v="28"/>
    <x v="288"/>
    <x v="8"/>
    <x v="8"/>
    <x v="0"/>
    <x v="1104"/>
  </r>
  <r>
    <x v="6273"/>
    <x v="3"/>
    <x v="18"/>
    <x v="84"/>
    <x v="0"/>
    <x v="0"/>
    <x v="11"/>
    <x v="1925"/>
    <x v="9"/>
    <x v="0"/>
    <x v="0"/>
    <x v="688"/>
  </r>
  <r>
    <x v="6274"/>
    <x v="2"/>
    <x v="27"/>
    <x v="4"/>
    <x v="0"/>
    <x v="0"/>
    <x v="11"/>
    <x v="424"/>
    <x v="41"/>
    <x v="14"/>
    <x v="0"/>
    <x v="219"/>
  </r>
  <r>
    <x v="6275"/>
    <x v="12"/>
    <x v="15"/>
    <x v="341"/>
    <x v="0"/>
    <x v="0"/>
    <x v="11"/>
    <x v="811"/>
    <x v="15"/>
    <x v="11"/>
    <x v="0"/>
    <x v="710"/>
  </r>
  <r>
    <x v="6276"/>
    <x v="10"/>
    <x v="31"/>
    <x v="1"/>
    <x v="0"/>
    <x v="0"/>
    <x v="22"/>
    <x v="175"/>
    <x v="44"/>
    <x v="14"/>
    <x v="0"/>
    <x v="44"/>
  </r>
  <r>
    <x v="6277"/>
    <x v="1"/>
    <x v="18"/>
    <x v="1"/>
    <x v="0"/>
    <x v="0"/>
    <x v="3"/>
    <x v="3318"/>
    <x v="9"/>
    <x v="0"/>
    <x v="0"/>
    <x v="31"/>
  </r>
  <r>
    <x v="6278"/>
    <x v="5"/>
    <x v="13"/>
    <x v="151"/>
    <x v="0"/>
    <x v="0"/>
    <x v="34"/>
    <x v="4672"/>
    <x v="13"/>
    <x v="0"/>
    <x v="0"/>
    <x v="217"/>
  </r>
  <r>
    <x v="6279"/>
    <x v="23"/>
    <x v="17"/>
    <x v="131"/>
    <x v="0"/>
    <x v="0"/>
    <x v="4"/>
    <x v="4673"/>
    <x v="21"/>
    <x v="6"/>
    <x v="0"/>
    <x v="1105"/>
  </r>
  <r>
    <x v="6280"/>
    <x v="3"/>
    <x v="17"/>
    <x v="183"/>
    <x v="0"/>
    <x v="0"/>
    <x v="1"/>
    <x v="4674"/>
    <x v="21"/>
    <x v="6"/>
    <x v="1"/>
    <x v="417"/>
  </r>
  <r>
    <x v="6281"/>
    <x v="4"/>
    <x v="18"/>
    <x v="1"/>
    <x v="0"/>
    <x v="0"/>
    <x v="23"/>
    <x v="2820"/>
    <x v="8"/>
    <x v="8"/>
    <x v="0"/>
    <x v="1106"/>
  </r>
  <r>
    <x v="6282"/>
    <x v="4"/>
    <x v="17"/>
    <x v="34"/>
    <x v="1"/>
    <x v="3"/>
    <x v="5"/>
    <x v="4675"/>
    <x v="21"/>
    <x v="6"/>
    <x v="3"/>
    <x v="1107"/>
  </r>
  <r>
    <x v="6283"/>
    <x v="2"/>
    <x v="20"/>
    <x v="56"/>
    <x v="0"/>
    <x v="0"/>
    <x v="20"/>
    <x v="820"/>
    <x v="35"/>
    <x v="14"/>
    <x v="0"/>
    <x v="67"/>
  </r>
  <r>
    <x v="6284"/>
    <x v="7"/>
    <x v="1"/>
    <x v="155"/>
    <x v="0"/>
    <x v="0"/>
    <x v="10"/>
    <x v="533"/>
    <x v="1"/>
    <x v="11"/>
    <x v="0"/>
    <x v="17"/>
  </r>
  <r>
    <x v="6285"/>
    <x v="6"/>
    <x v="30"/>
    <x v="4"/>
    <x v="0"/>
    <x v="0"/>
    <x v="2"/>
    <x v="532"/>
    <x v="33"/>
    <x v="15"/>
    <x v="0"/>
    <x v="859"/>
  </r>
  <r>
    <x v="6286"/>
    <x v="5"/>
    <x v="17"/>
    <x v="189"/>
    <x v="0"/>
    <x v="0"/>
    <x v="1"/>
    <x v="4676"/>
    <x v="21"/>
    <x v="1"/>
    <x v="1"/>
    <x v="9"/>
  </r>
  <r>
    <x v="6287"/>
    <x v="5"/>
    <x v="27"/>
    <x v="27"/>
    <x v="0"/>
    <x v="0"/>
    <x v="20"/>
    <x v="533"/>
    <x v="41"/>
    <x v="14"/>
    <x v="0"/>
    <x v="233"/>
  </r>
  <r>
    <x v="6288"/>
    <x v="6"/>
    <x v="6"/>
    <x v="31"/>
    <x v="0"/>
    <x v="0"/>
    <x v="7"/>
    <x v="533"/>
    <x v="6"/>
    <x v="14"/>
    <x v="0"/>
    <x v="16"/>
  </r>
  <r>
    <x v="6289"/>
    <x v="0"/>
    <x v="21"/>
    <x v="82"/>
    <x v="0"/>
    <x v="0"/>
    <x v="7"/>
    <x v="4677"/>
    <x v="36"/>
    <x v="4"/>
    <x v="0"/>
    <x v="421"/>
  </r>
  <r>
    <x v="6290"/>
    <x v="3"/>
    <x v="22"/>
    <x v="122"/>
    <x v="0"/>
    <x v="0"/>
    <x v="25"/>
    <x v="4678"/>
    <x v="37"/>
    <x v="4"/>
    <x v="0"/>
    <x v="501"/>
  </r>
  <r>
    <x v="6291"/>
    <x v="14"/>
    <x v="30"/>
    <x v="199"/>
    <x v="0"/>
    <x v="0"/>
    <x v="7"/>
    <x v="4679"/>
    <x v="33"/>
    <x v="1"/>
    <x v="0"/>
    <x v="1108"/>
  </r>
  <r>
    <x v="6292"/>
    <x v="5"/>
    <x v="6"/>
    <x v="78"/>
    <x v="0"/>
    <x v="0"/>
    <x v="27"/>
    <x v="533"/>
    <x v="6"/>
    <x v="14"/>
    <x v="0"/>
    <x v="343"/>
  </r>
  <r>
    <x v="6293"/>
    <x v="5"/>
    <x v="17"/>
    <x v="164"/>
    <x v="0"/>
    <x v="0"/>
    <x v="1"/>
    <x v="497"/>
    <x v="21"/>
    <x v="4"/>
    <x v="1"/>
    <x v="80"/>
  </r>
  <r>
    <x v="6294"/>
    <x v="3"/>
    <x v="17"/>
    <x v="168"/>
    <x v="0"/>
    <x v="0"/>
    <x v="0"/>
    <x v="4680"/>
    <x v="21"/>
    <x v="7"/>
    <x v="3"/>
    <x v="412"/>
  </r>
  <r>
    <x v="6295"/>
    <x v="12"/>
    <x v="17"/>
    <x v="342"/>
    <x v="0"/>
    <x v="0"/>
    <x v="0"/>
    <x v="4681"/>
    <x v="20"/>
    <x v="5"/>
    <x v="0"/>
    <x v="1109"/>
  </r>
  <r>
    <x v="6296"/>
    <x v="7"/>
    <x v="27"/>
    <x v="58"/>
    <x v="0"/>
    <x v="0"/>
    <x v="9"/>
    <x v="815"/>
    <x v="41"/>
    <x v="11"/>
    <x v="0"/>
    <x v="1110"/>
  </r>
  <r>
    <x v="6297"/>
    <x v="5"/>
    <x v="4"/>
    <x v="28"/>
    <x v="0"/>
    <x v="0"/>
    <x v="11"/>
    <x v="424"/>
    <x v="4"/>
    <x v="16"/>
    <x v="0"/>
    <x v="248"/>
  </r>
  <r>
    <x v="6298"/>
    <x v="5"/>
    <x v="13"/>
    <x v="151"/>
    <x v="0"/>
    <x v="0"/>
    <x v="20"/>
    <x v="533"/>
    <x v="13"/>
    <x v="14"/>
    <x v="0"/>
    <x v="438"/>
  </r>
  <r>
    <x v="6299"/>
    <x v="2"/>
    <x v="20"/>
    <x v="77"/>
    <x v="0"/>
    <x v="0"/>
    <x v="11"/>
    <x v="424"/>
    <x v="35"/>
    <x v="19"/>
    <x v="1"/>
    <x v="132"/>
  </r>
  <r>
    <x v="6300"/>
    <x v="0"/>
    <x v="24"/>
    <x v="45"/>
    <x v="0"/>
    <x v="0"/>
    <x v="20"/>
    <x v="530"/>
    <x v="38"/>
    <x v="15"/>
    <x v="0"/>
    <x v="273"/>
  </r>
  <r>
    <x v="6301"/>
    <x v="0"/>
    <x v="17"/>
    <x v="164"/>
    <x v="0"/>
    <x v="0"/>
    <x v="4"/>
    <x v="2983"/>
    <x v="21"/>
    <x v="5"/>
    <x v="0"/>
    <x v="53"/>
  </r>
  <r>
    <x v="6302"/>
    <x v="0"/>
    <x v="17"/>
    <x v="164"/>
    <x v="0"/>
    <x v="0"/>
    <x v="0"/>
    <x v="128"/>
    <x v="21"/>
    <x v="5"/>
    <x v="2"/>
    <x v="128"/>
  </r>
  <r>
    <x v="6303"/>
    <x v="5"/>
    <x v="18"/>
    <x v="78"/>
    <x v="0"/>
    <x v="0"/>
    <x v="6"/>
    <x v="4682"/>
    <x v="9"/>
    <x v="6"/>
    <x v="0"/>
    <x v="371"/>
  </r>
  <r>
    <x v="6304"/>
    <x v="0"/>
    <x v="27"/>
    <x v="72"/>
    <x v="0"/>
    <x v="0"/>
    <x v="10"/>
    <x v="425"/>
    <x v="41"/>
    <x v="15"/>
    <x v="0"/>
    <x v="31"/>
  </r>
  <r>
    <x v="6305"/>
    <x v="2"/>
    <x v="18"/>
    <x v="26"/>
    <x v="0"/>
    <x v="0"/>
    <x v="11"/>
    <x v="424"/>
    <x v="8"/>
    <x v="16"/>
    <x v="0"/>
    <x v="12"/>
  </r>
  <r>
    <x v="6306"/>
    <x v="8"/>
    <x v="17"/>
    <x v="29"/>
    <x v="0"/>
    <x v="0"/>
    <x v="7"/>
    <x v="4683"/>
    <x v="21"/>
    <x v="7"/>
    <x v="1"/>
    <x v="44"/>
  </r>
  <r>
    <x v="6307"/>
    <x v="6"/>
    <x v="18"/>
    <x v="25"/>
    <x v="0"/>
    <x v="0"/>
    <x v="20"/>
    <x v="532"/>
    <x v="8"/>
    <x v="14"/>
    <x v="0"/>
    <x v="67"/>
  </r>
  <r>
    <x v="6308"/>
    <x v="0"/>
    <x v="17"/>
    <x v="125"/>
    <x v="0"/>
    <x v="0"/>
    <x v="0"/>
    <x v="4684"/>
    <x v="21"/>
    <x v="6"/>
    <x v="3"/>
    <x v="106"/>
  </r>
  <r>
    <x v="6309"/>
    <x v="0"/>
    <x v="4"/>
    <x v="19"/>
    <x v="0"/>
    <x v="0"/>
    <x v="20"/>
    <x v="537"/>
    <x v="4"/>
    <x v="16"/>
    <x v="0"/>
    <x v="656"/>
  </r>
  <r>
    <x v="6310"/>
    <x v="5"/>
    <x v="12"/>
    <x v="48"/>
    <x v="0"/>
    <x v="0"/>
    <x v="11"/>
    <x v="424"/>
    <x v="12"/>
    <x v="16"/>
    <x v="0"/>
    <x v="145"/>
  </r>
  <r>
    <x v="2084"/>
    <x v="5"/>
    <x v="21"/>
    <x v="32"/>
    <x v="0"/>
    <x v="0"/>
    <x v="15"/>
    <x v="4685"/>
    <x v="36"/>
    <x v="7"/>
    <x v="0"/>
    <x v="337"/>
  </r>
  <r>
    <x v="6311"/>
    <x v="6"/>
    <x v="4"/>
    <x v="56"/>
    <x v="0"/>
    <x v="0"/>
    <x v="11"/>
    <x v="424"/>
    <x v="4"/>
    <x v="16"/>
    <x v="0"/>
    <x v="1111"/>
  </r>
  <r>
    <x v="6312"/>
    <x v="9"/>
    <x v="18"/>
    <x v="10"/>
    <x v="0"/>
    <x v="0"/>
    <x v="11"/>
    <x v="424"/>
    <x v="8"/>
    <x v="13"/>
    <x v="0"/>
    <x v="511"/>
  </r>
  <r>
    <x v="6313"/>
    <x v="0"/>
    <x v="17"/>
    <x v="149"/>
    <x v="0"/>
    <x v="0"/>
    <x v="0"/>
    <x v="4686"/>
    <x v="21"/>
    <x v="4"/>
    <x v="1"/>
    <x v="464"/>
  </r>
  <r>
    <x v="6314"/>
    <x v="10"/>
    <x v="31"/>
    <x v="53"/>
    <x v="0"/>
    <x v="0"/>
    <x v="18"/>
    <x v="4687"/>
    <x v="44"/>
    <x v="0"/>
    <x v="2"/>
    <x v="4"/>
  </r>
  <r>
    <x v="6315"/>
    <x v="2"/>
    <x v="18"/>
    <x v="75"/>
    <x v="0"/>
    <x v="0"/>
    <x v="1"/>
    <x v="4688"/>
    <x v="9"/>
    <x v="2"/>
    <x v="3"/>
    <x v="15"/>
  </r>
  <r>
    <x v="6316"/>
    <x v="5"/>
    <x v="18"/>
    <x v="29"/>
    <x v="0"/>
    <x v="0"/>
    <x v="7"/>
    <x v="4689"/>
    <x v="27"/>
    <x v="6"/>
    <x v="1"/>
    <x v="9"/>
  </r>
  <r>
    <x v="6317"/>
    <x v="3"/>
    <x v="17"/>
    <x v="124"/>
    <x v="0"/>
    <x v="0"/>
    <x v="6"/>
    <x v="4690"/>
    <x v="18"/>
    <x v="6"/>
    <x v="3"/>
    <x v="984"/>
  </r>
  <r>
    <x v="6318"/>
    <x v="6"/>
    <x v="17"/>
    <x v="9"/>
    <x v="0"/>
    <x v="0"/>
    <x v="15"/>
    <x v="4691"/>
    <x v="26"/>
    <x v="1"/>
    <x v="3"/>
    <x v="720"/>
  </r>
  <r>
    <x v="863"/>
    <x v="8"/>
    <x v="11"/>
    <x v="29"/>
    <x v="0"/>
    <x v="0"/>
    <x v="2"/>
    <x v="4692"/>
    <x v="11"/>
    <x v="7"/>
    <x v="0"/>
    <x v="11"/>
  </r>
  <r>
    <x v="6319"/>
    <x v="7"/>
    <x v="16"/>
    <x v="152"/>
    <x v="0"/>
    <x v="0"/>
    <x v="25"/>
    <x v="1223"/>
    <x v="16"/>
    <x v="0"/>
    <x v="0"/>
    <x v="323"/>
  </r>
  <r>
    <x v="6320"/>
    <x v="5"/>
    <x v="21"/>
    <x v="75"/>
    <x v="0"/>
    <x v="0"/>
    <x v="2"/>
    <x v="4672"/>
    <x v="36"/>
    <x v="5"/>
    <x v="1"/>
    <x v="719"/>
  </r>
  <r>
    <x v="6321"/>
    <x v="3"/>
    <x v="18"/>
    <x v="26"/>
    <x v="0"/>
    <x v="0"/>
    <x v="4"/>
    <x v="4693"/>
    <x v="9"/>
    <x v="4"/>
    <x v="0"/>
    <x v="20"/>
  </r>
  <r>
    <x v="6322"/>
    <x v="5"/>
    <x v="18"/>
    <x v="53"/>
    <x v="0"/>
    <x v="0"/>
    <x v="0"/>
    <x v="4694"/>
    <x v="19"/>
    <x v="7"/>
    <x v="0"/>
    <x v="31"/>
  </r>
  <r>
    <x v="6323"/>
    <x v="5"/>
    <x v="2"/>
    <x v="67"/>
    <x v="0"/>
    <x v="0"/>
    <x v="11"/>
    <x v="424"/>
    <x v="2"/>
    <x v="15"/>
    <x v="0"/>
    <x v="176"/>
  </r>
  <r>
    <x v="6324"/>
    <x v="5"/>
    <x v="18"/>
    <x v="3"/>
    <x v="0"/>
    <x v="0"/>
    <x v="2"/>
    <x v="4200"/>
    <x v="9"/>
    <x v="0"/>
    <x v="3"/>
    <x v="24"/>
  </r>
  <r>
    <x v="6325"/>
    <x v="5"/>
    <x v="18"/>
    <x v="11"/>
    <x v="0"/>
    <x v="0"/>
    <x v="7"/>
    <x v="4695"/>
    <x v="8"/>
    <x v="5"/>
    <x v="0"/>
    <x v="328"/>
  </r>
  <r>
    <x v="6326"/>
    <x v="14"/>
    <x v="16"/>
    <x v="343"/>
    <x v="0"/>
    <x v="0"/>
    <x v="10"/>
    <x v="4161"/>
    <x v="16"/>
    <x v="0"/>
    <x v="0"/>
    <x v="1087"/>
  </r>
  <r>
    <x v="6327"/>
    <x v="17"/>
    <x v="26"/>
    <x v="141"/>
    <x v="0"/>
    <x v="0"/>
    <x v="9"/>
    <x v="526"/>
    <x v="40"/>
    <x v="14"/>
    <x v="0"/>
    <x v="1112"/>
  </r>
  <r>
    <x v="6328"/>
    <x v="3"/>
    <x v="17"/>
    <x v="153"/>
    <x v="1"/>
    <x v="12"/>
    <x v="8"/>
    <x v="526"/>
    <x v="21"/>
    <x v="14"/>
    <x v="1"/>
    <x v="1113"/>
  </r>
  <r>
    <x v="6329"/>
    <x v="5"/>
    <x v="17"/>
    <x v="53"/>
    <x v="1"/>
    <x v="12"/>
    <x v="20"/>
    <x v="526"/>
    <x v="18"/>
    <x v="16"/>
    <x v="1"/>
    <x v="325"/>
  </r>
  <r>
    <x v="6330"/>
    <x v="14"/>
    <x v="17"/>
    <x v="78"/>
    <x v="0"/>
    <x v="0"/>
    <x v="5"/>
    <x v="4696"/>
    <x v="21"/>
    <x v="2"/>
    <x v="3"/>
    <x v="993"/>
  </r>
  <r>
    <x v="6331"/>
    <x v="10"/>
    <x v="21"/>
    <x v="70"/>
    <x v="0"/>
    <x v="0"/>
    <x v="3"/>
    <x v="23"/>
    <x v="36"/>
    <x v="8"/>
    <x v="0"/>
    <x v="105"/>
  </r>
  <r>
    <x v="6332"/>
    <x v="3"/>
    <x v="18"/>
    <x v="139"/>
    <x v="0"/>
    <x v="0"/>
    <x v="10"/>
    <x v="539"/>
    <x v="9"/>
    <x v="11"/>
    <x v="3"/>
    <x v="1114"/>
  </r>
  <r>
    <x v="6333"/>
    <x v="10"/>
    <x v="21"/>
    <x v="70"/>
    <x v="0"/>
    <x v="0"/>
    <x v="8"/>
    <x v="555"/>
    <x v="36"/>
    <x v="8"/>
    <x v="0"/>
    <x v="105"/>
  </r>
  <r>
    <x v="6334"/>
    <x v="4"/>
    <x v="21"/>
    <x v="138"/>
    <x v="0"/>
    <x v="0"/>
    <x v="2"/>
    <x v="1202"/>
    <x v="36"/>
    <x v="15"/>
    <x v="0"/>
    <x v="158"/>
  </r>
  <r>
    <x v="6335"/>
    <x v="5"/>
    <x v="13"/>
    <x v="44"/>
    <x v="0"/>
    <x v="0"/>
    <x v="11"/>
    <x v="424"/>
    <x v="13"/>
    <x v="13"/>
    <x v="0"/>
    <x v="64"/>
  </r>
  <r>
    <x v="6336"/>
    <x v="5"/>
    <x v="18"/>
    <x v="28"/>
    <x v="0"/>
    <x v="0"/>
    <x v="0"/>
    <x v="112"/>
    <x v="8"/>
    <x v="8"/>
    <x v="0"/>
    <x v="121"/>
  </r>
  <r>
    <x v="6337"/>
    <x v="14"/>
    <x v="17"/>
    <x v="32"/>
    <x v="0"/>
    <x v="0"/>
    <x v="3"/>
    <x v="4697"/>
    <x v="21"/>
    <x v="6"/>
    <x v="3"/>
    <x v="1115"/>
  </r>
  <r>
    <x v="6338"/>
    <x v="5"/>
    <x v="17"/>
    <x v="17"/>
    <x v="0"/>
    <x v="0"/>
    <x v="4"/>
    <x v="532"/>
    <x v="21"/>
    <x v="16"/>
    <x v="3"/>
    <x v="581"/>
  </r>
  <r>
    <x v="6339"/>
    <x v="2"/>
    <x v="13"/>
    <x v="165"/>
    <x v="0"/>
    <x v="0"/>
    <x v="11"/>
    <x v="532"/>
    <x v="13"/>
    <x v="14"/>
    <x v="1"/>
    <x v="32"/>
  </r>
  <r>
    <x v="6340"/>
    <x v="9"/>
    <x v="18"/>
    <x v="103"/>
    <x v="1"/>
    <x v="27"/>
    <x v="20"/>
    <x v="537"/>
    <x v="8"/>
    <x v="16"/>
    <x v="0"/>
    <x v="757"/>
  </r>
  <r>
    <x v="6341"/>
    <x v="5"/>
    <x v="4"/>
    <x v="31"/>
    <x v="0"/>
    <x v="0"/>
    <x v="20"/>
    <x v="820"/>
    <x v="4"/>
    <x v="11"/>
    <x v="0"/>
    <x v="553"/>
  </r>
  <r>
    <x v="6342"/>
    <x v="13"/>
    <x v="18"/>
    <x v="344"/>
    <x v="0"/>
    <x v="0"/>
    <x v="7"/>
    <x v="4698"/>
    <x v="9"/>
    <x v="4"/>
    <x v="0"/>
    <x v="1116"/>
  </r>
  <r>
    <x v="6343"/>
    <x v="9"/>
    <x v="18"/>
    <x v="92"/>
    <x v="0"/>
    <x v="0"/>
    <x v="10"/>
    <x v="528"/>
    <x v="8"/>
    <x v="8"/>
    <x v="0"/>
    <x v="1117"/>
  </r>
  <r>
    <x v="6344"/>
    <x v="6"/>
    <x v="4"/>
    <x v="83"/>
    <x v="0"/>
    <x v="0"/>
    <x v="11"/>
    <x v="532"/>
    <x v="4"/>
    <x v="11"/>
    <x v="0"/>
    <x v="215"/>
  </r>
  <r>
    <x v="6345"/>
    <x v="0"/>
    <x v="18"/>
    <x v="78"/>
    <x v="0"/>
    <x v="0"/>
    <x v="20"/>
    <x v="532"/>
    <x v="22"/>
    <x v="16"/>
    <x v="0"/>
    <x v="9"/>
  </r>
  <r>
    <x v="6346"/>
    <x v="0"/>
    <x v="13"/>
    <x v="30"/>
    <x v="0"/>
    <x v="0"/>
    <x v="26"/>
    <x v="532"/>
    <x v="13"/>
    <x v="14"/>
    <x v="2"/>
    <x v="92"/>
  </r>
  <r>
    <x v="6347"/>
    <x v="17"/>
    <x v="18"/>
    <x v="67"/>
    <x v="0"/>
    <x v="0"/>
    <x v="0"/>
    <x v="1286"/>
    <x v="30"/>
    <x v="5"/>
    <x v="0"/>
    <x v="222"/>
  </r>
  <r>
    <x v="6348"/>
    <x v="9"/>
    <x v="6"/>
    <x v="19"/>
    <x v="0"/>
    <x v="0"/>
    <x v="11"/>
    <x v="424"/>
    <x v="6"/>
    <x v="16"/>
    <x v="0"/>
    <x v="1042"/>
  </r>
  <r>
    <x v="6349"/>
    <x v="3"/>
    <x v="16"/>
    <x v="68"/>
    <x v="0"/>
    <x v="0"/>
    <x v="11"/>
    <x v="424"/>
    <x v="16"/>
    <x v="16"/>
    <x v="0"/>
    <x v="1118"/>
  </r>
  <r>
    <x v="6350"/>
    <x v="14"/>
    <x v="17"/>
    <x v="78"/>
    <x v="0"/>
    <x v="0"/>
    <x v="5"/>
    <x v="4699"/>
    <x v="21"/>
    <x v="2"/>
    <x v="1"/>
    <x v="1119"/>
  </r>
  <r>
    <x v="6351"/>
    <x v="10"/>
    <x v="25"/>
    <x v="134"/>
    <x v="0"/>
    <x v="0"/>
    <x v="11"/>
    <x v="812"/>
    <x v="39"/>
    <x v="11"/>
    <x v="0"/>
    <x v="240"/>
  </r>
  <r>
    <x v="6352"/>
    <x v="5"/>
    <x v="18"/>
    <x v="10"/>
    <x v="0"/>
    <x v="0"/>
    <x v="4"/>
    <x v="106"/>
    <x v="8"/>
    <x v="0"/>
    <x v="0"/>
    <x v="108"/>
  </r>
  <r>
    <x v="6353"/>
    <x v="6"/>
    <x v="17"/>
    <x v="0"/>
    <x v="0"/>
    <x v="0"/>
    <x v="0"/>
    <x v="4700"/>
    <x v="18"/>
    <x v="7"/>
    <x v="0"/>
    <x v="1078"/>
  </r>
  <r>
    <x v="6354"/>
    <x v="8"/>
    <x v="29"/>
    <x v="29"/>
    <x v="0"/>
    <x v="0"/>
    <x v="2"/>
    <x v="4701"/>
    <x v="43"/>
    <x v="6"/>
    <x v="3"/>
    <x v="43"/>
  </r>
  <r>
    <x v="6355"/>
    <x v="18"/>
    <x v="19"/>
    <x v="74"/>
    <x v="0"/>
    <x v="0"/>
    <x v="5"/>
    <x v="2451"/>
    <x v="34"/>
    <x v="0"/>
    <x v="0"/>
    <x v="1120"/>
  </r>
  <r>
    <x v="6356"/>
    <x v="6"/>
    <x v="13"/>
    <x v="148"/>
    <x v="0"/>
    <x v="0"/>
    <x v="11"/>
    <x v="424"/>
    <x v="13"/>
    <x v="16"/>
    <x v="0"/>
    <x v="327"/>
  </r>
  <r>
    <x v="6357"/>
    <x v="0"/>
    <x v="18"/>
    <x v="42"/>
    <x v="0"/>
    <x v="0"/>
    <x v="11"/>
    <x v="424"/>
    <x v="8"/>
    <x v="18"/>
    <x v="0"/>
    <x v="68"/>
  </r>
  <r>
    <x v="6358"/>
    <x v="1"/>
    <x v="22"/>
    <x v="47"/>
    <x v="0"/>
    <x v="0"/>
    <x v="14"/>
    <x v="818"/>
    <x v="37"/>
    <x v="0"/>
    <x v="0"/>
    <x v="259"/>
  </r>
  <r>
    <x v="6359"/>
    <x v="5"/>
    <x v="22"/>
    <x v="47"/>
    <x v="0"/>
    <x v="0"/>
    <x v="10"/>
    <x v="4702"/>
    <x v="37"/>
    <x v="4"/>
    <x v="0"/>
    <x v="2"/>
  </r>
  <r>
    <x v="6360"/>
    <x v="5"/>
    <x v="21"/>
    <x v="56"/>
    <x v="0"/>
    <x v="0"/>
    <x v="0"/>
    <x v="95"/>
    <x v="36"/>
    <x v="4"/>
    <x v="3"/>
    <x v="111"/>
  </r>
  <r>
    <x v="6361"/>
    <x v="5"/>
    <x v="3"/>
    <x v="39"/>
    <x v="0"/>
    <x v="0"/>
    <x v="10"/>
    <x v="4703"/>
    <x v="3"/>
    <x v="4"/>
    <x v="0"/>
    <x v="92"/>
  </r>
  <r>
    <x v="6362"/>
    <x v="5"/>
    <x v="25"/>
    <x v="153"/>
    <x v="0"/>
    <x v="0"/>
    <x v="0"/>
    <x v="22"/>
    <x v="39"/>
    <x v="11"/>
    <x v="0"/>
    <x v="404"/>
  </r>
  <r>
    <x v="6363"/>
    <x v="6"/>
    <x v="21"/>
    <x v="199"/>
    <x v="0"/>
    <x v="0"/>
    <x v="10"/>
    <x v="121"/>
    <x v="36"/>
    <x v="0"/>
    <x v="0"/>
    <x v="1121"/>
  </r>
  <r>
    <x v="6364"/>
    <x v="6"/>
    <x v="26"/>
    <x v="49"/>
    <x v="0"/>
    <x v="0"/>
    <x v="11"/>
    <x v="820"/>
    <x v="40"/>
    <x v="14"/>
    <x v="0"/>
    <x v="527"/>
  </r>
  <r>
    <x v="6365"/>
    <x v="6"/>
    <x v="26"/>
    <x v="49"/>
    <x v="0"/>
    <x v="0"/>
    <x v="11"/>
    <x v="532"/>
    <x v="40"/>
    <x v="16"/>
    <x v="0"/>
    <x v="111"/>
  </r>
  <r>
    <x v="6366"/>
    <x v="0"/>
    <x v="6"/>
    <x v="49"/>
    <x v="1"/>
    <x v="12"/>
    <x v="11"/>
    <x v="425"/>
    <x v="6"/>
    <x v="16"/>
    <x v="3"/>
    <x v="663"/>
  </r>
  <r>
    <x v="6367"/>
    <x v="6"/>
    <x v="26"/>
    <x v="49"/>
    <x v="0"/>
    <x v="0"/>
    <x v="11"/>
    <x v="537"/>
    <x v="40"/>
    <x v="16"/>
    <x v="0"/>
    <x v="56"/>
  </r>
  <r>
    <x v="6368"/>
    <x v="5"/>
    <x v="25"/>
    <x v="16"/>
    <x v="0"/>
    <x v="0"/>
    <x v="20"/>
    <x v="1897"/>
    <x v="39"/>
    <x v="11"/>
    <x v="0"/>
    <x v="248"/>
  </r>
  <r>
    <x v="6369"/>
    <x v="6"/>
    <x v="21"/>
    <x v="58"/>
    <x v="0"/>
    <x v="0"/>
    <x v="14"/>
    <x v="1231"/>
    <x v="36"/>
    <x v="8"/>
    <x v="0"/>
    <x v="1067"/>
  </r>
  <r>
    <x v="6370"/>
    <x v="8"/>
    <x v="16"/>
    <x v="29"/>
    <x v="0"/>
    <x v="0"/>
    <x v="0"/>
    <x v="4704"/>
    <x v="16"/>
    <x v="1"/>
    <x v="3"/>
    <x v="32"/>
  </r>
  <r>
    <x v="6371"/>
    <x v="5"/>
    <x v="16"/>
    <x v="76"/>
    <x v="0"/>
    <x v="0"/>
    <x v="4"/>
    <x v="3187"/>
    <x v="16"/>
    <x v="4"/>
    <x v="0"/>
    <x v="240"/>
  </r>
  <r>
    <x v="6372"/>
    <x v="5"/>
    <x v="21"/>
    <x v="24"/>
    <x v="0"/>
    <x v="0"/>
    <x v="0"/>
    <x v="4705"/>
    <x v="36"/>
    <x v="1"/>
    <x v="1"/>
    <x v="240"/>
  </r>
  <r>
    <x v="6373"/>
    <x v="7"/>
    <x v="1"/>
    <x v="62"/>
    <x v="0"/>
    <x v="0"/>
    <x v="21"/>
    <x v="533"/>
    <x v="1"/>
    <x v="11"/>
    <x v="0"/>
    <x v="235"/>
  </r>
  <r>
    <x v="6374"/>
    <x v="10"/>
    <x v="4"/>
    <x v="199"/>
    <x v="0"/>
    <x v="0"/>
    <x v="26"/>
    <x v="820"/>
    <x v="4"/>
    <x v="11"/>
    <x v="0"/>
    <x v="349"/>
  </r>
  <r>
    <x v="6375"/>
    <x v="0"/>
    <x v="18"/>
    <x v="28"/>
    <x v="0"/>
    <x v="0"/>
    <x v="6"/>
    <x v="543"/>
    <x v="8"/>
    <x v="0"/>
    <x v="0"/>
    <x v="108"/>
  </r>
  <r>
    <x v="6376"/>
    <x v="17"/>
    <x v="25"/>
    <x v="71"/>
    <x v="0"/>
    <x v="0"/>
    <x v="20"/>
    <x v="539"/>
    <x v="39"/>
    <x v="8"/>
    <x v="0"/>
    <x v="160"/>
  </r>
  <r>
    <x v="6377"/>
    <x v="18"/>
    <x v="23"/>
    <x v="345"/>
    <x v="0"/>
    <x v="0"/>
    <x v="11"/>
    <x v="1852"/>
    <x v="23"/>
    <x v="0"/>
    <x v="0"/>
    <x v="1122"/>
  </r>
  <r>
    <x v="6378"/>
    <x v="6"/>
    <x v="25"/>
    <x v="71"/>
    <x v="0"/>
    <x v="0"/>
    <x v="20"/>
    <x v="109"/>
    <x v="39"/>
    <x v="14"/>
    <x v="1"/>
    <x v="310"/>
  </r>
  <r>
    <x v="6379"/>
    <x v="5"/>
    <x v="22"/>
    <x v="45"/>
    <x v="0"/>
    <x v="0"/>
    <x v="21"/>
    <x v="526"/>
    <x v="37"/>
    <x v="11"/>
    <x v="0"/>
    <x v="76"/>
  </r>
  <r>
    <x v="6380"/>
    <x v="5"/>
    <x v="21"/>
    <x v="111"/>
    <x v="0"/>
    <x v="0"/>
    <x v="5"/>
    <x v="4706"/>
    <x v="36"/>
    <x v="7"/>
    <x v="3"/>
    <x v="259"/>
  </r>
  <r>
    <x v="6381"/>
    <x v="5"/>
    <x v="21"/>
    <x v="10"/>
    <x v="0"/>
    <x v="0"/>
    <x v="4"/>
    <x v="4707"/>
    <x v="36"/>
    <x v="2"/>
    <x v="3"/>
    <x v="300"/>
  </r>
  <r>
    <x v="6382"/>
    <x v="6"/>
    <x v="26"/>
    <x v="49"/>
    <x v="0"/>
    <x v="0"/>
    <x v="11"/>
    <x v="424"/>
    <x v="40"/>
    <x v="17"/>
    <x v="0"/>
    <x v="2"/>
  </r>
  <r>
    <x v="6383"/>
    <x v="6"/>
    <x v="26"/>
    <x v="49"/>
    <x v="0"/>
    <x v="0"/>
    <x v="11"/>
    <x v="424"/>
    <x v="40"/>
    <x v="17"/>
    <x v="0"/>
    <x v="45"/>
  </r>
  <r>
    <x v="6384"/>
    <x v="5"/>
    <x v="19"/>
    <x v="87"/>
    <x v="0"/>
    <x v="0"/>
    <x v="2"/>
    <x v="1935"/>
    <x v="34"/>
    <x v="14"/>
    <x v="0"/>
    <x v="103"/>
  </r>
  <r>
    <x v="6385"/>
    <x v="10"/>
    <x v="18"/>
    <x v="19"/>
    <x v="0"/>
    <x v="0"/>
    <x v="25"/>
    <x v="425"/>
    <x v="8"/>
    <x v="15"/>
    <x v="0"/>
    <x v="67"/>
  </r>
  <r>
    <x v="6386"/>
    <x v="0"/>
    <x v="13"/>
    <x v="80"/>
    <x v="0"/>
    <x v="0"/>
    <x v="11"/>
    <x v="175"/>
    <x v="13"/>
    <x v="18"/>
    <x v="0"/>
    <x v="7"/>
  </r>
  <r>
    <x v="6387"/>
    <x v="6"/>
    <x v="16"/>
    <x v="346"/>
    <x v="0"/>
    <x v="0"/>
    <x v="14"/>
    <x v="2824"/>
    <x v="16"/>
    <x v="8"/>
    <x v="0"/>
    <x v="1123"/>
  </r>
  <r>
    <x v="6388"/>
    <x v="0"/>
    <x v="25"/>
    <x v="71"/>
    <x v="0"/>
    <x v="0"/>
    <x v="11"/>
    <x v="537"/>
    <x v="39"/>
    <x v="16"/>
    <x v="0"/>
    <x v="75"/>
  </r>
  <r>
    <x v="6389"/>
    <x v="0"/>
    <x v="25"/>
    <x v="102"/>
    <x v="0"/>
    <x v="0"/>
    <x v="11"/>
    <x v="537"/>
    <x v="39"/>
    <x v="16"/>
    <x v="0"/>
    <x v="75"/>
  </r>
  <r>
    <x v="6390"/>
    <x v="1"/>
    <x v="11"/>
    <x v="67"/>
    <x v="0"/>
    <x v="0"/>
    <x v="10"/>
    <x v="3601"/>
    <x v="11"/>
    <x v="0"/>
    <x v="0"/>
    <x v="17"/>
  </r>
  <r>
    <x v="6391"/>
    <x v="5"/>
    <x v="16"/>
    <x v="3"/>
    <x v="0"/>
    <x v="0"/>
    <x v="11"/>
    <x v="424"/>
    <x v="16"/>
    <x v="16"/>
    <x v="0"/>
    <x v="722"/>
  </r>
  <r>
    <x v="6392"/>
    <x v="5"/>
    <x v="26"/>
    <x v="10"/>
    <x v="0"/>
    <x v="0"/>
    <x v="11"/>
    <x v="175"/>
    <x v="40"/>
    <x v="14"/>
    <x v="1"/>
    <x v="144"/>
  </r>
  <r>
    <x v="6393"/>
    <x v="0"/>
    <x v="16"/>
    <x v="199"/>
    <x v="0"/>
    <x v="0"/>
    <x v="20"/>
    <x v="175"/>
    <x v="16"/>
    <x v="14"/>
    <x v="0"/>
    <x v="731"/>
  </r>
  <r>
    <x v="6394"/>
    <x v="5"/>
    <x v="13"/>
    <x v="103"/>
    <x v="0"/>
    <x v="0"/>
    <x v="20"/>
    <x v="532"/>
    <x v="13"/>
    <x v="13"/>
    <x v="0"/>
    <x v="135"/>
  </r>
  <r>
    <x v="6377"/>
    <x v="6"/>
    <x v="19"/>
    <x v="26"/>
    <x v="0"/>
    <x v="0"/>
    <x v="2"/>
    <x v="530"/>
    <x v="34"/>
    <x v="14"/>
    <x v="0"/>
    <x v="247"/>
  </r>
  <r>
    <x v="6395"/>
    <x v="8"/>
    <x v="25"/>
    <x v="29"/>
    <x v="0"/>
    <x v="0"/>
    <x v="2"/>
    <x v="4708"/>
    <x v="39"/>
    <x v="12"/>
    <x v="0"/>
    <x v="59"/>
  </r>
  <r>
    <x v="2609"/>
    <x v="0"/>
    <x v="26"/>
    <x v="16"/>
    <x v="0"/>
    <x v="0"/>
    <x v="8"/>
    <x v="4709"/>
    <x v="40"/>
    <x v="9"/>
    <x v="1"/>
    <x v="14"/>
  </r>
  <r>
    <x v="6396"/>
    <x v="6"/>
    <x v="26"/>
    <x v="347"/>
    <x v="1"/>
    <x v="1"/>
    <x v="2"/>
    <x v="4710"/>
    <x v="40"/>
    <x v="4"/>
    <x v="0"/>
    <x v="197"/>
  </r>
  <r>
    <x v="2592"/>
    <x v="8"/>
    <x v="25"/>
    <x v="29"/>
    <x v="0"/>
    <x v="0"/>
    <x v="8"/>
    <x v="4711"/>
    <x v="39"/>
    <x v="9"/>
    <x v="0"/>
    <x v="11"/>
  </r>
  <r>
    <x v="6397"/>
    <x v="6"/>
    <x v="25"/>
    <x v="107"/>
    <x v="0"/>
    <x v="0"/>
    <x v="8"/>
    <x v="4712"/>
    <x v="39"/>
    <x v="3"/>
    <x v="0"/>
    <x v="92"/>
  </r>
  <r>
    <x v="6398"/>
    <x v="0"/>
    <x v="25"/>
    <x v="121"/>
    <x v="0"/>
    <x v="0"/>
    <x v="8"/>
    <x v="4713"/>
    <x v="39"/>
    <x v="6"/>
    <x v="0"/>
    <x v="217"/>
  </r>
  <r>
    <x v="6399"/>
    <x v="3"/>
    <x v="25"/>
    <x v="33"/>
    <x v="0"/>
    <x v="0"/>
    <x v="8"/>
    <x v="4714"/>
    <x v="39"/>
    <x v="7"/>
    <x v="0"/>
    <x v="764"/>
  </r>
  <r>
    <x v="6400"/>
    <x v="6"/>
    <x v="6"/>
    <x v="121"/>
    <x v="0"/>
    <x v="0"/>
    <x v="8"/>
    <x v="4715"/>
    <x v="6"/>
    <x v="2"/>
    <x v="0"/>
    <x v="135"/>
  </r>
  <r>
    <x v="2543"/>
    <x v="3"/>
    <x v="25"/>
    <x v="140"/>
    <x v="0"/>
    <x v="0"/>
    <x v="5"/>
    <x v="4716"/>
    <x v="39"/>
    <x v="2"/>
    <x v="0"/>
    <x v="51"/>
  </r>
  <r>
    <x v="6401"/>
    <x v="1"/>
    <x v="25"/>
    <x v="139"/>
    <x v="0"/>
    <x v="0"/>
    <x v="6"/>
    <x v="4717"/>
    <x v="39"/>
    <x v="4"/>
    <x v="0"/>
    <x v="1124"/>
  </r>
  <r>
    <x v="6402"/>
    <x v="6"/>
    <x v="25"/>
    <x v="42"/>
    <x v="0"/>
    <x v="0"/>
    <x v="0"/>
    <x v="4718"/>
    <x v="39"/>
    <x v="4"/>
    <x v="0"/>
    <x v="159"/>
  </r>
  <r>
    <x v="6403"/>
    <x v="3"/>
    <x v="25"/>
    <x v="47"/>
    <x v="0"/>
    <x v="0"/>
    <x v="17"/>
    <x v="4719"/>
    <x v="39"/>
    <x v="1"/>
    <x v="0"/>
    <x v="478"/>
  </r>
  <r>
    <x v="6404"/>
    <x v="6"/>
    <x v="25"/>
    <x v="85"/>
    <x v="0"/>
    <x v="0"/>
    <x v="3"/>
    <x v="4720"/>
    <x v="39"/>
    <x v="2"/>
    <x v="0"/>
    <x v="114"/>
  </r>
  <r>
    <x v="6405"/>
    <x v="6"/>
    <x v="26"/>
    <x v="57"/>
    <x v="0"/>
    <x v="0"/>
    <x v="3"/>
    <x v="4721"/>
    <x v="40"/>
    <x v="4"/>
    <x v="0"/>
    <x v="113"/>
  </r>
  <r>
    <x v="6406"/>
    <x v="6"/>
    <x v="25"/>
    <x v="16"/>
    <x v="0"/>
    <x v="0"/>
    <x v="3"/>
    <x v="4722"/>
    <x v="39"/>
    <x v="9"/>
    <x v="0"/>
    <x v="85"/>
  </r>
  <r>
    <x v="6407"/>
    <x v="7"/>
    <x v="27"/>
    <x v="85"/>
    <x v="0"/>
    <x v="0"/>
    <x v="10"/>
    <x v="1847"/>
    <x v="41"/>
    <x v="4"/>
    <x v="0"/>
    <x v="657"/>
  </r>
  <r>
    <x v="6408"/>
    <x v="3"/>
    <x v="25"/>
    <x v="4"/>
    <x v="0"/>
    <x v="0"/>
    <x v="2"/>
    <x v="4723"/>
    <x v="39"/>
    <x v="6"/>
    <x v="0"/>
    <x v="80"/>
  </r>
  <r>
    <x v="6409"/>
    <x v="8"/>
    <x v="25"/>
    <x v="29"/>
    <x v="0"/>
    <x v="0"/>
    <x v="5"/>
    <x v="4724"/>
    <x v="39"/>
    <x v="3"/>
    <x v="0"/>
    <x v="259"/>
  </r>
  <r>
    <x v="6410"/>
    <x v="6"/>
    <x v="26"/>
    <x v="15"/>
    <x v="0"/>
    <x v="0"/>
    <x v="5"/>
    <x v="4725"/>
    <x v="40"/>
    <x v="6"/>
    <x v="0"/>
    <x v="1125"/>
  </r>
  <r>
    <x v="6411"/>
    <x v="10"/>
    <x v="26"/>
    <x v="95"/>
    <x v="1"/>
    <x v="9"/>
    <x v="2"/>
    <x v="4726"/>
    <x v="40"/>
    <x v="0"/>
    <x v="0"/>
    <x v="553"/>
  </r>
  <r>
    <x v="6412"/>
    <x v="8"/>
    <x v="26"/>
    <x v="1"/>
    <x v="0"/>
    <x v="0"/>
    <x v="2"/>
    <x v="4727"/>
    <x v="40"/>
    <x v="4"/>
    <x v="0"/>
    <x v="295"/>
  </r>
  <r>
    <x v="6413"/>
    <x v="9"/>
    <x v="25"/>
    <x v="348"/>
    <x v="0"/>
    <x v="0"/>
    <x v="7"/>
    <x v="2832"/>
    <x v="39"/>
    <x v="4"/>
    <x v="0"/>
    <x v="419"/>
  </r>
  <r>
    <x v="6414"/>
    <x v="6"/>
    <x v="25"/>
    <x v="14"/>
    <x v="0"/>
    <x v="0"/>
    <x v="7"/>
    <x v="4728"/>
    <x v="39"/>
    <x v="4"/>
    <x v="0"/>
    <x v="413"/>
  </r>
  <r>
    <x v="6415"/>
    <x v="1"/>
    <x v="25"/>
    <x v="71"/>
    <x v="0"/>
    <x v="0"/>
    <x v="10"/>
    <x v="1935"/>
    <x v="39"/>
    <x v="0"/>
    <x v="0"/>
    <x v="606"/>
  </r>
  <r>
    <x v="6416"/>
    <x v="9"/>
    <x v="25"/>
    <x v="349"/>
    <x v="0"/>
    <x v="0"/>
    <x v="14"/>
    <x v="4445"/>
    <x v="39"/>
    <x v="4"/>
    <x v="0"/>
    <x v="1126"/>
  </r>
  <r>
    <x v="6417"/>
    <x v="0"/>
    <x v="25"/>
    <x v="58"/>
    <x v="0"/>
    <x v="0"/>
    <x v="2"/>
    <x v="2820"/>
    <x v="39"/>
    <x v="5"/>
    <x v="0"/>
    <x v="73"/>
  </r>
  <r>
    <x v="6418"/>
    <x v="17"/>
    <x v="25"/>
    <x v="72"/>
    <x v="0"/>
    <x v="0"/>
    <x v="5"/>
    <x v="4729"/>
    <x v="39"/>
    <x v="4"/>
    <x v="0"/>
    <x v="337"/>
  </r>
  <r>
    <x v="6419"/>
    <x v="6"/>
    <x v="25"/>
    <x v="4"/>
    <x v="0"/>
    <x v="0"/>
    <x v="4"/>
    <x v="4730"/>
    <x v="39"/>
    <x v="4"/>
    <x v="0"/>
    <x v="443"/>
  </r>
  <r>
    <x v="6420"/>
    <x v="6"/>
    <x v="26"/>
    <x v="82"/>
    <x v="0"/>
    <x v="0"/>
    <x v="5"/>
    <x v="4731"/>
    <x v="40"/>
    <x v="1"/>
    <x v="0"/>
    <x v="1030"/>
  </r>
  <r>
    <x v="6421"/>
    <x v="3"/>
    <x v="25"/>
    <x v="140"/>
    <x v="0"/>
    <x v="0"/>
    <x v="5"/>
    <x v="526"/>
    <x v="39"/>
    <x v="15"/>
    <x v="0"/>
    <x v="1127"/>
  </r>
  <r>
    <x v="6422"/>
    <x v="6"/>
    <x v="25"/>
    <x v="281"/>
    <x v="0"/>
    <x v="0"/>
    <x v="5"/>
    <x v="3490"/>
    <x v="39"/>
    <x v="0"/>
    <x v="0"/>
    <x v="1128"/>
  </r>
  <r>
    <x v="6423"/>
    <x v="6"/>
    <x v="26"/>
    <x v="83"/>
    <x v="0"/>
    <x v="0"/>
    <x v="4"/>
    <x v="4732"/>
    <x v="40"/>
    <x v="1"/>
    <x v="0"/>
    <x v="389"/>
  </r>
  <r>
    <x v="6424"/>
    <x v="6"/>
    <x v="25"/>
    <x v="199"/>
    <x v="0"/>
    <x v="0"/>
    <x v="16"/>
    <x v="811"/>
    <x v="39"/>
    <x v="0"/>
    <x v="0"/>
    <x v="1004"/>
  </r>
  <r>
    <x v="6425"/>
    <x v="5"/>
    <x v="25"/>
    <x v="350"/>
    <x v="0"/>
    <x v="0"/>
    <x v="14"/>
    <x v="4733"/>
    <x v="39"/>
    <x v="0"/>
    <x v="0"/>
    <x v="1032"/>
  </r>
  <r>
    <x v="1209"/>
    <x v="5"/>
    <x v="25"/>
    <x v="202"/>
    <x v="0"/>
    <x v="0"/>
    <x v="3"/>
    <x v="4734"/>
    <x v="39"/>
    <x v="6"/>
    <x v="0"/>
    <x v="127"/>
  </r>
  <r>
    <x v="6426"/>
    <x v="10"/>
    <x v="26"/>
    <x v="27"/>
    <x v="0"/>
    <x v="0"/>
    <x v="3"/>
    <x v="274"/>
    <x v="40"/>
    <x v="0"/>
    <x v="0"/>
    <x v="361"/>
  </r>
  <r>
    <x v="2217"/>
    <x v="6"/>
    <x v="22"/>
    <x v="19"/>
    <x v="0"/>
    <x v="0"/>
    <x v="8"/>
    <x v="4735"/>
    <x v="37"/>
    <x v="7"/>
    <x v="0"/>
    <x v="450"/>
  </r>
  <r>
    <x v="6427"/>
    <x v="5"/>
    <x v="25"/>
    <x v="72"/>
    <x v="0"/>
    <x v="0"/>
    <x v="4"/>
    <x v="1202"/>
    <x v="39"/>
    <x v="0"/>
    <x v="0"/>
    <x v="335"/>
  </r>
  <r>
    <x v="6428"/>
    <x v="12"/>
    <x v="25"/>
    <x v="351"/>
    <x v="0"/>
    <x v="0"/>
    <x v="14"/>
    <x v="3899"/>
    <x v="39"/>
    <x v="4"/>
    <x v="0"/>
    <x v="324"/>
  </r>
  <r>
    <x v="6429"/>
    <x v="7"/>
    <x v="27"/>
    <x v="83"/>
    <x v="0"/>
    <x v="0"/>
    <x v="4"/>
    <x v="40"/>
    <x v="41"/>
    <x v="4"/>
    <x v="0"/>
    <x v="307"/>
  </r>
  <r>
    <x v="6430"/>
    <x v="6"/>
    <x v="26"/>
    <x v="43"/>
    <x v="0"/>
    <x v="0"/>
    <x v="5"/>
    <x v="4736"/>
    <x v="40"/>
    <x v="1"/>
    <x v="0"/>
    <x v="692"/>
  </r>
  <r>
    <x v="6431"/>
    <x v="8"/>
    <x v="25"/>
    <x v="29"/>
    <x v="0"/>
    <x v="0"/>
    <x v="0"/>
    <x v="4737"/>
    <x v="39"/>
    <x v="6"/>
    <x v="0"/>
    <x v="767"/>
  </r>
  <r>
    <x v="6432"/>
    <x v="12"/>
    <x v="4"/>
    <x v="14"/>
    <x v="1"/>
    <x v="5"/>
    <x v="7"/>
    <x v="4738"/>
    <x v="4"/>
    <x v="0"/>
    <x v="0"/>
    <x v="1129"/>
  </r>
  <r>
    <x v="6433"/>
    <x v="6"/>
    <x v="25"/>
    <x v="139"/>
    <x v="0"/>
    <x v="0"/>
    <x v="12"/>
    <x v="3607"/>
    <x v="39"/>
    <x v="8"/>
    <x v="0"/>
    <x v="309"/>
  </r>
  <r>
    <x v="6434"/>
    <x v="10"/>
    <x v="26"/>
    <x v="0"/>
    <x v="1"/>
    <x v="12"/>
    <x v="7"/>
    <x v="815"/>
    <x v="40"/>
    <x v="14"/>
    <x v="0"/>
    <x v="748"/>
  </r>
  <r>
    <x v="6435"/>
    <x v="0"/>
    <x v="25"/>
    <x v="83"/>
    <x v="0"/>
    <x v="0"/>
    <x v="11"/>
    <x v="424"/>
    <x v="39"/>
    <x v="16"/>
    <x v="0"/>
    <x v="73"/>
  </r>
  <r>
    <x v="2922"/>
    <x v="8"/>
    <x v="18"/>
    <x v="29"/>
    <x v="0"/>
    <x v="0"/>
    <x v="10"/>
    <x v="4739"/>
    <x v="33"/>
    <x v="7"/>
    <x v="2"/>
    <x v="68"/>
  </r>
  <r>
    <x v="6436"/>
    <x v="2"/>
    <x v="18"/>
    <x v="126"/>
    <x v="0"/>
    <x v="0"/>
    <x v="15"/>
    <x v="1274"/>
    <x v="9"/>
    <x v="4"/>
    <x v="0"/>
    <x v="75"/>
  </r>
  <r>
    <x v="6437"/>
    <x v="16"/>
    <x v="18"/>
    <x v="9"/>
    <x v="1"/>
    <x v="2"/>
    <x v="3"/>
    <x v="4740"/>
    <x v="21"/>
    <x v="0"/>
    <x v="2"/>
    <x v="44"/>
  </r>
  <r>
    <x v="6438"/>
    <x v="5"/>
    <x v="18"/>
    <x v="95"/>
    <x v="1"/>
    <x v="5"/>
    <x v="0"/>
    <x v="4741"/>
    <x v="23"/>
    <x v="4"/>
    <x v="0"/>
    <x v="75"/>
  </r>
  <r>
    <x v="6439"/>
    <x v="2"/>
    <x v="18"/>
    <x v="3"/>
    <x v="0"/>
    <x v="0"/>
    <x v="3"/>
    <x v="46"/>
    <x v="9"/>
    <x v="0"/>
    <x v="0"/>
    <x v="55"/>
  </r>
  <r>
    <x v="6440"/>
    <x v="16"/>
    <x v="18"/>
    <x v="53"/>
    <x v="0"/>
    <x v="0"/>
    <x v="2"/>
    <x v="4532"/>
    <x v="22"/>
    <x v="6"/>
    <x v="0"/>
    <x v="111"/>
  </r>
  <r>
    <x v="6441"/>
    <x v="0"/>
    <x v="18"/>
    <x v="9"/>
    <x v="0"/>
    <x v="0"/>
    <x v="4"/>
    <x v="4742"/>
    <x v="20"/>
    <x v="7"/>
    <x v="2"/>
    <x v="1130"/>
  </r>
  <r>
    <x v="6442"/>
    <x v="17"/>
    <x v="18"/>
    <x v="89"/>
    <x v="0"/>
    <x v="0"/>
    <x v="4"/>
    <x v="4743"/>
    <x v="22"/>
    <x v="4"/>
    <x v="0"/>
    <x v="383"/>
  </r>
  <r>
    <x v="6443"/>
    <x v="0"/>
    <x v="18"/>
    <x v="160"/>
    <x v="0"/>
    <x v="0"/>
    <x v="8"/>
    <x v="4744"/>
    <x v="18"/>
    <x v="1"/>
    <x v="0"/>
    <x v="75"/>
  </r>
  <r>
    <x v="6444"/>
    <x v="17"/>
    <x v="18"/>
    <x v="46"/>
    <x v="0"/>
    <x v="0"/>
    <x v="0"/>
    <x v="4745"/>
    <x v="18"/>
    <x v="6"/>
    <x v="2"/>
    <x v="883"/>
  </r>
  <r>
    <x v="6445"/>
    <x v="6"/>
    <x v="18"/>
    <x v="3"/>
    <x v="0"/>
    <x v="0"/>
    <x v="7"/>
    <x v="4746"/>
    <x v="18"/>
    <x v="7"/>
    <x v="0"/>
    <x v="921"/>
  </r>
  <r>
    <x v="6446"/>
    <x v="3"/>
    <x v="17"/>
    <x v="18"/>
    <x v="0"/>
    <x v="0"/>
    <x v="4"/>
    <x v="4747"/>
    <x v="18"/>
    <x v="2"/>
    <x v="0"/>
    <x v="607"/>
  </r>
  <r>
    <x v="6447"/>
    <x v="7"/>
    <x v="17"/>
    <x v="166"/>
    <x v="0"/>
    <x v="0"/>
    <x v="7"/>
    <x v="4748"/>
    <x v="21"/>
    <x v="6"/>
    <x v="0"/>
    <x v="1098"/>
  </r>
  <r>
    <x v="6448"/>
    <x v="5"/>
    <x v="18"/>
    <x v="3"/>
    <x v="0"/>
    <x v="0"/>
    <x v="4"/>
    <x v="4749"/>
    <x v="21"/>
    <x v="2"/>
    <x v="0"/>
    <x v="754"/>
  </r>
  <r>
    <x v="6449"/>
    <x v="10"/>
    <x v="18"/>
    <x v="12"/>
    <x v="0"/>
    <x v="0"/>
    <x v="14"/>
    <x v="4750"/>
    <x v="9"/>
    <x v="6"/>
    <x v="3"/>
    <x v="78"/>
  </r>
  <r>
    <x v="6450"/>
    <x v="2"/>
    <x v="18"/>
    <x v="124"/>
    <x v="0"/>
    <x v="0"/>
    <x v="7"/>
    <x v="4751"/>
    <x v="21"/>
    <x v="7"/>
    <x v="2"/>
    <x v="689"/>
  </r>
  <r>
    <x v="6451"/>
    <x v="5"/>
    <x v="18"/>
    <x v="124"/>
    <x v="0"/>
    <x v="0"/>
    <x v="7"/>
    <x v="4752"/>
    <x v="9"/>
    <x v="2"/>
    <x v="0"/>
    <x v="764"/>
  </r>
  <r>
    <x v="6452"/>
    <x v="16"/>
    <x v="17"/>
    <x v="28"/>
    <x v="0"/>
    <x v="0"/>
    <x v="10"/>
    <x v="4753"/>
    <x v="18"/>
    <x v="1"/>
    <x v="0"/>
    <x v="539"/>
  </r>
  <r>
    <x v="6453"/>
    <x v="5"/>
    <x v="18"/>
    <x v="190"/>
    <x v="0"/>
    <x v="0"/>
    <x v="8"/>
    <x v="4754"/>
    <x v="30"/>
    <x v="6"/>
    <x v="2"/>
    <x v="570"/>
  </r>
  <r>
    <x v="6454"/>
    <x v="2"/>
    <x v="17"/>
    <x v="191"/>
    <x v="0"/>
    <x v="0"/>
    <x v="4"/>
    <x v="4755"/>
    <x v="21"/>
    <x v="6"/>
    <x v="0"/>
    <x v="43"/>
  </r>
  <r>
    <x v="6455"/>
    <x v="5"/>
    <x v="17"/>
    <x v="94"/>
    <x v="0"/>
    <x v="0"/>
    <x v="5"/>
    <x v="4756"/>
    <x v="18"/>
    <x v="2"/>
    <x v="0"/>
    <x v="893"/>
  </r>
  <r>
    <x v="6456"/>
    <x v="7"/>
    <x v="17"/>
    <x v="125"/>
    <x v="0"/>
    <x v="0"/>
    <x v="3"/>
    <x v="4757"/>
    <x v="18"/>
    <x v="7"/>
    <x v="0"/>
    <x v="1131"/>
  </r>
  <r>
    <x v="6457"/>
    <x v="5"/>
    <x v="18"/>
    <x v="12"/>
    <x v="0"/>
    <x v="0"/>
    <x v="4"/>
    <x v="4758"/>
    <x v="18"/>
    <x v="6"/>
    <x v="0"/>
    <x v="179"/>
  </r>
  <r>
    <x v="768"/>
    <x v="10"/>
    <x v="18"/>
    <x v="84"/>
    <x v="0"/>
    <x v="0"/>
    <x v="15"/>
    <x v="4759"/>
    <x v="9"/>
    <x v="6"/>
    <x v="2"/>
    <x v="59"/>
  </r>
  <r>
    <x v="6458"/>
    <x v="10"/>
    <x v="18"/>
    <x v="94"/>
    <x v="0"/>
    <x v="0"/>
    <x v="7"/>
    <x v="4760"/>
    <x v="9"/>
    <x v="6"/>
    <x v="0"/>
    <x v="53"/>
  </r>
  <r>
    <x v="6459"/>
    <x v="5"/>
    <x v="18"/>
    <x v="186"/>
    <x v="0"/>
    <x v="0"/>
    <x v="2"/>
    <x v="4761"/>
    <x v="22"/>
    <x v="6"/>
    <x v="0"/>
    <x v="67"/>
  </r>
  <r>
    <x v="6460"/>
    <x v="2"/>
    <x v="18"/>
    <x v="46"/>
    <x v="0"/>
    <x v="0"/>
    <x v="8"/>
    <x v="4762"/>
    <x v="30"/>
    <x v="6"/>
    <x v="0"/>
    <x v="32"/>
  </r>
  <r>
    <x v="6461"/>
    <x v="3"/>
    <x v="18"/>
    <x v="132"/>
    <x v="1"/>
    <x v="12"/>
    <x v="3"/>
    <x v="4763"/>
    <x v="18"/>
    <x v="4"/>
    <x v="0"/>
    <x v="1132"/>
  </r>
  <r>
    <x v="6462"/>
    <x v="0"/>
    <x v="18"/>
    <x v="184"/>
    <x v="0"/>
    <x v="0"/>
    <x v="0"/>
    <x v="4764"/>
    <x v="22"/>
    <x v="1"/>
    <x v="2"/>
    <x v="316"/>
  </r>
  <r>
    <x v="6463"/>
    <x v="16"/>
    <x v="18"/>
    <x v="89"/>
    <x v="0"/>
    <x v="0"/>
    <x v="3"/>
    <x v="4765"/>
    <x v="18"/>
    <x v="4"/>
    <x v="0"/>
    <x v="26"/>
  </r>
  <r>
    <x v="1594"/>
    <x v="2"/>
    <x v="18"/>
    <x v="29"/>
    <x v="0"/>
    <x v="0"/>
    <x v="4"/>
    <x v="4766"/>
    <x v="9"/>
    <x v="2"/>
    <x v="0"/>
    <x v="130"/>
  </r>
  <r>
    <x v="6464"/>
    <x v="7"/>
    <x v="18"/>
    <x v="34"/>
    <x v="1"/>
    <x v="9"/>
    <x v="17"/>
    <x v="631"/>
    <x v="18"/>
    <x v="0"/>
    <x v="2"/>
    <x v="449"/>
  </r>
  <r>
    <x v="6465"/>
    <x v="8"/>
    <x v="18"/>
    <x v="29"/>
    <x v="0"/>
    <x v="0"/>
    <x v="7"/>
    <x v="4767"/>
    <x v="9"/>
    <x v="2"/>
    <x v="0"/>
    <x v="98"/>
  </r>
  <r>
    <x v="6466"/>
    <x v="2"/>
    <x v="17"/>
    <x v="178"/>
    <x v="0"/>
    <x v="0"/>
    <x v="1"/>
    <x v="4768"/>
    <x v="17"/>
    <x v="6"/>
    <x v="0"/>
    <x v="1092"/>
  </r>
  <r>
    <x v="6467"/>
    <x v="6"/>
    <x v="18"/>
    <x v="68"/>
    <x v="1"/>
    <x v="5"/>
    <x v="5"/>
    <x v="4314"/>
    <x v="21"/>
    <x v="0"/>
    <x v="2"/>
    <x v="303"/>
  </r>
  <r>
    <x v="6468"/>
    <x v="5"/>
    <x v="17"/>
    <x v="103"/>
    <x v="1"/>
    <x v="1"/>
    <x v="0"/>
    <x v="1923"/>
    <x v="17"/>
    <x v="5"/>
    <x v="0"/>
    <x v="215"/>
  </r>
  <r>
    <x v="6469"/>
    <x v="6"/>
    <x v="17"/>
    <x v="15"/>
    <x v="1"/>
    <x v="5"/>
    <x v="4"/>
    <x v="4769"/>
    <x v="21"/>
    <x v="0"/>
    <x v="2"/>
    <x v="1126"/>
  </r>
  <r>
    <x v="6470"/>
    <x v="7"/>
    <x v="18"/>
    <x v="56"/>
    <x v="1"/>
    <x v="5"/>
    <x v="1"/>
    <x v="4211"/>
    <x v="26"/>
    <x v="0"/>
    <x v="0"/>
    <x v="1133"/>
  </r>
  <r>
    <x v="6471"/>
    <x v="5"/>
    <x v="17"/>
    <x v="177"/>
    <x v="0"/>
    <x v="0"/>
    <x v="10"/>
    <x v="4770"/>
    <x v="17"/>
    <x v="6"/>
    <x v="2"/>
    <x v="326"/>
  </r>
  <r>
    <x v="6472"/>
    <x v="0"/>
    <x v="18"/>
    <x v="48"/>
    <x v="0"/>
    <x v="0"/>
    <x v="11"/>
    <x v="533"/>
    <x v="9"/>
    <x v="11"/>
    <x v="0"/>
    <x v="261"/>
  </r>
  <r>
    <x v="6473"/>
    <x v="5"/>
    <x v="18"/>
    <x v="163"/>
    <x v="0"/>
    <x v="0"/>
    <x v="20"/>
    <x v="537"/>
    <x v="9"/>
    <x v="14"/>
    <x v="0"/>
    <x v="861"/>
  </r>
  <r>
    <x v="6474"/>
    <x v="6"/>
    <x v="18"/>
    <x v="48"/>
    <x v="0"/>
    <x v="0"/>
    <x v="7"/>
    <x v="4771"/>
    <x v="19"/>
    <x v="6"/>
    <x v="0"/>
    <x v="79"/>
  </r>
  <r>
    <x v="6475"/>
    <x v="10"/>
    <x v="21"/>
    <x v="3"/>
    <x v="0"/>
    <x v="0"/>
    <x v="4"/>
    <x v="1033"/>
    <x v="36"/>
    <x v="0"/>
    <x v="0"/>
    <x v="32"/>
  </r>
  <r>
    <x v="6476"/>
    <x v="10"/>
    <x v="11"/>
    <x v="10"/>
    <x v="0"/>
    <x v="0"/>
    <x v="3"/>
    <x v="4640"/>
    <x v="11"/>
    <x v="0"/>
    <x v="0"/>
    <x v="14"/>
  </r>
  <r>
    <x v="6477"/>
    <x v="3"/>
    <x v="18"/>
    <x v="56"/>
    <x v="1"/>
    <x v="5"/>
    <x v="3"/>
    <x v="4772"/>
    <x v="22"/>
    <x v="8"/>
    <x v="0"/>
    <x v="979"/>
  </r>
  <r>
    <x v="6478"/>
    <x v="5"/>
    <x v="18"/>
    <x v="127"/>
    <x v="1"/>
    <x v="5"/>
    <x v="11"/>
    <x v="125"/>
    <x v="3"/>
    <x v="14"/>
    <x v="0"/>
    <x v="1074"/>
  </r>
  <r>
    <x v="6479"/>
    <x v="5"/>
    <x v="18"/>
    <x v="180"/>
    <x v="0"/>
    <x v="0"/>
    <x v="3"/>
    <x v="4773"/>
    <x v="22"/>
    <x v="6"/>
    <x v="0"/>
    <x v="30"/>
  </r>
  <r>
    <x v="6480"/>
    <x v="2"/>
    <x v="28"/>
    <x v="180"/>
    <x v="0"/>
    <x v="0"/>
    <x v="18"/>
    <x v="0"/>
    <x v="42"/>
    <x v="0"/>
    <x v="0"/>
    <x v="11"/>
  </r>
  <r>
    <x v="6481"/>
    <x v="2"/>
    <x v="16"/>
    <x v="34"/>
    <x v="0"/>
    <x v="0"/>
    <x v="14"/>
    <x v="4774"/>
    <x v="16"/>
    <x v="4"/>
    <x v="0"/>
    <x v="716"/>
  </r>
  <r>
    <x v="6482"/>
    <x v="17"/>
    <x v="25"/>
    <x v="138"/>
    <x v="0"/>
    <x v="0"/>
    <x v="23"/>
    <x v="815"/>
    <x v="39"/>
    <x v="11"/>
    <x v="0"/>
    <x v="625"/>
  </r>
  <r>
    <x v="6483"/>
    <x v="5"/>
    <x v="16"/>
    <x v="51"/>
    <x v="0"/>
    <x v="0"/>
    <x v="4"/>
    <x v="3636"/>
    <x v="16"/>
    <x v="0"/>
    <x v="0"/>
    <x v="336"/>
  </r>
  <r>
    <x v="6484"/>
    <x v="1"/>
    <x v="31"/>
    <x v="27"/>
    <x v="0"/>
    <x v="0"/>
    <x v="9"/>
    <x v="126"/>
    <x v="44"/>
    <x v="8"/>
    <x v="0"/>
    <x v="627"/>
  </r>
  <r>
    <x v="6485"/>
    <x v="5"/>
    <x v="21"/>
    <x v="56"/>
    <x v="0"/>
    <x v="0"/>
    <x v="35"/>
    <x v="526"/>
    <x v="36"/>
    <x v="11"/>
    <x v="0"/>
    <x v="234"/>
  </r>
  <r>
    <x v="6486"/>
    <x v="0"/>
    <x v="6"/>
    <x v="2"/>
    <x v="0"/>
    <x v="0"/>
    <x v="7"/>
    <x v="288"/>
    <x v="6"/>
    <x v="8"/>
    <x v="0"/>
    <x v="57"/>
  </r>
  <r>
    <x v="6487"/>
    <x v="1"/>
    <x v="16"/>
    <x v="51"/>
    <x v="0"/>
    <x v="0"/>
    <x v="13"/>
    <x v="653"/>
    <x v="16"/>
    <x v="11"/>
    <x v="0"/>
    <x v="570"/>
  </r>
  <r>
    <x v="6488"/>
    <x v="18"/>
    <x v="4"/>
    <x v="82"/>
    <x v="0"/>
    <x v="0"/>
    <x v="5"/>
    <x v="4733"/>
    <x v="4"/>
    <x v="0"/>
    <x v="0"/>
    <x v="169"/>
  </r>
  <r>
    <x v="6489"/>
    <x v="8"/>
    <x v="18"/>
    <x v="29"/>
    <x v="0"/>
    <x v="0"/>
    <x v="14"/>
    <x v="4775"/>
    <x v="31"/>
    <x v="6"/>
    <x v="0"/>
    <x v="142"/>
  </r>
  <r>
    <x v="6490"/>
    <x v="10"/>
    <x v="32"/>
    <x v="118"/>
    <x v="0"/>
    <x v="0"/>
    <x v="17"/>
    <x v="1845"/>
    <x v="45"/>
    <x v="0"/>
    <x v="0"/>
    <x v="104"/>
  </r>
  <r>
    <x v="6491"/>
    <x v="5"/>
    <x v="17"/>
    <x v="74"/>
    <x v="0"/>
    <x v="0"/>
    <x v="11"/>
    <x v="125"/>
    <x v="29"/>
    <x v="11"/>
    <x v="0"/>
    <x v="37"/>
  </r>
  <r>
    <x v="6492"/>
    <x v="5"/>
    <x v="17"/>
    <x v="61"/>
    <x v="0"/>
    <x v="0"/>
    <x v="2"/>
    <x v="4776"/>
    <x v="28"/>
    <x v="4"/>
    <x v="1"/>
    <x v="20"/>
  </r>
  <r>
    <x v="6493"/>
    <x v="2"/>
    <x v="11"/>
    <x v="21"/>
    <x v="0"/>
    <x v="0"/>
    <x v="28"/>
    <x v="4434"/>
    <x v="11"/>
    <x v="0"/>
    <x v="0"/>
    <x v="7"/>
  </r>
  <r>
    <x v="6494"/>
    <x v="5"/>
    <x v="4"/>
    <x v="78"/>
    <x v="0"/>
    <x v="0"/>
    <x v="4"/>
    <x v="3970"/>
    <x v="4"/>
    <x v="0"/>
    <x v="0"/>
    <x v="97"/>
  </r>
  <r>
    <x v="6495"/>
    <x v="10"/>
    <x v="11"/>
    <x v="64"/>
    <x v="0"/>
    <x v="0"/>
    <x v="5"/>
    <x v="533"/>
    <x v="11"/>
    <x v="11"/>
    <x v="0"/>
    <x v="23"/>
  </r>
  <r>
    <x v="6496"/>
    <x v="0"/>
    <x v="20"/>
    <x v="56"/>
    <x v="0"/>
    <x v="0"/>
    <x v="4"/>
    <x v="4777"/>
    <x v="35"/>
    <x v="5"/>
    <x v="0"/>
    <x v="888"/>
  </r>
  <r>
    <x v="6497"/>
    <x v="3"/>
    <x v="17"/>
    <x v="202"/>
    <x v="0"/>
    <x v="0"/>
    <x v="8"/>
    <x v="3567"/>
    <x v="28"/>
    <x v="5"/>
    <x v="0"/>
    <x v="388"/>
  </r>
  <r>
    <x v="6498"/>
    <x v="11"/>
    <x v="27"/>
    <x v="78"/>
    <x v="0"/>
    <x v="0"/>
    <x v="8"/>
    <x v="119"/>
    <x v="41"/>
    <x v="11"/>
    <x v="0"/>
    <x v="80"/>
  </r>
  <r>
    <x v="6499"/>
    <x v="3"/>
    <x v="17"/>
    <x v="11"/>
    <x v="0"/>
    <x v="0"/>
    <x v="7"/>
    <x v="4778"/>
    <x v="28"/>
    <x v="1"/>
    <x v="0"/>
    <x v="153"/>
  </r>
  <r>
    <x v="6500"/>
    <x v="10"/>
    <x v="27"/>
    <x v="12"/>
    <x v="0"/>
    <x v="0"/>
    <x v="18"/>
    <x v="811"/>
    <x v="41"/>
    <x v="11"/>
    <x v="0"/>
    <x v="36"/>
  </r>
  <r>
    <x v="6501"/>
    <x v="5"/>
    <x v="16"/>
    <x v="10"/>
    <x v="0"/>
    <x v="0"/>
    <x v="11"/>
    <x v="424"/>
    <x v="16"/>
    <x v="15"/>
    <x v="0"/>
    <x v="66"/>
  </r>
  <r>
    <x v="6502"/>
    <x v="5"/>
    <x v="11"/>
    <x v="56"/>
    <x v="0"/>
    <x v="0"/>
    <x v="28"/>
    <x v="3685"/>
    <x v="11"/>
    <x v="0"/>
    <x v="0"/>
    <x v="24"/>
  </r>
  <r>
    <x v="6503"/>
    <x v="5"/>
    <x v="4"/>
    <x v="95"/>
    <x v="0"/>
    <x v="0"/>
    <x v="5"/>
    <x v="4779"/>
    <x v="4"/>
    <x v="6"/>
    <x v="0"/>
    <x v="57"/>
  </r>
  <r>
    <x v="6504"/>
    <x v="10"/>
    <x v="11"/>
    <x v="10"/>
    <x v="0"/>
    <x v="0"/>
    <x v="2"/>
    <x v="1739"/>
    <x v="11"/>
    <x v="8"/>
    <x v="0"/>
    <x v="49"/>
  </r>
  <r>
    <x v="6505"/>
    <x v="0"/>
    <x v="11"/>
    <x v="1"/>
    <x v="0"/>
    <x v="0"/>
    <x v="3"/>
    <x v="0"/>
    <x v="11"/>
    <x v="11"/>
    <x v="0"/>
    <x v="70"/>
  </r>
  <r>
    <x v="6506"/>
    <x v="8"/>
    <x v="11"/>
    <x v="29"/>
    <x v="0"/>
    <x v="0"/>
    <x v="5"/>
    <x v="514"/>
    <x v="11"/>
    <x v="0"/>
    <x v="0"/>
    <x v="743"/>
  </r>
  <r>
    <x v="6507"/>
    <x v="6"/>
    <x v="28"/>
    <x v="29"/>
    <x v="1"/>
    <x v="72"/>
    <x v="32"/>
    <x v="540"/>
    <x v="42"/>
    <x v="14"/>
    <x v="0"/>
    <x v="1134"/>
  </r>
  <r>
    <x v="6508"/>
    <x v="6"/>
    <x v="16"/>
    <x v="22"/>
    <x v="0"/>
    <x v="0"/>
    <x v="2"/>
    <x v="815"/>
    <x v="16"/>
    <x v="15"/>
    <x v="0"/>
    <x v="115"/>
  </r>
  <r>
    <x v="6509"/>
    <x v="7"/>
    <x v="17"/>
    <x v="16"/>
    <x v="0"/>
    <x v="0"/>
    <x v="5"/>
    <x v="4780"/>
    <x v="18"/>
    <x v="2"/>
    <x v="1"/>
    <x v="453"/>
  </r>
  <r>
    <x v="6510"/>
    <x v="12"/>
    <x v="11"/>
    <x v="352"/>
    <x v="0"/>
    <x v="0"/>
    <x v="5"/>
    <x v="1922"/>
    <x v="11"/>
    <x v="0"/>
    <x v="0"/>
    <x v="1135"/>
  </r>
  <r>
    <x v="6511"/>
    <x v="0"/>
    <x v="18"/>
    <x v="86"/>
    <x v="0"/>
    <x v="0"/>
    <x v="5"/>
    <x v="4781"/>
    <x v="30"/>
    <x v="6"/>
    <x v="1"/>
    <x v="97"/>
  </r>
  <r>
    <x v="6512"/>
    <x v="5"/>
    <x v="18"/>
    <x v="40"/>
    <x v="0"/>
    <x v="0"/>
    <x v="11"/>
    <x v="424"/>
    <x v="8"/>
    <x v="14"/>
    <x v="0"/>
    <x v="435"/>
  </r>
  <r>
    <x v="6513"/>
    <x v="5"/>
    <x v="18"/>
    <x v="27"/>
    <x v="0"/>
    <x v="0"/>
    <x v="3"/>
    <x v="1852"/>
    <x v="8"/>
    <x v="11"/>
    <x v="0"/>
    <x v="171"/>
  </r>
  <r>
    <x v="6514"/>
    <x v="5"/>
    <x v="17"/>
    <x v="13"/>
    <x v="1"/>
    <x v="12"/>
    <x v="18"/>
    <x v="540"/>
    <x v="28"/>
    <x v="11"/>
    <x v="0"/>
    <x v="125"/>
  </r>
  <r>
    <x v="6515"/>
    <x v="3"/>
    <x v="17"/>
    <x v="78"/>
    <x v="0"/>
    <x v="0"/>
    <x v="7"/>
    <x v="1326"/>
    <x v="21"/>
    <x v="11"/>
    <x v="1"/>
    <x v="300"/>
  </r>
  <r>
    <x v="6516"/>
    <x v="5"/>
    <x v="24"/>
    <x v="91"/>
    <x v="0"/>
    <x v="0"/>
    <x v="15"/>
    <x v="1935"/>
    <x v="38"/>
    <x v="11"/>
    <x v="0"/>
    <x v="322"/>
  </r>
  <r>
    <x v="6517"/>
    <x v="5"/>
    <x v="25"/>
    <x v="48"/>
    <x v="0"/>
    <x v="0"/>
    <x v="5"/>
    <x v="4782"/>
    <x v="39"/>
    <x v="6"/>
    <x v="0"/>
    <x v="223"/>
  </r>
  <r>
    <x v="6518"/>
    <x v="0"/>
    <x v="32"/>
    <x v="0"/>
    <x v="0"/>
    <x v="0"/>
    <x v="17"/>
    <x v="4728"/>
    <x v="45"/>
    <x v="4"/>
    <x v="0"/>
    <x v="41"/>
  </r>
  <r>
    <x v="6519"/>
    <x v="5"/>
    <x v="20"/>
    <x v="102"/>
    <x v="0"/>
    <x v="0"/>
    <x v="4"/>
    <x v="1699"/>
    <x v="35"/>
    <x v="5"/>
    <x v="1"/>
    <x v="123"/>
  </r>
  <r>
    <x v="6520"/>
    <x v="1"/>
    <x v="11"/>
    <x v="39"/>
    <x v="0"/>
    <x v="0"/>
    <x v="14"/>
    <x v="3745"/>
    <x v="11"/>
    <x v="0"/>
    <x v="0"/>
    <x v="343"/>
  </r>
  <r>
    <x v="6521"/>
    <x v="0"/>
    <x v="32"/>
    <x v="153"/>
    <x v="0"/>
    <x v="0"/>
    <x v="8"/>
    <x v="1109"/>
    <x v="45"/>
    <x v="4"/>
    <x v="0"/>
    <x v="496"/>
  </r>
  <r>
    <x v="6522"/>
    <x v="5"/>
    <x v="18"/>
    <x v="10"/>
    <x v="0"/>
    <x v="0"/>
    <x v="8"/>
    <x v="820"/>
    <x v="8"/>
    <x v="15"/>
    <x v="2"/>
    <x v="25"/>
  </r>
  <r>
    <x v="6523"/>
    <x v="5"/>
    <x v="16"/>
    <x v="76"/>
    <x v="0"/>
    <x v="0"/>
    <x v="7"/>
    <x v="4171"/>
    <x v="16"/>
    <x v="0"/>
    <x v="0"/>
    <x v="123"/>
  </r>
  <r>
    <x v="6524"/>
    <x v="2"/>
    <x v="18"/>
    <x v="151"/>
    <x v="0"/>
    <x v="0"/>
    <x v="4"/>
    <x v="4783"/>
    <x v="9"/>
    <x v="1"/>
    <x v="0"/>
    <x v="47"/>
  </r>
  <r>
    <x v="6525"/>
    <x v="0"/>
    <x v="18"/>
    <x v="52"/>
    <x v="0"/>
    <x v="0"/>
    <x v="6"/>
    <x v="3443"/>
    <x v="9"/>
    <x v="0"/>
    <x v="1"/>
    <x v="1136"/>
  </r>
  <r>
    <x v="6526"/>
    <x v="17"/>
    <x v="25"/>
    <x v="202"/>
    <x v="0"/>
    <x v="0"/>
    <x v="37"/>
    <x v="535"/>
    <x v="39"/>
    <x v="11"/>
    <x v="0"/>
    <x v="127"/>
  </r>
  <r>
    <x v="6527"/>
    <x v="4"/>
    <x v="19"/>
    <x v="97"/>
    <x v="0"/>
    <x v="0"/>
    <x v="5"/>
    <x v="119"/>
    <x v="34"/>
    <x v="11"/>
    <x v="0"/>
    <x v="1095"/>
  </r>
  <r>
    <x v="6528"/>
    <x v="4"/>
    <x v="19"/>
    <x v="20"/>
    <x v="0"/>
    <x v="0"/>
    <x v="11"/>
    <x v="530"/>
    <x v="34"/>
    <x v="11"/>
    <x v="0"/>
    <x v="739"/>
  </r>
  <r>
    <x v="6529"/>
    <x v="6"/>
    <x v="18"/>
    <x v="0"/>
    <x v="0"/>
    <x v="0"/>
    <x v="10"/>
    <x v="4784"/>
    <x v="27"/>
    <x v="4"/>
    <x v="0"/>
    <x v="627"/>
  </r>
  <r>
    <x v="6530"/>
    <x v="6"/>
    <x v="18"/>
    <x v="48"/>
    <x v="0"/>
    <x v="0"/>
    <x v="11"/>
    <x v="537"/>
    <x v="8"/>
    <x v="16"/>
    <x v="0"/>
    <x v="4"/>
  </r>
  <r>
    <x v="6531"/>
    <x v="7"/>
    <x v="4"/>
    <x v="1"/>
    <x v="0"/>
    <x v="0"/>
    <x v="8"/>
    <x v="4036"/>
    <x v="4"/>
    <x v="11"/>
    <x v="0"/>
    <x v="455"/>
  </r>
  <r>
    <x v="6532"/>
    <x v="4"/>
    <x v="19"/>
    <x v="353"/>
    <x v="0"/>
    <x v="0"/>
    <x v="1"/>
    <x v="1864"/>
    <x v="34"/>
    <x v="8"/>
    <x v="0"/>
    <x v="653"/>
  </r>
  <r>
    <x v="6533"/>
    <x v="0"/>
    <x v="16"/>
    <x v="5"/>
    <x v="0"/>
    <x v="0"/>
    <x v="6"/>
    <x v="46"/>
    <x v="16"/>
    <x v="8"/>
    <x v="1"/>
    <x v="278"/>
  </r>
  <r>
    <x v="6534"/>
    <x v="10"/>
    <x v="25"/>
    <x v="135"/>
    <x v="0"/>
    <x v="0"/>
    <x v="2"/>
    <x v="4785"/>
    <x v="39"/>
    <x v="6"/>
    <x v="0"/>
    <x v="53"/>
  </r>
  <r>
    <x v="6535"/>
    <x v="1"/>
    <x v="25"/>
    <x v="71"/>
    <x v="0"/>
    <x v="0"/>
    <x v="7"/>
    <x v="4037"/>
    <x v="39"/>
    <x v="0"/>
    <x v="0"/>
    <x v="588"/>
  </r>
  <r>
    <x v="6536"/>
    <x v="6"/>
    <x v="4"/>
    <x v="20"/>
    <x v="0"/>
    <x v="0"/>
    <x v="4"/>
    <x v="517"/>
    <x v="4"/>
    <x v="5"/>
    <x v="0"/>
    <x v="182"/>
  </r>
  <r>
    <x v="6537"/>
    <x v="5"/>
    <x v="18"/>
    <x v="52"/>
    <x v="0"/>
    <x v="0"/>
    <x v="0"/>
    <x v="110"/>
    <x v="9"/>
    <x v="0"/>
    <x v="0"/>
    <x v="1137"/>
  </r>
  <r>
    <x v="6538"/>
    <x v="0"/>
    <x v="18"/>
    <x v="39"/>
    <x v="0"/>
    <x v="0"/>
    <x v="4"/>
    <x v="4786"/>
    <x v="8"/>
    <x v="4"/>
    <x v="0"/>
    <x v="332"/>
  </r>
  <r>
    <x v="6539"/>
    <x v="4"/>
    <x v="25"/>
    <x v="12"/>
    <x v="0"/>
    <x v="0"/>
    <x v="7"/>
    <x v="4787"/>
    <x v="39"/>
    <x v="6"/>
    <x v="0"/>
    <x v="530"/>
  </r>
  <r>
    <x v="6540"/>
    <x v="0"/>
    <x v="27"/>
    <x v="121"/>
    <x v="0"/>
    <x v="0"/>
    <x v="11"/>
    <x v="424"/>
    <x v="41"/>
    <x v="15"/>
    <x v="0"/>
    <x v="186"/>
  </r>
  <r>
    <x v="6541"/>
    <x v="0"/>
    <x v="18"/>
    <x v="101"/>
    <x v="0"/>
    <x v="0"/>
    <x v="14"/>
    <x v="812"/>
    <x v="9"/>
    <x v="15"/>
    <x v="0"/>
    <x v="1138"/>
  </r>
  <r>
    <x v="6542"/>
    <x v="5"/>
    <x v="17"/>
    <x v="11"/>
    <x v="0"/>
    <x v="0"/>
    <x v="8"/>
    <x v="4788"/>
    <x v="17"/>
    <x v="6"/>
    <x v="0"/>
    <x v="11"/>
  </r>
  <r>
    <x v="6543"/>
    <x v="5"/>
    <x v="26"/>
    <x v="51"/>
    <x v="0"/>
    <x v="0"/>
    <x v="11"/>
    <x v="537"/>
    <x v="40"/>
    <x v="16"/>
    <x v="0"/>
    <x v="687"/>
  </r>
  <r>
    <x v="6544"/>
    <x v="0"/>
    <x v="25"/>
    <x v="10"/>
    <x v="0"/>
    <x v="0"/>
    <x v="4"/>
    <x v="2451"/>
    <x v="39"/>
    <x v="11"/>
    <x v="0"/>
    <x v="175"/>
  </r>
  <r>
    <x v="6545"/>
    <x v="5"/>
    <x v="18"/>
    <x v="104"/>
    <x v="0"/>
    <x v="0"/>
    <x v="20"/>
    <x v="425"/>
    <x v="8"/>
    <x v="14"/>
    <x v="1"/>
    <x v="97"/>
  </r>
  <r>
    <x v="6546"/>
    <x v="5"/>
    <x v="4"/>
    <x v="28"/>
    <x v="0"/>
    <x v="0"/>
    <x v="20"/>
    <x v="425"/>
    <x v="4"/>
    <x v="14"/>
    <x v="0"/>
    <x v="57"/>
  </r>
  <r>
    <x v="6547"/>
    <x v="10"/>
    <x v="17"/>
    <x v="10"/>
    <x v="0"/>
    <x v="0"/>
    <x v="20"/>
    <x v="533"/>
    <x v="29"/>
    <x v="14"/>
    <x v="0"/>
    <x v="337"/>
  </r>
  <r>
    <x v="6548"/>
    <x v="6"/>
    <x v="4"/>
    <x v="29"/>
    <x v="0"/>
    <x v="0"/>
    <x v="3"/>
    <x v="1930"/>
    <x v="4"/>
    <x v="11"/>
    <x v="0"/>
    <x v="126"/>
  </r>
  <r>
    <x v="6549"/>
    <x v="5"/>
    <x v="16"/>
    <x v="74"/>
    <x v="0"/>
    <x v="0"/>
    <x v="6"/>
    <x v="4789"/>
    <x v="16"/>
    <x v="4"/>
    <x v="0"/>
    <x v="435"/>
  </r>
  <r>
    <x v="6550"/>
    <x v="2"/>
    <x v="25"/>
    <x v="102"/>
    <x v="0"/>
    <x v="0"/>
    <x v="1"/>
    <x v="4646"/>
    <x v="39"/>
    <x v="0"/>
    <x v="0"/>
    <x v="1139"/>
  </r>
  <r>
    <x v="6551"/>
    <x v="2"/>
    <x v="4"/>
    <x v="55"/>
    <x v="0"/>
    <x v="0"/>
    <x v="11"/>
    <x v="532"/>
    <x v="4"/>
    <x v="14"/>
    <x v="0"/>
    <x v="57"/>
  </r>
  <r>
    <x v="6552"/>
    <x v="0"/>
    <x v="18"/>
    <x v="45"/>
    <x v="0"/>
    <x v="0"/>
    <x v="11"/>
    <x v="533"/>
    <x v="9"/>
    <x v="14"/>
    <x v="0"/>
    <x v="1140"/>
  </r>
  <r>
    <x v="6553"/>
    <x v="10"/>
    <x v="6"/>
    <x v="46"/>
    <x v="0"/>
    <x v="0"/>
    <x v="12"/>
    <x v="4790"/>
    <x v="6"/>
    <x v="6"/>
    <x v="1"/>
    <x v="92"/>
  </r>
  <r>
    <x v="6554"/>
    <x v="1"/>
    <x v="18"/>
    <x v="68"/>
    <x v="0"/>
    <x v="0"/>
    <x v="0"/>
    <x v="820"/>
    <x v="9"/>
    <x v="15"/>
    <x v="0"/>
    <x v="963"/>
  </r>
  <r>
    <x v="6555"/>
    <x v="4"/>
    <x v="25"/>
    <x v="33"/>
    <x v="0"/>
    <x v="0"/>
    <x v="10"/>
    <x v="537"/>
    <x v="39"/>
    <x v="14"/>
    <x v="0"/>
    <x v="4"/>
  </r>
  <r>
    <x v="6556"/>
    <x v="1"/>
    <x v="18"/>
    <x v="47"/>
    <x v="0"/>
    <x v="0"/>
    <x v="12"/>
    <x v="1926"/>
    <x v="9"/>
    <x v="15"/>
    <x v="0"/>
    <x v="467"/>
  </r>
  <r>
    <x v="6557"/>
    <x v="10"/>
    <x v="25"/>
    <x v="1"/>
    <x v="0"/>
    <x v="0"/>
    <x v="12"/>
    <x v="4791"/>
    <x v="39"/>
    <x v="6"/>
    <x v="0"/>
    <x v="14"/>
  </r>
  <r>
    <x v="6558"/>
    <x v="6"/>
    <x v="18"/>
    <x v="80"/>
    <x v="0"/>
    <x v="0"/>
    <x v="5"/>
    <x v="526"/>
    <x v="8"/>
    <x v="15"/>
    <x v="0"/>
    <x v="450"/>
  </r>
  <r>
    <x v="6559"/>
    <x v="6"/>
    <x v="16"/>
    <x v="33"/>
    <x v="0"/>
    <x v="0"/>
    <x v="11"/>
    <x v="175"/>
    <x v="16"/>
    <x v="14"/>
    <x v="0"/>
    <x v="504"/>
  </r>
  <r>
    <x v="6560"/>
    <x v="5"/>
    <x v="18"/>
    <x v="354"/>
    <x v="0"/>
    <x v="0"/>
    <x v="0"/>
    <x v="1895"/>
    <x v="31"/>
    <x v="0"/>
    <x v="0"/>
    <x v="814"/>
  </r>
  <r>
    <x v="6561"/>
    <x v="0"/>
    <x v="20"/>
    <x v="74"/>
    <x v="0"/>
    <x v="0"/>
    <x v="11"/>
    <x v="424"/>
    <x v="35"/>
    <x v="18"/>
    <x v="0"/>
    <x v="57"/>
  </r>
  <r>
    <x v="6562"/>
    <x v="6"/>
    <x v="23"/>
    <x v="141"/>
    <x v="0"/>
    <x v="0"/>
    <x v="11"/>
    <x v="1836"/>
    <x v="23"/>
    <x v="8"/>
    <x v="0"/>
    <x v="689"/>
  </r>
  <r>
    <x v="6563"/>
    <x v="0"/>
    <x v="25"/>
    <x v="91"/>
    <x v="0"/>
    <x v="0"/>
    <x v="11"/>
    <x v="799"/>
    <x v="39"/>
    <x v="14"/>
    <x v="0"/>
    <x v="259"/>
  </r>
  <r>
    <x v="6564"/>
    <x v="5"/>
    <x v="18"/>
    <x v="181"/>
    <x v="0"/>
    <x v="0"/>
    <x v="5"/>
    <x v="4792"/>
    <x v="30"/>
    <x v="2"/>
    <x v="2"/>
    <x v="43"/>
  </r>
  <r>
    <x v="6565"/>
    <x v="2"/>
    <x v="24"/>
    <x v="1"/>
    <x v="0"/>
    <x v="0"/>
    <x v="4"/>
    <x v="289"/>
    <x v="38"/>
    <x v="0"/>
    <x v="0"/>
    <x v="127"/>
  </r>
  <r>
    <x v="6566"/>
    <x v="0"/>
    <x v="31"/>
    <x v="49"/>
    <x v="0"/>
    <x v="0"/>
    <x v="15"/>
    <x v="820"/>
    <x v="44"/>
    <x v="11"/>
    <x v="2"/>
    <x v="91"/>
  </r>
  <r>
    <x v="6567"/>
    <x v="0"/>
    <x v="18"/>
    <x v="161"/>
    <x v="0"/>
    <x v="0"/>
    <x v="4"/>
    <x v="4793"/>
    <x v="30"/>
    <x v="6"/>
    <x v="2"/>
    <x v="168"/>
  </r>
  <r>
    <x v="6568"/>
    <x v="6"/>
    <x v="6"/>
    <x v="134"/>
    <x v="0"/>
    <x v="0"/>
    <x v="11"/>
    <x v="1202"/>
    <x v="6"/>
    <x v="11"/>
    <x v="0"/>
    <x v="510"/>
  </r>
  <r>
    <x v="6569"/>
    <x v="6"/>
    <x v="25"/>
    <x v="176"/>
    <x v="0"/>
    <x v="0"/>
    <x v="11"/>
    <x v="424"/>
    <x v="39"/>
    <x v="14"/>
    <x v="0"/>
    <x v="6"/>
  </r>
  <r>
    <x v="6570"/>
    <x v="7"/>
    <x v="18"/>
    <x v="56"/>
    <x v="0"/>
    <x v="0"/>
    <x v="4"/>
    <x v="4794"/>
    <x v="8"/>
    <x v="4"/>
    <x v="0"/>
    <x v="974"/>
  </r>
  <r>
    <x v="6571"/>
    <x v="8"/>
    <x v="11"/>
    <x v="56"/>
    <x v="0"/>
    <x v="0"/>
    <x v="26"/>
    <x v="109"/>
    <x v="11"/>
    <x v="11"/>
    <x v="0"/>
    <x v="114"/>
  </r>
  <r>
    <x v="6572"/>
    <x v="3"/>
    <x v="18"/>
    <x v="135"/>
    <x v="0"/>
    <x v="0"/>
    <x v="5"/>
    <x v="4795"/>
    <x v="30"/>
    <x v="4"/>
    <x v="0"/>
    <x v="1141"/>
  </r>
  <r>
    <x v="6573"/>
    <x v="6"/>
    <x v="6"/>
    <x v="134"/>
    <x v="0"/>
    <x v="0"/>
    <x v="11"/>
    <x v="532"/>
    <x v="6"/>
    <x v="15"/>
    <x v="0"/>
    <x v="510"/>
  </r>
  <r>
    <x v="6574"/>
    <x v="2"/>
    <x v="3"/>
    <x v="107"/>
    <x v="0"/>
    <x v="0"/>
    <x v="3"/>
    <x v="526"/>
    <x v="3"/>
    <x v="15"/>
    <x v="0"/>
    <x v="96"/>
  </r>
  <r>
    <x v="6575"/>
    <x v="5"/>
    <x v="11"/>
    <x v="115"/>
    <x v="0"/>
    <x v="0"/>
    <x v="11"/>
    <x v="424"/>
    <x v="11"/>
    <x v="16"/>
    <x v="0"/>
    <x v="1142"/>
  </r>
  <r>
    <x v="6576"/>
    <x v="2"/>
    <x v="17"/>
    <x v="108"/>
    <x v="0"/>
    <x v="0"/>
    <x v="7"/>
    <x v="425"/>
    <x v="21"/>
    <x v="16"/>
    <x v="0"/>
    <x v="556"/>
  </r>
  <r>
    <x v="6577"/>
    <x v="0"/>
    <x v="4"/>
    <x v="202"/>
    <x v="0"/>
    <x v="0"/>
    <x v="11"/>
    <x v="424"/>
    <x v="4"/>
    <x v="15"/>
    <x v="0"/>
    <x v="648"/>
  </r>
  <r>
    <x v="6578"/>
    <x v="5"/>
    <x v="31"/>
    <x v="32"/>
    <x v="0"/>
    <x v="0"/>
    <x v="15"/>
    <x v="539"/>
    <x v="44"/>
    <x v="8"/>
    <x v="0"/>
    <x v="1064"/>
  </r>
  <r>
    <x v="6579"/>
    <x v="18"/>
    <x v="25"/>
    <x v="355"/>
    <x v="1"/>
    <x v="12"/>
    <x v="11"/>
    <x v="537"/>
    <x v="39"/>
    <x v="16"/>
    <x v="0"/>
    <x v="187"/>
  </r>
  <r>
    <x v="6580"/>
    <x v="5"/>
    <x v="4"/>
    <x v="49"/>
    <x v="0"/>
    <x v="0"/>
    <x v="20"/>
    <x v="175"/>
    <x v="4"/>
    <x v="18"/>
    <x v="0"/>
    <x v="579"/>
  </r>
  <r>
    <x v="6581"/>
    <x v="17"/>
    <x v="24"/>
    <x v="56"/>
    <x v="0"/>
    <x v="0"/>
    <x v="11"/>
    <x v="424"/>
    <x v="38"/>
    <x v="18"/>
    <x v="0"/>
    <x v="6"/>
  </r>
  <r>
    <x v="6582"/>
    <x v="2"/>
    <x v="6"/>
    <x v="81"/>
    <x v="0"/>
    <x v="0"/>
    <x v="7"/>
    <x v="4796"/>
    <x v="6"/>
    <x v="4"/>
    <x v="0"/>
    <x v="233"/>
  </r>
  <r>
    <x v="6583"/>
    <x v="7"/>
    <x v="17"/>
    <x v="49"/>
    <x v="0"/>
    <x v="0"/>
    <x v="1"/>
    <x v="1234"/>
    <x v="29"/>
    <x v="4"/>
    <x v="0"/>
    <x v="1143"/>
  </r>
  <r>
    <x v="6584"/>
    <x v="5"/>
    <x v="27"/>
    <x v="88"/>
    <x v="0"/>
    <x v="0"/>
    <x v="11"/>
    <x v="424"/>
    <x v="41"/>
    <x v="16"/>
    <x v="0"/>
    <x v="97"/>
  </r>
  <r>
    <x v="6585"/>
    <x v="4"/>
    <x v="6"/>
    <x v="31"/>
    <x v="0"/>
    <x v="0"/>
    <x v="3"/>
    <x v="24"/>
    <x v="6"/>
    <x v="0"/>
    <x v="0"/>
    <x v="663"/>
  </r>
  <r>
    <x v="6586"/>
    <x v="5"/>
    <x v="27"/>
    <x v="1"/>
    <x v="0"/>
    <x v="0"/>
    <x v="11"/>
    <x v="424"/>
    <x v="41"/>
    <x v="17"/>
    <x v="0"/>
    <x v="28"/>
  </r>
  <r>
    <x v="6587"/>
    <x v="14"/>
    <x v="6"/>
    <x v="122"/>
    <x v="1"/>
    <x v="4"/>
    <x v="18"/>
    <x v="1202"/>
    <x v="6"/>
    <x v="14"/>
    <x v="0"/>
    <x v="161"/>
  </r>
  <r>
    <x v="6588"/>
    <x v="0"/>
    <x v="3"/>
    <x v="32"/>
    <x v="0"/>
    <x v="0"/>
    <x v="2"/>
    <x v="4797"/>
    <x v="3"/>
    <x v="4"/>
    <x v="0"/>
    <x v="554"/>
  </r>
  <r>
    <x v="6589"/>
    <x v="3"/>
    <x v="17"/>
    <x v="34"/>
    <x v="0"/>
    <x v="0"/>
    <x v="7"/>
    <x v="4798"/>
    <x v="21"/>
    <x v="1"/>
    <x v="1"/>
    <x v="155"/>
  </r>
  <r>
    <x v="6590"/>
    <x v="0"/>
    <x v="18"/>
    <x v="29"/>
    <x v="0"/>
    <x v="0"/>
    <x v="5"/>
    <x v="113"/>
    <x v="27"/>
    <x v="0"/>
    <x v="1"/>
    <x v="704"/>
  </r>
  <r>
    <x v="6591"/>
    <x v="2"/>
    <x v="18"/>
    <x v="102"/>
    <x v="0"/>
    <x v="0"/>
    <x v="2"/>
    <x v="14"/>
    <x v="19"/>
    <x v="11"/>
    <x v="0"/>
    <x v="57"/>
  </r>
  <r>
    <x v="6592"/>
    <x v="0"/>
    <x v="18"/>
    <x v="31"/>
    <x v="0"/>
    <x v="0"/>
    <x v="8"/>
    <x v="4414"/>
    <x v="8"/>
    <x v="0"/>
    <x v="0"/>
    <x v="243"/>
  </r>
  <r>
    <x v="6593"/>
    <x v="3"/>
    <x v="17"/>
    <x v="0"/>
    <x v="0"/>
    <x v="0"/>
    <x v="10"/>
    <x v="4799"/>
    <x v="21"/>
    <x v="7"/>
    <x v="1"/>
    <x v="589"/>
  </r>
  <r>
    <x v="6594"/>
    <x v="14"/>
    <x v="25"/>
    <x v="67"/>
    <x v="1"/>
    <x v="4"/>
    <x v="11"/>
    <x v="424"/>
    <x v="39"/>
    <x v="16"/>
    <x v="0"/>
    <x v="91"/>
  </r>
  <r>
    <x v="6595"/>
    <x v="8"/>
    <x v="18"/>
    <x v="29"/>
    <x v="0"/>
    <x v="0"/>
    <x v="24"/>
    <x v="1027"/>
    <x v="8"/>
    <x v="0"/>
    <x v="0"/>
    <x v="396"/>
  </r>
  <r>
    <x v="6596"/>
    <x v="12"/>
    <x v="3"/>
    <x v="85"/>
    <x v="0"/>
    <x v="0"/>
    <x v="11"/>
    <x v="424"/>
    <x v="3"/>
    <x v="14"/>
    <x v="0"/>
    <x v="607"/>
  </r>
  <r>
    <x v="6597"/>
    <x v="5"/>
    <x v="4"/>
    <x v="27"/>
    <x v="0"/>
    <x v="0"/>
    <x v="11"/>
    <x v="424"/>
    <x v="4"/>
    <x v="16"/>
    <x v="0"/>
    <x v="424"/>
  </r>
  <r>
    <x v="6598"/>
    <x v="7"/>
    <x v="17"/>
    <x v="151"/>
    <x v="0"/>
    <x v="0"/>
    <x v="6"/>
    <x v="4800"/>
    <x v="26"/>
    <x v="4"/>
    <x v="0"/>
    <x v="775"/>
  </r>
  <r>
    <x v="6599"/>
    <x v="5"/>
    <x v="16"/>
    <x v="131"/>
    <x v="0"/>
    <x v="0"/>
    <x v="2"/>
    <x v="3185"/>
    <x v="16"/>
    <x v="5"/>
    <x v="0"/>
    <x v="42"/>
  </r>
  <r>
    <x v="6600"/>
    <x v="0"/>
    <x v="17"/>
    <x v="29"/>
    <x v="0"/>
    <x v="0"/>
    <x v="8"/>
    <x v="4801"/>
    <x v="21"/>
    <x v="2"/>
    <x v="0"/>
    <x v="1144"/>
  </r>
  <r>
    <x v="6601"/>
    <x v="17"/>
    <x v="17"/>
    <x v="135"/>
    <x v="0"/>
    <x v="0"/>
    <x v="8"/>
    <x v="4802"/>
    <x v="24"/>
    <x v="4"/>
    <x v="1"/>
    <x v="406"/>
  </r>
  <r>
    <x v="6602"/>
    <x v="0"/>
    <x v="23"/>
    <x v="92"/>
    <x v="0"/>
    <x v="0"/>
    <x v="20"/>
    <x v="1849"/>
    <x v="23"/>
    <x v="13"/>
    <x v="0"/>
    <x v="417"/>
  </r>
  <r>
    <x v="6603"/>
    <x v="10"/>
    <x v="18"/>
    <x v="13"/>
    <x v="0"/>
    <x v="0"/>
    <x v="1"/>
    <x v="3490"/>
    <x v="19"/>
    <x v="11"/>
    <x v="2"/>
    <x v="109"/>
  </r>
  <r>
    <x v="6604"/>
    <x v="2"/>
    <x v="27"/>
    <x v="68"/>
    <x v="0"/>
    <x v="0"/>
    <x v="20"/>
    <x v="526"/>
    <x v="41"/>
    <x v="14"/>
    <x v="0"/>
    <x v="323"/>
  </r>
  <r>
    <x v="6605"/>
    <x v="6"/>
    <x v="4"/>
    <x v="102"/>
    <x v="0"/>
    <x v="0"/>
    <x v="11"/>
    <x v="424"/>
    <x v="4"/>
    <x v="13"/>
    <x v="0"/>
    <x v="294"/>
  </r>
  <r>
    <x v="6606"/>
    <x v="5"/>
    <x v="25"/>
    <x v="65"/>
    <x v="0"/>
    <x v="0"/>
    <x v="29"/>
    <x v="1841"/>
    <x v="39"/>
    <x v="4"/>
    <x v="0"/>
    <x v="259"/>
  </r>
  <r>
    <x v="6607"/>
    <x v="0"/>
    <x v="18"/>
    <x v="155"/>
    <x v="0"/>
    <x v="0"/>
    <x v="11"/>
    <x v="425"/>
    <x v="22"/>
    <x v="14"/>
    <x v="0"/>
    <x v="903"/>
  </r>
  <r>
    <x v="6608"/>
    <x v="6"/>
    <x v="32"/>
    <x v="52"/>
    <x v="0"/>
    <x v="0"/>
    <x v="14"/>
    <x v="4803"/>
    <x v="45"/>
    <x v="4"/>
    <x v="0"/>
    <x v="703"/>
  </r>
  <r>
    <x v="6609"/>
    <x v="6"/>
    <x v="18"/>
    <x v="10"/>
    <x v="0"/>
    <x v="0"/>
    <x v="10"/>
    <x v="3394"/>
    <x v="19"/>
    <x v="11"/>
    <x v="0"/>
    <x v="1085"/>
  </r>
  <r>
    <x v="6610"/>
    <x v="3"/>
    <x v="6"/>
    <x v="67"/>
    <x v="0"/>
    <x v="0"/>
    <x v="15"/>
    <x v="514"/>
    <x v="6"/>
    <x v="0"/>
    <x v="0"/>
    <x v="669"/>
  </r>
  <r>
    <x v="6611"/>
    <x v="5"/>
    <x v="25"/>
    <x v="16"/>
    <x v="0"/>
    <x v="0"/>
    <x v="7"/>
    <x v="4804"/>
    <x v="39"/>
    <x v="6"/>
    <x v="0"/>
    <x v="1145"/>
  </r>
  <r>
    <x v="6612"/>
    <x v="5"/>
    <x v="25"/>
    <x v="21"/>
    <x v="0"/>
    <x v="0"/>
    <x v="0"/>
    <x v="4805"/>
    <x v="39"/>
    <x v="2"/>
    <x v="0"/>
    <x v="731"/>
  </r>
  <r>
    <x v="6613"/>
    <x v="5"/>
    <x v="25"/>
    <x v="16"/>
    <x v="0"/>
    <x v="0"/>
    <x v="5"/>
    <x v="4806"/>
    <x v="39"/>
    <x v="7"/>
    <x v="0"/>
    <x v="527"/>
  </r>
  <r>
    <x v="6614"/>
    <x v="0"/>
    <x v="18"/>
    <x v="76"/>
    <x v="0"/>
    <x v="0"/>
    <x v="8"/>
    <x v="4807"/>
    <x v="9"/>
    <x v="1"/>
    <x v="0"/>
    <x v="53"/>
  </r>
  <r>
    <x v="6615"/>
    <x v="5"/>
    <x v="25"/>
    <x v="56"/>
    <x v="0"/>
    <x v="0"/>
    <x v="7"/>
    <x v="4808"/>
    <x v="39"/>
    <x v="4"/>
    <x v="0"/>
    <x v="731"/>
  </r>
  <r>
    <x v="6616"/>
    <x v="5"/>
    <x v="18"/>
    <x v="7"/>
    <x v="0"/>
    <x v="0"/>
    <x v="5"/>
    <x v="4809"/>
    <x v="27"/>
    <x v="4"/>
    <x v="0"/>
    <x v="28"/>
  </r>
  <r>
    <x v="6617"/>
    <x v="0"/>
    <x v="18"/>
    <x v="34"/>
    <x v="0"/>
    <x v="0"/>
    <x v="4"/>
    <x v="812"/>
    <x v="9"/>
    <x v="15"/>
    <x v="0"/>
    <x v="38"/>
  </r>
  <r>
    <x v="6618"/>
    <x v="5"/>
    <x v="18"/>
    <x v="54"/>
    <x v="0"/>
    <x v="0"/>
    <x v="10"/>
    <x v="1310"/>
    <x v="9"/>
    <x v="4"/>
    <x v="0"/>
    <x v="44"/>
  </r>
  <r>
    <x v="6619"/>
    <x v="7"/>
    <x v="26"/>
    <x v="53"/>
    <x v="0"/>
    <x v="0"/>
    <x v="3"/>
    <x v="4810"/>
    <x v="40"/>
    <x v="0"/>
    <x v="0"/>
    <x v="1146"/>
  </r>
  <r>
    <x v="6620"/>
    <x v="5"/>
    <x v="18"/>
    <x v="12"/>
    <x v="0"/>
    <x v="0"/>
    <x v="1"/>
    <x v="4811"/>
    <x v="9"/>
    <x v="6"/>
    <x v="2"/>
    <x v="172"/>
  </r>
  <r>
    <x v="6621"/>
    <x v="6"/>
    <x v="27"/>
    <x v="95"/>
    <x v="0"/>
    <x v="0"/>
    <x v="15"/>
    <x v="4812"/>
    <x v="41"/>
    <x v="1"/>
    <x v="0"/>
    <x v="463"/>
  </r>
  <r>
    <x v="6622"/>
    <x v="4"/>
    <x v="25"/>
    <x v="176"/>
    <x v="1"/>
    <x v="12"/>
    <x v="8"/>
    <x v="944"/>
    <x v="39"/>
    <x v="15"/>
    <x v="0"/>
    <x v="687"/>
  </r>
  <r>
    <x v="6623"/>
    <x v="3"/>
    <x v="25"/>
    <x v="100"/>
    <x v="1"/>
    <x v="9"/>
    <x v="11"/>
    <x v="14"/>
    <x v="39"/>
    <x v="14"/>
    <x v="0"/>
    <x v="210"/>
  </r>
  <r>
    <x v="6624"/>
    <x v="5"/>
    <x v="18"/>
    <x v="73"/>
    <x v="0"/>
    <x v="0"/>
    <x v="6"/>
    <x v="811"/>
    <x v="9"/>
    <x v="14"/>
    <x v="0"/>
    <x v="67"/>
  </r>
  <r>
    <x v="6625"/>
    <x v="10"/>
    <x v="18"/>
    <x v="14"/>
    <x v="0"/>
    <x v="0"/>
    <x v="11"/>
    <x v="3891"/>
    <x v="9"/>
    <x v="8"/>
    <x v="0"/>
    <x v="0"/>
  </r>
  <r>
    <x v="6626"/>
    <x v="0"/>
    <x v="25"/>
    <x v="10"/>
    <x v="0"/>
    <x v="0"/>
    <x v="17"/>
    <x v="3439"/>
    <x v="39"/>
    <x v="0"/>
    <x v="0"/>
    <x v="555"/>
  </r>
  <r>
    <x v="6627"/>
    <x v="1"/>
    <x v="3"/>
    <x v="48"/>
    <x v="0"/>
    <x v="0"/>
    <x v="3"/>
    <x v="4813"/>
    <x v="3"/>
    <x v="6"/>
    <x v="0"/>
    <x v="337"/>
  </r>
  <r>
    <x v="6628"/>
    <x v="5"/>
    <x v="25"/>
    <x v="0"/>
    <x v="0"/>
    <x v="0"/>
    <x v="0"/>
    <x v="4814"/>
    <x v="39"/>
    <x v="1"/>
    <x v="0"/>
    <x v="1145"/>
  </r>
  <r>
    <x v="6629"/>
    <x v="6"/>
    <x v="25"/>
    <x v="4"/>
    <x v="0"/>
    <x v="0"/>
    <x v="4"/>
    <x v="4815"/>
    <x v="39"/>
    <x v="5"/>
    <x v="0"/>
    <x v="805"/>
  </r>
  <r>
    <x v="6630"/>
    <x v="0"/>
    <x v="18"/>
    <x v="42"/>
    <x v="0"/>
    <x v="0"/>
    <x v="8"/>
    <x v="4816"/>
    <x v="9"/>
    <x v="0"/>
    <x v="0"/>
    <x v="95"/>
  </r>
  <r>
    <x v="6631"/>
    <x v="5"/>
    <x v="18"/>
    <x v="13"/>
    <x v="0"/>
    <x v="0"/>
    <x v="4"/>
    <x v="4817"/>
    <x v="9"/>
    <x v="1"/>
    <x v="0"/>
    <x v="450"/>
  </r>
  <r>
    <x v="6632"/>
    <x v="3"/>
    <x v="18"/>
    <x v="100"/>
    <x v="0"/>
    <x v="0"/>
    <x v="4"/>
    <x v="4357"/>
    <x v="9"/>
    <x v="8"/>
    <x v="0"/>
    <x v="328"/>
  </r>
  <r>
    <x v="6633"/>
    <x v="4"/>
    <x v="25"/>
    <x v="176"/>
    <x v="0"/>
    <x v="0"/>
    <x v="10"/>
    <x v="111"/>
    <x v="39"/>
    <x v="0"/>
    <x v="0"/>
    <x v="687"/>
  </r>
  <r>
    <x v="6634"/>
    <x v="5"/>
    <x v="25"/>
    <x v="8"/>
    <x v="0"/>
    <x v="0"/>
    <x v="11"/>
    <x v="425"/>
    <x v="39"/>
    <x v="14"/>
    <x v="0"/>
    <x v="272"/>
  </r>
  <r>
    <x v="6635"/>
    <x v="5"/>
    <x v="18"/>
    <x v="26"/>
    <x v="0"/>
    <x v="0"/>
    <x v="29"/>
    <x v="1202"/>
    <x v="8"/>
    <x v="11"/>
    <x v="0"/>
    <x v="612"/>
  </r>
  <r>
    <x v="6636"/>
    <x v="6"/>
    <x v="1"/>
    <x v="4"/>
    <x v="0"/>
    <x v="0"/>
    <x v="11"/>
    <x v="537"/>
    <x v="1"/>
    <x v="18"/>
    <x v="0"/>
    <x v="30"/>
  </r>
  <r>
    <x v="6637"/>
    <x v="6"/>
    <x v="25"/>
    <x v="56"/>
    <x v="0"/>
    <x v="0"/>
    <x v="1"/>
    <x v="179"/>
    <x v="39"/>
    <x v="8"/>
    <x v="0"/>
    <x v="336"/>
  </r>
  <r>
    <x v="6638"/>
    <x v="4"/>
    <x v="23"/>
    <x v="49"/>
    <x v="1"/>
    <x v="8"/>
    <x v="0"/>
    <x v="820"/>
    <x v="23"/>
    <x v="14"/>
    <x v="0"/>
    <x v="110"/>
  </r>
  <r>
    <x v="6639"/>
    <x v="7"/>
    <x v="26"/>
    <x v="95"/>
    <x v="0"/>
    <x v="0"/>
    <x v="3"/>
    <x v="4818"/>
    <x v="40"/>
    <x v="0"/>
    <x v="0"/>
    <x v="1146"/>
  </r>
  <r>
    <x v="6640"/>
    <x v="2"/>
    <x v="18"/>
    <x v="78"/>
    <x v="0"/>
    <x v="0"/>
    <x v="8"/>
    <x v="1286"/>
    <x v="9"/>
    <x v="4"/>
    <x v="0"/>
    <x v="337"/>
  </r>
  <r>
    <x v="6641"/>
    <x v="5"/>
    <x v="18"/>
    <x v="63"/>
    <x v="0"/>
    <x v="0"/>
    <x v="5"/>
    <x v="4170"/>
    <x v="9"/>
    <x v="5"/>
    <x v="1"/>
    <x v="48"/>
  </r>
  <r>
    <x v="6642"/>
    <x v="0"/>
    <x v="18"/>
    <x v="60"/>
    <x v="0"/>
    <x v="0"/>
    <x v="19"/>
    <x v="3607"/>
    <x v="9"/>
    <x v="8"/>
    <x v="0"/>
    <x v="804"/>
  </r>
  <r>
    <x v="6643"/>
    <x v="5"/>
    <x v="25"/>
    <x v="1"/>
    <x v="0"/>
    <x v="0"/>
    <x v="4"/>
    <x v="4819"/>
    <x v="39"/>
    <x v="2"/>
    <x v="0"/>
    <x v="1147"/>
  </r>
  <r>
    <x v="6644"/>
    <x v="2"/>
    <x v="32"/>
    <x v="34"/>
    <x v="1"/>
    <x v="10"/>
    <x v="16"/>
    <x v="532"/>
    <x v="45"/>
    <x v="14"/>
    <x v="0"/>
    <x v="903"/>
  </r>
  <r>
    <x v="6645"/>
    <x v="5"/>
    <x v="18"/>
    <x v="68"/>
    <x v="0"/>
    <x v="0"/>
    <x v="20"/>
    <x v="820"/>
    <x v="8"/>
    <x v="14"/>
    <x v="0"/>
    <x v="151"/>
  </r>
  <r>
    <x v="6646"/>
    <x v="5"/>
    <x v="13"/>
    <x v="2"/>
    <x v="0"/>
    <x v="0"/>
    <x v="11"/>
    <x v="533"/>
    <x v="13"/>
    <x v="14"/>
    <x v="0"/>
    <x v="111"/>
  </r>
  <r>
    <x v="6647"/>
    <x v="5"/>
    <x v="1"/>
    <x v="191"/>
    <x v="0"/>
    <x v="0"/>
    <x v="7"/>
    <x v="815"/>
    <x v="1"/>
    <x v="15"/>
    <x v="0"/>
    <x v="549"/>
  </r>
  <r>
    <x v="6648"/>
    <x v="6"/>
    <x v="25"/>
    <x v="56"/>
    <x v="0"/>
    <x v="0"/>
    <x v="6"/>
    <x v="1236"/>
    <x v="39"/>
    <x v="5"/>
    <x v="0"/>
    <x v="336"/>
  </r>
  <r>
    <x v="6649"/>
    <x v="6"/>
    <x v="25"/>
    <x v="56"/>
    <x v="0"/>
    <x v="0"/>
    <x v="16"/>
    <x v="1897"/>
    <x v="39"/>
    <x v="8"/>
    <x v="0"/>
    <x v="336"/>
  </r>
  <r>
    <x v="6650"/>
    <x v="0"/>
    <x v="13"/>
    <x v="199"/>
    <x v="0"/>
    <x v="0"/>
    <x v="11"/>
    <x v="538"/>
    <x v="13"/>
    <x v="11"/>
    <x v="0"/>
    <x v="260"/>
  </r>
  <r>
    <x v="6651"/>
    <x v="5"/>
    <x v="25"/>
    <x v="59"/>
    <x v="0"/>
    <x v="0"/>
    <x v="20"/>
    <x v="530"/>
    <x v="39"/>
    <x v="13"/>
    <x v="0"/>
    <x v="69"/>
  </r>
  <r>
    <x v="6652"/>
    <x v="7"/>
    <x v="4"/>
    <x v="104"/>
    <x v="0"/>
    <x v="0"/>
    <x v="27"/>
    <x v="537"/>
    <x v="4"/>
    <x v="14"/>
    <x v="0"/>
    <x v="266"/>
  </r>
  <r>
    <x v="6653"/>
    <x v="3"/>
    <x v="27"/>
    <x v="21"/>
    <x v="0"/>
    <x v="0"/>
    <x v="3"/>
    <x v="4820"/>
    <x v="41"/>
    <x v="6"/>
    <x v="0"/>
    <x v="416"/>
  </r>
  <r>
    <x v="6654"/>
    <x v="8"/>
    <x v="27"/>
    <x v="29"/>
    <x v="0"/>
    <x v="0"/>
    <x v="8"/>
    <x v="4821"/>
    <x v="41"/>
    <x v="9"/>
    <x v="0"/>
    <x v="9"/>
  </r>
  <r>
    <x v="6655"/>
    <x v="5"/>
    <x v="17"/>
    <x v="29"/>
    <x v="0"/>
    <x v="0"/>
    <x v="4"/>
    <x v="4822"/>
    <x v="21"/>
    <x v="6"/>
    <x v="3"/>
    <x v="14"/>
  </r>
  <r>
    <x v="6656"/>
    <x v="18"/>
    <x v="27"/>
    <x v="356"/>
    <x v="1"/>
    <x v="9"/>
    <x v="5"/>
    <x v="4823"/>
    <x v="41"/>
    <x v="1"/>
    <x v="0"/>
    <x v="1148"/>
  </r>
  <r>
    <x v="6657"/>
    <x v="3"/>
    <x v="17"/>
    <x v="130"/>
    <x v="0"/>
    <x v="0"/>
    <x v="0"/>
    <x v="4824"/>
    <x v="21"/>
    <x v="6"/>
    <x v="3"/>
    <x v="1149"/>
  </r>
  <r>
    <x v="6658"/>
    <x v="5"/>
    <x v="17"/>
    <x v="142"/>
    <x v="0"/>
    <x v="0"/>
    <x v="3"/>
    <x v="4825"/>
    <x v="21"/>
    <x v="7"/>
    <x v="3"/>
    <x v="20"/>
  </r>
  <r>
    <x v="6659"/>
    <x v="5"/>
    <x v="17"/>
    <x v="86"/>
    <x v="0"/>
    <x v="0"/>
    <x v="7"/>
    <x v="4826"/>
    <x v="21"/>
    <x v="2"/>
    <x v="1"/>
    <x v="67"/>
  </r>
  <r>
    <x v="6660"/>
    <x v="4"/>
    <x v="6"/>
    <x v="67"/>
    <x v="0"/>
    <x v="0"/>
    <x v="15"/>
    <x v="1245"/>
    <x v="6"/>
    <x v="11"/>
    <x v="0"/>
    <x v="970"/>
  </r>
  <r>
    <x v="6661"/>
    <x v="5"/>
    <x v="17"/>
    <x v="17"/>
    <x v="0"/>
    <x v="0"/>
    <x v="0"/>
    <x v="4827"/>
    <x v="21"/>
    <x v="4"/>
    <x v="1"/>
    <x v="58"/>
  </r>
  <r>
    <x v="6662"/>
    <x v="10"/>
    <x v="18"/>
    <x v="68"/>
    <x v="0"/>
    <x v="0"/>
    <x v="1"/>
    <x v="494"/>
    <x v="8"/>
    <x v="0"/>
    <x v="0"/>
    <x v="239"/>
  </r>
  <r>
    <x v="6663"/>
    <x v="5"/>
    <x v="17"/>
    <x v="68"/>
    <x v="0"/>
    <x v="0"/>
    <x v="3"/>
    <x v="4476"/>
    <x v="29"/>
    <x v="4"/>
    <x v="0"/>
    <x v="217"/>
  </r>
  <r>
    <x v="6664"/>
    <x v="3"/>
    <x v="17"/>
    <x v="10"/>
    <x v="0"/>
    <x v="0"/>
    <x v="14"/>
    <x v="4828"/>
    <x v="21"/>
    <x v="4"/>
    <x v="0"/>
    <x v="1150"/>
  </r>
  <r>
    <x v="6665"/>
    <x v="6"/>
    <x v="17"/>
    <x v="1"/>
    <x v="0"/>
    <x v="0"/>
    <x v="9"/>
    <x v="3595"/>
    <x v="21"/>
    <x v="5"/>
    <x v="1"/>
    <x v="1151"/>
  </r>
  <r>
    <x v="6666"/>
    <x v="4"/>
    <x v="4"/>
    <x v="100"/>
    <x v="0"/>
    <x v="0"/>
    <x v="18"/>
    <x v="285"/>
    <x v="4"/>
    <x v="0"/>
    <x v="0"/>
    <x v="145"/>
  </r>
  <r>
    <x v="6667"/>
    <x v="9"/>
    <x v="18"/>
    <x v="29"/>
    <x v="0"/>
    <x v="0"/>
    <x v="15"/>
    <x v="4829"/>
    <x v="9"/>
    <x v="5"/>
    <x v="1"/>
    <x v="774"/>
  </r>
  <r>
    <x v="6668"/>
    <x v="0"/>
    <x v="26"/>
    <x v="97"/>
    <x v="1"/>
    <x v="24"/>
    <x v="8"/>
    <x v="43"/>
    <x v="40"/>
    <x v="14"/>
    <x v="0"/>
    <x v="671"/>
  </r>
  <r>
    <x v="6669"/>
    <x v="5"/>
    <x v="18"/>
    <x v="63"/>
    <x v="0"/>
    <x v="0"/>
    <x v="12"/>
    <x v="1326"/>
    <x v="8"/>
    <x v="8"/>
    <x v="0"/>
    <x v="157"/>
  </r>
  <r>
    <x v="6670"/>
    <x v="0"/>
    <x v="17"/>
    <x v="93"/>
    <x v="0"/>
    <x v="0"/>
    <x v="0"/>
    <x v="4830"/>
    <x v="29"/>
    <x v="4"/>
    <x v="1"/>
    <x v="267"/>
  </r>
  <r>
    <x v="6671"/>
    <x v="3"/>
    <x v="18"/>
    <x v="191"/>
    <x v="0"/>
    <x v="0"/>
    <x v="5"/>
    <x v="4831"/>
    <x v="9"/>
    <x v="1"/>
    <x v="0"/>
    <x v="1152"/>
  </r>
  <r>
    <x v="6672"/>
    <x v="9"/>
    <x v="18"/>
    <x v="57"/>
    <x v="0"/>
    <x v="0"/>
    <x v="4"/>
    <x v="806"/>
    <x v="8"/>
    <x v="0"/>
    <x v="0"/>
    <x v="1153"/>
  </r>
  <r>
    <x v="6673"/>
    <x v="5"/>
    <x v="4"/>
    <x v="99"/>
    <x v="0"/>
    <x v="0"/>
    <x v="11"/>
    <x v="533"/>
    <x v="4"/>
    <x v="14"/>
    <x v="0"/>
    <x v="907"/>
  </r>
  <r>
    <x v="6674"/>
    <x v="2"/>
    <x v="4"/>
    <x v="43"/>
    <x v="0"/>
    <x v="0"/>
    <x v="10"/>
    <x v="812"/>
    <x v="4"/>
    <x v="11"/>
    <x v="0"/>
    <x v="343"/>
  </r>
  <r>
    <x v="6675"/>
    <x v="7"/>
    <x v="17"/>
    <x v="357"/>
    <x v="0"/>
    <x v="0"/>
    <x v="19"/>
    <x v="32"/>
    <x v="21"/>
    <x v="4"/>
    <x v="0"/>
    <x v="885"/>
  </r>
  <r>
    <x v="6676"/>
    <x v="3"/>
    <x v="17"/>
    <x v="113"/>
    <x v="0"/>
    <x v="0"/>
    <x v="7"/>
    <x v="4076"/>
    <x v="21"/>
    <x v="0"/>
    <x v="1"/>
    <x v="892"/>
  </r>
  <r>
    <x v="6677"/>
    <x v="5"/>
    <x v="16"/>
    <x v="27"/>
    <x v="0"/>
    <x v="0"/>
    <x v="0"/>
    <x v="118"/>
    <x v="16"/>
    <x v="0"/>
    <x v="0"/>
    <x v="411"/>
  </r>
  <r>
    <x v="6678"/>
    <x v="5"/>
    <x v="18"/>
    <x v="9"/>
    <x v="1"/>
    <x v="12"/>
    <x v="11"/>
    <x v="820"/>
    <x v="19"/>
    <x v="16"/>
    <x v="0"/>
    <x v="108"/>
  </r>
  <r>
    <x v="6679"/>
    <x v="3"/>
    <x v="17"/>
    <x v="103"/>
    <x v="0"/>
    <x v="0"/>
    <x v="18"/>
    <x v="4832"/>
    <x v="21"/>
    <x v="6"/>
    <x v="1"/>
    <x v="199"/>
  </r>
  <r>
    <x v="6680"/>
    <x v="13"/>
    <x v="17"/>
    <x v="88"/>
    <x v="0"/>
    <x v="0"/>
    <x v="4"/>
    <x v="4833"/>
    <x v="21"/>
    <x v="1"/>
    <x v="1"/>
    <x v="666"/>
  </r>
  <r>
    <x v="6681"/>
    <x v="4"/>
    <x v="6"/>
    <x v="85"/>
    <x v="0"/>
    <x v="0"/>
    <x v="6"/>
    <x v="3607"/>
    <x v="6"/>
    <x v="11"/>
    <x v="0"/>
    <x v="317"/>
  </r>
  <r>
    <x v="6682"/>
    <x v="2"/>
    <x v="17"/>
    <x v="54"/>
    <x v="0"/>
    <x v="0"/>
    <x v="4"/>
    <x v="4834"/>
    <x v="21"/>
    <x v="6"/>
    <x v="1"/>
    <x v="132"/>
  </r>
  <r>
    <x v="6683"/>
    <x v="5"/>
    <x v="18"/>
    <x v="104"/>
    <x v="0"/>
    <x v="0"/>
    <x v="12"/>
    <x v="811"/>
    <x v="8"/>
    <x v="14"/>
    <x v="0"/>
    <x v="45"/>
  </r>
  <r>
    <x v="6684"/>
    <x v="3"/>
    <x v="17"/>
    <x v="45"/>
    <x v="0"/>
    <x v="0"/>
    <x v="29"/>
    <x v="987"/>
    <x v="29"/>
    <x v="0"/>
    <x v="1"/>
    <x v="1154"/>
  </r>
  <r>
    <x v="6685"/>
    <x v="5"/>
    <x v="6"/>
    <x v="118"/>
    <x v="0"/>
    <x v="0"/>
    <x v="4"/>
    <x v="285"/>
    <x v="6"/>
    <x v="8"/>
    <x v="0"/>
    <x v="209"/>
  </r>
  <r>
    <x v="6686"/>
    <x v="5"/>
    <x v="25"/>
    <x v="22"/>
    <x v="0"/>
    <x v="0"/>
    <x v="5"/>
    <x v="3816"/>
    <x v="39"/>
    <x v="0"/>
    <x v="0"/>
    <x v="369"/>
  </r>
  <r>
    <x v="6687"/>
    <x v="6"/>
    <x v="18"/>
    <x v="3"/>
    <x v="0"/>
    <x v="0"/>
    <x v="14"/>
    <x v="1234"/>
    <x v="9"/>
    <x v="5"/>
    <x v="1"/>
    <x v="1155"/>
  </r>
  <r>
    <x v="6688"/>
    <x v="1"/>
    <x v="18"/>
    <x v="102"/>
    <x v="0"/>
    <x v="0"/>
    <x v="20"/>
    <x v="3190"/>
    <x v="8"/>
    <x v="11"/>
    <x v="0"/>
    <x v="55"/>
  </r>
  <r>
    <x v="6689"/>
    <x v="5"/>
    <x v="3"/>
    <x v="155"/>
    <x v="0"/>
    <x v="0"/>
    <x v="11"/>
    <x v="537"/>
    <x v="3"/>
    <x v="13"/>
    <x v="0"/>
    <x v="57"/>
  </r>
  <r>
    <x v="6690"/>
    <x v="0"/>
    <x v="17"/>
    <x v="42"/>
    <x v="0"/>
    <x v="0"/>
    <x v="4"/>
    <x v="4076"/>
    <x v="21"/>
    <x v="5"/>
    <x v="0"/>
    <x v="862"/>
  </r>
  <r>
    <x v="6691"/>
    <x v="5"/>
    <x v="18"/>
    <x v="116"/>
    <x v="0"/>
    <x v="0"/>
    <x v="7"/>
    <x v="2830"/>
    <x v="8"/>
    <x v="0"/>
    <x v="0"/>
    <x v="106"/>
  </r>
  <r>
    <x v="6692"/>
    <x v="1"/>
    <x v="18"/>
    <x v="162"/>
    <x v="0"/>
    <x v="0"/>
    <x v="4"/>
    <x v="4835"/>
    <x v="27"/>
    <x v="1"/>
    <x v="1"/>
    <x v="54"/>
  </r>
  <r>
    <x v="6693"/>
    <x v="2"/>
    <x v="18"/>
    <x v="0"/>
    <x v="0"/>
    <x v="0"/>
    <x v="2"/>
    <x v="1196"/>
    <x v="8"/>
    <x v="8"/>
    <x v="0"/>
    <x v="67"/>
  </r>
  <r>
    <x v="6694"/>
    <x v="9"/>
    <x v="18"/>
    <x v="42"/>
    <x v="0"/>
    <x v="0"/>
    <x v="1"/>
    <x v="4836"/>
    <x v="9"/>
    <x v="4"/>
    <x v="0"/>
    <x v="826"/>
  </r>
  <r>
    <x v="6695"/>
    <x v="6"/>
    <x v="18"/>
    <x v="16"/>
    <x v="0"/>
    <x v="0"/>
    <x v="5"/>
    <x v="4837"/>
    <x v="9"/>
    <x v="0"/>
    <x v="0"/>
    <x v="806"/>
  </r>
  <r>
    <x v="6696"/>
    <x v="0"/>
    <x v="17"/>
    <x v="18"/>
    <x v="0"/>
    <x v="0"/>
    <x v="5"/>
    <x v="1917"/>
    <x v="29"/>
    <x v="5"/>
    <x v="0"/>
    <x v="228"/>
  </r>
  <r>
    <x v="6697"/>
    <x v="0"/>
    <x v="17"/>
    <x v="56"/>
    <x v="0"/>
    <x v="0"/>
    <x v="4"/>
    <x v="2846"/>
    <x v="25"/>
    <x v="0"/>
    <x v="0"/>
    <x v="1156"/>
  </r>
  <r>
    <x v="6698"/>
    <x v="6"/>
    <x v="27"/>
    <x v="22"/>
    <x v="0"/>
    <x v="0"/>
    <x v="21"/>
    <x v="46"/>
    <x v="41"/>
    <x v="8"/>
    <x v="0"/>
    <x v="635"/>
  </r>
  <r>
    <x v="6699"/>
    <x v="6"/>
    <x v="18"/>
    <x v="6"/>
    <x v="0"/>
    <x v="0"/>
    <x v="4"/>
    <x v="4412"/>
    <x v="9"/>
    <x v="5"/>
    <x v="0"/>
    <x v="423"/>
  </r>
  <r>
    <x v="6700"/>
    <x v="6"/>
    <x v="19"/>
    <x v="127"/>
    <x v="0"/>
    <x v="0"/>
    <x v="11"/>
    <x v="175"/>
    <x v="34"/>
    <x v="14"/>
    <x v="0"/>
    <x v="383"/>
  </r>
  <r>
    <x v="6701"/>
    <x v="6"/>
    <x v="19"/>
    <x v="86"/>
    <x v="0"/>
    <x v="0"/>
    <x v="6"/>
    <x v="3602"/>
    <x v="34"/>
    <x v="5"/>
    <x v="0"/>
    <x v="1157"/>
  </r>
  <r>
    <x v="6702"/>
    <x v="6"/>
    <x v="19"/>
    <x v="1"/>
    <x v="0"/>
    <x v="0"/>
    <x v="7"/>
    <x v="3921"/>
    <x v="34"/>
    <x v="5"/>
    <x v="0"/>
    <x v="213"/>
  </r>
  <r>
    <x v="6703"/>
    <x v="3"/>
    <x v="19"/>
    <x v="6"/>
    <x v="0"/>
    <x v="0"/>
    <x v="7"/>
    <x v="530"/>
    <x v="34"/>
    <x v="11"/>
    <x v="0"/>
    <x v="4"/>
  </r>
  <r>
    <x v="6704"/>
    <x v="5"/>
    <x v="3"/>
    <x v="43"/>
    <x v="0"/>
    <x v="0"/>
    <x v="0"/>
    <x v="1202"/>
    <x v="3"/>
    <x v="8"/>
    <x v="0"/>
    <x v="172"/>
  </r>
  <r>
    <x v="6705"/>
    <x v="6"/>
    <x v="19"/>
    <x v="135"/>
    <x v="0"/>
    <x v="0"/>
    <x v="10"/>
    <x v="109"/>
    <x v="34"/>
    <x v="0"/>
    <x v="0"/>
    <x v="213"/>
  </r>
  <r>
    <x v="6706"/>
    <x v="6"/>
    <x v="19"/>
    <x v="50"/>
    <x v="0"/>
    <x v="0"/>
    <x v="5"/>
    <x v="820"/>
    <x v="34"/>
    <x v="11"/>
    <x v="0"/>
    <x v="213"/>
  </r>
  <r>
    <x v="6707"/>
    <x v="6"/>
    <x v="18"/>
    <x v="107"/>
    <x v="0"/>
    <x v="0"/>
    <x v="2"/>
    <x v="530"/>
    <x v="8"/>
    <x v="11"/>
    <x v="0"/>
    <x v="536"/>
  </r>
  <r>
    <x v="6708"/>
    <x v="5"/>
    <x v="19"/>
    <x v="0"/>
    <x v="1"/>
    <x v="12"/>
    <x v="11"/>
    <x v="175"/>
    <x v="34"/>
    <x v="16"/>
    <x v="0"/>
    <x v="322"/>
  </r>
  <r>
    <x v="6709"/>
    <x v="2"/>
    <x v="31"/>
    <x v="100"/>
    <x v="0"/>
    <x v="0"/>
    <x v="21"/>
    <x v="812"/>
    <x v="44"/>
    <x v="11"/>
    <x v="0"/>
    <x v="500"/>
  </r>
  <r>
    <x v="6710"/>
    <x v="2"/>
    <x v="18"/>
    <x v="178"/>
    <x v="0"/>
    <x v="0"/>
    <x v="4"/>
    <x v="820"/>
    <x v="8"/>
    <x v="11"/>
    <x v="0"/>
    <x v="589"/>
  </r>
  <r>
    <x v="6711"/>
    <x v="6"/>
    <x v="18"/>
    <x v="6"/>
    <x v="0"/>
    <x v="0"/>
    <x v="20"/>
    <x v="532"/>
    <x v="8"/>
    <x v="15"/>
    <x v="0"/>
    <x v="54"/>
  </r>
  <r>
    <x v="6712"/>
    <x v="6"/>
    <x v="18"/>
    <x v="104"/>
    <x v="0"/>
    <x v="0"/>
    <x v="15"/>
    <x v="530"/>
    <x v="8"/>
    <x v="11"/>
    <x v="0"/>
    <x v="15"/>
  </r>
  <r>
    <x v="6713"/>
    <x v="3"/>
    <x v="19"/>
    <x v="11"/>
    <x v="0"/>
    <x v="0"/>
    <x v="4"/>
    <x v="134"/>
    <x v="34"/>
    <x v="8"/>
    <x v="0"/>
    <x v="1022"/>
  </r>
  <r>
    <x v="6714"/>
    <x v="4"/>
    <x v="25"/>
    <x v="358"/>
    <x v="0"/>
    <x v="0"/>
    <x v="0"/>
    <x v="1852"/>
    <x v="39"/>
    <x v="0"/>
    <x v="0"/>
    <x v="407"/>
  </r>
  <r>
    <x v="6715"/>
    <x v="0"/>
    <x v="19"/>
    <x v="56"/>
    <x v="0"/>
    <x v="0"/>
    <x v="4"/>
    <x v="1864"/>
    <x v="34"/>
    <x v="0"/>
    <x v="0"/>
    <x v="336"/>
  </r>
  <r>
    <x v="6716"/>
    <x v="9"/>
    <x v="19"/>
    <x v="1"/>
    <x v="0"/>
    <x v="0"/>
    <x v="6"/>
    <x v="58"/>
    <x v="34"/>
    <x v="4"/>
    <x v="0"/>
    <x v="1158"/>
  </r>
  <r>
    <x v="6717"/>
    <x v="0"/>
    <x v="19"/>
    <x v="132"/>
    <x v="0"/>
    <x v="0"/>
    <x v="3"/>
    <x v="129"/>
    <x v="34"/>
    <x v="8"/>
    <x v="0"/>
    <x v="817"/>
  </r>
  <r>
    <x v="6718"/>
    <x v="6"/>
    <x v="19"/>
    <x v="16"/>
    <x v="0"/>
    <x v="0"/>
    <x v="20"/>
    <x v="533"/>
    <x v="34"/>
    <x v="11"/>
    <x v="0"/>
    <x v="213"/>
  </r>
  <r>
    <x v="6719"/>
    <x v="0"/>
    <x v="19"/>
    <x v="119"/>
    <x v="0"/>
    <x v="0"/>
    <x v="11"/>
    <x v="175"/>
    <x v="34"/>
    <x v="14"/>
    <x v="0"/>
    <x v="948"/>
  </r>
  <r>
    <x v="6720"/>
    <x v="6"/>
    <x v="18"/>
    <x v="48"/>
    <x v="0"/>
    <x v="0"/>
    <x v="11"/>
    <x v="537"/>
    <x v="8"/>
    <x v="14"/>
    <x v="0"/>
    <x v="219"/>
  </r>
  <r>
    <x v="6721"/>
    <x v="7"/>
    <x v="19"/>
    <x v="82"/>
    <x v="0"/>
    <x v="0"/>
    <x v="1"/>
    <x v="3905"/>
    <x v="34"/>
    <x v="8"/>
    <x v="0"/>
    <x v="1159"/>
  </r>
  <r>
    <x v="6722"/>
    <x v="6"/>
    <x v="18"/>
    <x v="99"/>
    <x v="0"/>
    <x v="0"/>
    <x v="6"/>
    <x v="4661"/>
    <x v="9"/>
    <x v="5"/>
    <x v="1"/>
    <x v="954"/>
  </r>
  <r>
    <x v="6723"/>
    <x v="5"/>
    <x v="18"/>
    <x v="123"/>
    <x v="0"/>
    <x v="0"/>
    <x v="8"/>
    <x v="4469"/>
    <x v="8"/>
    <x v="0"/>
    <x v="0"/>
    <x v="316"/>
  </r>
  <r>
    <x v="6724"/>
    <x v="5"/>
    <x v="19"/>
    <x v="27"/>
    <x v="0"/>
    <x v="0"/>
    <x v="11"/>
    <x v="424"/>
    <x v="34"/>
    <x v="14"/>
    <x v="0"/>
    <x v="336"/>
  </r>
  <r>
    <x v="6725"/>
    <x v="0"/>
    <x v="13"/>
    <x v="11"/>
    <x v="0"/>
    <x v="0"/>
    <x v="8"/>
    <x v="528"/>
    <x v="13"/>
    <x v="11"/>
    <x v="3"/>
    <x v="231"/>
  </r>
  <r>
    <x v="6726"/>
    <x v="6"/>
    <x v="27"/>
    <x v="1"/>
    <x v="0"/>
    <x v="0"/>
    <x v="2"/>
    <x v="1877"/>
    <x v="41"/>
    <x v="0"/>
    <x v="0"/>
    <x v="442"/>
  </r>
  <r>
    <x v="6727"/>
    <x v="0"/>
    <x v="19"/>
    <x v="16"/>
    <x v="0"/>
    <x v="0"/>
    <x v="20"/>
    <x v="530"/>
    <x v="34"/>
    <x v="11"/>
    <x v="0"/>
    <x v="817"/>
  </r>
  <r>
    <x v="6728"/>
    <x v="0"/>
    <x v="19"/>
    <x v="31"/>
    <x v="0"/>
    <x v="0"/>
    <x v="11"/>
    <x v="537"/>
    <x v="34"/>
    <x v="11"/>
    <x v="0"/>
    <x v="817"/>
  </r>
  <r>
    <x v="6729"/>
    <x v="0"/>
    <x v="19"/>
    <x v="78"/>
    <x v="0"/>
    <x v="0"/>
    <x v="3"/>
    <x v="129"/>
    <x v="34"/>
    <x v="0"/>
    <x v="0"/>
    <x v="336"/>
  </r>
  <r>
    <x v="6730"/>
    <x v="17"/>
    <x v="25"/>
    <x v="27"/>
    <x v="0"/>
    <x v="0"/>
    <x v="11"/>
    <x v="425"/>
    <x v="39"/>
    <x v="14"/>
    <x v="0"/>
    <x v="330"/>
  </r>
  <r>
    <x v="6731"/>
    <x v="2"/>
    <x v="25"/>
    <x v="27"/>
    <x v="0"/>
    <x v="0"/>
    <x v="18"/>
    <x v="4838"/>
    <x v="39"/>
    <x v="6"/>
    <x v="0"/>
    <x v="254"/>
  </r>
  <r>
    <x v="6732"/>
    <x v="3"/>
    <x v="17"/>
    <x v="115"/>
    <x v="1"/>
    <x v="33"/>
    <x v="16"/>
    <x v="1935"/>
    <x v="21"/>
    <x v="14"/>
    <x v="0"/>
    <x v="453"/>
  </r>
  <r>
    <x v="6733"/>
    <x v="5"/>
    <x v="27"/>
    <x v="9"/>
    <x v="0"/>
    <x v="0"/>
    <x v="11"/>
    <x v="175"/>
    <x v="41"/>
    <x v="13"/>
    <x v="0"/>
    <x v="83"/>
  </r>
  <r>
    <x v="6734"/>
    <x v="5"/>
    <x v="17"/>
    <x v="29"/>
    <x v="0"/>
    <x v="0"/>
    <x v="12"/>
    <x v="4839"/>
    <x v="28"/>
    <x v="4"/>
    <x v="0"/>
    <x v="250"/>
  </r>
  <r>
    <x v="6735"/>
    <x v="4"/>
    <x v="18"/>
    <x v="27"/>
    <x v="0"/>
    <x v="0"/>
    <x v="1"/>
    <x v="534"/>
    <x v="9"/>
    <x v="0"/>
    <x v="0"/>
    <x v="1160"/>
  </r>
  <r>
    <x v="6736"/>
    <x v="6"/>
    <x v="19"/>
    <x v="74"/>
    <x v="0"/>
    <x v="0"/>
    <x v="11"/>
    <x v="424"/>
    <x v="34"/>
    <x v="14"/>
    <x v="0"/>
    <x v="418"/>
  </r>
  <r>
    <x v="6737"/>
    <x v="5"/>
    <x v="18"/>
    <x v="44"/>
    <x v="0"/>
    <x v="0"/>
    <x v="3"/>
    <x v="2818"/>
    <x v="9"/>
    <x v="8"/>
    <x v="1"/>
    <x v="268"/>
  </r>
  <r>
    <x v="6738"/>
    <x v="6"/>
    <x v="19"/>
    <x v="21"/>
    <x v="1"/>
    <x v="10"/>
    <x v="11"/>
    <x v="175"/>
    <x v="34"/>
    <x v="14"/>
    <x v="0"/>
    <x v="683"/>
  </r>
  <r>
    <x v="6739"/>
    <x v="9"/>
    <x v="19"/>
    <x v="28"/>
    <x v="1"/>
    <x v="73"/>
    <x v="17"/>
    <x v="127"/>
    <x v="34"/>
    <x v="11"/>
    <x v="0"/>
    <x v="1161"/>
  </r>
  <r>
    <x v="6740"/>
    <x v="6"/>
    <x v="21"/>
    <x v="115"/>
    <x v="0"/>
    <x v="0"/>
    <x v="20"/>
    <x v="425"/>
    <x v="36"/>
    <x v="11"/>
    <x v="0"/>
    <x v="926"/>
  </r>
  <r>
    <x v="6741"/>
    <x v="1"/>
    <x v="11"/>
    <x v="111"/>
    <x v="0"/>
    <x v="0"/>
    <x v="20"/>
    <x v="537"/>
    <x v="11"/>
    <x v="13"/>
    <x v="0"/>
    <x v="1162"/>
  </r>
  <r>
    <x v="6742"/>
    <x v="12"/>
    <x v="19"/>
    <x v="359"/>
    <x v="1"/>
    <x v="12"/>
    <x v="11"/>
    <x v="532"/>
    <x v="34"/>
    <x v="13"/>
    <x v="0"/>
    <x v="1157"/>
  </r>
  <r>
    <x v="6743"/>
    <x v="6"/>
    <x v="19"/>
    <x v="11"/>
    <x v="1"/>
    <x v="10"/>
    <x v="11"/>
    <x v="175"/>
    <x v="34"/>
    <x v="14"/>
    <x v="0"/>
    <x v="1163"/>
  </r>
  <r>
    <x v="6744"/>
    <x v="6"/>
    <x v="19"/>
    <x v="113"/>
    <x v="1"/>
    <x v="3"/>
    <x v="12"/>
    <x v="815"/>
    <x v="34"/>
    <x v="14"/>
    <x v="0"/>
    <x v="1157"/>
  </r>
  <r>
    <x v="6745"/>
    <x v="6"/>
    <x v="19"/>
    <x v="191"/>
    <x v="0"/>
    <x v="0"/>
    <x v="14"/>
    <x v="127"/>
    <x v="34"/>
    <x v="0"/>
    <x v="0"/>
    <x v="213"/>
  </r>
  <r>
    <x v="6746"/>
    <x v="6"/>
    <x v="19"/>
    <x v="129"/>
    <x v="0"/>
    <x v="0"/>
    <x v="11"/>
    <x v="424"/>
    <x v="34"/>
    <x v="13"/>
    <x v="0"/>
    <x v="44"/>
  </r>
  <r>
    <x v="6747"/>
    <x v="1"/>
    <x v="11"/>
    <x v="54"/>
    <x v="0"/>
    <x v="0"/>
    <x v="4"/>
    <x v="4840"/>
    <x v="11"/>
    <x v="4"/>
    <x v="1"/>
    <x v="234"/>
  </r>
  <r>
    <x v="6748"/>
    <x v="5"/>
    <x v="11"/>
    <x v="3"/>
    <x v="0"/>
    <x v="0"/>
    <x v="10"/>
    <x v="4841"/>
    <x v="11"/>
    <x v="0"/>
    <x v="0"/>
    <x v="443"/>
  </r>
  <r>
    <x v="6749"/>
    <x v="5"/>
    <x v="11"/>
    <x v="46"/>
    <x v="0"/>
    <x v="0"/>
    <x v="3"/>
    <x v="493"/>
    <x v="11"/>
    <x v="0"/>
    <x v="0"/>
    <x v="20"/>
  </r>
  <r>
    <x v="6750"/>
    <x v="5"/>
    <x v="27"/>
    <x v="87"/>
    <x v="0"/>
    <x v="0"/>
    <x v="8"/>
    <x v="1231"/>
    <x v="41"/>
    <x v="11"/>
    <x v="0"/>
    <x v="346"/>
  </r>
  <r>
    <x v="6751"/>
    <x v="10"/>
    <x v="11"/>
    <x v="1"/>
    <x v="0"/>
    <x v="0"/>
    <x v="2"/>
    <x v="4842"/>
    <x v="11"/>
    <x v="4"/>
    <x v="0"/>
    <x v="49"/>
  </r>
  <r>
    <x v="6752"/>
    <x v="6"/>
    <x v="11"/>
    <x v="31"/>
    <x v="0"/>
    <x v="0"/>
    <x v="6"/>
    <x v="3560"/>
    <x v="11"/>
    <x v="5"/>
    <x v="0"/>
    <x v="75"/>
  </r>
  <r>
    <x v="6753"/>
    <x v="2"/>
    <x v="11"/>
    <x v="29"/>
    <x v="0"/>
    <x v="0"/>
    <x v="17"/>
    <x v="63"/>
    <x v="11"/>
    <x v="0"/>
    <x v="0"/>
    <x v="122"/>
  </r>
  <r>
    <x v="6754"/>
    <x v="10"/>
    <x v="11"/>
    <x v="48"/>
    <x v="0"/>
    <x v="0"/>
    <x v="2"/>
    <x v="4843"/>
    <x v="11"/>
    <x v="0"/>
    <x v="0"/>
    <x v="11"/>
  </r>
  <r>
    <x v="6755"/>
    <x v="0"/>
    <x v="11"/>
    <x v="3"/>
    <x v="0"/>
    <x v="0"/>
    <x v="10"/>
    <x v="1800"/>
    <x v="11"/>
    <x v="0"/>
    <x v="0"/>
    <x v="174"/>
  </r>
  <r>
    <x v="6756"/>
    <x v="10"/>
    <x v="11"/>
    <x v="1"/>
    <x v="0"/>
    <x v="0"/>
    <x v="8"/>
    <x v="4022"/>
    <x v="11"/>
    <x v="0"/>
    <x v="0"/>
    <x v="49"/>
  </r>
  <r>
    <x v="6757"/>
    <x v="2"/>
    <x v="11"/>
    <x v="52"/>
    <x v="0"/>
    <x v="0"/>
    <x v="32"/>
    <x v="4681"/>
    <x v="11"/>
    <x v="0"/>
    <x v="0"/>
    <x v="169"/>
  </r>
  <r>
    <x v="6758"/>
    <x v="0"/>
    <x v="11"/>
    <x v="56"/>
    <x v="0"/>
    <x v="0"/>
    <x v="4"/>
    <x v="3309"/>
    <x v="11"/>
    <x v="0"/>
    <x v="0"/>
    <x v="875"/>
  </r>
  <r>
    <x v="6759"/>
    <x v="1"/>
    <x v="11"/>
    <x v="39"/>
    <x v="0"/>
    <x v="0"/>
    <x v="32"/>
    <x v="274"/>
    <x v="11"/>
    <x v="0"/>
    <x v="0"/>
    <x v="333"/>
  </r>
  <r>
    <x v="6760"/>
    <x v="1"/>
    <x v="11"/>
    <x v="3"/>
    <x v="0"/>
    <x v="0"/>
    <x v="14"/>
    <x v="39"/>
    <x v="11"/>
    <x v="0"/>
    <x v="0"/>
    <x v="147"/>
  </r>
  <r>
    <x v="6761"/>
    <x v="10"/>
    <x v="11"/>
    <x v="1"/>
    <x v="0"/>
    <x v="0"/>
    <x v="2"/>
    <x v="4844"/>
    <x v="11"/>
    <x v="5"/>
    <x v="0"/>
    <x v="49"/>
  </r>
  <r>
    <x v="6762"/>
    <x v="10"/>
    <x v="11"/>
    <x v="91"/>
    <x v="0"/>
    <x v="0"/>
    <x v="18"/>
    <x v="55"/>
    <x v="11"/>
    <x v="5"/>
    <x v="0"/>
    <x v="80"/>
  </r>
  <r>
    <x v="6763"/>
    <x v="6"/>
    <x v="11"/>
    <x v="15"/>
    <x v="0"/>
    <x v="0"/>
    <x v="10"/>
    <x v="777"/>
    <x v="11"/>
    <x v="5"/>
    <x v="0"/>
    <x v="12"/>
  </r>
  <r>
    <x v="6764"/>
    <x v="0"/>
    <x v="11"/>
    <x v="9"/>
    <x v="0"/>
    <x v="0"/>
    <x v="18"/>
    <x v="2422"/>
    <x v="11"/>
    <x v="0"/>
    <x v="0"/>
    <x v="550"/>
  </r>
  <r>
    <x v="6765"/>
    <x v="0"/>
    <x v="11"/>
    <x v="16"/>
    <x v="0"/>
    <x v="0"/>
    <x v="4"/>
    <x v="4810"/>
    <x v="11"/>
    <x v="0"/>
    <x v="0"/>
    <x v="464"/>
  </r>
  <r>
    <x v="6766"/>
    <x v="2"/>
    <x v="11"/>
    <x v="87"/>
    <x v="0"/>
    <x v="0"/>
    <x v="0"/>
    <x v="986"/>
    <x v="11"/>
    <x v="0"/>
    <x v="0"/>
    <x v="223"/>
  </r>
  <r>
    <x v="6767"/>
    <x v="10"/>
    <x v="11"/>
    <x v="28"/>
    <x v="0"/>
    <x v="0"/>
    <x v="8"/>
    <x v="4845"/>
    <x v="11"/>
    <x v="5"/>
    <x v="0"/>
    <x v="4"/>
  </r>
  <r>
    <x v="6768"/>
    <x v="3"/>
    <x v="11"/>
    <x v="85"/>
    <x v="0"/>
    <x v="0"/>
    <x v="6"/>
    <x v="4846"/>
    <x v="11"/>
    <x v="4"/>
    <x v="0"/>
    <x v="356"/>
  </r>
  <r>
    <x v="6769"/>
    <x v="10"/>
    <x v="11"/>
    <x v="28"/>
    <x v="0"/>
    <x v="0"/>
    <x v="4"/>
    <x v="4847"/>
    <x v="11"/>
    <x v="5"/>
    <x v="0"/>
    <x v="28"/>
  </r>
  <r>
    <x v="6770"/>
    <x v="3"/>
    <x v="11"/>
    <x v="4"/>
    <x v="0"/>
    <x v="0"/>
    <x v="6"/>
    <x v="3189"/>
    <x v="11"/>
    <x v="0"/>
    <x v="0"/>
    <x v="1066"/>
  </r>
  <r>
    <x v="6771"/>
    <x v="6"/>
    <x v="11"/>
    <x v="84"/>
    <x v="0"/>
    <x v="0"/>
    <x v="27"/>
    <x v="175"/>
    <x v="11"/>
    <x v="11"/>
    <x v="0"/>
    <x v="155"/>
  </r>
  <r>
    <x v="6772"/>
    <x v="6"/>
    <x v="11"/>
    <x v="44"/>
    <x v="0"/>
    <x v="0"/>
    <x v="6"/>
    <x v="3784"/>
    <x v="11"/>
    <x v="5"/>
    <x v="0"/>
    <x v="306"/>
  </r>
  <r>
    <x v="6773"/>
    <x v="9"/>
    <x v="11"/>
    <x v="83"/>
    <x v="0"/>
    <x v="0"/>
    <x v="16"/>
    <x v="1921"/>
    <x v="11"/>
    <x v="0"/>
    <x v="0"/>
    <x v="793"/>
  </r>
  <r>
    <x v="6774"/>
    <x v="10"/>
    <x v="11"/>
    <x v="10"/>
    <x v="0"/>
    <x v="0"/>
    <x v="12"/>
    <x v="4848"/>
    <x v="11"/>
    <x v="8"/>
    <x v="0"/>
    <x v="104"/>
  </r>
  <r>
    <x v="6775"/>
    <x v="8"/>
    <x v="11"/>
    <x v="29"/>
    <x v="0"/>
    <x v="0"/>
    <x v="22"/>
    <x v="425"/>
    <x v="11"/>
    <x v="14"/>
    <x v="0"/>
    <x v="2"/>
  </r>
  <r>
    <x v="6776"/>
    <x v="8"/>
    <x v="18"/>
    <x v="29"/>
    <x v="0"/>
    <x v="0"/>
    <x v="10"/>
    <x v="4849"/>
    <x v="19"/>
    <x v="2"/>
    <x v="0"/>
    <x v="1055"/>
  </r>
  <r>
    <x v="6777"/>
    <x v="6"/>
    <x v="24"/>
    <x v="130"/>
    <x v="1"/>
    <x v="24"/>
    <x v="14"/>
    <x v="2854"/>
    <x v="38"/>
    <x v="5"/>
    <x v="0"/>
    <x v="2"/>
  </r>
  <r>
    <x v="6778"/>
    <x v="17"/>
    <x v="6"/>
    <x v="155"/>
    <x v="0"/>
    <x v="0"/>
    <x v="6"/>
    <x v="4850"/>
    <x v="6"/>
    <x v="6"/>
    <x v="0"/>
    <x v="2"/>
  </r>
  <r>
    <x v="6779"/>
    <x v="9"/>
    <x v="25"/>
    <x v="65"/>
    <x v="0"/>
    <x v="0"/>
    <x v="4"/>
    <x v="4851"/>
    <x v="39"/>
    <x v="2"/>
    <x v="0"/>
    <x v="1164"/>
  </r>
  <r>
    <x v="6780"/>
    <x v="5"/>
    <x v="18"/>
    <x v="39"/>
    <x v="0"/>
    <x v="0"/>
    <x v="1"/>
    <x v="4852"/>
    <x v="27"/>
    <x v="7"/>
    <x v="0"/>
    <x v="13"/>
  </r>
  <r>
    <x v="6781"/>
    <x v="6"/>
    <x v="17"/>
    <x v="28"/>
    <x v="0"/>
    <x v="0"/>
    <x v="7"/>
    <x v="4853"/>
    <x v="26"/>
    <x v="7"/>
    <x v="1"/>
    <x v="105"/>
  </r>
  <r>
    <x v="1511"/>
    <x v="4"/>
    <x v="17"/>
    <x v="191"/>
    <x v="0"/>
    <x v="0"/>
    <x v="8"/>
    <x v="4854"/>
    <x v="21"/>
    <x v="9"/>
    <x v="2"/>
    <x v="81"/>
  </r>
  <r>
    <x v="6782"/>
    <x v="14"/>
    <x v="17"/>
    <x v="20"/>
    <x v="0"/>
    <x v="0"/>
    <x v="10"/>
    <x v="4855"/>
    <x v="17"/>
    <x v="7"/>
    <x v="1"/>
    <x v="257"/>
  </r>
  <r>
    <x v="197"/>
    <x v="5"/>
    <x v="4"/>
    <x v="51"/>
    <x v="0"/>
    <x v="0"/>
    <x v="3"/>
    <x v="4856"/>
    <x v="4"/>
    <x v="1"/>
    <x v="0"/>
    <x v="47"/>
  </r>
  <r>
    <x v="6783"/>
    <x v="8"/>
    <x v="4"/>
    <x v="29"/>
    <x v="0"/>
    <x v="0"/>
    <x v="8"/>
    <x v="4857"/>
    <x v="4"/>
    <x v="6"/>
    <x v="0"/>
    <x v="28"/>
  </r>
  <r>
    <x v="6784"/>
    <x v="10"/>
    <x v="4"/>
    <x v="122"/>
    <x v="0"/>
    <x v="0"/>
    <x v="8"/>
    <x v="3495"/>
    <x v="4"/>
    <x v="0"/>
    <x v="0"/>
    <x v="325"/>
  </r>
  <r>
    <x v="6785"/>
    <x v="0"/>
    <x v="18"/>
    <x v="34"/>
    <x v="0"/>
    <x v="0"/>
    <x v="3"/>
    <x v="1853"/>
    <x v="8"/>
    <x v="4"/>
    <x v="0"/>
    <x v="17"/>
  </r>
  <r>
    <x v="6786"/>
    <x v="7"/>
    <x v="4"/>
    <x v="76"/>
    <x v="0"/>
    <x v="0"/>
    <x v="15"/>
    <x v="4858"/>
    <x v="4"/>
    <x v="6"/>
    <x v="0"/>
    <x v="1165"/>
  </r>
  <r>
    <x v="6787"/>
    <x v="5"/>
    <x v="4"/>
    <x v="101"/>
    <x v="0"/>
    <x v="0"/>
    <x v="5"/>
    <x v="4859"/>
    <x v="4"/>
    <x v="6"/>
    <x v="0"/>
    <x v="28"/>
  </r>
  <r>
    <x v="6788"/>
    <x v="2"/>
    <x v="4"/>
    <x v="5"/>
    <x v="0"/>
    <x v="0"/>
    <x v="8"/>
    <x v="4860"/>
    <x v="4"/>
    <x v="4"/>
    <x v="0"/>
    <x v="14"/>
  </r>
  <r>
    <x v="6789"/>
    <x v="6"/>
    <x v="3"/>
    <x v="141"/>
    <x v="0"/>
    <x v="0"/>
    <x v="1"/>
    <x v="3179"/>
    <x v="3"/>
    <x v="0"/>
    <x v="0"/>
    <x v="35"/>
  </r>
  <r>
    <x v="6790"/>
    <x v="2"/>
    <x v="4"/>
    <x v="58"/>
    <x v="0"/>
    <x v="0"/>
    <x v="5"/>
    <x v="4861"/>
    <x v="4"/>
    <x v="1"/>
    <x v="0"/>
    <x v="222"/>
  </r>
  <r>
    <x v="6791"/>
    <x v="10"/>
    <x v="27"/>
    <x v="34"/>
    <x v="0"/>
    <x v="0"/>
    <x v="3"/>
    <x v="1231"/>
    <x v="41"/>
    <x v="8"/>
    <x v="0"/>
    <x v="58"/>
  </r>
  <r>
    <x v="6792"/>
    <x v="6"/>
    <x v="4"/>
    <x v="5"/>
    <x v="0"/>
    <x v="0"/>
    <x v="3"/>
    <x v="4862"/>
    <x v="4"/>
    <x v="4"/>
    <x v="1"/>
    <x v="97"/>
  </r>
  <r>
    <x v="6793"/>
    <x v="0"/>
    <x v="18"/>
    <x v="34"/>
    <x v="0"/>
    <x v="0"/>
    <x v="4"/>
    <x v="1961"/>
    <x v="8"/>
    <x v="4"/>
    <x v="0"/>
    <x v="514"/>
  </r>
  <r>
    <x v="6794"/>
    <x v="5"/>
    <x v="4"/>
    <x v="44"/>
    <x v="0"/>
    <x v="0"/>
    <x v="15"/>
    <x v="4252"/>
    <x v="4"/>
    <x v="0"/>
    <x v="0"/>
    <x v="236"/>
  </r>
  <r>
    <x v="6795"/>
    <x v="2"/>
    <x v="25"/>
    <x v="12"/>
    <x v="0"/>
    <x v="0"/>
    <x v="1"/>
    <x v="799"/>
    <x v="39"/>
    <x v="0"/>
    <x v="0"/>
    <x v="44"/>
  </r>
  <r>
    <x v="6796"/>
    <x v="0"/>
    <x v="18"/>
    <x v="129"/>
    <x v="0"/>
    <x v="0"/>
    <x v="1"/>
    <x v="3592"/>
    <x v="8"/>
    <x v="5"/>
    <x v="0"/>
    <x v="52"/>
  </r>
  <r>
    <x v="6797"/>
    <x v="0"/>
    <x v="27"/>
    <x v="31"/>
    <x v="0"/>
    <x v="0"/>
    <x v="4"/>
    <x v="4863"/>
    <x v="41"/>
    <x v="4"/>
    <x v="0"/>
    <x v="32"/>
  </r>
  <r>
    <x v="6798"/>
    <x v="0"/>
    <x v="4"/>
    <x v="11"/>
    <x v="0"/>
    <x v="0"/>
    <x v="0"/>
    <x v="4214"/>
    <x v="4"/>
    <x v="4"/>
    <x v="0"/>
    <x v="135"/>
  </r>
  <r>
    <x v="6799"/>
    <x v="0"/>
    <x v="4"/>
    <x v="11"/>
    <x v="0"/>
    <x v="0"/>
    <x v="0"/>
    <x v="592"/>
    <x v="4"/>
    <x v="4"/>
    <x v="0"/>
    <x v="82"/>
  </r>
  <r>
    <x v="6800"/>
    <x v="6"/>
    <x v="18"/>
    <x v="15"/>
    <x v="0"/>
    <x v="0"/>
    <x v="5"/>
    <x v="538"/>
    <x v="8"/>
    <x v="11"/>
    <x v="0"/>
    <x v="55"/>
  </r>
  <r>
    <x v="6801"/>
    <x v="5"/>
    <x v="4"/>
    <x v="43"/>
    <x v="0"/>
    <x v="0"/>
    <x v="5"/>
    <x v="4864"/>
    <x v="4"/>
    <x v="6"/>
    <x v="0"/>
    <x v="308"/>
  </r>
  <r>
    <x v="6802"/>
    <x v="6"/>
    <x v="4"/>
    <x v="27"/>
    <x v="0"/>
    <x v="0"/>
    <x v="7"/>
    <x v="1253"/>
    <x v="4"/>
    <x v="5"/>
    <x v="0"/>
    <x v="160"/>
  </r>
  <r>
    <x v="6803"/>
    <x v="7"/>
    <x v="27"/>
    <x v="101"/>
    <x v="0"/>
    <x v="0"/>
    <x v="3"/>
    <x v="4865"/>
    <x v="41"/>
    <x v="6"/>
    <x v="0"/>
    <x v="45"/>
  </r>
  <r>
    <x v="6804"/>
    <x v="6"/>
    <x v="3"/>
    <x v="202"/>
    <x v="0"/>
    <x v="0"/>
    <x v="8"/>
    <x v="4200"/>
    <x v="3"/>
    <x v="4"/>
    <x v="0"/>
    <x v="516"/>
  </r>
  <r>
    <x v="6805"/>
    <x v="3"/>
    <x v="4"/>
    <x v="131"/>
    <x v="1"/>
    <x v="1"/>
    <x v="5"/>
    <x v="4200"/>
    <x v="4"/>
    <x v="11"/>
    <x v="0"/>
    <x v="186"/>
  </r>
  <r>
    <x v="6806"/>
    <x v="2"/>
    <x v="4"/>
    <x v="10"/>
    <x v="0"/>
    <x v="0"/>
    <x v="5"/>
    <x v="1245"/>
    <x v="4"/>
    <x v="8"/>
    <x v="0"/>
    <x v="236"/>
  </r>
  <r>
    <x v="6807"/>
    <x v="8"/>
    <x v="4"/>
    <x v="29"/>
    <x v="0"/>
    <x v="0"/>
    <x v="5"/>
    <x v="4866"/>
    <x v="4"/>
    <x v="6"/>
    <x v="0"/>
    <x v="28"/>
  </r>
  <r>
    <x v="6808"/>
    <x v="3"/>
    <x v="4"/>
    <x v="77"/>
    <x v="0"/>
    <x v="0"/>
    <x v="6"/>
    <x v="26"/>
    <x v="4"/>
    <x v="0"/>
    <x v="0"/>
    <x v="760"/>
  </r>
  <r>
    <x v="6809"/>
    <x v="5"/>
    <x v="27"/>
    <x v="58"/>
    <x v="0"/>
    <x v="0"/>
    <x v="21"/>
    <x v="472"/>
    <x v="41"/>
    <x v="0"/>
    <x v="0"/>
    <x v="795"/>
  </r>
  <r>
    <x v="6810"/>
    <x v="0"/>
    <x v="4"/>
    <x v="66"/>
    <x v="0"/>
    <x v="0"/>
    <x v="7"/>
    <x v="4867"/>
    <x v="4"/>
    <x v="4"/>
    <x v="0"/>
    <x v="2"/>
  </r>
  <r>
    <x v="6811"/>
    <x v="0"/>
    <x v="4"/>
    <x v="36"/>
    <x v="0"/>
    <x v="0"/>
    <x v="5"/>
    <x v="1245"/>
    <x v="4"/>
    <x v="8"/>
    <x v="0"/>
    <x v="221"/>
  </r>
  <r>
    <x v="6812"/>
    <x v="6"/>
    <x v="25"/>
    <x v="3"/>
    <x v="0"/>
    <x v="0"/>
    <x v="7"/>
    <x v="118"/>
    <x v="39"/>
    <x v="0"/>
    <x v="0"/>
    <x v="117"/>
  </r>
  <r>
    <x v="6813"/>
    <x v="0"/>
    <x v="18"/>
    <x v="34"/>
    <x v="0"/>
    <x v="0"/>
    <x v="10"/>
    <x v="812"/>
    <x v="8"/>
    <x v="8"/>
    <x v="0"/>
    <x v="514"/>
  </r>
  <r>
    <x v="6814"/>
    <x v="4"/>
    <x v="18"/>
    <x v="74"/>
    <x v="0"/>
    <x v="0"/>
    <x v="7"/>
    <x v="4868"/>
    <x v="8"/>
    <x v="4"/>
    <x v="0"/>
    <x v="620"/>
  </r>
  <r>
    <x v="6815"/>
    <x v="6"/>
    <x v="25"/>
    <x v="3"/>
    <x v="0"/>
    <x v="0"/>
    <x v="10"/>
    <x v="179"/>
    <x v="39"/>
    <x v="0"/>
    <x v="0"/>
    <x v="236"/>
  </r>
  <r>
    <x v="6816"/>
    <x v="1"/>
    <x v="18"/>
    <x v="99"/>
    <x v="0"/>
    <x v="0"/>
    <x v="5"/>
    <x v="1255"/>
    <x v="8"/>
    <x v="0"/>
    <x v="0"/>
    <x v="530"/>
  </r>
  <r>
    <x v="6817"/>
    <x v="6"/>
    <x v="4"/>
    <x v="22"/>
    <x v="0"/>
    <x v="0"/>
    <x v="3"/>
    <x v="4869"/>
    <x v="4"/>
    <x v="0"/>
    <x v="0"/>
    <x v="223"/>
  </r>
  <r>
    <x v="6818"/>
    <x v="0"/>
    <x v="26"/>
    <x v="120"/>
    <x v="0"/>
    <x v="0"/>
    <x v="9"/>
    <x v="179"/>
    <x v="40"/>
    <x v="0"/>
    <x v="0"/>
    <x v="1166"/>
  </r>
  <r>
    <x v="6819"/>
    <x v="0"/>
    <x v="4"/>
    <x v="0"/>
    <x v="0"/>
    <x v="0"/>
    <x v="4"/>
    <x v="3230"/>
    <x v="4"/>
    <x v="5"/>
    <x v="0"/>
    <x v="59"/>
  </r>
  <r>
    <x v="6820"/>
    <x v="0"/>
    <x v="4"/>
    <x v="202"/>
    <x v="0"/>
    <x v="0"/>
    <x v="17"/>
    <x v="1864"/>
    <x v="4"/>
    <x v="11"/>
    <x v="0"/>
    <x v="787"/>
  </r>
  <r>
    <x v="6821"/>
    <x v="5"/>
    <x v="6"/>
    <x v="22"/>
    <x v="1"/>
    <x v="12"/>
    <x v="29"/>
    <x v="3394"/>
    <x v="6"/>
    <x v="11"/>
    <x v="0"/>
    <x v="980"/>
  </r>
  <r>
    <x v="6822"/>
    <x v="5"/>
    <x v="4"/>
    <x v="24"/>
    <x v="0"/>
    <x v="0"/>
    <x v="5"/>
    <x v="4870"/>
    <x v="4"/>
    <x v="4"/>
    <x v="0"/>
    <x v="127"/>
  </r>
  <r>
    <x v="6823"/>
    <x v="0"/>
    <x v="4"/>
    <x v="34"/>
    <x v="0"/>
    <x v="0"/>
    <x v="4"/>
    <x v="2451"/>
    <x v="4"/>
    <x v="0"/>
    <x v="0"/>
    <x v="414"/>
  </r>
  <r>
    <x v="6824"/>
    <x v="0"/>
    <x v="4"/>
    <x v="128"/>
    <x v="0"/>
    <x v="0"/>
    <x v="11"/>
    <x v="425"/>
    <x v="4"/>
    <x v="8"/>
    <x v="0"/>
    <x v="125"/>
  </r>
  <r>
    <x v="6825"/>
    <x v="0"/>
    <x v="25"/>
    <x v="32"/>
    <x v="0"/>
    <x v="0"/>
    <x v="4"/>
    <x v="4871"/>
    <x v="39"/>
    <x v="5"/>
    <x v="0"/>
    <x v="184"/>
  </r>
  <r>
    <x v="6826"/>
    <x v="7"/>
    <x v="4"/>
    <x v="76"/>
    <x v="0"/>
    <x v="0"/>
    <x v="14"/>
    <x v="285"/>
    <x v="4"/>
    <x v="0"/>
    <x v="0"/>
    <x v="746"/>
  </r>
  <r>
    <x v="6827"/>
    <x v="2"/>
    <x v="4"/>
    <x v="48"/>
    <x v="0"/>
    <x v="0"/>
    <x v="8"/>
    <x v="4872"/>
    <x v="4"/>
    <x v="4"/>
    <x v="0"/>
    <x v="741"/>
  </r>
  <r>
    <x v="6828"/>
    <x v="0"/>
    <x v="25"/>
    <x v="68"/>
    <x v="0"/>
    <x v="0"/>
    <x v="7"/>
    <x v="1237"/>
    <x v="39"/>
    <x v="8"/>
    <x v="0"/>
    <x v="37"/>
  </r>
  <r>
    <x v="6829"/>
    <x v="0"/>
    <x v="4"/>
    <x v="134"/>
    <x v="0"/>
    <x v="0"/>
    <x v="10"/>
    <x v="815"/>
    <x v="4"/>
    <x v="8"/>
    <x v="0"/>
    <x v="82"/>
  </r>
  <r>
    <x v="754"/>
    <x v="2"/>
    <x v="18"/>
    <x v="12"/>
    <x v="0"/>
    <x v="0"/>
    <x v="5"/>
    <x v="4873"/>
    <x v="9"/>
    <x v="2"/>
    <x v="1"/>
    <x v="58"/>
  </r>
  <r>
    <x v="763"/>
    <x v="2"/>
    <x v="18"/>
    <x v="78"/>
    <x v="0"/>
    <x v="0"/>
    <x v="3"/>
    <x v="4874"/>
    <x v="9"/>
    <x v="1"/>
    <x v="1"/>
    <x v="44"/>
  </r>
  <r>
    <x v="6830"/>
    <x v="19"/>
    <x v="18"/>
    <x v="129"/>
    <x v="0"/>
    <x v="0"/>
    <x v="9"/>
    <x v="539"/>
    <x v="9"/>
    <x v="8"/>
    <x v="0"/>
    <x v="48"/>
  </r>
  <r>
    <x v="6831"/>
    <x v="6"/>
    <x v="31"/>
    <x v="23"/>
    <x v="0"/>
    <x v="0"/>
    <x v="31"/>
    <x v="48"/>
    <x v="44"/>
    <x v="5"/>
    <x v="0"/>
    <x v="583"/>
  </r>
  <r>
    <x v="6832"/>
    <x v="19"/>
    <x v="18"/>
    <x v="100"/>
    <x v="0"/>
    <x v="0"/>
    <x v="30"/>
    <x v="1237"/>
    <x v="9"/>
    <x v="0"/>
    <x v="0"/>
    <x v="624"/>
  </r>
  <r>
    <x v="6833"/>
    <x v="17"/>
    <x v="5"/>
    <x v="116"/>
    <x v="0"/>
    <x v="0"/>
    <x v="6"/>
    <x v="484"/>
    <x v="5"/>
    <x v="4"/>
    <x v="0"/>
    <x v="133"/>
  </r>
  <r>
    <x v="6834"/>
    <x v="12"/>
    <x v="6"/>
    <x v="81"/>
    <x v="1"/>
    <x v="4"/>
    <x v="12"/>
    <x v="530"/>
    <x v="6"/>
    <x v="14"/>
    <x v="0"/>
    <x v="126"/>
  </r>
  <r>
    <x v="6835"/>
    <x v="0"/>
    <x v="18"/>
    <x v="45"/>
    <x v="0"/>
    <x v="0"/>
    <x v="11"/>
    <x v="424"/>
    <x v="30"/>
    <x v="16"/>
    <x v="0"/>
    <x v="443"/>
  </r>
  <r>
    <x v="6836"/>
    <x v="3"/>
    <x v="17"/>
    <x v="53"/>
    <x v="0"/>
    <x v="0"/>
    <x v="5"/>
    <x v="4875"/>
    <x v="18"/>
    <x v="2"/>
    <x v="1"/>
    <x v="218"/>
  </r>
  <r>
    <x v="6837"/>
    <x v="2"/>
    <x v="18"/>
    <x v="75"/>
    <x v="0"/>
    <x v="0"/>
    <x v="3"/>
    <x v="4876"/>
    <x v="9"/>
    <x v="4"/>
    <x v="3"/>
    <x v="82"/>
  </r>
  <r>
    <x v="6838"/>
    <x v="12"/>
    <x v="6"/>
    <x v="360"/>
    <x v="1"/>
    <x v="4"/>
    <x v="12"/>
    <x v="1202"/>
    <x v="6"/>
    <x v="14"/>
    <x v="0"/>
    <x v="1167"/>
  </r>
  <r>
    <x v="6839"/>
    <x v="14"/>
    <x v="6"/>
    <x v="361"/>
    <x v="0"/>
    <x v="0"/>
    <x v="8"/>
    <x v="4212"/>
    <x v="6"/>
    <x v="5"/>
    <x v="0"/>
    <x v="1168"/>
  </r>
  <r>
    <x v="6840"/>
    <x v="3"/>
    <x v="6"/>
    <x v="138"/>
    <x v="1"/>
    <x v="1"/>
    <x v="15"/>
    <x v="3798"/>
    <x v="6"/>
    <x v="8"/>
    <x v="0"/>
    <x v="333"/>
  </r>
  <r>
    <x v="6841"/>
    <x v="6"/>
    <x v="6"/>
    <x v="16"/>
    <x v="0"/>
    <x v="0"/>
    <x v="5"/>
    <x v="538"/>
    <x v="6"/>
    <x v="14"/>
    <x v="0"/>
    <x v="791"/>
  </r>
  <r>
    <x v="6842"/>
    <x v="7"/>
    <x v="22"/>
    <x v="80"/>
    <x v="0"/>
    <x v="0"/>
    <x v="18"/>
    <x v="4877"/>
    <x v="37"/>
    <x v="6"/>
    <x v="0"/>
    <x v="333"/>
  </r>
  <r>
    <x v="6843"/>
    <x v="0"/>
    <x v="18"/>
    <x v="57"/>
    <x v="0"/>
    <x v="0"/>
    <x v="6"/>
    <x v="533"/>
    <x v="30"/>
    <x v="15"/>
    <x v="0"/>
    <x v="11"/>
  </r>
  <r>
    <x v="6844"/>
    <x v="7"/>
    <x v="6"/>
    <x v="362"/>
    <x v="1"/>
    <x v="12"/>
    <x v="6"/>
    <x v="125"/>
    <x v="6"/>
    <x v="14"/>
    <x v="0"/>
    <x v="614"/>
  </r>
  <r>
    <x v="6845"/>
    <x v="14"/>
    <x v="6"/>
    <x v="67"/>
    <x v="1"/>
    <x v="4"/>
    <x v="4"/>
    <x v="815"/>
    <x v="6"/>
    <x v="14"/>
    <x v="0"/>
    <x v="250"/>
  </r>
  <r>
    <x v="6846"/>
    <x v="11"/>
    <x v="6"/>
    <x v="363"/>
    <x v="0"/>
    <x v="0"/>
    <x v="11"/>
    <x v="532"/>
    <x v="6"/>
    <x v="14"/>
    <x v="0"/>
    <x v="35"/>
  </r>
  <r>
    <x v="6847"/>
    <x v="3"/>
    <x v="6"/>
    <x v="65"/>
    <x v="1"/>
    <x v="5"/>
    <x v="8"/>
    <x v="4044"/>
    <x v="6"/>
    <x v="0"/>
    <x v="0"/>
    <x v="29"/>
  </r>
  <r>
    <x v="6848"/>
    <x v="19"/>
    <x v="18"/>
    <x v="129"/>
    <x v="0"/>
    <x v="0"/>
    <x v="11"/>
    <x v="424"/>
    <x v="9"/>
    <x v="16"/>
    <x v="0"/>
    <x v="48"/>
  </r>
  <r>
    <x v="6849"/>
    <x v="5"/>
    <x v="16"/>
    <x v="104"/>
    <x v="0"/>
    <x v="0"/>
    <x v="3"/>
    <x v="175"/>
    <x v="16"/>
    <x v="14"/>
    <x v="1"/>
    <x v="97"/>
  </r>
  <r>
    <x v="6850"/>
    <x v="1"/>
    <x v="18"/>
    <x v="68"/>
    <x v="0"/>
    <x v="0"/>
    <x v="11"/>
    <x v="532"/>
    <x v="8"/>
    <x v="13"/>
    <x v="0"/>
    <x v="97"/>
  </r>
  <r>
    <x v="6851"/>
    <x v="8"/>
    <x v="18"/>
    <x v="29"/>
    <x v="0"/>
    <x v="0"/>
    <x v="15"/>
    <x v="4878"/>
    <x v="9"/>
    <x v="6"/>
    <x v="1"/>
    <x v="337"/>
  </r>
  <r>
    <x v="6852"/>
    <x v="2"/>
    <x v="6"/>
    <x v="92"/>
    <x v="0"/>
    <x v="0"/>
    <x v="11"/>
    <x v="175"/>
    <x v="6"/>
    <x v="15"/>
    <x v="0"/>
    <x v="321"/>
  </r>
  <r>
    <x v="6853"/>
    <x v="18"/>
    <x v="6"/>
    <x v="123"/>
    <x v="1"/>
    <x v="12"/>
    <x v="12"/>
    <x v="4393"/>
    <x v="6"/>
    <x v="8"/>
    <x v="0"/>
    <x v="1169"/>
  </r>
  <r>
    <x v="6854"/>
    <x v="8"/>
    <x v="27"/>
    <x v="29"/>
    <x v="1"/>
    <x v="2"/>
    <x v="4"/>
    <x v="1800"/>
    <x v="41"/>
    <x v="8"/>
    <x v="0"/>
    <x v="716"/>
  </r>
  <r>
    <x v="6855"/>
    <x v="4"/>
    <x v="18"/>
    <x v="45"/>
    <x v="1"/>
    <x v="9"/>
    <x v="20"/>
    <x v="815"/>
    <x v="8"/>
    <x v="14"/>
    <x v="0"/>
    <x v="705"/>
  </r>
  <r>
    <x v="6856"/>
    <x v="2"/>
    <x v="18"/>
    <x v="29"/>
    <x v="0"/>
    <x v="0"/>
    <x v="1"/>
    <x v="4879"/>
    <x v="9"/>
    <x v="6"/>
    <x v="1"/>
    <x v="58"/>
  </r>
  <r>
    <x v="6857"/>
    <x v="5"/>
    <x v="25"/>
    <x v="89"/>
    <x v="0"/>
    <x v="0"/>
    <x v="22"/>
    <x v="537"/>
    <x v="39"/>
    <x v="14"/>
    <x v="0"/>
    <x v="134"/>
  </r>
  <r>
    <x v="6858"/>
    <x v="9"/>
    <x v="6"/>
    <x v="364"/>
    <x v="1"/>
    <x v="24"/>
    <x v="11"/>
    <x v="424"/>
    <x v="6"/>
    <x v="16"/>
    <x v="0"/>
    <x v="336"/>
  </r>
  <r>
    <x v="6859"/>
    <x v="14"/>
    <x v="18"/>
    <x v="67"/>
    <x v="1"/>
    <x v="4"/>
    <x v="20"/>
    <x v="537"/>
    <x v="8"/>
    <x v="16"/>
    <x v="0"/>
    <x v="91"/>
  </r>
  <r>
    <x v="6860"/>
    <x v="17"/>
    <x v="18"/>
    <x v="12"/>
    <x v="1"/>
    <x v="24"/>
    <x v="11"/>
    <x v="424"/>
    <x v="8"/>
    <x v="17"/>
    <x v="0"/>
    <x v="380"/>
  </r>
  <r>
    <x v="6861"/>
    <x v="5"/>
    <x v="18"/>
    <x v="183"/>
    <x v="0"/>
    <x v="0"/>
    <x v="5"/>
    <x v="4880"/>
    <x v="9"/>
    <x v="1"/>
    <x v="1"/>
    <x v="180"/>
  </r>
  <r>
    <x v="6862"/>
    <x v="9"/>
    <x v="6"/>
    <x v="57"/>
    <x v="1"/>
    <x v="24"/>
    <x v="8"/>
    <x v="4208"/>
    <x v="6"/>
    <x v="11"/>
    <x v="0"/>
    <x v="1170"/>
  </r>
  <r>
    <x v="6863"/>
    <x v="12"/>
    <x v="6"/>
    <x v="365"/>
    <x v="0"/>
    <x v="0"/>
    <x v="1"/>
    <x v="4881"/>
    <x v="6"/>
    <x v="4"/>
    <x v="0"/>
    <x v="1171"/>
  </r>
  <r>
    <x v="6864"/>
    <x v="6"/>
    <x v="3"/>
    <x v="10"/>
    <x v="0"/>
    <x v="0"/>
    <x v="16"/>
    <x v="289"/>
    <x v="3"/>
    <x v="11"/>
    <x v="0"/>
    <x v="637"/>
  </r>
  <r>
    <x v="6865"/>
    <x v="8"/>
    <x v="27"/>
    <x v="29"/>
    <x v="0"/>
    <x v="0"/>
    <x v="0"/>
    <x v="4882"/>
    <x v="41"/>
    <x v="4"/>
    <x v="0"/>
    <x v="716"/>
  </r>
  <r>
    <x v="6866"/>
    <x v="14"/>
    <x v="4"/>
    <x v="366"/>
    <x v="0"/>
    <x v="0"/>
    <x v="22"/>
    <x v="425"/>
    <x v="4"/>
    <x v="11"/>
    <x v="0"/>
    <x v="1172"/>
  </r>
  <r>
    <x v="6867"/>
    <x v="2"/>
    <x v="18"/>
    <x v="78"/>
    <x v="0"/>
    <x v="0"/>
    <x v="7"/>
    <x v="4883"/>
    <x v="9"/>
    <x v="1"/>
    <x v="0"/>
    <x v="281"/>
  </r>
  <r>
    <x v="6868"/>
    <x v="4"/>
    <x v="18"/>
    <x v="19"/>
    <x v="0"/>
    <x v="0"/>
    <x v="7"/>
    <x v="4884"/>
    <x v="8"/>
    <x v="5"/>
    <x v="0"/>
    <x v="705"/>
  </r>
  <r>
    <x v="6869"/>
    <x v="17"/>
    <x v="31"/>
    <x v="27"/>
    <x v="0"/>
    <x v="0"/>
    <x v="7"/>
    <x v="4885"/>
    <x v="44"/>
    <x v="5"/>
    <x v="0"/>
    <x v="58"/>
  </r>
  <r>
    <x v="756"/>
    <x v="10"/>
    <x v="18"/>
    <x v="29"/>
    <x v="0"/>
    <x v="0"/>
    <x v="10"/>
    <x v="4886"/>
    <x v="9"/>
    <x v="7"/>
    <x v="1"/>
    <x v="14"/>
  </r>
  <r>
    <x v="6870"/>
    <x v="9"/>
    <x v="6"/>
    <x v="367"/>
    <x v="0"/>
    <x v="0"/>
    <x v="10"/>
    <x v="16"/>
    <x v="6"/>
    <x v="8"/>
    <x v="0"/>
    <x v="235"/>
  </r>
  <r>
    <x v="6871"/>
    <x v="2"/>
    <x v="18"/>
    <x v="56"/>
    <x v="0"/>
    <x v="0"/>
    <x v="9"/>
    <x v="4887"/>
    <x v="9"/>
    <x v="1"/>
    <x v="1"/>
    <x v="75"/>
  </r>
  <r>
    <x v="6872"/>
    <x v="0"/>
    <x v="25"/>
    <x v="120"/>
    <x v="0"/>
    <x v="0"/>
    <x v="8"/>
    <x v="1842"/>
    <x v="39"/>
    <x v="11"/>
    <x v="0"/>
    <x v="445"/>
  </r>
  <r>
    <x v="6873"/>
    <x v="2"/>
    <x v="18"/>
    <x v="1"/>
    <x v="0"/>
    <x v="0"/>
    <x v="9"/>
    <x v="4888"/>
    <x v="9"/>
    <x v="6"/>
    <x v="1"/>
    <x v="32"/>
  </r>
  <r>
    <x v="6874"/>
    <x v="3"/>
    <x v="18"/>
    <x v="150"/>
    <x v="0"/>
    <x v="0"/>
    <x v="0"/>
    <x v="4889"/>
    <x v="30"/>
    <x v="2"/>
    <x v="1"/>
    <x v="54"/>
  </r>
  <r>
    <x v="6875"/>
    <x v="10"/>
    <x v="18"/>
    <x v="29"/>
    <x v="0"/>
    <x v="0"/>
    <x v="16"/>
    <x v="4890"/>
    <x v="9"/>
    <x v="2"/>
    <x v="1"/>
    <x v="67"/>
  </r>
  <r>
    <x v="6876"/>
    <x v="2"/>
    <x v="4"/>
    <x v="40"/>
    <x v="0"/>
    <x v="0"/>
    <x v="5"/>
    <x v="1231"/>
    <x v="4"/>
    <x v="8"/>
    <x v="0"/>
    <x v="22"/>
  </r>
  <r>
    <x v="6877"/>
    <x v="6"/>
    <x v="18"/>
    <x v="10"/>
    <x v="0"/>
    <x v="0"/>
    <x v="10"/>
    <x v="4891"/>
    <x v="19"/>
    <x v="4"/>
    <x v="0"/>
    <x v="153"/>
  </r>
  <r>
    <x v="6878"/>
    <x v="17"/>
    <x v="18"/>
    <x v="13"/>
    <x v="0"/>
    <x v="0"/>
    <x v="7"/>
    <x v="129"/>
    <x v="9"/>
    <x v="11"/>
    <x v="0"/>
    <x v="117"/>
  </r>
  <r>
    <x v="6879"/>
    <x v="9"/>
    <x v="18"/>
    <x v="91"/>
    <x v="0"/>
    <x v="0"/>
    <x v="0"/>
    <x v="134"/>
    <x v="9"/>
    <x v="0"/>
    <x v="0"/>
    <x v="1173"/>
  </r>
  <r>
    <x v="6880"/>
    <x v="17"/>
    <x v="18"/>
    <x v="106"/>
    <x v="0"/>
    <x v="0"/>
    <x v="4"/>
    <x v="817"/>
    <x v="9"/>
    <x v="0"/>
    <x v="0"/>
    <x v="25"/>
  </r>
  <r>
    <x v="6881"/>
    <x v="17"/>
    <x v="24"/>
    <x v="161"/>
    <x v="0"/>
    <x v="0"/>
    <x v="16"/>
    <x v="4892"/>
    <x v="38"/>
    <x v="6"/>
    <x v="0"/>
    <x v="67"/>
  </r>
  <r>
    <x v="6882"/>
    <x v="10"/>
    <x v="25"/>
    <x v="100"/>
    <x v="0"/>
    <x v="0"/>
    <x v="2"/>
    <x v="4640"/>
    <x v="39"/>
    <x v="0"/>
    <x v="0"/>
    <x v="48"/>
  </r>
  <r>
    <x v="6883"/>
    <x v="9"/>
    <x v="18"/>
    <x v="146"/>
    <x v="0"/>
    <x v="0"/>
    <x v="5"/>
    <x v="1833"/>
    <x v="9"/>
    <x v="0"/>
    <x v="0"/>
    <x v="1173"/>
  </r>
  <r>
    <x v="6884"/>
    <x v="9"/>
    <x v="18"/>
    <x v="15"/>
    <x v="0"/>
    <x v="0"/>
    <x v="19"/>
    <x v="1897"/>
    <x v="9"/>
    <x v="0"/>
    <x v="0"/>
    <x v="1173"/>
  </r>
  <r>
    <x v="6885"/>
    <x v="3"/>
    <x v="18"/>
    <x v="166"/>
    <x v="0"/>
    <x v="0"/>
    <x v="19"/>
    <x v="1935"/>
    <x v="19"/>
    <x v="11"/>
    <x v="0"/>
    <x v="412"/>
  </r>
  <r>
    <x v="6886"/>
    <x v="6"/>
    <x v="30"/>
    <x v="39"/>
    <x v="0"/>
    <x v="0"/>
    <x v="16"/>
    <x v="4893"/>
    <x v="33"/>
    <x v="5"/>
    <x v="0"/>
    <x v="1174"/>
  </r>
  <r>
    <x v="6887"/>
    <x v="6"/>
    <x v="4"/>
    <x v="89"/>
    <x v="0"/>
    <x v="0"/>
    <x v="1"/>
    <x v="1202"/>
    <x v="4"/>
    <x v="15"/>
    <x v="0"/>
    <x v="396"/>
  </r>
  <r>
    <x v="6888"/>
    <x v="6"/>
    <x v="18"/>
    <x v="27"/>
    <x v="0"/>
    <x v="0"/>
    <x v="17"/>
    <x v="815"/>
    <x v="19"/>
    <x v="11"/>
    <x v="0"/>
    <x v="875"/>
  </r>
  <r>
    <x v="6889"/>
    <x v="4"/>
    <x v="18"/>
    <x v="10"/>
    <x v="0"/>
    <x v="0"/>
    <x v="1"/>
    <x v="812"/>
    <x v="19"/>
    <x v="11"/>
    <x v="0"/>
    <x v="913"/>
  </r>
  <r>
    <x v="6890"/>
    <x v="10"/>
    <x v="4"/>
    <x v="12"/>
    <x v="0"/>
    <x v="0"/>
    <x v="5"/>
    <x v="288"/>
    <x v="4"/>
    <x v="11"/>
    <x v="0"/>
    <x v="67"/>
  </r>
  <r>
    <x v="6891"/>
    <x v="5"/>
    <x v="18"/>
    <x v="46"/>
    <x v="1"/>
    <x v="1"/>
    <x v="1"/>
    <x v="541"/>
    <x v="8"/>
    <x v="15"/>
    <x v="0"/>
    <x v="132"/>
  </r>
  <r>
    <x v="6892"/>
    <x v="6"/>
    <x v="23"/>
    <x v="141"/>
    <x v="0"/>
    <x v="0"/>
    <x v="15"/>
    <x v="4894"/>
    <x v="23"/>
    <x v="4"/>
    <x v="0"/>
    <x v="436"/>
  </r>
  <r>
    <x v="6893"/>
    <x v="5"/>
    <x v="18"/>
    <x v="64"/>
    <x v="0"/>
    <x v="0"/>
    <x v="3"/>
    <x v="425"/>
    <x v="19"/>
    <x v="15"/>
    <x v="0"/>
    <x v="68"/>
  </r>
  <r>
    <x v="6894"/>
    <x v="6"/>
    <x v="26"/>
    <x v="32"/>
    <x v="0"/>
    <x v="0"/>
    <x v="2"/>
    <x v="3394"/>
    <x v="40"/>
    <x v="8"/>
    <x v="0"/>
    <x v="828"/>
  </r>
  <r>
    <x v="6895"/>
    <x v="6"/>
    <x v="16"/>
    <x v="27"/>
    <x v="0"/>
    <x v="0"/>
    <x v="11"/>
    <x v="530"/>
    <x v="16"/>
    <x v="15"/>
    <x v="0"/>
    <x v="741"/>
  </r>
  <r>
    <x v="6896"/>
    <x v="6"/>
    <x v="16"/>
    <x v="60"/>
    <x v="0"/>
    <x v="0"/>
    <x v="8"/>
    <x v="3496"/>
    <x v="16"/>
    <x v="0"/>
    <x v="0"/>
    <x v="782"/>
  </r>
  <r>
    <x v="6897"/>
    <x v="6"/>
    <x v="4"/>
    <x v="162"/>
    <x v="0"/>
    <x v="0"/>
    <x v="11"/>
    <x v="424"/>
    <x v="4"/>
    <x v="16"/>
    <x v="0"/>
    <x v="219"/>
  </r>
  <r>
    <x v="6898"/>
    <x v="5"/>
    <x v="16"/>
    <x v="122"/>
    <x v="0"/>
    <x v="0"/>
    <x v="20"/>
    <x v="3569"/>
    <x v="16"/>
    <x v="8"/>
    <x v="0"/>
    <x v="70"/>
  </r>
  <r>
    <x v="6899"/>
    <x v="6"/>
    <x v="18"/>
    <x v="7"/>
    <x v="0"/>
    <x v="0"/>
    <x v="22"/>
    <x v="175"/>
    <x v="9"/>
    <x v="14"/>
    <x v="0"/>
    <x v="222"/>
  </r>
  <r>
    <x v="6900"/>
    <x v="5"/>
    <x v="27"/>
    <x v="28"/>
    <x v="0"/>
    <x v="0"/>
    <x v="11"/>
    <x v="532"/>
    <x v="41"/>
    <x v="14"/>
    <x v="0"/>
    <x v="17"/>
  </r>
  <r>
    <x v="6901"/>
    <x v="2"/>
    <x v="6"/>
    <x v="39"/>
    <x v="0"/>
    <x v="0"/>
    <x v="1"/>
    <x v="3310"/>
    <x v="6"/>
    <x v="0"/>
    <x v="0"/>
    <x v="337"/>
  </r>
  <r>
    <x v="6902"/>
    <x v="9"/>
    <x v="17"/>
    <x v="11"/>
    <x v="0"/>
    <x v="0"/>
    <x v="11"/>
    <x v="425"/>
    <x v="26"/>
    <x v="15"/>
    <x v="0"/>
    <x v="858"/>
  </r>
  <r>
    <x v="6903"/>
    <x v="6"/>
    <x v="26"/>
    <x v="49"/>
    <x v="0"/>
    <x v="0"/>
    <x v="20"/>
    <x v="532"/>
    <x v="40"/>
    <x v="13"/>
    <x v="0"/>
    <x v="71"/>
  </r>
  <r>
    <x v="6904"/>
    <x v="9"/>
    <x v="25"/>
    <x v="47"/>
    <x v="0"/>
    <x v="0"/>
    <x v="1"/>
    <x v="815"/>
    <x v="39"/>
    <x v="15"/>
    <x v="0"/>
    <x v="741"/>
  </r>
  <r>
    <x v="6905"/>
    <x v="1"/>
    <x v="18"/>
    <x v="54"/>
    <x v="0"/>
    <x v="0"/>
    <x v="11"/>
    <x v="424"/>
    <x v="19"/>
    <x v="16"/>
    <x v="0"/>
    <x v="406"/>
  </r>
  <r>
    <x v="6906"/>
    <x v="0"/>
    <x v="4"/>
    <x v="121"/>
    <x v="0"/>
    <x v="0"/>
    <x v="11"/>
    <x v="537"/>
    <x v="4"/>
    <x v="14"/>
    <x v="0"/>
    <x v="139"/>
  </r>
  <r>
    <x v="6907"/>
    <x v="10"/>
    <x v="27"/>
    <x v="56"/>
    <x v="0"/>
    <x v="0"/>
    <x v="11"/>
    <x v="424"/>
    <x v="41"/>
    <x v="13"/>
    <x v="1"/>
    <x v="2"/>
  </r>
  <r>
    <x v="6908"/>
    <x v="1"/>
    <x v="6"/>
    <x v="11"/>
    <x v="0"/>
    <x v="0"/>
    <x v="11"/>
    <x v="424"/>
    <x v="6"/>
    <x v="13"/>
    <x v="0"/>
    <x v="94"/>
  </r>
  <r>
    <x v="6909"/>
    <x v="5"/>
    <x v="16"/>
    <x v="54"/>
    <x v="0"/>
    <x v="0"/>
    <x v="11"/>
    <x v="537"/>
    <x v="16"/>
    <x v="14"/>
    <x v="0"/>
    <x v="222"/>
  </r>
  <r>
    <x v="6910"/>
    <x v="6"/>
    <x v="30"/>
    <x v="131"/>
    <x v="0"/>
    <x v="0"/>
    <x v="11"/>
    <x v="175"/>
    <x v="33"/>
    <x v="15"/>
    <x v="0"/>
    <x v="1088"/>
  </r>
  <r>
    <x v="6911"/>
    <x v="9"/>
    <x v="18"/>
    <x v="10"/>
    <x v="0"/>
    <x v="0"/>
    <x v="6"/>
    <x v="1935"/>
    <x v="9"/>
    <x v="11"/>
    <x v="0"/>
    <x v="178"/>
  </r>
  <r>
    <x v="6912"/>
    <x v="1"/>
    <x v="27"/>
    <x v="16"/>
    <x v="0"/>
    <x v="0"/>
    <x v="11"/>
    <x v="537"/>
    <x v="41"/>
    <x v="13"/>
    <x v="1"/>
    <x v="8"/>
  </r>
  <r>
    <x v="6913"/>
    <x v="14"/>
    <x v="25"/>
    <x v="308"/>
    <x v="0"/>
    <x v="0"/>
    <x v="14"/>
    <x v="4895"/>
    <x v="39"/>
    <x v="1"/>
    <x v="0"/>
    <x v="1175"/>
  </r>
  <r>
    <x v="6914"/>
    <x v="5"/>
    <x v="23"/>
    <x v="161"/>
    <x v="1"/>
    <x v="1"/>
    <x v="1"/>
    <x v="20"/>
    <x v="23"/>
    <x v="0"/>
    <x v="0"/>
    <x v="301"/>
  </r>
  <r>
    <x v="6915"/>
    <x v="9"/>
    <x v="18"/>
    <x v="0"/>
    <x v="0"/>
    <x v="0"/>
    <x v="6"/>
    <x v="630"/>
    <x v="9"/>
    <x v="4"/>
    <x v="0"/>
    <x v="423"/>
  </r>
  <r>
    <x v="6916"/>
    <x v="5"/>
    <x v="4"/>
    <x v="89"/>
    <x v="0"/>
    <x v="0"/>
    <x v="11"/>
    <x v="424"/>
    <x v="4"/>
    <x v="13"/>
    <x v="0"/>
    <x v="340"/>
  </r>
  <r>
    <x v="6917"/>
    <x v="9"/>
    <x v="18"/>
    <x v="260"/>
    <x v="1"/>
    <x v="15"/>
    <x v="12"/>
    <x v="1835"/>
    <x v="8"/>
    <x v="11"/>
    <x v="0"/>
    <x v="525"/>
  </r>
  <r>
    <x v="6918"/>
    <x v="7"/>
    <x v="4"/>
    <x v="138"/>
    <x v="0"/>
    <x v="0"/>
    <x v="11"/>
    <x v="425"/>
    <x v="4"/>
    <x v="11"/>
    <x v="0"/>
    <x v="1176"/>
  </r>
  <r>
    <x v="6919"/>
    <x v="7"/>
    <x v="4"/>
    <x v="93"/>
    <x v="0"/>
    <x v="0"/>
    <x v="11"/>
    <x v="424"/>
    <x v="4"/>
    <x v="18"/>
    <x v="0"/>
    <x v="412"/>
  </r>
  <r>
    <x v="6920"/>
    <x v="5"/>
    <x v="4"/>
    <x v="48"/>
    <x v="0"/>
    <x v="0"/>
    <x v="11"/>
    <x v="537"/>
    <x v="4"/>
    <x v="13"/>
    <x v="0"/>
    <x v="14"/>
  </r>
  <r>
    <x v="6921"/>
    <x v="5"/>
    <x v="4"/>
    <x v="32"/>
    <x v="0"/>
    <x v="0"/>
    <x v="11"/>
    <x v="424"/>
    <x v="4"/>
    <x v="19"/>
    <x v="0"/>
    <x v="337"/>
  </r>
  <r>
    <x v="2223"/>
    <x v="8"/>
    <x v="22"/>
    <x v="29"/>
    <x v="0"/>
    <x v="0"/>
    <x v="5"/>
    <x v="4896"/>
    <x v="37"/>
    <x v="9"/>
    <x v="0"/>
    <x v="20"/>
  </r>
  <r>
    <x v="6922"/>
    <x v="8"/>
    <x v="27"/>
    <x v="29"/>
    <x v="0"/>
    <x v="0"/>
    <x v="3"/>
    <x v="4897"/>
    <x v="41"/>
    <x v="6"/>
    <x v="0"/>
    <x v="406"/>
  </r>
  <r>
    <x v="6923"/>
    <x v="12"/>
    <x v="17"/>
    <x v="57"/>
    <x v="0"/>
    <x v="0"/>
    <x v="10"/>
    <x v="4898"/>
    <x v="20"/>
    <x v="5"/>
    <x v="0"/>
    <x v="1177"/>
  </r>
  <r>
    <x v="6924"/>
    <x v="2"/>
    <x v="17"/>
    <x v="192"/>
    <x v="1"/>
    <x v="9"/>
    <x v="2"/>
    <x v="4899"/>
    <x v="24"/>
    <x v="4"/>
    <x v="2"/>
    <x v="14"/>
  </r>
  <r>
    <x v="6925"/>
    <x v="1"/>
    <x v="18"/>
    <x v="31"/>
    <x v="0"/>
    <x v="0"/>
    <x v="12"/>
    <x v="1849"/>
    <x v="8"/>
    <x v="14"/>
    <x v="0"/>
    <x v="14"/>
  </r>
  <r>
    <x v="6926"/>
    <x v="10"/>
    <x v="11"/>
    <x v="78"/>
    <x v="0"/>
    <x v="0"/>
    <x v="2"/>
    <x v="4893"/>
    <x v="11"/>
    <x v="8"/>
    <x v="0"/>
    <x v="435"/>
  </r>
  <r>
    <x v="6927"/>
    <x v="3"/>
    <x v="17"/>
    <x v="11"/>
    <x v="0"/>
    <x v="0"/>
    <x v="2"/>
    <x v="4900"/>
    <x v="24"/>
    <x v="2"/>
    <x v="0"/>
    <x v="720"/>
  </r>
  <r>
    <x v="6928"/>
    <x v="5"/>
    <x v="31"/>
    <x v="66"/>
    <x v="0"/>
    <x v="0"/>
    <x v="3"/>
    <x v="16"/>
    <x v="44"/>
    <x v="15"/>
    <x v="0"/>
    <x v="661"/>
  </r>
  <r>
    <x v="6929"/>
    <x v="19"/>
    <x v="16"/>
    <x v="59"/>
    <x v="0"/>
    <x v="0"/>
    <x v="10"/>
    <x v="1897"/>
    <x v="16"/>
    <x v="11"/>
    <x v="0"/>
    <x v="310"/>
  </r>
  <r>
    <x v="6930"/>
    <x v="16"/>
    <x v="26"/>
    <x v="199"/>
    <x v="0"/>
    <x v="0"/>
    <x v="11"/>
    <x v="537"/>
    <x v="40"/>
    <x v="14"/>
    <x v="0"/>
    <x v="135"/>
  </r>
  <r>
    <x v="6931"/>
    <x v="6"/>
    <x v="11"/>
    <x v="32"/>
    <x v="0"/>
    <x v="0"/>
    <x v="9"/>
    <x v="4478"/>
    <x v="11"/>
    <x v="0"/>
    <x v="0"/>
    <x v="244"/>
  </r>
  <r>
    <x v="6932"/>
    <x v="6"/>
    <x v="25"/>
    <x v="6"/>
    <x v="0"/>
    <x v="0"/>
    <x v="11"/>
    <x v="537"/>
    <x v="39"/>
    <x v="14"/>
    <x v="0"/>
    <x v="970"/>
  </r>
  <r>
    <x v="6933"/>
    <x v="9"/>
    <x v="32"/>
    <x v="368"/>
    <x v="0"/>
    <x v="0"/>
    <x v="11"/>
    <x v="526"/>
    <x v="45"/>
    <x v="11"/>
    <x v="0"/>
    <x v="1178"/>
  </r>
  <r>
    <x v="6934"/>
    <x v="17"/>
    <x v="11"/>
    <x v="11"/>
    <x v="0"/>
    <x v="0"/>
    <x v="2"/>
    <x v="268"/>
    <x v="11"/>
    <x v="11"/>
    <x v="0"/>
    <x v="19"/>
  </r>
  <r>
    <x v="6935"/>
    <x v="7"/>
    <x v="6"/>
    <x v="134"/>
    <x v="0"/>
    <x v="0"/>
    <x v="3"/>
    <x v="425"/>
    <x v="6"/>
    <x v="14"/>
    <x v="0"/>
    <x v="1179"/>
  </r>
  <r>
    <x v="6936"/>
    <x v="5"/>
    <x v="6"/>
    <x v="122"/>
    <x v="0"/>
    <x v="0"/>
    <x v="11"/>
    <x v="425"/>
    <x v="6"/>
    <x v="14"/>
    <x v="0"/>
    <x v="340"/>
  </r>
  <r>
    <x v="6937"/>
    <x v="12"/>
    <x v="18"/>
    <x v="115"/>
    <x v="0"/>
    <x v="0"/>
    <x v="3"/>
    <x v="3613"/>
    <x v="9"/>
    <x v="5"/>
    <x v="0"/>
    <x v="488"/>
  </r>
  <r>
    <x v="6938"/>
    <x v="4"/>
    <x v="19"/>
    <x v="23"/>
    <x v="0"/>
    <x v="0"/>
    <x v="13"/>
    <x v="423"/>
    <x v="34"/>
    <x v="11"/>
    <x v="0"/>
    <x v="885"/>
  </r>
  <r>
    <x v="6939"/>
    <x v="9"/>
    <x v="21"/>
    <x v="74"/>
    <x v="0"/>
    <x v="0"/>
    <x v="7"/>
    <x v="111"/>
    <x v="36"/>
    <x v="8"/>
    <x v="0"/>
    <x v="14"/>
  </r>
  <r>
    <x v="6940"/>
    <x v="6"/>
    <x v="31"/>
    <x v="29"/>
    <x v="0"/>
    <x v="0"/>
    <x v="20"/>
    <x v="532"/>
    <x v="44"/>
    <x v="14"/>
    <x v="0"/>
    <x v="1180"/>
  </r>
  <r>
    <x v="6941"/>
    <x v="5"/>
    <x v="19"/>
    <x v="11"/>
    <x v="0"/>
    <x v="0"/>
    <x v="20"/>
    <x v="175"/>
    <x v="34"/>
    <x v="14"/>
    <x v="2"/>
    <x v="383"/>
  </r>
  <r>
    <x v="6942"/>
    <x v="17"/>
    <x v="11"/>
    <x v="31"/>
    <x v="0"/>
    <x v="0"/>
    <x v="11"/>
    <x v="112"/>
    <x v="11"/>
    <x v="14"/>
    <x v="0"/>
    <x v="49"/>
  </r>
  <r>
    <x v="6943"/>
    <x v="5"/>
    <x v="16"/>
    <x v="132"/>
    <x v="0"/>
    <x v="0"/>
    <x v="20"/>
    <x v="175"/>
    <x v="16"/>
    <x v="14"/>
    <x v="0"/>
    <x v="74"/>
  </r>
  <r>
    <x v="6944"/>
    <x v="5"/>
    <x v="18"/>
    <x v="10"/>
    <x v="0"/>
    <x v="0"/>
    <x v="11"/>
    <x v="424"/>
    <x v="9"/>
    <x v="16"/>
    <x v="0"/>
    <x v="713"/>
  </r>
  <r>
    <x v="6945"/>
    <x v="5"/>
    <x v="31"/>
    <x v="51"/>
    <x v="0"/>
    <x v="0"/>
    <x v="11"/>
    <x v="424"/>
    <x v="44"/>
    <x v="16"/>
    <x v="0"/>
    <x v="359"/>
  </r>
  <r>
    <x v="6946"/>
    <x v="5"/>
    <x v="17"/>
    <x v="108"/>
    <x v="0"/>
    <x v="0"/>
    <x v="7"/>
    <x v="4901"/>
    <x v="20"/>
    <x v="6"/>
    <x v="1"/>
    <x v="17"/>
  </r>
  <r>
    <x v="6947"/>
    <x v="6"/>
    <x v="21"/>
    <x v="121"/>
    <x v="0"/>
    <x v="0"/>
    <x v="2"/>
    <x v="532"/>
    <x v="36"/>
    <x v="15"/>
    <x v="0"/>
    <x v="719"/>
  </r>
  <r>
    <x v="6948"/>
    <x v="5"/>
    <x v="4"/>
    <x v="76"/>
    <x v="0"/>
    <x v="0"/>
    <x v="11"/>
    <x v="424"/>
    <x v="4"/>
    <x v="18"/>
    <x v="0"/>
    <x v="15"/>
  </r>
  <r>
    <x v="6949"/>
    <x v="5"/>
    <x v="31"/>
    <x v="128"/>
    <x v="0"/>
    <x v="0"/>
    <x v="11"/>
    <x v="1849"/>
    <x v="44"/>
    <x v="14"/>
    <x v="0"/>
    <x v="333"/>
  </r>
  <r>
    <x v="6950"/>
    <x v="8"/>
    <x v="27"/>
    <x v="29"/>
    <x v="0"/>
    <x v="0"/>
    <x v="3"/>
    <x v="4902"/>
    <x v="41"/>
    <x v="6"/>
    <x v="0"/>
    <x v="168"/>
  </r>
  <r>
    <x v="6951"/>
    <x v="12"/>
    <x v="4"/>
    <x v="369"/>
    <x v="0"/>
    <x v="0"/>
    <x v="11"/>
    <x v="424"/>
    <x v="4"/>
    <x v="14"/>
    <x v="0"/>
    <x v="1181"/>
  </r>
  <r>
    <x v="6952"/>
    <x v="0"/>
    <x v="13"/>
    <x v="30"/>
    <x v="0"/>
    <x v="0"/>
    <x v="11"/>
    <x v="424"/>
    <x v="13"/>
    <x v="16"/>
    <x v="2"/>
    <x v="92"/>
  </r>
  <r>
    <x v="6953"/>
    <x v="0"/>
    <x v="3"/>
    <x v="102"/>
    <x v="0"/>
    <x v="0"/>
    <x v="11"/>
    <x v="424"/>
    <x v="3"/>
    <x v="16"/>
    <x v="0"/>
    <x v="74"/>
  </r>
  <r>
    <x v="6954"/>
    <x v="8"/>
    <x v="27"/>
    <x v="29"/>
    <x v="0"/>
    <x v="0"/>
    <x v="3"/>
    <x v="4903"/>
    <x v="41"/>
    <x v="7"/>
    <x v="0"/>
    <x v="130"/>
  </r>
  <r>
    <x v="6955"/>
    <x v="5"/>
    <x v="18"/>
    <x v="70"/>
    <x v="0"/>
    <x v="0"/>
    <x v="3"/>
    <x v="957"/>
    <x v="8"/>
    <x v="6"/>
    <x v="0"/>
    <x v="324"/>
  </r>
  <r>
    <x v="6956"/>
    <x v="3"/>
    <x v="11"/>
    <x v="82"/>
    <x v="0"/>
    <x v="0"/>
    <x v="6"/>
    <x v="423"/>
    <x v="11"/>
    <x v="8"/>
    <x v="0"/>
    <x v="232"/>
  </r>
  <r>
    <x v="6957"/>
    <x v="6"/>
    <x v="3"/>
    <x v="10"/>
    <x v="0"/>
    <x v="0"/>
    <x v="11"/>
    <x v="424"/>
    <x v="3"/>
    <x v="18"/>
    <x v="0"/>
    <x v="95"/>
  </r>
  <r>
    <x v="6958"/>
    <x v="5"/>
    <x v="18"/>
    <x v="64"/>
    <x v="0"/>
    <x v="0"/>
    <x v="4"/>
    <x v="4904"/>
    <x v="8"/>
    <x v="4"/>
    <x v="0"/>
    <x v="76"/>
  </r>
  <r>
    <x v="6959"/>
    <x v="8"/>
    <x v="17"/>
    <x v="29"/>
    <x v="0"/>
    <x v="0"/>
    <x v="1"/>
    <x v="4905"/>
    <x v="26"/>
    <x v="1"/>
    <x v="2"/>
    <x v="127"/>
  </r>
  <r>
    <x v="6960"/>
    <x v="9"/>
    <x v="32"/>
    <x v="119"/>
    <x v="0"/>
    <x v="0"/>
    <x v="1"/>
    <x v="1919"/>
    <x v="45"/>
    <x v="0"/>
    <x v="0"/>
    <x v="1182"/>
  </r>
  <r>
    <x v="6961"/>
    <x v="9"/>
    <x v="20"/>
    <x v="31"/>
    <x v="0"/>
    <x v="0"/>
    <x v="7"/>
    <x v="4237"/>
    <x v="35"/>
    <x v="0"/>
    <x v="2"/>
    <x v="117"/>
  </r>
  <r>
    <x v="6962"/>
    <x v="0"/>
    <x v="21"/>
    <x v="140"/>
    <x v="0"/>
    <x v="0"/>
    <x v="3"/>
    <x v="1789"/>
    <x v="36"/>
    <x v="0"/>
    <x v="0"/>
    <x v="327"/>
  </r>
  <r>
    <x v="6963"/>
    <x v="3"/>
    <x v="18"/>
    <x v="0"/>
    <x v="0"/>
    <x v="0"/>
    <x v="0"/>
    <x v="4906"/>
    <x v="30"/>
    <x v="6"/>
    <x v="1"/>
    <x v="1156"/>
  </r>
  <r>
    <x v="2192"/>
    <x v="5"/>
    <x v="22"/>
    <x v="29"/>
    <x v="0"/>
    <x v="0"/>
    <x v="5"/>
    <x v="4907"/>
    <x v="37"/>
    <x v="7"/>
    <x v="0"/>
    <x v="2"/>
  </r>
  <r>
    <x v="6964"/>
    <x v="5"/>
    <x v="11"/>
    <x v="10"/>
    <x v="0"/>
    <x v="0"/>
    <x v="0"/>
    <x v="4908"/>
    <x v="11"/>
    <x v="4"/>
    <x v="0"/>
    <x v="217"/>
  </r>
  <r>
    <x v="6965"/>
    <x v="3"/>
    <x v="24"/>
    <x v="12"/>
    <x v="0"/>
    <x v="0"/>
    <x v="8"/>
    <x v="4909"/>
    <x v="38"/>
    <x v="0"/>
    <x v="0"/>
    <x v="627"/>
  </r>
  <r>
    <x v="6966"/>
    <x v="17"/>
    <x v="12"/>
    <x v="3"/>
    <x v="0"/>
    <x v="0"/>
    <x v="16"/>
    <x v="2840"/>
    <x v="12"/>
    <x v="0"/>
    <x v="0"/>
    <x v="79"/>
  </r>
  <r>
    <x v="6967"/>
    <x v="0"/>
    <x v="16"/>
    <x v="49"/>
    <x v="0"/>
    <x v="0"/>
    <x v="3"/>
    <x v="541"/>
    <x v="16"/>
    <x v="11"/>
    <x v="0"/>
    <x v="816"/>
  </r>
  <r>
    <x v="6968"/>
    <x v="1"/>
    <x v="25"/>
    <x v="2"/>
    <x v="0"/>
    <x v="0"/>
    <x v="30"/>
    <x v="4910"/>
    <x v="39"/>
    <x v="6"/>
    <x v="0"/>
    <x v="337"/>
  </r>
  <r>
    <x v="6969"/>
    <x v="5"/>
    <x v="14"/>
    <x v="0"/>
    <x v="0"/>
    <x v="0"/>
    <x v="5"/>
    <x v="1922"/>
    <x v="14"/>
    <x v="0"/>
    <x v="0"/>
    <x v="80"/>
  </r>
  <r>
    <x v="6970"/>
    <x v="6"/>
    <x v="21"/>
    <x v="60"/>
    <x v="0"/>
    <x v="0"/>
    <x v="1"/>
    <x v="39"/>
    <x v="36"/>
    <x v="0"/>
    <x v="0"/>
    <x v="556"/>
  </r>
  <r>
    <x v="6971"/>
    <x v="8"/>
    <x v="21"/>
    <x v="56"/>
    <x v="0"/>
    <x v="0"/>
    <x v="3"/>
    <x v="4911"/>
    <x v="36"/>
    <x v="1"/>
    <x v="0"/>
    <x v="14"/>
  </r>
  <r>
    <x v="6972"/>
    <x v="0"/>
    <x v="16"/>
    <x v="56"/>
    <x v="0"/>
    <x v="0"/>
    <x v="25"/>
    <x v="4912"/>
    <x v="16"/>
    <x v="4"/>
    <x v="0"/>
    <x v="135"/>
  </r>
  <r>
    <x v="6973"/>
    <x v="17"/>
    <x v="18"/>
    <x v="31"/>
    <x v="0"/>
    <x v="0"/>
    <x v="16"/>
    <x v="4913"/>
    <x v="9"/>
    <x v="4"/>
    <x v="1"/>
    <x v="31"/>
  </r>
  <r>
    <x v="6974"/>
    <x v="12"/>
    <x v="3"/>
    <x v="16"/>
    <x v="1"/>
    <x v="7"/>
    <x v="11"/>
    <x v="175"/>
    <x v="3"/>
    <x v="16"/>
    <x v="0"/>
    <x v="446"/>
  </r>
  <r>
    <x v="3023"/>
    <x v="5"/>
    <x v="32"/>
    <x v="151"/>
    <x v="0"/>
    <x v="0"/>
    <x v="3"/>
    <x v="4914"/>
    <x v="45"/>
    <x v="6"/>
    <x v="0"/>
    <x v="13"/>
  </r>
  <r>
    <x v="6975"/>
    <x v="12"/>
    <x v="3"/>
    <x v="132"/>
    <x v="1"/>
    <x v="7"/>
    <x v="11"/>
    <x v="424"/>
    <x v="3"/>
    <x v="16"/>
    <x v="0"/>
    <x v="362"/>
  </r>
  <r>
    <x v="6976"/>
    <x v="12"/>
    <x v="3"/>
    <x v="27"/>
    <x v="1"/>
    <x v="7"/>
    <x v="11"/>
    <x v="537"/>
    <x v="3"/>
    <x v="16"/>
    <x v="0"/>
    <x v="137"/>
  </r>
  <r>
    <x v="6977"/>
    <x v="0"/>
    <x v="30"/>
    <x v="138"/>
    <x v="1"/>
    <x v="12"/>
    <x v="19"/>
    <x v="4"/>
    <x v="33"/>
    <x v="11"/>
    <x v="0"/>
    <x v="68"/>
  </r>
  <r>
    <x v="6978"/>
    <x v="7"/>
    <x v="20"/>
    <x v="58"/>
    <x v="0"/>
    <x v="0"/>
    <x v="9"/>
    <x v="2651"/>
    <x v="35"/>
    <x v="5"/>
    <x v="3"/>
    <x v="387"/>
  </r>
  <r>
    <x v="6979"/>
    <x v="5"/>
    <x v="16"/>
    <x v="128"/>
    <x v="0"/>
    <x v="0"/>
    <x v="5"/>
    <x v="4915"/>
    <x v="16"/>
    <x v="5"/>
    <x v="1"/>
    <x v="1164"/>
  </r>
  <r>
    <x v="6980"/>
    <x v="5"/>
    <x v="14"/>
    <x v="55"/>
    <x v="0"/>
    <x v="0"/>
    <x v="0"/>
    <x v="4916"/>
    <x v="14"/>
    <x v="5"/>
    <x v="0"/>
    <x v="106"/>
  </r>
  <r>
    <x v="6981"/>
    <x v="12"/>
    <x v="3"/>
    <x v="10"/>
    <x v="1"/>
    <x v="14"/>
    <x v="11"/>
    <x v="537"/>
    <x v="3"/>
    <x v="16"/>
    <x v="0"/>
    <x v="515"/>
  </r>
  <r>
    <x v="6982"/>
    <x v="2"/>
    <x v="3"/>
    <x v="119"/>
    <x v="0"/>
    <x v="0"/>
    <x v="20"/>
    <x v="175"/>
    <x v="3"/>
    <x v="18"/>
    <x v="0"/>
    <x v="96"/>
  </r>
  <r>
    <x v="6983"/>
    <x v="5"/>
    <x v="6"/>
    <x v="16"/>
    <x v="0"/>
    <x v="0"/>
    <x v="11"/>
    <x v="424"/>
    <x v="6"/>
    <x v="16"/>
    <x v="0"/>
    <x v="53"/>
  </r>
  <r>
    <x v="6984"/>
    <x v="9"/>
    <x v="20"/>
    <x v="370"/>
    <x v="0"/>
    <x v="0"/>
    <x v="11"/>
    <x v="119"/>
    <x v="35"/>
    <x v="11"/>
    <x v="0"/>
    <x v="1183"/>
  </r>
  <r>
    <x v="6985"/>
    <x v="9"/>
    <x v="25"/>
    <x v="102"/>
    <x v="1"/>
    <x v="7"/>
    <x v="6"/>
    <x v="1731"/>
    <x v="39"/>
    <x v="11"/>
    <x v="0"/>
    <x v="347"/>
  </r>
  <r>
    <x v="6986"/>
    <x v="12"/>
    <x v="3"/>
    <x v="16"/>
    <x v="1"/>
    <x v="7"/>
    <x v="11"/>
    <x v="424"/>
    <x v="3"/>
    <x v="17"/>
    <x v="0"/>
    <x v="500"/>
  </r>
  <r>
    <x v="6987"/>
    <x v="12"/>
    <x v="3"/>
    <x v="78"/>
    <x v="1"/>
    <x v="7"/>
    <x v="11"/>
    <x v="424"/>
    <x v="3"/>
    <x v="18"/>
    <x v="0"/>
    <x v="515"/>
  </r>
  <r>
    <x v="6988"/>
    <x v="10"/>
    <x v="25"/>
    <x v="87"/>
    <x v="0"/>
    <x v="0"/>
    <x v="4"/>
    <x v="3636"/>
    <x v="39"/>
    <x v="0"/>
    <x v="0"/>
    <x v="949"/>
  </r>
  <r>
    <x v="6989"/>
    <x v="1"/>
    <x v="29"/>
    <x v="21"/>
    <x v="0"/>
    <x v="0"/>
    <x v="8"/>
    <x v="629"/>
    <x v="43"/>
    <x v="4"/>
    <x v="0"/>
    <x v="80"/>
  </r>
  <r>
    <x v="6990"/>
    <x v="5"/>
    <x v="26"/>
    <x v="10"/>
    <x v="0"/>
    <x v="0"/>
    <x v="11"/>
    <x v="424"/>
    <x v="40"/>
    <x v="16"/>
    <x v="1"/>
    <x v="220"/>
  </r>
  <r>
    <x v="6991"/>
    <x v="18"/>
    <x v="6"/>
    <x v="371"/>
    <x v="0"/>
    <x v="0"/>
    <x v="11"/>
    <x v="815"/>
    <x v="6"/>
    <x v="11"/>
    <x v="0"/>
    <x v="1184"/>
  </r>
  <r>
    <x v="6992"/>
    <x v="8"/>
    <x v="31"/>
    <x v="29"/>
    <x v="0"/>
    <x v="0"/>
    <x v="15"/>
    <x v="2131"/>
    <x v="44"/>
    <x v="4"/>
    <x v="0"/>
    <x v="730"/>
  </r>
  <r>
    <x v="6993"/>
    <x v="4"/>
    <x v="22"/>
    <x v="58"/>
    <x v="0"/>
    <x v="0"/>
    <x v="13"/>
    <x v="820"/>
    <x v="37"/>
    <x v="14"/>
    <x v="0"/>
    <x v="957"/>
  </r>
  <r>
    <x v="6994"/>
    <x v="8"/>
    <x v="21"/>
    <x v="29"/>
    <x v="0"/>
    <x v="0"/>
    <x v="4"/>
    <x v="1260"/>
    <x v="36"/>
    <x v="4"/>
    <x v="0"/>
    <x v="114"/>
  </r>
  <r>
    <x v="6995"/>
    <x v="6"/>
    <x v="25"/>
    <x v="81"/>
    <x v="0"/>
    <x v="0"/>
    <x v="20"/>
    <x v="175"/>
    <x v="39"/>
    <x v="16"/>
    <x v="0"/>
    <x v="111"/>
  </r>
  <r>
    <x v="6996"/>
    <x v="0"/>
    <x v="3"/>
    <x v="56"/>
    <x v="0"/>
    <x v="0"/>
    <x v="11"/>
    <x v="425"/>
    <x v="3"/>
    <x v="15"/>
    <x v="0"/>
    <x v="616"/>
  </r>
  <r>
    <x v="6997"/>
    <x v="0"/>
    <x v="3"/>
    <x v="44"/>
    <x v="1"/>
    <x v="12"/>
    <x v="11"/>
    <x v="424"/>
    <x v="3"/>
    <x v="16"/>
    <x v="0"/>
    <x v="978"/>
  </r>
  <r>
    <x v="6998"/>
    <x v="5"/>
    <x v="32"/>
    <x v="129"/>
    <x v="0"/>
    <x v="0"/>
    <x v="28"/>
    <x v="112"/>
    <x v="45"/>
    <x v="8"/>
    <x v="0"/>
    <x v="1185"/>
  </r>
  <r>
    <x v="6999"/>
    <x v="5"/>
    <x v="18"/>
    <x v="87"/>
    <x v="0"/>
    <x v="0"/>
    <x v="5"/>
    <x v="538"/>
    <x v="9"/>
    <x v="15"/>
    <x v="0"/>
    <x v="16"/>
  </r>
  <r>
    <x v="7000"/>
    <x v="17"/>
    <x v="13"/>
    <x v="78"/>
    <x v="1"/>
    <x v="8"/>
    <x v="5"/>
    <x v="4917"/>
    <x v="13"/>
    <x v="4"/>
    <x v="0"/>
    <x v="43"/>
  </r>
  <r>
    <x v="7001"/>
    <x v="0"/>
    <x v="27"/>
    <x v="141"/>
    <x v="0"/>
    <x v="0"/>
    <x v="11"/>
    <x v="530"/>
    <x v="41"/>
    <x v="14"/>
    <x v="0"/>
    <x v="15"/>
  </r>
  <r>
    <x v="7002"/>
    <x v="6"/>
    <x v="23"/>
    <x v="116"/>
    <x v="0"/>
    <x v="0"/>
    <x v="8"/>
    <x v="4918"/>
    <x v="23"/>
    <x v="0"/>
    <x v="0"/>
    <x v="32"/>
  </r>
  <r>
    <x v="7003"/>
    <x v="6"/>
    <x v="25"/>
    <x v="372"/>
    <x v="0"/>
    <x v="0"/>
    <x v="3"/>
    <x v="4919"/>
    <x v="39"/>
    <x v="1"/>
    <x v="0"/>
    <x v="81"/>
  </r>
  <r>
    <x v="7004"/>
    <x v="2"/>
    <x v="29"/>
    <x v="76"/>
    <x v="0"/>
    <x v="0"/>
    <x v="10"/>
    <x v="4920"/>
    <x v="43"/>
    <x v="6"/>
    <x v="0"/>
    <x v="299"/>
  </r>
  <r>
    <x v="7005"/>
    <x v="9"/>
    <x v="16"/>
    <x v="373"/>
    <x v="0"/>
    <x v="0"/>
    <x v="11"/>
    <x v="2818"/>
    <x v="16"/>
    <x v="11"/>
    <x v="0"/>
    <x v="728"/>
  </r>
  <r>
    <x v="7006"/>
    <x v="2"/>
    <x v="23"/>
    <x v="99"/>
    <x v="0"/>
    <x v="0"/>
    <x v="18"/>
    <x v="4921"/>
    <x v="23"/>
    <x v="0"/>
    <x v="0"/>
    <x v="58"/>
  </r>
  <r>
    <x v="7007"/>
    <x v="5"/>
    <x v="18"/>
    <x v="29"/>
    <x v="1"/>
    <x v="1"/>
    <x v="12"/>
    <x v="4922"/>
    <x v="22"/>
    <x v="4"/>
    <x v="0"/>
    <x v="7"/>
  </r>
  <r>
    <x v="7008"/>
    <x v="5"/>
    <x v="17"/>
    <x v="79"/>
    <x v="0"/>
    <x v="0"/>
    <x v="12"/>
    <x v="4923"/>
    <x v="18"/>
    <x v="7"/>
    <x v="1"/>
    <x v="43"/>
  </r>
  <r>
    <x v="7009"/>
    <x v="6"/>
    <x v="18"/>
    <x v="69"/>
    <x v="0"/>
    <x v="0"/>
    <x v="18"/>
    <x v="4924"/>
    <x v="9"/>
    <x v="2"/>
    <x v="1"/>
    <x v="51"/>
  </r>
  <r>
    <x v="2176"/>
    <x v="2"/>
    <x v="22"/>
    <x v="68"/>
    <x v="0"/>
    <x v="0"/>
    <x v="2"/>
    <x v="4925"/>
    <x v="37"/>
    <x v="7"/>
    <x v="0"/>
    <x v="127"/>
  </r>
  <r>
    <x v="7010"/>
    <x v="0"/>
    <x v="25"/>
    <x v="34"/>
    <x v="0"/>
    <x v="0"/>
    <x v="8"/>
    <x v="4926"/>
    <x v="39"/>
    <x v="3"/>
    <x v="0"/>
    <x v="337"/>
  </r>
  <r>
    <x v="7011"/>
    <x v="9"/>
    <x v="18"/>
    <x v="1"/>
    <x v="1"/>
    <x v="5"/>
    <x v="5"/>
    <x v="4927"/>
    <x v="8"/>
    <x v="0"/>
    <x v="0"/>
    <x v="250"/>
  </r>
  <r>
    <x v="7012"/>
    <x v="0"/>
    <x v="25"/>
    <x v="87"/>
    <x v="0"/>
    <x v="0"/>
    <x v="4"/>
    <x v="4928"/>
    <x v="39"/>
    <x v="2"/>
    <x v="0"/>
    <x v="33"/>
  </r>
  <r>
    <x v="7013"/>
    <x v="0"/>
    <x v="25"/>
    <x v="8"/>
    <x v="0"/>
    <x v="0"/>
    <x v="2"/>
    <x v="4929"/>
    <x v="39"/>
    <x v="6"/>
    <x v="0"/>
    <x v="114"/>
  </r>
  <r>
    <x v="7014"/>
    <x v="2"/>
    <x v="25"/>
    <x v="27"/>
    <x v="0"/>
    <x v="0"/>
    <x v="5"/>
    <x v="4930"/>
    <x v="39"/>
    <x v="2"/>
    <x v="0"/>
    <x v="53"/>
  </r>
  <r>
    <x v="7015"/>
    <x v="8"/>
    <x v="25"/>
    <x v="29"/>
    <x v="0"/>
    <x v="0"/>
    <x v="10"/>
    <x v="4931"/>
    <x v="39"/>
    <x v="7"/>
    <x v="0"/>
    <x v="325"/>
  </r>
  <r>
    <x v="7016"/>
    <x v="10"/>
    <x v="18"/>
    <x v="10"/>
    <x v="0"/>
    <x v="0"/>
    <x v="18"/>
    <x v="4932"/>
    <x v="9"/>
    <x v="6"/>
    <x v="3"/>
    <x v="93"/>
  </r>
  <r>
    <x v="7017"/>
    <x v="2"/>
    <x v="18"/>
    <x v="78"/>
    <x v="0"/>
    <x v="0"/>
    <x v="8"/>
    <x v="4933"/>
    <x v="9"/>
    <x v="7"/>
    <x v="1"/>
    <x v="172"/>
  </r>
  <r>
    <x v="7018"/>
    <x v="3"/>
    <x v="23"/>
    <x v="7"/>
    <x v="0"/>
    <x v="0"/>
    <x v="1"/>
    <x v="4934"/>
    <x v="23"/>
    <x v="6"/>
    <x v="0"/>
    <x v="900"/>
  </r>
  <r>
    <x v="7019"/>
    <x v="8"/>
    <x v="22"/>
    <x v="29"/>
    <x v="0"/>
    <x v="0"/>
    <x v="18"/>
    <x v="4935"/>
    <x v="37"/>
    <x v="2"/>
    <x v="0"/>
    <x v="903"/>
  </r>
  <r>
    <x v="7020"/>
    <x v="6"/>
    <x v="17"/>
    <x v="126"/>
    <x v="0"/>
    <x v="0"/>
    <x v="8"/>
    <x v="4936"/>
    <x v="18"/>
    <x v="7"/>
    <x v="0"/>
    <x v="328"/>
  </r>
  <r>
    <x v="7021"/>
    <x v="3"/>
    <x v="18"/>
    <x v="18"/>
    <x v="0"/>
    <x v="0"/>
    <x v="7"/>
    <x v="4937"/>
    <x v="19"/>
    <x v="7"/>
    <x v="2"/>
    <x v="729"/>
  </r>
  <r>
    <x v="1536"/>
    <x v="5"/>
    <x v="17"/>
    <x v="29"/>
    <x v="0"/>
    <x v="0"/>
    <x v="5"/>
    <x v="4938"/>
    <x v="21"/>
    <x v="7"/>
    <x v="1"/>
    <x v="198"/>
  </r>
  <r>
    <x v="7022"/>
    <x v="5"/>
    <x v="17"/>
    <x v="155"/>
    <x v="0"/>
    <x v="0"/>
    <x v="8"/>
    <x v="4939"/>
    <x v="29"/>
    <x v="5"/>
    <x v="0"/>
    <x v="122"/>
  </r>
  <r>
    <x v="7023"/>
    <x v="5"/>
    <x v="18"/>
    <x v="113"/>
    <x v="0"/>
    <x v="0"/>
    <x v="10"/>
    <x v="4940"/>
    <x v="19"/>
    <x v="7"/>
    <x v="0"/>
    <x v="798"/>
  </r>
  <r>
    <x v="7024"/>
    <x v="8"/>
    <x v="26"/>
    <x v="27"/>
    <x v="0"/>
    <x v="0"/>
    <x v="7"/>
    <x v="4941"/>
    <x v="40"/>
    <x v="2"/>
    <x v="1"/>
    <x v="47"/>
  </r>
  <r>
    <x v="7025"/>
    <x v="3"/>
    <x v="18"/>
    <x v="89"/>
    <x v="1"/>
    <x v="5"/>
    <x v="6"/>
    <x v="3607"/>
    <x v="31"/>
    <x v="0"/>
    <x v="0"/>
    <x v="83"/>
  </r>
  <r>
    <x v="7026"/>
    <x v="8"/>
    <x v="25"/>
    <x v="29"/>
    <x v="0"/>
    <x v="0"/>
    <x v="0"/>
    <x v="4942"/>
    <x v="39"/>
    <x v="7"/>
    <x v="0"/>
    <x v="54"/>
  </r>
  <r>
    <x v="1712"/>
    <x v="5"/>
    <x v="18"/>
    <x v="147"/>
    <x v="0"/>
    <x v="0"/>
    <x v="4"/>
    <x v="4943"/>
    <x v="31"/>
    <x v="7"/>
    <x v="0"/>
    <x v="43"/>
  </r>
  <r>
    <x v="1445"/>
    <x v="5"/>
    <x v="17"/>
    <x v="29"/>
    <x v="0"/>
    <x v="0"/>
    <x v="5"/>
    <x v="4944"/>
    <x v="18"/>
    <x v="7"/>
    <x v="2"/>
    <x v="2"/>
  </r>
  <r>
    <x v="1417"/>
    <x v="0"/>
    <x v="17"/>
    <x v="165"/>
    <x v="0"/>
    <x v="0"/>
    <x v="3"/>
    <x v="4945"/>
    <x v="18"/>
    <x v="7"/>
    <x v="0"/>
    <x v="250"/>
  </r>
  <r>
    <x v="7027"/>
    <x v="5"/>
    <x v="17"/>
    <x v="3"/>
    <x v="0"/>
    <x v="0"/>
    <x v="0"/>
    <x v="4946"/>
    <x v="17"/>
    <x v="2"/>
    <x v="3"/>
    <x v="406"/>
  </r>
  <r>
    <x v="7028"/>
    <x v="2"/>
    <x v="17"/>
    <x v="37"/>
    <x v="0"/>
    <x v="0"/>
    <x v="7"/>
    <x v="4947"/>
    <x v="24"/>
    <x v="7"/>
    <x v="0"/>
    <x v="49"/>
  </r>
  <r>
    <x v="7029"/>
    <x v="0"/>
    <x v="32"/>
    <x v="11"/>
    <x v="0"/>
    <x v="0"/>
    <x v="10"/>
    <x v="4948"/>
    <x v="45"/>
    <x v="7"/>
    <x v="0"/>
    <x v="81"/>
  </r>
  <r>
    <x v="7030"/>
    <x v="6"/>
    <x v="25"/>
    <x v="83"/>
    <x v="0"/>
    <x v="0"/>
    <x v="14"/>
    <x v="4413"/>
    <x v="39"/>
    <x v="5"/>
    <x v="0"/>
    <x v="183"/>
  </r>
  <r>
    <x v="7031"/>
    <x v="14"/>
    <x v="25"/>
    <x v="374"/>
    <x v="0"/>
    <x v="0"/>
    <x v="16"/>
    <x v="517"/>
    <x v="39"/>
    <x v="5"/>
    <x v="0"/>
    <x v="1186"/>
  </r>
  <r>
    <x v="7032"/>
    <x v="3"/>
    <x v="25"/>
    <x v="92"/>
    <x v="0"/>
    <x v="0"/>
    <x v="2"/>
    <x v="4949"/>
    <x v="39"/>
    <x v="7"/>
    <x v="0"/>
    <x v="245"/>
  </r>
  <r>
    <x v="1459"/>
    <x v="11"/>
    <x v="17"/>
    <x v="96"/>
    <x v="0"/>
    <x v="0"/>
    <x v="8"/>
    <x v="4950"/>
    <x v="21"/>
    <x v="2"/>
    <x v="1"/>
    <x v="14"/>
  </r>
  <r>
    <x v="7033"/>
    <x v="4"/>
    <x v="15"/>
    <x v="18"/>
    <x v="0"/>
    <x v="0"/>
    <x v="3"/>
    <x v="540"/>
    <x v="15"/>
    <x v="8"/>
    <x v="0"/>
    <x v="31"/>
  </r>
  <r>
    <x v="7034"/>
    <x v="6"/>
    <x v="32"/>
    <x v="93"/>
    <x v="0"/>
    <x v="0"/>
    <x v="1"/>
    <x v="3853"/>
    <x v="45"/>
    <x v="1"/>
    <x v="0"/>
    <x v="326"/>
  </r>
  <r>
    <x v="7035"/>
    <x v="0"/>
    <x v="25"/>
    <x v="375"/>
    <x v="0"/>
    <x v="0"/>
    <x v="4"/>
    <x v="1255"/>
    <x v="39"/>
    <x v="8"/>
    <x v="0"/>
    <x v="933"/>
  </r>
  <r>
    <x v="7036"/>
    <x v="1"/>
    <x v="18"/>
    <x v="65"/>
    <x v="0"/>
    <x v="0"/>
    <x v="11"/>
    <x v="1202"/>
    <x v="9"/>
    <x v="11"/>
    <x v="1"/>
    <x v="1187"/>
  </r>
  <r>
    <x v="7037"/>
    <x v="4"/>
    <x v="25"/>
    <x v="83"/>
    <x v="0"/>
    <x v="0"/>
    <x v="1"/>
    <x v="26"/>
    <x v="39"/>
    <x v="0"/>
    <x v="0"/>
    <x v="454"/>
  </r>
  <r>
    <x v="7038"/>
    <x v="5"/>
    <x v="25"/>
    <x v="4"/>
    <x v="0"/>
    <x v="0"/>
    <x v="4"/>
    <x v="2841"/>
    <x v="39"/>
    <x v="0"/>
    <x v="0"/>
    <x v="364"/>
  </r>
  <r>
    <x v="7039"/>
    <x v="6"/>
    <x v="31"/>
    <x v="48"/>
    <x v="0"/>
    <x v="0"/>
    <x v="11"/>
    <x v="3318"/>
    <x v="44"/>
    <x v="0"/>
    <x v="0"/>
    <x v="1125"/>
  </r>
  <r>
    <x v="7040"/>
    <x v="0"/>
    <x v="25"/>
    <x v="58"/>
    <x v="0"/>
    <x v="0"/>
    <x v="11"/>
    <x v="424"/>
    <x v="39"/>
    <x v="14"/>
    <x v="0"/>
    <x v="268"/>
  </r>
  <r>
    <x v="7041"/>
    <x v="6"/>
    <x v="27"/>
    <x v="59"/>
    <x v="1"/>
    <x v="35"/>
    <x v="19"/>
    <x v="1935"/>
    <x v="41"/>
    <x v="15"/>
    <x v="0"/>
    <x v="302"/>
  </r>
  <r>
    <x v="7042"/>
    <x v="17"/>
    <x v="25"/>
    <x v="7"/>
    <x v="1"/>
    <x v="5"/>
    <x v="5"/>
    <x v="125"/>
    <x v="39"/>
    <x v="13"/>
    <x v="0"/>
    <x v="234"/>
  </r>
  <r>
    <x v="7043"/>
    <x v="4"/>
    <x v="18"/>
    <x v="150"/>
    <x v="0"/>
    <x v="0"/>
    <x v="15"/>
    <x v="4951"/>
    <x v="27"/>
    <x v="1"/>
    <x v="0"/>
    <x v="128"/>
  </r>
  <r>
    <x v="7044"/>
    <x v="9"/>
    <x v="18"/>
    <x v="102"/>
    <x v="0"/>
    <x v="0"/>
    <x v="8"/>
    <x v="799"/>
    <x v="8"/>
    <x v="11"/>
    <x v="0"/>
    <x v="1188"/>
  </r>
  <r>
    <x v="7045"/>
    <x v="2"/>
    <x v="25"/>
    <x v="106"/>
    <x v="0"/>
    <x v="0"/>
    <x v="8"/>
    <x v="1769"/>
    <x v="39"/>
    <x v="0"/>
    <x v="0"/>
    <x v="43"/>
  </r>
  <r>
    <x v="7046"/>
    <x v="2"/>
    <x v="25"/>
    <x v="26"/>
    <x v="0"/>
    <x v="0"/>
    <x v="26"/>
    <x v="820"/>
    <x v="39"/>
    <x v="15"/>
    <x v="0"/>
    <x v="1189"/>
  </r>
  <r>
    <x v="7047"/>
    <x v="6"/>
    <x v="24"/>
    <x v="35"/>
    <x v="0"/>
    <x v="0"/>
    <x v="11"/>
    <x v="425"/>
    <x v="38"/>
    <x v="15"/>
    <x v="0"/>
    <x v="619"/>
  </r>
  <r>
    <x v="7048"/>
    <x v="22"/>
    <x v="27"/>
    <x v="376"/>
    <x v="0"/>
    <x v="0"/>
    <x v="11"/>
    <x v="532"/>
    <x v="41"/>
    <x v="11"/>
    <x v="0"/>
    <x v="1190"/>
  </r>
  <r>
    <x v="7049"/>
    <x v="14"/>
    <x v="3"/>
    <x v="81"/>
    <x v="1"/>
    <x v="12"/>
    <x v="0"/>
    <x v="4036"/>
    <x v="3"/>
    <x v="15"/>
    <x v="0"/>
    <x v="1191"/>
  </r>
  <r>
    <x v="7050"/>
    <x v="6"/>
    <x v="3"/>
    <x v="27"/>
    <x v="0"/>
    <x v="0"/>
    <x v="7"/>
    <x v="3195"/>
    <x v="3"/>
    <x v="0"/>
    <x v="0"/>
    <x v="1192"/>
  </r>
  <r>
    <x v="7051"/>
    <x v="5"/>
    <x v="32"/>
    <x v="32"/>
    <x v="0"/>
    <x v="0"/>
    <x v="23"/>
    <x v="4651"/>
    <x v="45"/>
    <x v="0"/>
    <x v="0"/>
    <x v="238"/>
  </r>
  <r>
    <x v="7052"/>
    <x v="6"/>
    <x v="4"/>
    <x v="30"/>
    <x v="0"/>
    <x v="0"/>
    <x v="8"/>
    <x v="1849"/>
    <x v="4"/>
    <x v="11"/>
    <x v="0"/>
    <x v="417"/>
  </r>
  <r>
    <x v="7053"/>
    <x v="1"/>
    <x v="24"/>
    <x v="32"/>
    <x v="0"/>
    <x v="0"/>
    <x v="11"/>
    <x v="537"/>
    <x v="38"/>
    <x v="11"/>
    <x v="0"/>
    <x v="804"/>
  </r>
  <r>
    <x v="7054"/>
    <x v="6"/>
    <x v="25"/>
    <x v="29"/>
    <x v="0"/>
    <x v="0"/>
    <x v="7"/>
    <x v="4044"/>
    <x v="39"/>
    <x v="0"/>
    <x v="0"/>
    <x v="1193"/>
  </r>
  <r>
    <x v="7055"/>
    <x v="10"/>
    <x v="25"/>
    <x v="377"/>
    <x v="1"/>
    <x v="12"/>
    <x v="11"/>
    <x v="424"/>
    <x v="39"/>
    <x v="16"/>
    <x v="0"/>
    <x v="988"/>
  </r>
  <r>
    <x v="7056"/>
    <x v="5"/>
    <x v="3"/>
    <x v="2"/>
    <x v="0"/>
    <x v="0"/>
    <x v="5"/>
    <x v="8"/>
    <x v="3"/>
    <x v="0"/>
    <x v="0"/>
    <x v="831"/>
  </r>
  <r>
    <x v="7057"/>
    <x v="5"/>
    <x v="4"/>
    <x v="153"/>
    <x v="0"/>
    <x v="0"/>
    <x v="7"/>
    <x v="818"/>
    <x v="4"/>
    <x v="0"/>
    <x v="0"/>
    <x v="132"/>
  </r>
  <r>
    <x v="7058"/>
    <x v="2"/>
    <x v="25"/>
    <x v="202"/>
    <x v="0"/>
    <x v="0"/>
    <x v="1"/>
    <x v="1699"/>
    <x v="39"/>
    <x v="8"/>
    <x v="0"/>
    <x v="423"/>
  </r>
  <r>
    <x v="7059"/>
    <x v="5"/>
    <x v="20"/>
    <x v="13"/>
    <x v="0"/>
    <x v="0"/>
    <x v="34"/>
    <x v="799"/>
    <x v="35"/>
    <x v="8"/>
    <x v="1"/>
    <x v="699"/>
  </r>
  <r>
    <x v="7060"/>
    <x v="6"/>
    <x v="16"/>
    <x v="71"/>
    <x v="0"/>
    <x v="0"/>
    <x v="20"/>
    <x v="533"/>
    <x v="16"/>
    <x v="14"/>
    <x v="0"/>
    <x v="345"/>
  </r>
  <r>
    <x v="7061"/>
    <x v="10"/>
    <x v="25"/>
    <x v="27"/>
    <x v="0"/>
    <x v="0"/>
    <x v="1"/>
    <x v="288"/>
    <x v="39"/>
    <x v="0"/>
    <x v="0"/>
    <x v="221"/>
  </r>
  <r>
    <x v="7062"/>
    <x v="5"/>
    <x v="3"/>
    <x v="65"/>
    <x v="0"/>
    <x v="0"/>
    <x v="11"/>
    <x v="424"/>
    <x v="3"/>
    <x v="16"/>
    <x v="0"/>
    <x v="219"/>
  </r>
  <r>
    <x v="7063"/>
    <x v="9"/>
    <x v="32"/>
    <x v="120"/>
    <x v="0"/>
    <x v="0"/>
    <x v="15"/>
    <x v="1895"/>
    <x v="45"/>
    <x v="0"/>
    <x v="0"/>
    <x v="331"/>
  </r>
  <r>
    <x v="7064"/>
    <x v="5"/>
    <x v="4"/>
    <x v="1"/>
    <x v="0"/>
    <x v="0"/>
    <x v="20"/>
    <x v="533"/>
    <x v="4"/>
    <x v="14"/>
    <x v="0"/>
    <x v="19"/>
  </r>
  <r>
    <x v="7065"/>
    <x v="6"/>
    <x v="18"/>
    <x v="142"/>
    <x v="0"/>
    <x v="0"/>
    <x v="10"/>
    <x v="1685"/>
    <x v="27"/>
    <x v="4"/>
    <x v="0"/>
    <x v="168"/>
  </r>
  <r>
    <x v="7066"/>
    <x v="1"/>
    <x v="22"/>
    <x v="47"/>
    <x v="1"/>
    <x v="8"/>
    <x v="22"/>
    <x v="537"/>
    <x v="37"/>
    <x v="16"/>
    <x v="0"/>
    <x v="625"/>
  </r>
  <r>
    <x v="7067"/>
    <x v="0"/>
    <x v="25"/>
    <x v="83"/>
    <x v="0"/>
    <x v="0"/>
    <x v="0"/>
    <x v="3490"/>
    <x v="39"/>
    <x v="8"/>
    <x v="0"/>
    <x v="528"/>
  </r>
  <r>
    <x v="7068"/>
    <x v="5"/>
    <x v="18"/>
    <x v="126"/>
    <x v="0"/>
    <x v="0"/>
    <x v="12"/>
    <x v="288"/>
    <x v="30"/>
    <x v="11"/>
    <x v="0"/>
    <x v="54"/>
  </r>
  <r>
    <x v="7069"/>
    <x v="3"/>
    <x v="17"/>
    <x v="113"/>
    <x v="0"/>
    <x v="0"/>
    <x v="3"/>
    <x v="1326"/>
    <x v="21"/>
    <x v="11"/>
    <x v="2"/>
    <x v="67"/>
  </r>
  <r>
    <x v="7070"/>
    <x v="6"/>
    <x v="25"/>
    <x v="120"/>
    <x v="0"/>
    <x v="0"/>
    <x v="18"/>
    <x v="812"/>
    <x v="39"/>
    <x v="11"/>
    <x v="0"/>
    <x v="318"/>
  </r>
  <r>
    <x v="7071"/>
    <x v="1"/>
    <x v="22"/>
    <x v="83"/>
    <x v="0"/>
    <x v="0"/>
    <x v="11"/>
    <x v="424"/>
    <x v="37"/>
    <x v="14"/>
    <x v="0"/>
    <x v="625"/>
  </r>
  <r>
    <x v="7072"/>
    <x v="5"/>
    <x v="25"/>
    <x v="31"/>
    <x v="1"/>
    <x v="4"/>
    <x v="11"/>
    <x v="424"/>
    <x v="39"/>
    <x v="17"/>
    <x v="0"/>
    <x v="518"/>
  </r>
  <r>
    <x v="7073"/>
    <x v="5"/>
    <x v="32"/>
    <x v="32"/>
    <x v="0"/>
    <x v="0"/>
    <x v="11"/>
    <x v="125"/>
    <x v="45"/>
    <x v="11"/>
    <x v="0"/>
    <x v="108"/>
  </r>
  <r>
    <x v="7074"/>
    <x v="5"/>
    <x v="25"/>
    <x v="146"/>
    <x v="0"/>
    <x v="0"/>
    <x v="3"/>
    <x v="545"/>
    <x v="39"/>
    <x v="0"/>
    <x v="1"/>
    <x v="1136"/>
  </r>
  <r>
    <x v="7075"/>
    <x v="2"/>
    <x v="18"/>
    <x v="147"/>
    <x v="0"/>
    <x v="0"/>
    <x v="3"/>
    <x v="4952"/>
    <x v="30"/>
    <x v="7"/>
    <x v="1"/>
    <x v="32"/>
  </r>
  <r>
    <x v="279"/>
    <x v="8"/>
    <x v="5"/>
    <x v="29"/>
    <x v="0"/>
    <x v="0"/>
    <x v="7"/>
    <x v="4953"/>
    <x v="5"/>
    <x v="6"/>
    <x v="1"/>
    <x v="69"/>
  </r>
  <r>
    <x v="7076"/>
    <x v="2"/>
    <x v="17"/>
    <x v="135"/>
    <x v="0"/>
    <x v="0"/>
    <x v="4"/>
    <x v="4954"/>
    <x v="21"/>
    <x v="2"/>
    <x v="1"/>
    <x v="17"/>
  </r>
  <r>
    <x v="7077"/>
    <x v="6"/>
    <x v="17"/>
    <x v="54"/>
    <x v="0"/>
    <x v="0"/>
    <x v="5"/>
    <x v="4955"/>
    <x v="21"/>
    <x v="7"/>
    <x v="1"/>
    <x v="7"/>
  </r>
  <r>
    <x v="7078"/>
    <x v="2"/>
    <x v="18"/>
    <x v="75"/>
    <x v="0"/>
    <x v="0"/>
    <x v="5"/>
    <x v="4956"/>
    <x v="9"/>
    <x v="1"/>
    <x v="3"/>
    <x v="36"/>
  </r>
  <r>
    <x v="1534"/>
    <x v="6"/>
    <x v="18"/>
    <x v="170"/>
    <x v="0"/>
    <x v="0"/>
    <x v="4"/>
    <x v="4957"/>
    <x v="21"/>
    <x v="2"/>
    <x v="0"/>
    <x v="98"/>
  </r>
  <r>
    <x v="7079"/>
    <x v="0"/>
    <x v="18"/>
    <x v="121"/>
    <x v="1"/>
    <x v="1"/>
    <x v="7"/>
    <x v="4958"/>
    <x v="17"/>
    <x v="5"/>
    <x v="2"/>
    <x v="1194"/>
  </r>
  <r>
    <x v="7080"/>
    <x v="0"/>
    <x v="17"/>
    <x v="39"/>
    <x v="0"/>
    <x v="0"/>
    <x v="3"/>
    <x v="4959"/>
    <x v="29"/>
    <x v="0"/>
    <x v="0"/>
    <x v="715"/>
  </r>
  <r>
    <x v="7081"/>
    <x v="5"/>
    <x v="18"/>
    <x v="125"/>
    <x v="0"/>
    <x v="0"/>
    <x v="4"/>
    <x v="4960"/>
    <x v="26"/>
    <x v="7"/>
    <x v="0"/>
    <x v="435"/>
  </r>
  <r>
    <x v="7082"/>
    <x v="17"/>
    <x v="17"/>
    <x v="148"/>
    <x v="0"/>
    <x v="0"/>
    <x v="4"/>
    <x v="4961"/>
    <x v="21"/>
    <x v="6"/>
    <x v="2"/>
    <x v="490"/>
  </r>
  <r>
    <x v="7083"/>
    <x v="5"/>
    <x v="26"/>
    <x v="188"/>
    <x v="0"/>
    <x v="0"/>
    <x v="7"/>
    <x v="4183"/>
    <x v="40"/>
    <x v="0"/>
    <x v="0"/>
    <x v="22"/>
  </r>
  <r>
    <x v="7084"/>
    <x v="0"/>
    <x v="20"/>
    <x v="125"/>
    <x v="0"/>
    <x v="0"/>
    <x v="13"/>
    <x v="39"/>
    <x v="35"/>
    <x v="11"/>
    <x v="1"/>
    <x v="96"/>
  </r>
  <r>
    <x v="7085"/>
    <x v="8"/>
    <x v="5"/>
    <x v="29"/>
    <x v="0"/>
    <x v="0"/>
    <x v="0"/>
    <x v="4962"/>
    <x v="5"/>
    <x v="2"/>
    <x v="1"/>
    <x v="75"/>
  </r>
  <r>
    <x v="7086"/>
    <x v="5"/>
    <x v="17"/>
    <x v="8"/>
    <x v="0"/>
    <x v="0"/>
    <x v="37"/>
    <x v="1326"/>
    <x v="29"/>
    <x v="11"/>
    <x v="0"/>
    <x v="191"/>
  </r>
  <r>
    <x v="7087"/>
    <x v="6"/>
    <x v="18"/>
    <x v="191"/>
    <x v="0"/>
    <x v="0"/>
    <x v="10"/>
    <x v="4963"/>
    <x v="21"/>
    <x v="6"/>
    <x v="0"/>
    <x v="424"/>
  </r>
  <r>
    <x v="7088"/>
    <x v="10"/>
    <x v="5"/>
    <x v="10"/>
    <x v="0"/>
    <x v="0"/>
    <x v="20"/>
    <x v="2451"/>
    <x v="5"/>
    <x v="8"/>
    <x v="0"/>
    <x v="11"/>
  </r>
  <r>
    <x v="1488"/>
    <x v="0"/>
    <x v="17"/>
    <x v="189"/>
    <x v="0"/>
    <x v="0"/>
    <x v="4"/>
    <x v="4964"/>
    <x v="21"/>
    <x v="3"/>
    <x v="1"/>
    <x v="17"/>
  </r>
  <r>
    <x v="7089"/>
    <x v="10"/>
    <x v="18"/>
    <x v="202"/>
    <x v="0"/>
    <x v="0"/>
    <x v="11"/>
    <x v="532"/>
    <x v="9"/>
    <x v="14"/>
    <x v="0"/>
    <x v="45"/>
  </r>
  <r>
    <x v="7090"/>
    <x v="0"/>
    <x v="17"/>
    <x v="29"/>
    <x v="0"/>
    <x v="0"/>
    <x v="7"/>
    <x v="4965"/>
    <x v="17"/>
    <x v="7"/>
    <x v="1"/>
    <x v="337"/>
  </r>
  <r>
    <x v="7091"/>
    <x v="0"/>
    <x v="17"/>
    <x v="21"/>
    <x v="0"/>
    <x v="0"/>
    <x v="4"/>
    <x v="541"/>
    <x v="29"/>
    <x v="15"/>
    <x v="0"/>
    <x v="250"/>
  </r>
  <r>
    <x v="7092"/>
    <x v="2"/>
    <x v="3"/>
    <x v="84"/>
    <x v="0"/>
    <x v="0"/>
    <x v="6"/>
    <x v="119"/>
    <x v="3"/>
    <x v="8"/>
    <x v="0"/>
    <x v="198"/>
  </r>
  <r>
    <x v="7093"/>
    <x v="7"/>
    <x v="25"/>
    <x v="70"/>
    <x v="0"/>
    <x v="0"/>
    <x v="0"/>
    <x v="4966"/>
    <x v="39"/>
    <x v="5"/>
    <x v="5"/>
    <x v="1195"/>
  </r>
  <r>
    <x v="7094"/>
    <x v="12"/>
    <x v="3"/>
    <x v="49"/>
    <x v="0"/>
    <x v="0"/>
    <x v="7"/>
    <x v="535"/>
    <x v="3"/>
    <x v="11"/>
    <x v="0"/>
    <x v="1065"/>
  </r>
  <r>
    <x v="1454"/>
    <x v="2"/>
    <x v="18"/>
    <x v="188"/>
    <x v="0"/>
    <x v="0"/>
    <x v="4"/>
    <x v="4967"/>
    <x v="30"/>
    <x v="2"/>
    <x v="1"/>
    <x v="11"/>
  </r>
  <r>
    <x v="7095"/>
    <x v="0"/>
    <x v="25"/>
    <x v="23"/>
    <x v="0"/>
    <x v="0"/>
    <x v="0"/>
    <x v="813"/>
    <x v="39"/>
    <x v="11"/>
    <x v="0"/>
    <x v="998"/>
  </r>
  <r>
    <x v="7096"/>
    <x v="0"/>
    <x v="18"/>
    <x v="68"/>
    <x v="0"/>
    <x v="0"/>
    <x v="4"/>
    <x v="3443"/>
    <x v="22"/>
    <x v="0"/>
    <x v="0"/>
    <x v="70"/>
  </r>
  <r>
    <x v="7097"/>
    <x v="6"/>
    <x v="32"/>
    <x v="131"/>
    <x v="0"/>
    <x v="0"/>
    <x v="14"/>
    <x v="4968"/>
    <x v="45"/>
    <x v="5"/>
    <x v="0"/>
    <x v="210"/>
  </r>
  <r>
    <x v="7098"/>
    <x v="6"/>
    <x v="17"/>
    <x v="188"/>
    <x v="0"/>
    <x v="0"/>
    <x v="4"/>
    <x v="4969"/>
    <x v="21"/>
    <x v="7"/>
    <x v="1"/>
    <x v="80"/>
  </r>
  <r>
    <x v="7099"/>
    <x v="0"/>
    <x v="18"/>
    <x v="150"/>
    <x v="0"/>
    <x v="0"/>
    <x v="8"/>
    <x v="4970"/>
    <x v="30"/>
    <x v="3"/>
    <x v="2"/>
    <x v="9"/>
  </r>
  <r>
    <x v="7100"/>
    <x v="5"/>
    <x v="24"/>
    <x v="32"/>
    <x v="0"/>
    <x v="0"/>
    <x v="5"/>
    <x v="4971"/>
    <x v="38"/>
    <x v="1"/>
    <x v="0"/>
    <x v="64"/>
  </r>
  <r>
    <x v="7101"/>
    <x v="2"/>
    <x v="18"/>
    <x v="58"/>
    <x v="0"/>
    <x v="0"/>
    <x v="20"/>
    <x v="1864"/>
    <x v="9"/>
    <x v="14"/>
    <x v="3"/>
    <x v="550"/>
  </r>
  <r>
    <x v="7102"/>
    <x v="5"/>
    <x v="18"/>
    <x v="97"/>
    <x v="0"/>
    <x v="0"/>
    <x v="5"/>
    <x v="1196"/>
    <x v="9"/>
    <x v="8"/>
    <x v="0"/>
    <x v="268"/>
  </r>
  <r>
    <x v="7103"/>
    <x v="6"/>
    <x v="31"/>
    <x v="10"/>
    <x v="0"/>
    <x v="0"/>
    <x v="3"/>
    <x v="4972"/>
    <x v="44"/>
    <x v="4"/>
    <x v="0"/>
    <x v="168"/>
  </r>
  <r>
    <x v="7104"/>
    <x v="2"/>
    <x v="5"/>
    <x v="12"/>
    <x v="0"/>
    <x v="0"/>
    <x v="11"/>
    <x v="537"/>
    <x v="5"/>
    <x v="13"/>
    <x v="2"/>
    <x v="13"/>
  </r>
  <r>
    <x v="7105"/>
    <x v="5"/>
    <x v="18"/>
    <x v="27"/>
    <x v="0"/>
    <x v="0"/>
    <x v="2"/>
    <x v="1895"/>
    <x v="8"/>
    <x v="8"/>
    <x v="0"/>
    <x v="316"/>
  </r>
  <r>
    <x v="7106"/>
    <x v="6"/>
    <x v="18"/>
    <x v="83"/>
    <x v="0"/>
    <x v="0"/>
    <x v="11"/>
    <x v="537"/>
    <x v="9"/>
    <x v="15"/>
    <x v="0"/>
    <x v="539"/>
  </r>
  <r>
    <x v="7107"/>
    <x v="5"/>
    <x v="22"/>
    <x v="48"/>
    <x v="0"/>
    <x v="0"/>
    <x v="20"/>
    <x v="532"/>
    <x v="37"/>
    <x v="15"/>
    <x v="0"/>
    <x v="7"/>
  </r>
  <r>
    <x v="7108"/>
    <x v="2"/>
    <x v="24"/>
    <x v="54"/>
    <x v="1"/>
    <x v="1"/>
    <x v="11"/>
    <x v="424"/>
    <x v="38"/>
    <x v="13"/>
    <x v="0"/>
    <x v="53"/>
  </r>
  <r>
    <x v="7109"/>
    <x v="0"/>
    <x v="3"/>
    <x v="16"/>
    <x v="0"/>
    <x v="0"/>
    <x v="11"/>
    <x v="820"/>
    <x v="3"/>
    <x v="11"/>
    <x v="0"/>
    <x v="255"/>
  </r>
  <r>
    <x v="7110"/>
    <x v="13"/>
    <x v="32"/>
    <x v="199"/>
    <x v="0"/>
    <x v="0"/>
    <x v="17"/>
    <x v="527"/>
    <x v="45"/>
    <x v="0"/>
    <x v="0"/>
    <x v="1196"/>
  </r>
  <r>
    <x v="7111"/>
    <x v="0"/>
    <x v="24"/>
    <x v="56"/>
    <x v="0"/>
    <x v="0"/>
    <x v="19"/>
    <x v="811"/>
    <x v="38"/>
    <x v="8"/>
    <x v="0"/>
    <x v="2"/>
  </r>
  <r>
    <x v="7112"/>
    <x v="5"/>
    <x v="24"/>
    <x v="32"/>
    <x v="1"/>
    <x v="5"/>
    <x v="3"/>
    <x v="3366"/>
    <x v="38"/>
    <x v="8"/>
    <x v="0"/>
    <x v="556"/>
  </r>
  <r>
    <x v="7113"/>
    <x v="3"/>
    <x v="16"/>
    <x v="33"/>
    <x v="1"/>
    <x v="74"/>
    <x v="20"/>
    <x v="537"/>
    <x v="16"/>
    <x v="16"/>
    <x v="0"/>
    <x v="1180"/>
  </r>
  <r>
    <x v="7114"/>
    <x v="2"/>
    <x v="31"/>
    <x v="2"/>
    <x v="0"/>
    <x v="0"/>
    <x v="4"/>
    <x v="472"/>
    <x v="44"/>
    <x v="8"/>
    <x v="2"/>
    <x v="198"/>
  </r>
  <r>
    <x v="7115"/>
    <x v="1"/>
    <x v="1"/>
    <x v="86"/>
    <x v="0"/>
    <x v="0"/>
    <x v="5"/>
    <x v="4973"/>
    <x v="1"/>
    <x v="7"/>
    <x v="0"/>
    <x v="32"/>
  </r>
  <r>
    <x v="7116"/>
    <x v="8"/>
    <x v="6"/>
    <x v="29"/>
    <x v="0"/>
    <x v="0"/>
    <x v="4"/>
    <x v="4974"/>
    <x v="6"/>
    <x v="7"/>
    <x v="0"/>
    <x v="67"/>
  </r>
  <r>
    <x v="2872"/>
    <x v="8"/>
    <x v="29"/>
    <x v="53"/>
    <x v="0"/>
    <x v="0"/>
    <x v="7"/>
    <x v="4975"/>
    <x v="43"/>
    <x v="7"/>
    <x v="0"/>
    <x v="337"/>
  </r>
  <r>
    <x v="7117"/>
    <x v="6"/>
    <x v="6"/>
    <x v="141"/>
    <x v="0"/>
    <x v="0"/>
    <x v="10"/>
    <x v="4976"/>
    <x v="6"/>
    <x v="2"/>
    <x v="0"/>
    <x v="527"/>
  </r>
  <r>
    <x v="7118"/>
    <x v="8"/>
    <x v="3"/>
    <x v="29"/>
    <x v="0"/>
    <x v="0"/>
    <x v="3"/>
    <x v="4977"/>
    <x v="3"/>
    <x v="7"/>
    <x v="0"/>
    <x v="147"/>
  </r>
  <r>
    <x v="7119"/>
    <x v="8"/>
    <x v="22"/>
    <x v="29"/>
    <x v="0"/>
    <x v="0"/>
    <x v="10"/>
    <x v="4978"/>
    <x v="37"/>
    <x v="7"/>
    <x v="0"/>
    <x v="82"/>
  </r>
  <r>
    <x v="7120"/>
    <x v="6"/>
    <x v="32"/>
    <x v="121"/>
    <x v="0"/>
    <x v="0"/>
    <x v="0"/>
    <x v="4979"/>
    <x v="45"/>
    <x v="2"/>
    <x v="1"/>
    <x v="233"/>
  </r>
  <r>
    <x v="7121"/>
    <x v="1"/>
    <x v="17"/>
    <x v="183"/>
    <x v="0"/>
    <x v="0"/>
    <x v="6"/>
    <x v="4980"/>
    <x v="26"/>
    <x v="6"/>
    <x v="0"/>
    <x v="15"/>
  </r>
  <r>
    <x v="590"/>
    <x v="2"/>
    <x v="18"/>
    <x v="12"/>
    <x v="0"/>
    <x v="0"/>
    <x v="4"/>
    <x v="4981"/>
    <x v="8"/>
    <x v="7"/>
    <x v="0"/>
    <x v="17"/>
  </r>
  <r>
    <x v="7122"/>
    <x v="8"/>
    <x v="18"/>
    <x v="29"/>
    <x v="0"/>
    <x v="0"/>
    <x v="8"/>
    <x v="4982"/>
    <x v="9"/>
    <x v="7"/>
    <x v="0"/>
    <x v="44"/>
  </r>
  <r>
    <x v="7123"/>
    <x v="0"/>
    <x v="25"/>
    <x v="32"/>
    <x v="0"/>
    <x v="0"/>
    <x v="0"/>
    <x v="4983"/>
    <x v="39"/>
    <x v="3"/>
    <x v="0"/>
    <x v="32"/>
  </r>
  <r>
    <x v="7124"/>
    <x v="7"/>
    <x v="18"/>
    <x v="175"/>
    <x v="0"/>
    <x v="0"/>
    <x v="4"/>
    <x v="4984"/>
    <x v="27"/>
    <x v="6"/>
    <x v="0"/>
    <x v="463"/>
  </r>
  <r>
    <x v="7125"/>
    <x v="6"/>
    <x v="25"/>
    <x v="23"/>
    <x v="0"/>
    <x v="0"/>
    <x v="4"/>
    <x v="4985"/>
    <x v="39"/>
    <x v="7"/>
    <x v="0"/>
    <x v="78"/>
  </r>
  <r>
    <x v="7126"/>
    <x v="3"/>
    <x v="17"/>
    <x v="92"/>
    <x v="0"/>
    <x v="0"/>
    <x v="7"/>
    <x v="4986"/>
    <x v="25"/>
    <x v="6"/>
    <x v="0"/>
    <x v="1059"/>
  </r>
  <r>
    <x v="7127"/>
    <x v="5"/>
    <x v="22"/>
    <x v="18"/>
    <x v="0"/>
    <x v="0"/>
    <x v="4"/>
    <x v="4987"/>
    <x v="37"/>
    <x v="7"/>
    <x v="0"/>
    <x v="335"/>
  </r>
  <r>
    <x v="7128"/>
    <x v="3"/>
    <x v="18"/>
    <x v="34"/>
    <x v="0"/>
    <x v="0"/>
    <x v="5"/>
    <x v="4988"/>
    <x v="27"/>
    <x v="2"/>
    <x v="0"/>
    <x v="518"/>
  </r>
  <r>
    <x v="382"/>
    <x v="5"/>
    <x v="6"/>
    <x v="11"/>
    <x v="0"/>
    <x v="0"/>
    <x v="5"/>
    <x v="4989"/>
    <x v="6"/>
    <x v="7"/>
    <x v="0"/>
    <x v="45"/>
  </r>
  <r>
    <x v="7129"/>
    <x v="0"/>
    <x v="26"/>
    <x v="52"/>
    <x v="0"/>
    <x v="0"/>
    <x v="1"/>
    <x v="4990"/>
    <x v="40"/>
    <x v="6"/>
    <x v="0"/>
    <x v="411"/>
  </r>
  <r>
    <x v="2226"/>
    <x v="8"/>
    <x v="22"/>
    <x v="29"/>
    <x v="0"/>
    <x v="0"/>
    <x v="4"/>
    <x v="4991"/>
    <x v="37"/>
    <x v="9"/>
    <x v="0"/>
    <x v="323"/>
  </r>
  <r>
    <x v="7130"/>
    <x v="5"/>
    <x v="17"/>
    <x v="29"/>
    <x v="0"/>
    <x v="0"/>
    <x v="3"/>
    <x v="4992"/>
    <x v="24"/>
    <x v="3"/>
    <x v="0"/>
    <x v="98"/>
  </r>
  <r>
    <x v="1556"/>
    <x v="7"/>
    <x v="17"/>
    <x v="53"/>
    <x v="0"/>
    <x v="0"/>
    <x v="4"/>
    <x v="4993"/>
    <x v="26"/>
    <x v="3"/>
    <x v="0"/>
    <x v="339"/>
  </r>
  <r>
    <x v="7131"/>
    <x v="5"/>
    <x v="18"/>
    <x v="135"/>
    <x v="0"/>
    <x v="0"/>
    <x v="18"/>
    <x v="4994"/>
    <x v="22"/>
    <x v="2"/>
    <x v="0"/>
    <x v="232"/>
  </r>
  <r>
    <x v="7132"/>
    <x v="14"/>
    <x v="17"/>
    <x v="1"/>
    <x v="0"/>
    <x v="0"/>
    <x v="7"/>
    <x v="4995"/>
    <x v="26"/>
    <x v="3"/>
    <x v="0"/>
    <x v="257"/>
  </r>
  <r>
    <x v="7133"/>
    <x v="12"/>
    <x v="25"/>
    <x v="378"/>
    <x v="0"/>
    <x v="0"/>
    <x v="0"/>
    <x v="4996"/>
    <x v="39"/>
    <x v="7"/>
    <x v="0"/>
    <x v="406"/>
  </r>
  <r>
    <x v="7134"/>
    <x v="5"/>
    <x v="17"/>
    <x v="113"/>
    <x v="0"/>
    <x v="0"/>
    <x v="0"/>
    <x v="4997"/>
    <x v="26"/>
    <x v="7"/>
    <x v="2"/>
    <x v="584"/>
  </r>
  <r>
    <x v="7135"/>
    <x v="5"/>
    <x v="18"/>
    <x v="182"/>
    <x v="0"/>
    <x v="0"/>
    <x v="2"/>
    <x v="4998"/>
    <x v="27"/>
    <x v="2"/>
    <x v="0"/>
    <x v="14"/>
  </r>
  <r>
    <x v="7136"/>
    <x v="5"/>
    <x v="17"/>
    <x v="102"/>
    <x v="0"/>
    <x v="0"/>
    <x v="3"/>
    <x v="4999"/>
    <x v="28"/>
    <x v="7"/>
    <x v="0"/>
    <x v="337"/>
  </r>
  <r>
    <x v="7137"/>
    <x v="5"/>
    <x v="17"/>
    <x v="56"/>
    <x v="0"/>
    <x v="0"/>
    <x v="16"/>
    <x v="5000"/>
    <x v="29"/>
    <x v="7"/>
    <x v="1"/>
    <x v="223"/>
  </r>
  <r>
    <x v="7138"/>
    <x v="13"/>
    <x v="25"/>
    <x v="379"/>
    <x v="0"/>
    <x v="0"/>
    <x v="11"/>
    <x v="425"/>
    <x v="39"/>
    <x v="11"/>
    <x v="0"/>
    <x v="975"/>
  </r>
  <r>
    <x v="7139"/>
    <x v="3"/>
    <x v="17"/>
    <x v="1"/>
    <x v="0"/>
    <x v="0"/>
    <x v="11"/>
    <x v="537"/>
    <x v="28"/>
    <x v="14"/>
    <x v="0"/>
    <x v="1197"/>
  </r>
  <r>
    <x v="2701"/>
    <x v="8"/>
    <x v="27"/>
    <x v="29"/>
    <x v="0"/>
    <x v="0"/>
    <x v="7"/>
    <x v="5001"/>
    <x v="41"/>
    <x v="7"/>
    <x v="0"/>
    <x v="514"/>
  </r>
  <r>
    <x v="7140"/>
    <x v="10"/>
    <x v="32"/>
    <x v="73"/>
    <x v="0"/>
    <x v="0"/>
    <x v="11"/>
    <x v="125"/>
    <x v="45"/>
    <x v="15"/>
    <x v="0"/>
    <x v="337"/>
  </r>
  <r>
    <x v="7141"/>
    <x v="19"/>
    <x v="4"/>
    <x v="35"/>
    <x v="0"/>
    <x v="0"/>
    <x v="4"/>
    <x v="539"/>
    <x v="4"/>
    <x v="11"/>
    <x v="0"/>
    <x v="179"/>
  </r>
  <r>
    <x v="7142"/>
    <x v="6"/>
    <x v="22"/>
    <x v="92"/>
    <x v="0"/>
    <x v="0"/>
    <x v="4"/>
    <x v="3867"/>
    <x v="37"/>
    <x v="0"/>
    <x v="0"/>
    <x v="106"/>
  </r>
  <r>
    <x v="7143"/>
    <x v="5"/>
    <x v="23"/>
    <x v="42"/>
    <x v="0"/>
    <x v="0"/>
    <x v="10"/>
    <x v="537"/>
    <x v="23"/>
    <x v="14"/>
    <x v="0"/>
    <x v="75"/>
  </r>
  <r>
    <x v="7144"/>
    <x v="5"/>
    <x v="25"/>
    <x v="31"/>
    <x v="0"/>
    <x v="0"/>
    <x v="2"/>
    <x v="5002"/>
    <x v="39"/>
    <x v="5"/>
    <x v="0"/>
    <x v="233"/>
  </r>
  <r>
    <x v="7145"/>
    <x v="5"/>
    <x v="16"/>
    <x v="63"/>
    <x v="0"/>
    <x v="0"/>
    <x v="20"/>
    <x v="526"/>
    <x v="16"/>
    <x v="11"/>
    <x v="0"/>
    <x v="926"/>
  </r>
  <r>
    <x v="7146"/>
    <x v="0"/>
    <x v="22"/>
    <x v="380"/>
    <x v="1"/>
    <x v="22"/>
    <x v="11"/>
    <x v="537"/>
    <x v="37"/>
    <x v="16"/>
    <x v="0"/>
    <x v="1198"/>
  </r>
  <r>
    <x v="7147"/>
    <x v="10"/>
    <x v="20"/>
    <x v="119"/>
    <x v="0"/>
    <x v="0"/>
    <x v="11"/>
    <x v="820"/>
    <x v="35"/>
    <x v="15"/>
    <x v="1"/>
    <x v="1199"/>
  </r>
  <r>
    <x v="7148"/>
    <x v="17"/>
    <x v="25"/>
    <x v="11"/>
    <x v="0"/>
    <x v="0"/>
    <x v="11"/>
    <x v="175"/>
    <x v="39"/>
    <x v="14"/>
    <x v="0"/>
    <x v="60"/>
  </r>
  <r>
    <x v="7149"/>
    <x v="0"/>
    <x v="4"/>
    <x v="22"/>
    <x v="0"/>
    <x v="0"/>
    <x v="11"/>
    <x v="175"/>
    <x v="4"/>
    <x v="14"/>
    <x v="0"/>
    <x v="289"/>
  </r>
  <r>
    <x v="7150"/>
    <x v="10"/>
    <x v="23"/>
    <x v="1"/>
    <x v="0"/>
    <x v="0"/>
    <x v="11"/>
    <x v="3490"/>
    <x v="23"/>
    <x v="14"/>
    <x v="0"/>
    <x v="270"/>
  </r>
  <r>
    <x v="7151"/>
    <x v="3"/>
    <x v="18"/>
    <x v="92"/>
    <x v="0"/>
    <x v="0"/>
    <x v="11"/>
    <x v="539"/>
    <x v="9"/>
    <x v="11"/>
    <x v="0"/>
    <x v="74"/>
  </r>
  <r>
    <x v="7152"/>
    <x v="3"/>
    <x v="20"/>
    <x v="83"/>
    <x v="0"/>
    <x v="0"/>
    <x v="11"/>
    <x v="175"/>
    <x v="35"/>
    <x v="11"/>
    <x v="0"/>
    <x v="651"/>
  </r>
  <r>
    <x v="7153"/>
    <x v="1"/>
    <x v="28"/>
    <x v="46"/>
    <x v="0"/>
    <x v="0"/>
    <x v="20"/>
    <x v="537"/>
    <x v="42"/>
    <x v="16"/>
    <x v="0"/>
    <x v="221"/>
  </r>
  <r>
    <x v="7154"/>
    <x v="2"/>
    <x v="27"/>
    <x v="145"/>
    <x v="0"/>
    <x v="0"/>
    <x v="13"/>
    <x v="1849"/>
    <x v="41"/>
    <x v="14"/>
    <x v="0"/>
    <x v="148"/>
  </r>
  <r>
    <x v="7155"/>
    <x v="6"/>
    <x v="4"/>
    <x v="31"/>
    <x v="0"/>
    <x v="0"/>
    <x v="11"/>
    <x v="424"/>
    <x v="4"/>
    <x v="14"/>
    <x v="0"/>
    <x v="618"/>
  </r>
  <r>
    <x v="7156"/>
    <x v="0"/>
    <x v="16"/>
    <x v="54"/>
    <x v="0"/>
    <x v="0"/>
    <x v="11"/>
    <x v="175"/>
    <x v="16"/>
    <x v="15"/>
    <x v="0"/>
    <x v="54"/>
  </r>
  <r>
    <x v="7157"/>
    <x v="0"/>
    <x v="25"/>
    <x v="153"/>
    <x v="0"/>
    <x v="0"/>
    <x v="11"/>
    <x v="125"/>
    <x v="39"/>
    <x v="15"/>
    <x v="0"/>
    <x v="657"/>
  </r>
  <r>
    <x v="7158"/>
    <x v="5"/>
    <x v="11"/>
    <x v="28"/>
    <x v="0"/>
    <x v="0"/>
    <x v="11"/>
    <x v="112"/>
    <x v="11"/>
    <x v="0"/>
    <x v="0"/>
    <x v="198"/>
  </r>
  <r>
    <x v="7159"/>
    <x v="3"/>
    <x v="18"/>
    <x v="119"/>
    <x v="0"/>
    <x v="0"/>
    <x v="11"/>
    <x v="533"/>
    <x v="9"/>
    <x v="14"/>
    <x v="0"/>
    <x v="581"/>
  </r>
  <r>
    <x v="7160"/>
    <x v="5"/>
    <x v="25"/>
    <x v="135"/>
    <x v="0"/>
    <x v="0"/>
    <x v="11"/>
    <x v="424"/>
    <x v="39"/>
    <x v="16"/>
    <x v="0"/>
    <x v="294"/>
  </r>
  <r>
    <x v="7161"/>
    <x v="0"/>
    <x v="32"/>
    <x v="31"/>
    <x v="0"/>
    <x v="0"/>
    <x v="4"/>
    <x v="5003"/>
    <x v="45"/>
    <x v="1"/>
    <x v="0"/>
    <x v="679"/>
  </r>
  <r>
    <x v="7162"/>
    <x v="5"/>
    <x v="4"/>
    <x v="120"/>
    <x v="0"/>
    <x v="0"/>
    <x v="11"/>
    <x v="424"/>
    <x v="4"/>
    <x v="13"/>
    <x v="0"/>
    <x v="198"/>
  </r>
  <r>
    <x v="7163"/>
    <x v="2"/>
    <x v="25"/>
    <x v="1"/>
    <x v="0"/>
    <x v="0"/>
    <x v="11"/>
    <x v="175"/>
    <x v="39"/>
    <x v="18"/>
    <x v="0"/>
    <x v="11"/>
  </r>
  <r>
    <x v="7164"/>
    <x v="0"/>
    <x v="27"/>
    <x v="32"/>
    <x v="1"/>
    <x v="5"/>
    <x v="11"/>
    <x v="537"/>
    <x v="41"/>
    <x v="16"/>
    <x v="0"/>
    <x v="98"/>
  </r>
  <r>
    <x v="2018"/>
    <x v="2"/>
    <x v="20"/>
    <x v="31"/>
    <x v="0"/>
    <x v="0"/>
    <x v="10"/>
    <x v="5004"/>
    <x v="35"/>
    <x v="7"/>
    <x v="3"/>
    <x v="111"/>
  </r>
  <r>
    <x v="7165"/>
    <x v="6"/>
    <x v="27"/>
    <x v="26"/>
    <x v="1"/>
    <x v="5"/>
    <x v="11"/>
    <x v="424"/>
    <x v="41"/>
    <x v="16"/>
    <x v="0"/>
    <x v="309"/>
  </r>
  <r>
    <x v="7166"/>
    <x v="6"/>
    <x v="25"/>
    <x v="52"/>
    <x v="0"/>
    <x v="0"/>
    <x v="11"/>
    <x v="424"/>
    <x v="39"/>
    <x v="16"/>
    <x v="0"/>
    <x v="58"/>
  </r>
  <r>
    <x v="7167"/>
    <x v="0"/>
    <x v="25"/>
    <x v="102"/>
    <x v="1"/>
    <x v="2"/>
    <x v="3"/>
    <x v="175"/>
    <x v="39"/>
    <x v="14"/>
    <x v="0"/>
    <x v="28"/>
  </r>
  <r>
    <x v="7168"/>
    <x v="0"/>
    <x v="31"/>
    <x v="43"/>
    <x v="0"/>
    <x v="0"/>
    <x v="11"/>
    <x v="175"/>
    <x v="44"/>
    <x v="14"/>
    <x v="0"/>
    <x v="1194"/>
  </r>
  <r>
    <x v="7169"/>
    <x v="5"/>
    <x v="25"/>
    <x v="135"/>
    <x v="0"/>
    <x v="0"/>
    <x v="0"/>
    <x v="5005"/>
    <x v="39"/>
    <x v="1"/>
    <x v="0"/>
    <x v="11"/>
  </r>
  <r>
    <x v="7170"/>
    <x v="6"/>
    <x v="3"/>
    <x v="43"/>
    <x v="0"/>
    <x v="0"/>
    <x v="4"/>
    <x v="129"/>
    <x v="3"/>
    <x v="11"/>
    <x v="0"/>
    <x v="932"/>
  </r>
  <r>
    <x v="7171"/>
    <x v="0"/>
    <x v="4"/>
    <x v="52"/>
    <x v="0"/>
    <x v="0"/>
    <x v="11"/>
    <x v="424"/>
    <x v="4"/>
    <x v="18"/>
    <x v="0"/>
    <x v="219"/>
  </r>
  <r>
    <x v="7172"/>
    <x v="6"/>
    <x v="16"/>
    <x v="102"/>
    <x v="0"/>
    <x v="0"/>
    <x v="11"/>
    <x v="424"/>
    <x v="16"/>
    <x v="17"/>
    <x v="0"/>
    <x v="32"/>
  </r>
  <r>
    <x v="7173"/>
    <x v="5"/>
    <x v="10"/>
    <x v="59"/>
    <x v="0"/>
    <x v="0"/>
    <x v="11"/>
    <x v="424"/>
    <x v="10"/>
    <x v="16"/>
    <x v="0"/>
    <x v="440"/>
  </r>
  <r>
    <x v="7174"/>
    <x v="8"/>
    <x v="32"/>
    <x v="29"/>
    <x v="0"/>
    <x v="0"/>
    <x v="3"/>
    <x v="5006"/>
    <x v="45"/>
    <x v="2"/>
    <x v="0"/>
    <x v="32"/>
  </r>
  <r>
    <x v="7175"/>
    <x v="3"/>
    <x v="6"/>
    <x v="115"/>
    <x v="0"/>
    <x v="0"/>
    <x v="11"/>
    <x v="815"/>
    <x v="6"/>
    <x v="15"/>
    <x v="0"/>
    <x v="256"/>
  </r>
  <r>
    <x v="7176"/>
    <x v="5"/>
    <x v="27"/>
    <x v="4"/>
    <x v="1"/>
    <x v="12"/>
    <x v="11"/>
    <x v="530"/>
    <x v="41"/>
    <x v="14"/>
    <x v="0"/>
    <x v="116"/>
  </r>
  <r>
    <x v="7177"/>
    <x v="8"/>
    <x v="21"/>
    <x v="29"/>
    <x v="0"/>
    <x v="0"/>
    <x v="1"/>
    <x v="5007"/>
    <x v="36"/>
    <x v="2"/>
    <x v="0"/>
    <x v="67"/>
  </r>
  <r>
    <x v="7178"/>
    <x v="6"/>
    <x v="21"/>
    <x v="57"/>
    <x v="0"/>
    <x v="0"/>
    <x v="15"/>
    <x v="3160"/>
    <x v="36"/>
    <x v="4"/>
    <x v="0"/>
    <x v="52"/>
  </r>
  <r>
    <x v="7179"/>
    <x v="5"/>
    <x v="21"/>
    <x v="202"/>
    <x v="1"/>
    <x v="5"/>
    <x v="7"/>
    <x v="4909"/>
    <x v="36"/>
    <x v="0"/>
    <x v="0"/>
    <x v="80"/>
  </r>
  <r>
    <x v="7180"/>
    <x v="6"/>
    <x v="21"/>
    <x v="57"/>
    <x v="0"/>
    <x v="0"/>
    <x v="14"/>
    <x v="119"/>
    <x v="36"/>
    <x v="0"/>
    <x v="0"/>
    <x v="300"/>
  </r>
  <r>
    <x v="7181"/>
    <x v="0"/>
    <x v="4"/>
    <x v="80"/>
    <x v="1"/>
    <x v="35"/>
    <x v="14"/>
    <x v="533"/>
    <x v="4"/>
    <x v="13"/>
    <x v="0"/>
    <x v="624"/>
  </r>
  <r>
    <x v="7182"/>
    <x v="5"/>
    <x v="25"/>
    <x v="9"/>
    <x v="0"/>
    <x v="0"/>
    <x v="36"/>
    <x v="538"/>
    <x v="39"/>
    <x v="11"/>
    <x v="0"/>
    <x v="621"/>
  </r>
  <r>
    <x v="7183"/>
    <x v="2"/>
    <x v="21"/>
    <x v="54"/>
    <x v="0"/>
    <x v="0"/>
    <x v="2"/>
    <x v="5008"/>
    <x v="36"/>
    <x v="6"/>
    <x v="0"/>
    <x v="133"/>
  </r>
  <r>
    <x v="7184"/>
    <x v="0"/>
    <x v="30"/>
    <x v="10"/>
    <x v="0"/>
    <x v="0"/>
    <x v="9"/>
    <x v="268"/>
    <x v="33"/>
    <x v="0"/>
    <x v="0"/>
    <x v="1166"/>
  </r>
  <r>
    <x v="7185"/>
    <x v="6"/>
    <x v="25"/>
    <x v="68"/>
    <x v="1"/>
    <x v="1"/>
    <x v="22"/>
    <x v="1935"/>
    <x v="39"/>
    <x v="11"/>
    <x v="0"/>
    <x v="1163"/>
  </r>
  <r>
    <x v="7186"/>
    <x v="3"/>
    <x v="17"/>
    <x v="119"/>
    <x v="0"/>
    <x v="0"/>
    <x v="4"/>
    <x v="527"/>
    <x v="28"/>
    <x v="11"/>
    <x v="0"/>
    <x v="868"/>
  </r>
  <r>
    <x v="7187"/>
    <x v="6"/>
    <x v="21"/>
    <x v="33"/>
    <x v="0"/>
    <x v="0"/>
    <x v="22"/>
    <x v="425"/>
    <x v="36"/>
    <x v="11"/>
    <x v="0"/>
    <x v="300"/>
  </r>
  <r>
    <x v="7188"/>
    <x v="8"/>
    <x v="18"/>
    <x v="11"/>
    <x v="1"/>
    <x v="23"/>
    <x v="4"/>
    <x v="1202"/>
    <x v="27"/>
    <x v="14"/>
    <x v="0"/>
    <x v="59"/>
  </r>
  <r>
    <x v="7189"/>
    <x v="0"/>
    <x v="18"/>
    <x v="146"/>
    <x v="0"/>
    <x v="0"/>
    <x v="1"/>
    <x v="5009"/>
    <x v="9"/>
    <x v="7"/>
    <x v="0"/>
    <x v="555"/>
  </r>
  <r>
    <x v="7190"/>
    <x v="10"/>
    <x v="30"/>
    <x v="52"/>
    <x v="0"/>
    <x v="0"/>
    <x v="16"/>
    <x v="815"/>
    <x v="33"/>
    <x v="15"/>
    <x v="0"/>
    <x v="879"/>
  </r>
  <r>
    <x v="7191"/>
    <x v="8"/>
    <x v="27"/>
    <x v="29"/>
    <x v="0"/>
    <x v="0"/>
    <x v="4"/>
    <x v="5010"/>
    <x v="41"/>
    <x v="0"/>
    <x v="0"/>
    <x v="443"/>
  </r>
  <r>
    <x v="7192"/>
    <x v="2"/>
    <x v="30"/>
    <x v="47"/>
    <x v="0"/>
    <x v="0"/>
    <x v="10"/>
    <x v="3898"/>
    <x v="33"/>
    <x v="0"/>
    <x v="0"/>
    <x v="420"/>
  </r>
  <r>
    <x v="7193"/>
    <x v="9"/>
    <x v="4"/>
    <x v="27"/>
    <x v="1"/>
    <x v="24"/>
    <x v="15"/>
    <x v="532"/>
    <x v="4"/>
    <x v="16"/>
    <x v="0"/>
    <x v="1200"/>
  </r>
  <r>
    <x v="7194"/>
    <x v="2"/>
    <x v="25"/>
    <x v="155"/>
    <x v="0"/>
    <x v="0"/>
    <x v="25"/>
    <x v="16"/>
    <x v="39"/>
    <x v="11"/>
    <x v="0"/>
    <x v="284"/>
  </r>
  <r>
    <x v="7195"/>
    <x v="0"/>
    <x v="17"/>
    <x v="12"/>
    <x v="0"/>
    <x v="0"/>
    <x v="5"/>
    <x v="5011"/>
    <x v="18"/>
    <x v="6"/>
    <x v="0"/>
    <x v="1072"/>
  </r>
  <r>
    <x v="7196"/>
    <x v="5"/>
    <x v="25"/>
    <x v="59"/>
    <x v="0"/>
    <x v="0"/>
    <x v="20"/>
    <x v="537"/>
    <x v="39"/>
    <x v="15"/>
    <x v="0"/>
    <x v="34"/>
  </r>
  <r>
    <x v="7197"/>
    <x v="0"/>
    <x v="24"/>
    <x v="68"/>
    <x v="0"/>
    <x v="0"/>
    <x v="1"/>
    <x v="1225"/>
    <x v="38"/>
    <x v="0"/>
    <x v="0"/>
    <x v="372"/>
  </r>
  <r>
    <x v="7198"/>
    <x v="6"/>
    <x v="27"/>
    <x v="381"/>
    <x v="0"/>
    <x v="0"/>
    <x v="7"/>
    <x v="3190"/>
    <x v="41"/>
    <x v="11"/>
    <x v="0"/>
    <x v="943"/>
  </r>
  <r>
    <x v="7199"/>
    <x v="5"/>
    <x v="13"/>
    <x v="1"/>
    <x v="0"/>
    <x v="0"/>
    <x v="12"/>
    <x v="530"/>
    <x v="13"/>
    <x v="14"/>
    <x v="0"/>
    <x v="176"/>
  </r>
  <r>
    <x v="7200"/>
    <x v="2"/>
    <x v="21"/>
    <x v="10"/>
    <x v="0"/>
    <x v="0"/>
    <x v="10"/>
    <x v="2971"/>
    <x v="36"/>
    <x v="1"/>
    <x v="0"/>
    <x v="161"/>
  </r>
  <r>
    <x v="7201"/>
    <x v="8"/>
    <x v="6"/>
    <x v="29"/>
    <x v="0"/>
    <x v="0"/>
    <x v="11"/>
    <x v="424"/>
    <x v="6"/>
    <x v="14"/>
    <x v="0"/>
    <x v="845"/>
  </r>
  <r>
    <x v="7202"/>
    <x v="4"/>
    <x v="21"/>
    <x v="199"/>
    <x v="0"/>
    <x v="0"/>
    <x v="22"/>
    <x v="175"/>
    <x v="36"/>
    <x v="14"/>
    <x v="0"/>
    <x v="233"/>
  </r>
  <r>
    <x v="7203"/>
    <x v="0"/>
    <x v="27"/>
    <x v="8"/>
    <x v="0"/>
    <x v="0"/>
    <x v="3"/>
    <x v="526"/>
    <x v="41"/>
    <x v="14"/>
    <x v="0"/>
    <x v="82"/>
  </r>
  <r>
    <x v="7204"/>
    <x v="5"/>
    <x v="24"/>
    <x v="27"/>
    <x v="0"/>
    <x v="0"/>
    <x v="21"/>
    <x v="1932"/>
    <x v="38"/>
    <x v="0"/>
    <x v="0"/>
    <x v="3"/>
  </r>
  <r>
    <x v="7205"/>
    <x v="2"/>
    <x v="11"/>
    <x v="77"/>
    <x v="0"/>
    <x v="0"/>
    <x v="20"/>
    <x v="425"/>
    <x v="11"/>
    <x v="14"/>
    <x v="0"/>
    <x v="48"/>
  </r>
  <r>
    <x v="7206"/>
    <x v="6"/>
    <x v="16"/>
    <x v="120"/>
    <x v="0"/>
    <x v="0"/>
    <x v="11"/>
    <x v="424"/>
    <x v="16"/>
    <x v="16"/>
    <x v="0"/>
    <x v="281"/>
  </r>
  <r>
    <x v="7207"/>
    <x v="5"/>
    <x v="13"/>
    <x v="10"/>
    <x v="0"/>
    <x v="0"/>
    <x v="11"/>
    <x v="537"/>
    <x v="13"/>
    <x v="14"/>
    <x v="0"/>
    <x v="174"/>
  </r>
  <r>
    <x v="7208"/>
    <x v="6"/>
    <x v="21"/>
    <x v="57"/>
    <x v="0"/>
    <x v="0"/>
    <x v="20"/>
    <x v="537"/>
    <x v="36"/>
    <x v="16"/>
    <x v="0"/>
    <x v="31"/>
  </r>
  <r>
    <x v="7209"/>
    <x v="0"/>
    <x v="25"/>
    <x v="34"/>
    <x v="0"/>
    <x v="0"/>
    <x v="0"/>
    <x v="3304"/>
    <x v="39"/>
    <x v="0"/>
    <x v="0"/>
    <x v="69"/>
  </r>
  <r>
    <x v="7210"/>
    <x v="6"/>
    <x v="4"/>
    <x v="59"/>
    <x v="0"/>
    <x v="0"/>
    <x v="11"/>
    <x v="537"/>
    <x v="4"/>
    <x v="14"/>
    <x v="0"/>
    <x v="316"/>
  </r>
  <r>
    <x v="7211"/>
    <x v="6"/>
    <x v="31"/>
    <x v="77"/>
    <x v="0"/>
    <x v="0"/>
    <x v="3"/>
    <x v="556"/>
    <x v="44"/>
    <x v="0"/>
    <x v="1"/>
    <x v="133"/>
  </r>
  <r>
    <x v="7212"/>
    <x v="5"/>
    <x v="31"/>
    <x v="43"/>
    <x v="0"/>
    <x v="0"/>
    <x v="20"/>
    <x v="532"/>
    <x v="44"/>
    <x v="14"/>
    <x v="0"/>
    <x v="131"/>
  </r>
  <r>
    <x v="7213"/>
    <x v="8"/>
    <x v="16"/>
    <x v="29"/>
    <x v="0"/>
    <x v="0"/>
    <x v="2"/>
    <x v="5012"/>
    <x v="16"/>
    <x v="7"/>
    <x v="0"/>
    <x v="36"/>
  </r>
  <r>
    <x v="7214"/>
    <x v="5"/>
    <x v="21"/>
    <x v="13"/>
    <x v="0"/>
    <x v="0"/>
    <x v="3"/>
    <x v="5013"/>
    <x v="36"/>
    <x v="2"/>
    <x v="1"/>
    <x v="2"/>
  </r>
  <r>
    <x v="7215"/>
    <x v="8"/>
    <x v="17"/>
    <x v="29"/>
    <x v="0"/>
    <x v="0"/>
    <x v="5"/>
    <x v="5014"/>
    <x v="46"/>
    <x v="7"/>
    <x v="1"/>
    <x v="58"/>
  </r>
  <r>
    <x v="7216"/>
    <x v="4"/>
    <x v="17"/>
    <x v="127"/>
    <x v="0"/>
    <x v="0"/>
    <x v="5"/>
    <x v="5015"/>
    <x v="21"/>
    <x v="3"/>
    <x v="1"/>
    <x v="52"/>
  </r>
  <r>
    <x v="7217"/>
    <x v="14"/>
    <x v="17"/>
    <x v="151"/>
    <x v="0"/>
    <x v="0"/>
    <x v="4"/>
    <x v="5016"/>
    <x v="21"/>
    <x v="2"/>
    <x v="1"/>
    <x v="1201"/>
  </r>
  <r>
    <x v="7218"/>
    <x v="4"/>
    <x v="17"/>
    <x v="11"/>
    <x v="0"/>
    <x v="0"/>
    <x v="7"/>
    <x v="5017"/>
    <x v="46"/>
    <x v="4"/>
    <x v="1"/>
    <x v="63"/>
  </r>
  <r>
    <x v="7219"/>
    <x v="5"/>
    <x v="18"/>
    <x v="35"/>
    <x v="0"/>
    <x v="0"/>
    <x v="22"/>
    <x v="425"/>
    <x v="9"/>
    <x v="11"/>
    <x v="0"/>
    <x v="743"/>
  </r>
  <r>
    <x v="7220"/>
    <x v="4"/>
    <x v="17"/>
    <x v="32"/>
    <x v="0"/>
    <x v="0"/>
    <x v="7"/>
    <x v="5018"/>
    <x v="21"/>
    <x v="7"/>
    <x v="1"/>
    <x v="1202"/>
  </r>
  <r>
    <x v="7221"/>
    <x v="3"/>
    <x v="18"/>
    <x v="192"/>
    <x v="0"/>
    <x v="0"/>
    <x v="10"/>
    <x v="5019"/>
    <x v="30"/>
    <x v="6"/>
    <x v="2"/>
    <x v="831"/>
  </r>
  <r>
    <x v="7222"/>
    <x v="0"/>
    <x v="17"/>
    <x v="29"/>
    <x v="0"/>
    <x v="0"/>
    <x v="4"/>
    <x v="5020"/>
    <x v="26"/>
    <x v="7"/>
    <x v="0"/>
    <x v="55"/>
  </r>
  <r>
    <x v="7223"/>
    <x v="5"/>
    <x v="17"/>
    <x v="159"/>
    <x v="0"/>
    <x v="0"/>
    <x v="14"/>
    <x v="5021"/>
    <x v="26"/>
    <x v="0"/>
    <x v="0"/>
    <x v="192"/>
  </r>
  <r>
    <x v="7224"/>
    <x v="1"/>
    <x v="18"/>
    <x v="96"/>
    <x v="0"/>
    <x v="0"/>
    <x v="4"/>
    <x v="5022"/>
    <x v="27"/>
    <x v="5"/>
    <x v="1"/>
    <x v="1203"/>
  </r>
  <r>
    <x v="7225"/>
    <x v="2"/>
    <x v="18"/>
    <x v="147"/>
    <x v="0"/>
    <x v="0"/>
    <x v="20"/>
    <x v="537"/>
    <x v="9"/>
    <x v="14"/>
    <x v="0"/>
    <x v="75"/>
  </r>
  <r>
    <x v="1500"/>
    <x v="0"/>
    <x v="18"/>
    <x v="29"/>
    <x v="0"/>
    <x v="0"/>
    <x v="7"/>
    <x v="5023"/>
    <x v="30"/>
    <x v="6"/>
    <x v="1"/>
    <x v="43"/>
  </r>
  <r>
    <x v="7226"/>
    <x v="6"/>
    <x v="20"/>
    <x v="1"/>
    <x v="0"/>
    <x v="0"/>
    <x v="1"/>
    <x v="5024"/>
    <x v="35"/>
    <x v="1"/>
    <x v="3"/>
    <x v="442"/>
  </r>
  <r>
    <x v="7227"/>
    <x v="5"/>
    <x v="18"/>
    <x v="32"/>
    <x v="0"/>
    <x v="0"/>
    <x v="11"/>
    <x v="526"/>
    <x v="9"/>
    <x v="11"/>
    <x v="0"/>
    <x v="587"/>
  </r>
  <r>
    <x v="7228"/>
    <x v="9"/>
    <x v="16"/>
    <x v="83"/>
    <x v="0"/>
    <x v="0"/>
    <x v="20"/>
    <x v="530"/>
    <x v="16"/>
    <x v="11"/>
    <x v="0"/>
    <x v="202"/>
  </r>
  <r>
    <x v="7229"/>
    <x v="18"/>
    <x v="17"/>
    <x v="202"/>
    <x v="0"/>
    <x v="0"/>
    <x v="15"/>
    <x v="5025"/>
    <x v="21"/>
    <x v="2"/>
    <x v="2"/>
    <x v="1204"/>
  </r>
  <r>
    <x v="7230"/>
    <x v="3"/>
    <x v="18"/>
    <x v="9"/>
    <x v="0"/>
    <x v="0"/>
    <x v="4"/>
    <x v="5026"/>
    <x v="30"/>
    <x v="4"/>
    <x v="2"/>
    <x v="901"/>
  </r>
  <r>
    <x v="7231"/>
    <x v="2"/>
    <x v="18"/>
    <x v="46"/>
    <x v="0"/>
    <x v="0"/>
    <x v="7"/>
    <x v="4326"/>
    <x v="30"/>
    <x v="1"/>
    <x v="1"/>
    <x v="337"/>
  </r>
  <r>
    <x v="7232"/>
    <x v="7"/>
    <x v="18"/>
    <x v="46"/>
    <x v="0"/>
    <x v="0"/>
    <x v="4"/>
    <x v="5027"/>
    <x v="27"/>
    <x v="7"/>
    <x v="0"/>
    <x v="665"/>
  </r>
  <r>
    <x v="7233"/>
    <x v="0"/>
    <x v="31"/>
    <x v="63"/>
    <x v="0"/>
    <x v="0"/>
    <x v="24"/>
    <x v="1223"/>
    <x v="44"/>
    <x v="0"/>
    <x v="3"/>
    <x v="227"/>
  </r>
  <r>
    <x v="7234"/>
    <x v="6"/>
    <x v="23"/>
    <x v="21"/>
    <x v="0"/>
    <x v="0"/>
    <x v="4"/>
    <x v="5028"/>
    <x v="23"/>
    <x v="2"/>
    <x v="0"/>
    <x v="11"/>
  </r>
  <r>
    <x v="730"/>
    <x v="8"/>
    <x v="18"/>
    <x v="29"/>
    <x v="0"/>
    <x v="0"/>
    <x v="5"/>
    <x v="5029"/>
    <x v="9"/>
    <x v="6"/>
    <x v="1"/>
    <x v="14"/>
  </r>
  <r>
    <x v="7235"/>
    <x v="17"/>
    <x v="16"/>
    <x v="74"/>
    <x v="0"/>
    <x v="0"/>
    <x v="11"/>
    <x v="424"/>
    <x v="16"/>
    <x v="13"/>
    <x v="0"/>
    <x v="70"/>
  </r>
  <r>
    <x v="7236"/>
    <x v="2"/>
    <x v="23"/>
    <x v="180"/>
    <x v="0"/>
    <x v="0"/>
    <x v="4"/>
    <x v="5030"/>
    <x v="23"/>
    <x v="6"/>
    <x v="0"/>
    <x v="149"/>
  </r>
  <r>
    <x v="7237"/>
    <x v="3"/>
    <x v="17"/>
    <x v="1"/>
    <x v="0"/>
    <x v="0"/>
    <x v="8"/>
    <x v="5031"/>
    <x v="21"/>
    <x v="7"/>
    <x v="2"/>
    <x v="349"/>
  </r>
  <r>
    <x v="7238"/>
    <x v="0"/>
    <x v="18"/>
    <x v="166"/>
    <x v="0"/>
    <x v="0"/>
    <x v="10"/>
    <x v="5032"/>
    <x v="30"/>
    <x v="4"/>
    <x v="0"/>
    <x v="356"/>
  </r>
  <r>
    <x v="7239"/>
    <x v="5"/>
    <x v="18"/>
    <x v="124"/>
    <x v="0"/>
    <x v="0"/>
    <x v="28"/>
    <x v="5033"/>
    <x v="27"/>
    <x v="4"/>
    <x v="0"/>
    <x v="682"/>
  </r>
  <r>
    <x v="7240"/>
    <x v="7"/>
    <x v="3"/>
    <x v="382"/>
    <x v="0"/>
    <x v="0"/>
    <x v="11"/>
    <x v="812"/>
    <x v="3"/>
    <x v="11"/>
    <x v="0"/>
    <x v="1205"/>
  </r>
  <r>
    <x v="7241"/>
    <x v="0"/>
    <x v="17"/>
    <x v="34"/>
    <x v="0"/>
    <x v="0"/>
    <x v="3"/>
    <x v="5034"/>
    <x v="46"/>
    <x v="7"/>
    <x v="1"/>
    <x v="233"/>
  </r>
  <r>
    <x v="1498"/>
    <x v="3"/>
    <x v="18"/>
    <x v="168"/>
    <x v="0"/>
    <x v="0"/>
    <x v="2"/>
    <x v="5035"/>
    <x v="30"/>
    <x v="7"/>
    <x v="2"/>
    <x v="233"/>
  </r>
  <r>
    <x v="7242"/>
    <x v="0"/>
    <x v="26"/>
    <x v="77"/>
    <x v="0"/>
    <x v="0"/>
    <x v="6"/>
    <x v="540"/>
    <x v="40"/>
    <x v="11"/>
    <x v="0"/>
    <x v="52"/>
  </r>
  <r>
    <x v="7243"/>
    <x v="10"/>
    <x v="4"/>
    <x v="135"/>
    <x v="0"/>
    <x v="0"/>
    <x v="11"/>
    <x v="532"/>
    <x v="4"/>
    <x v="14"/>
    <x v="0"/>
    <x v="719"/>
  </r>
  <r>
    <x v="7244"/>
    <x v="7"/>
    <x v="17"/>
    <x v="61"/>
    <x v="0"/>
    <x v="0"/>
    <x v="2"/>
    <x v="5036"/>
    <x v="20"/>
    <x v="7"/>
    <x v="1"/>
    <x v="52"/>
  </r>
  <r>
    <x v="7245"/>
    <x v="3"/>
    <x v="17"/>
    <x v="125"/>
    <x v="0"/>
    <x v="0"/>
    <x v="1"/>
    <x v="5037"/>
    <x v="18"/>
    <x v="6"/>
    <x v="0"/>
    <x v="731"/>
  </r>
  <r>
    <x v="7246"/>
    <x v="4"/>
    <x v="18"/>
    <x v="34"/>
    <x v="0"/>
    <x v="0"/>
    <x v="3"/>
    <x v="5038"/>
    <x v="30"/>
    <x v="6"/>
    <x v="2"/>
    <x v="1206"/>
  </r>
  <r>
    <x v="572"/>
    <x v="8"/>
    <x v="18"/>
    <x v="29"/>
    <x v="0"/>
    <x v="0"/>
    <x v="2"/>
    <x v="5039"/>
    <x v="8"/>
    <x v="9"/>
    <x v="0"/>
    <x v="337"/>
  </r>
  <r>
    <x v="2030"/>
    <x v="5"/>
    <x v="20"/>
    <x v="39"/>
    <x v="0"/>
    <x v="0"/>
    <x v="3"/>
    <x v="5040"/>
    <x v="35"/>
    <x v="7"/>
    <x v="0"/>
    <x v="11"/>
  </r>
  <r>
    <x v="7247"/>
    <x v="8"/>
    <x v="25"/>
    <x v="29"/>
    <x v="0"/>
    <x v="0"/>
    <x v="7"/>
    <x v="5041"/>
    <x v="39"/>
    <x v="3"/>
    <x v="0"/>
    <x v="337"/>
  </r>
  <r>
    <x v="2016"/>
    <x v="6"/>
    <x v="20"/>
    <x v="55"/>
    <x v="0"/>
    <x v="0"/>
    <x v="4"/>
    <x v="5042"/>
    <x v="35"/>
    <x v="7"/>
    <x v="0"/>
    <x v="32"/>
  </r>
  <r>
    <x v="7248"/>
    <x v="5"/>
    <x v="18"/>
    <x v="118"/>
    <x v="0"/>
    <x v="0"/>
    <x v="5"/>
    <x v="5043"/>
    <x v="9"/>
    <x v="7"/>
    <x v="3"/>
    <x v="14"/>
  </r>
  <r>
    <x v="7249"/>
    <x v="5"/>
    <x v="13"/>
    <x v="82"/>
    <x v="0"/>
    <x v="0"/>
    <x v="12"/>
    <x v="5044"/>
    <x v="13"/>
    <x v="1"/>
    <x v="0"/>
    <x v="22"/>
  </r>
  <r>
    <x v="7250"/>
    <x v="5"/>
    <x v="23"/>
    <x v="94"/>
    <x v="0"/>
    <x v="0"/>
    <x v="7"/>
    <x v="5045"/>
    <x v="23"/>
    <x v="9"/>
    <x v="0"/>
    <x v="11"/>
  </r>
  <r>
    <x v="2200"/>
    <x v="6"/>
    <x v="22"/>
    <x v="11"/>
    <x v="0"/>
    <x v="0"/>
    <x v="0"/>
    <x v="5046"/>
    <x v="37"/>
    <x v="7"/>
    <x v="0"/>
    <x v="168"/>
  </r>
  <r>
    <x v="7251"/>
    <x v="5"/>
    <x v="17"/>
    <x v="17"/>
    <x v="0"/>
    <x v="0"/>
    <x v="3"/>
    <x v="5047"/>
    <x v="21"/>
    <x v="4"/>
    <x v="1"/>
    <x v="22"/>
  </r>
  <r>
    <x v="7252"/>
    <x v="0"/>
    <x v="22"/>
    <x v="76"/>
    <x v="0"/>
    <x v="0"/>
    <x v="3"/>
    <x v="5048"/>
    <x v="37"/>
    <x v="2"/>
    <x v="0"/>
    <x v="11"/>
  </r>
  <r>
    <x v="7253"/>
    <x v="6"/>
    <x v="22"/>
    <x v="43"/>
    <x v="1"/>
    <x v="5"/>
    <x v="8"/>
    <x v="5049"/>
    <x v="37"/>
    <x v="1"/>
    <x v="0"/>
    <x v="219"/>
  </r>
  <r>
    <x v="383"/>
    <x v="5"/>
    <x v="6"/>
    <x v="6"/>
    <x v="0"/>
    <x v="0"/>
    <x v="5"/>
    <x v="5050"/>
    <x v="6"/>
    <x v="7"/>
    <x v="0"/>
    <x v="2"/>
  </r>
  <r>
    <x v="7254"/>
    <x v="5"/>
    <x v="18"/>
    <x v="184"/>
    <x v="0"/>
    <x v="0"/>
    <x v="0"/>
    <x v="5051"/>
    <x v="19"/>
    <x v="7"/>
    <x v="0"/>
    <x v="32"/>
  </r>
  <r>
    <x v="7255"/>
    <x v="3"/>
    <x v="25"/>
    <x v="66"/>
    <x v="0"/>
    <x v="0"/>
    <x v="4"/>
    <x v="5052"/>
    <x v="39"/>
    <x v="9"/>
    <x v="0"/>
    <x v="32"/>
  </r>
  <r>
    <x v="7256"/>
    <x v="5"/>
    <x v="17"/>
    <x v="108"/>
    <x v="0"/>
    <x v="0"/>
    <x v="2"/>
    <x v="5053"/>
    <x v="18"/>
    <x v="6"/>
    <x v="2"/>
    <x v="356"/>
  </r>
  <r>
    <x v="7257"/>
    <x v="8"/>
    <x v="22"/>
    <x v="29"/>
    <x v="0"/>
    <x v="0"/>
    <x v="5"/>
    <x v="5054"/>
    <x v="37"/>
    <x v="3"/>
    <x v="0"/>
    <x v="52"/>
  </r>
  <r>
    <x v="7258"/>
    <x v="5"/>
    <x v="21"/>
    <x v="64"/>
    <x v="0"/>
    <x v="0"/>
    <x v="7"/>
    <x v="5055"/>
    <x v="36"/>
    <x v="7"/>
    <x v="0"/>
    <x v="58"/>
  </r>
  <r>
    <x v="7259"/>
    <x v="5"/>
    <x v="17"/>
    <x v="61"/>
    <x v="0"/>
    <x v="0"/>
    <x v="4"/>
    <x v="5056"/>
    <x v="21"/>
    <x v="3"/>
    <x v="2"/>
    <x v="219"/>
  </r>
  <r>
    <x v="7260"/>
    <x v="5"/>
    <x v="17"/>
    <x v="113"/>
    <x v="0"/>
    <x v="0"/>
    <x v="3"/>
    <x v="5057"/>
    <x v="21"/>
    <x v="7"/>
    <x v="2"/>
    <x v="45"/>
  </r>
  <r>
    <x v="2762"/>
    <x v="8"/>
    <x v="27"/>
    <x v="29"/>
    <x v="0"/>
    <x v="0"/>
    <x v="4"/>
    <x v="5058"/>
    <x v="41"/>
    <x v="9"/>
    <x v="0"/>
    <x v="337"/>
  </r>
  <r>
    <x v="7261"/>
    <x v="5"/>
    <x v="30"/>
    <x v="24"/>
    <x v="0"/>
    <x v="0"/>
    <x v="12"/>
    <x v="5059"/>
    <x v="33"/>
    <x v="7"/>
    <x v="0"/>
    <x v="53"/>
  </r>
  <r>
    <x v="7262"/>
    <x v="5"/>
    <x v="17"/>
    <x v="250"/>
    <x v="0"/>
    <x v="0"/>
    <x v="3"/>
    <x v="5060"/>
    <x v="18"/>
    <x v="7"/>
    <x v="2"/>
    <x v="3"/>
  </r>
  <r>
    <x v="7263"/>
    <x v="8"/>
    <x v="20"/>
    <x v="29"/>
    <x v="0"/>
    <x v="0"/>
    <x v="8"/>
    <x v="5061"/>
    <x v="35"/>
    <x v="2"/>
    <x v="3"/>
    <x v="337"/>
  </r>
  <r>
    <x v="7264"/>
    <x v="10"/>
    <x v="30"/>
    <x v="188"/>
    <x v="0"/>
    <x v="0"/>
    <x v="2"/>
    <x v="5062"/>
    <x v="33"/>
    <x v="7"/>
    <x v="0"/>
    <x v="130"/>
  </r>
  <r>
    <x v="7265"/>
    <x v="5"/>
    <x v="18"/>
    <x v="64"/>
    <x v="0"/>
    <x v="0"/>
    <x v="5"/>
    <x v="5063"/>
    <x v="27"/>
    <x v="7"/>
    <x v="0"/>
    <x v="106"/>
  </r>
  <r>
    <x v="7266"/>
    <x v="5"/>
    <x v="18"/>
    <x v="11"/>
    <x v="0"/>
    <x v="0"/>
    <x v="0"/>
    <x v="5064"/>
    <x v="27"/>
    <x v="6"/>
    <x v="0"/>
    <x v="862"/>
  </r>
  <r>
    <x v="7267"/>
    <x v="10"/>
    <x v="18"/>
    <x v="9"/>
    <x v="0"/>
    <x v="0"/>
    <x v="4"/>
    <x v="5065"/>
    <x v="9"/>
    <x v="4"/>
    <x v="0"/>
    <x v="9"/>
  </r>
  <r>
    <x v="7268"/>
    <x v="5"/>
    <x v="25"/>
    <x v="48"/>
    <x v="0"/>
    <x v="0"/>
    <x v="7"/>
    <x v="5066"/>
    <x v="39"/>
    <x v="4"/>
    <x v="0"/>
    <x v="350"/>
  </r>
  <r>
    <x v="7269"/>
    <x v="5"/>
    <x v="25"/>
    <x v="48"/>
    <x v="0"/>
    <x v="0"/>
    <x v="7"/>
    <x v="3530"/>
    <x v="39"/>
    <x v="4"/>
    <x v="0"/>
    <x v="99"/>
  </r>
  <r>
    <x v="7270"/>
    <x v="0"/>
    <x v="18"/>
    <x v="36"/>
    <x v="0"/>
    <x v="0"/>
    <x v="14"/>
    <x v="5067"/>
    <x v="9"/>
    <x v="6"/>
    <x v="0"/>
    <x v="1031"/>
  </r>
  <r>
    <x v="7271"/>
    <x v="0"/>
    <x v="18"/>
    <x v="38"/>
    <x v="0"/>
    <x v="0"/>
    <x v="25"/>
    <x v="288"/>
    <x v="8"/>
    <x v="11"/>
    <x v="0"/>
    <x v="380"/>
  </r>
  <r>
    <x v="7272"/>
    <x v="3"/>
    <x v="18"/>
    <x v="48"/>
    <x v="0"/>
    <x v="0"/>
    <x v="1"/>
    <x v="112"/>
    <x v="8"/>
    <x v="11"/>
    <x v="0"/>
    <x v="1207"/>
  </r>
  <r>
    <x v="7273"/>
    <x v="5"/>
    <x v="18"/>
    <x v="3"/>
    <x v="0"/>
    <x v="0"/>
    <x v="6"/>
    <x v="1202"/>
    <x v="8"/>
    <x v="11"/>
    <x v="0"/>
    <x v="335"/>
  </r>
  <r>
    <x v="7274"/>
    <x v="3"/>
    <x v="17"/>
    <x v="155"/>
    <x v="0"/>
    <x v="0"/>
    <x v="5"/>
    <x v="3758"/>
    <x v="29"/>
    <x v="5"/>
    <x v="0"/>
    <x v="1208"/>
  </r>
  <r>
    <x v="7275"/>
    <x v="10"/>
    <x v="18"/>
    <x v="6"/>
    <x v="0"/>
    <x v="0"/>
    <x v="15"/>
    <x v="3394"/>
    <x v="3"/>
    <x v="11"/>
    <x v="0"/>
    <x v="238"/>
  </r>
  <r>
    <x v="7276"/>
    <x v="5"/>
    <x v="3"/>
    <x v="184"/>
    <x v="0"/>
    <x v="0"/>
    <x v="26"/>
    <x v="3891"/>
    <x v="3"/>
    <x v="8"/>
    <x v="0"/>
    <x v="174"/>
  </r>
  <r>
    <x v="7277"/>
    <x v="5"/>
    <x v="17"/>
    <x v="53"/>
    <x v="0"/>
    <x v="0"/>
    <x v="6"/>
    <x v="131"/>
    <x v="18"/>
    <x v="0"/>
    <x v="0"/>
    <x v="80"/>
  </r>
  <r>
    <x v="7278"/>
    <x v="2"/>
    <x v="18"/>
    <x v="56"/>
    <x v="0"/>
    <x v="0"/>
    <x v="9"/>
    <x v="5068"/>
    <x v="8"/>
    <x v="0"/>
    <x v="0"/>
    <x v="127"/>
  </r>
  <r>
    <x v="7279"/>
    <x v="2"/>
    <x v="23"/>
    <x v="0"/>
    <x v="0"/>
    <x v="0"/>
    <x v="1"/>
    <x v="414"/>
    <x v="23"/>
    <x v="4"/>
    <x v="0"/>
    <x v="250"/>
  </r>
  <r>
    <x v="7280"/>
    <x v="1"/>
    <x v="24"/>
    <x v="130"/>
    <x v="0"/>
    <x v="0"/>
    <x v="29"/>
    <x v="125"/>
    <x v="38"/>
    <x v="11"/>
    <x v="0"/>
    <x v="380"/>
  </r>
  <r>
    <x v="7281"/>
    <x v="1"/>
    <x v="23"/>
    <x v="102"/>
    <x v="0"/>
    <x v="0"/>
    <x v="0"/>
    <x v="977"/>
    <x v="23"/>
    <x v="0"/>
    <x v="0"/>
    <x v="43"/>
  </r>
  <r>
    <x v="7282"/>
    <x v="0"/>
    <x v="23"/>
    <x v="1"/>
    <x v="0"/>
    <x v="0"/>
    <x v="4"/>
    <x v="5069"/>
    <x v="23"/>
    <x v="5"/>
    <x v="0"/>
    <x v="15"/>
  </r>
  <r>
    <x v="7283"/>
    <x v="5"/>
    <x v="18"/>
    <x v="109"/>
    <x v="0"/>
    <x v="0"/>
    <x v="19"/>
    <x v="24"/>
    <x v="8"/>
    <x v="0"/>
    <x v="0"/>
    <x v="224"/>
  </r>
  <r>
    <x v="7284"/>
    <x v="6"/>
    <x v="23"/>
    <x v="100"/>
    <x v="1"/>
    <x v="5"/>
    <x v="8"/>
    <x v="1877"/>
    <x v="23"/>
    <x v="11"/>
    <x v="0"/>
    <x v="15"/>
  </r>
  <r>
    <x v="7285"/>
    <x v="9"/>
    <x v="18"/>
    <x v="96"/>
    <x v="0"/>
    <x v="0"/>
    <x v="0"/>
    <x v="3328"/>
    <x v="8"/>
    <x v="4"/>
    <x v="0"/>
    <x v="1209"/>
  </r>
  <r>
    <x v="7286"/>
    <x v="5"/>
    <x v="4"/>
    <x v="18"/>
    <x v="0"/>
    <x v="0"/>
    <x v="5"/>
    <x v="125"/>
    <x v="4"/>
    <x v="15"/>
    <x v="0"/>
    <x v="396"/>
  </r>
  <r>
    <x v="7287"/>
    <x v="0"/>
    <x v="27"/>
    <x v="102"/>
    <x v="0"/>
    <x v="0"/>
    <x v="9"/>
    <x v="5070"/>
    <x v="41"/>
    <x v="6"/>
    <x v="0"/>
    <x v="25"/>
  </r>
  <r>
    <x v="7288"/>
    <x v="4"/>
    <x v="18"/>
    <x v="3"/>
    <x v="0"/>
    <x v="0"/>
    <x v="3"/>
    <x v="810"/>
    <x v="8"/>
    <x v="5"/>
    <x v="0"/>
    <x v="720"/>
  </r>
  <r>
    <x v="7289"/>
    <x v="2"/>
    <x v="20"/>
    <x v="27"/>
    <x v="0"/>
    <x v="0"/>
    <x v="15"/>
    <x v="235"/>
    <x v="35"/>
    <x v="4"/>
    <x v="3"/>
    <x v="337"/>
  </r>
  <r>
    <x v="7290"/>
    <x v="6"/>
    <x v="16"/>
    <x v="16"/>
    <x v="0"/>
    <x v="0"/>
    <x v="11"/>
    <x v="425"/>
    <x v="16"/>
    <x v="11"/>
    <x v="0"/>
    <x v="77"/>
  </r>
  <r>
    <x v="7291"/>
    <x v="2"/>
    <x v="26"/>
    <x v="48"/>
    <x v="1"/>
    <x v="12"/>
    <x v="11"/>
    <x v="424"/>
    <x v="40"/>
    <x v="17"/>
    <x v="0"/>
    <x v="495"/>
  </r>
  <r>
    <x v="7292"/>
    <x v="0"/>
    <x v="18"/>
    <x v="81"/>
    <x v="0"/>
    <x v="0"/>
    <x v="11"/>
    <x v="288"/>
    <x v="9"/>
    <x v="14"/>
    <x v="0"/>
    <x v="91"/>
  </r>
  <r>
    <x v="7293"/>
    <x v="4"/>
    <x v="18"/>
    <x v="7"/>
    <x v="0"/>
    <x v="0"/>
    <x v="5"/>
    <x v="5071"/>
    <x v="8"/>
    <x v="5"/>
    <x v="0"/>
    <x v="663"/>
  </r>
  <r>
    <x v="7294"/>
    <x v="3"/>
    <x v="16"/>
    <x v="70"/>
    <x v="0"/>
    <x v="0"/>
    <x v="3"/>
    <x v="4130"/>
    <x v="16"/>
    <x v="0"/>
    <x v="0"/>
    <x v="190"/>
  </r>
  <r>
    <x v="7295"/>
    <x v="5"/>
    <x v="18"/>
    <x v="51"/>
    <x v="0"/>
    <x v="0"/>
    <x v="20"/>
    <x v="175"/>
    <x v="9"/>
    <x v="14"/>
    <x v="0"/>
    <x v="153"/>
  </r>
  <r>
    <x v="7296"/>
    <x v="3"/>
    <x v="18"/>
    <x v="92"/>
    <x v="0"/>
    <x v="0"/>
    <x v="12"/>
    <x v="533"/>
    <x v="8"/>
    <x v="16"/>
    <x v="0"/>
    <x v="865"/>
  </r>
  <r>
    <x v="7297"/>
    <x v="6"/>
    <x v="26"/>
    <x v="106"/>
    <x v="0"/>
    <x v="0"/>
    <x v="11"/>
    <x v="424"/>
    <x v="40"/>
    <x v="16"/>
    <x v="1"/>
    <x v="401"/>
  </r>
  <r>
    <x v="7298"/>
    <x v="4"/>
    <x v="18"/>
    <x v="21"/>
    <x v="0"/>
    <x v="0"/>
    <x v="8"/>
    <x v="1926"/>
    <x v="8"/>
    <x v="0"/>
    <x v="0"/>
    <x v="322"/>
  </r>
  <r>
    <x v="7299"/>
    <x v="1"/>
    <x v="6"/>
    <x v="45"/>
    <x v="0"/>
    <x v="0"/>
    <x v="10"/>
    <x v="537"/>
    <x v="6"/>
    <x v="16"/>
    <x v="0"/>
    <x v="659"/>
  </r>
  <r>
    <x v="7300"/>
    <x v="0"/>
    <x v="18"/>
    <x v="39"/>
    <x v="0"/>
    <x v="0"/>
    <x v="0"/>
    <x v="5072"/>
    <x v="9"/>
    <x v="6"/>
    <x v="0"/>
    <x v="234"/>
  </r>
  <r>
    <x v="7301"/>
    <x v="3"/>
    <x v="6"/>
    <x v="57"/>
    <x v="0"/>
    <x v="0"/>
    <x v="11"/>
    <x v="817"/>
    <x v="6"/>
    <x v="11"/>
    <x v="0"/>
    <x v="1210"/>
  </r>
  <r>
    <x v="7302"/>
    <x v="6"/>
    <x v="32"/>
    <x v="27"/>
    <x v="0"/>
    <x v="0"/>
    <x v="0"/>
    <x v="3828"/>
    <x v="45"/>
    <x v="0"/>
    <x v="0"/>
    <x v="680"/>
  </r>
  <r>
    <x v="7303"/>
    <x v="5"/>
    <x v="16"/>
    <x v="78"/>
    <x v="0"/>
    <x v="0"/>
    <x v="11"/>
    <x v="424"/>
    <x v="16"/>
    <x v="15"/>
    <x v="0"/>
    <x v="12"/>
  </r>
  <r>
    <x v="7304"/>
    <x v="5"/>
    <x v="18"/>
    <x v="155"/>
    <x v="0"/>
    <x v="0"/>
    <x v="11"/>
    <x v="812"/>
    <x v="9"/>
    <x v="11"/>
    <x v="0"/>
    <x v="119"/>
  </r>
  <r>
    <x v="7305"/>
    <x v="5"/>
    <x v="20"/>
    <x v="66"/>
    <x v="0"/>
    <x v="0"/>
    <x v="12"/>
    <x v="1739"/>
    <x v="35"/>
    <x v="15"/>
    <x v="1"/>
    <x v="429"/>
  </r>
  <r>
    <x v="7306"/>
    <x v="9"/>
    <x v="6"/>
    <x v="19"/>
    <x v="0"/>
    <x v="0"/>
    <x v="11"/>
    <x v="424"/>
    <x v="6"/>
    <x v="13"/>
    <x v="0"/>
    <x v="859"/>
  </r>
  <r>
    <x v="7307"/>
    <x v="5"/>
    <x v="2"/>
    <x v="16"/>
    <x v="0"/>
    <x v="0"/>
    <x v="11"/>
    <x v="526"/>
    <x v="2"/>
    <x v="14"/>
    <x v="0"/>
    <x v="19"/>
  </r>
  <r>
    <x v="7308"/>
    <x v="6"/>
    <x v="16"/>
    <x v="120"/>
    <x v="0"/>
    <x v="0"/>
    <x v="11"/>
    <x v="537"/>
    <x v="16"/>
    <x v="14"/>
    <x v="0"/>
    <x v="425"/>
  </r>
  <r>
    <x v="7309"/>
    <x v="5"/>
    <x v="20"/>
    <x v="141"/>
    <x v="0"/>
    <x v="0"/>
    <x v="4"/>
    <x v="532"/>
    <x v="35"/>
    <x v="14"/>
    <x v="1"/>
    <x v="581"/>
  </r>
  <r>
    <x v="7310"/>
    <x v="17"/>
    <x v="11"/>
    <x v="64"/>
    <x v="0"/>
    <x v="0"/>
    <x v="25"/>
    <x v="5073"/>
    <x v="11"/>
    <x v="4"/>
    <x v="0"/>
    <x v="13"/>
  </r>
  <r>
    <x v="7311"/>
    <x v="5"/>
    <x v="16"/>
    <x v="102"/>
    <x v="0"/>
    <x v="0"/>
    <x v="11"/>
    <x v="424"/>
    <x v="16"/>
    <x v="17"/>
    <x v="1"/>
    <x v="67"/>
  </r>
  <r>
    <x v="7312"/>
    <x v="6"/>
    <x v="16"/>
    <x v="47"/>
    <x v="0"/>
    <x v="0"/>
    <x v="11"/>
    <x v="424"/>
    <x v="16"/>
    <x v="16"/>
    <x v="0"/>
    <x v="673"/>
  </r>
  <r>
    <x v="7313"/>
    <x v="6"/>
    <x v="25"/>
    <x v="138"/>
    <x v="1"/>
    <x v="5"/>
    <x v="2"/>
    <x v="5074"/>
    <x v="39"/>
    <x v="5"/>
    <x v="0"/>
    <x v="611"/>
  </r>
  <r>
    <x v="7314"/>
    <x v="8"/>
    <x v="25"/>
    <x v="29"/>
    <x v="0"/>
    <x v="0"/>
    <x v="3"/>
    <x v="5075"/>
    <x v="39"/>
    <x v="7"/>
    <x v="0"/>
    <x v="611"/>
  </r>
  <r>
    <x v="7315"/>
    <x v="6"/>
    <x v="25"/>
    <x v="153"/>
    <x v="0"/>
    <x v="0"/>
    <x v="7"/>
    <x v="5076"/>
    <x v="39"/>
    <x v="2"/>
    <x v="0"/>
    <x v="250"/>
  </r>
  <r>
    <x v="7316"/>
    <x v="8"/>
    <x v="25"/>
    <x v="29"/>
    <x v="0"/>
    <x v="0"/>
    <x v="4"/>
    <x v="5077"/>
    <x v="39"/>
    <x v="3"/>
    <x v="0"/>
    <x v="67"/>
  </r>
  <r>
    <x v="7317"/>
    <x v="5"/>
    <x v="25"/>
    <x v="83"/>
    <x v="0"/>
    <x v="0"/>
    <x v="6"/>
    <x v="5078"/>
    <x v="39"/>
    <x v="7"/>
    <x v="0"/>
    <x v="160"/>
  </r>
  <r>
    <x v="7318"/>
    <x v="5"/>
    <x v="27"/>
    <x v="84"/>
    <x v="0"/>
    <x v="0"/>
    <x v="6"/>
    <x v="5079"/>
    <x v="41"/>
    <x v="4"/>
    <x v="0"/>
    <x v="538"/>
  </r>
  <r>
    <x v="7319"/>
    <x v="8"/>
    <x v="25"/>
    <x v="29"/>
    <x v="0"/>
    <x v="0"/>
    <x v="7"/>
    <x v="5080"/>
    <x v="39"/>
    <x v="6"/>
    <x v="0"/>
    <x v="281"/>
  </r>
  <r>
    <x v="7320"/>
    <x v="3"/>
    <x v="25"/>
    <x v="58"/>
    <x v="0"/>
    <x v="0"/>
    <x v="6"/>
    <x v="5081"/>
    <x v="39"/>
    <x v="7"/>
    <x v="0"/>
    <x v="38"/>
  </r>
  <r>
    <x v="7321"/>
    <x v="5"/>
    <x v="18"/>
    <x v="116"/>
    <x v="0"/>
    <x v="0"/>
    <x v="10"/>
    <x v="5082"/>
    <x v="9"/>
    <x v="6"/>
    <x v="0"/>
    <x v="149"/>
  </r>
  <r>
    <x v="7322"/>
    <x v="3"/>
    <x v="25"/>
    <x v="176"/>
    <x v="0"/>
    <x v="0"/>
    <x v="10"/>
    <x v="5083"/>
    <x v="39"/>
    <x v="6"/>
    <x v="0"/>
    <x v="59"/>
  </r>
  <r>
    <x v="7323"/>
    <x v="5"/>
    <x v="18"/>
    <x v="32"/>
    <x v="0"/>
    <x v="0"/>
    <x v="8"/>
    <x v="815"/>
    <x v="9"/>
    <x v="11"/>
    <x v="3"/>
    <x v="176"/>
  </r>
  <r>
    <x v="7324"/>
    <x v="0"/>
    <x v="25"/>
    <x v="71"/>
    <x v="0"/>
    <x v="0"/>
    <x v="10"/>
    <x v="5084"/>
    <x v="39"/>
    <x v="2"/>
    <x v="0"/>
    <x v="59"/>
  </r>
  <r>
    <x v="7325"/>
    <x v="10"/>
    <x v="11"/>
    <x v="64"/>
    <x v="0"/>
    <x v="0"/>
    <x v="4"/>
    <x v="46"/>
    <x v="11"/>
    <x v="0"/>
    <x v="0"/>
    <x v="174"/>
  </r>
  <r>
    <x v="7326"/>
    <x v="10"/>
    <x v="18"/>
    <x v="27"/>
    <x v="0"/>
    <x v="0"/>
    <x v="4"/>
    <x v="540"/>
    <x v="9"/>
    <x v="8"/>
    <x v="0"/>
    <x v="78"/>
  </r>
  <r>
    <x v="7327"/>
    <x v="5"/>
    <x v="25"/>
    <x v="45"/>
    <x v="0"/>
    <x v="0"/>
    <x v="1"/>
    <x v="5085"/>
    <x v="39"/>
    <x v="2"/>
    <x v="0"/>
    <x v="49"/>
  </r>
  <r>
    <x v="7328"/>
    <x v="6"/>
    <x v="27"/>
    <x v="176"/>
    <x v="1"/>
    <x v="12"/>
    <x v="20"/>
    <x v="175"/>
    <x v="41"/>
    <x v="16"/>
    <x v="0"/>
    <x v="45"/>
  </r>
  <r>
    <x v="7329"/>
    <x v="4"/>
    <x v="25"/>
    <x v="102"/>
    <x v="0"/>
    <x v="0"/>
    <x v="10"/>
    <x v="4868"/>
    <x v="39"/>
    <x v="4"/>
    <x v="0"/>
    <x v="220"/>
  </r>
  <r>
    <x v="7330"/>
    <x v="2"/>
    <x v="30"/>
    <x v="78"/>
    <x v="0"/>
    <x v="0"/>
    <x v="0"/>
    <x v="5086"/>
    <x v="33"/>
    <x v="7"/>
    <x v="0"/>
    <x v="32"/>
  </r>
  <r>
    <x v="7331"/>
    <x v="0"/>
    <x v="25"/>
    <x v="71"/>
    <x v="0"/>
    <x v="0"/>
    <x v="1"/>
    <x v="5087"/>
    <x v="39"/>
    <x v="2"/>
    <x v="0"/>
    <x v="54"/>
  </r>
  <r>
    <x v="7332"/>
    <x v="1"/>
    <x v="27"/>
    <x v="36"/>
    <x v="0"/>
    <x v="0"/>
    <x v="7"/>
    <x v="1848"/>
    <x v="41"/>
    <x v="0"/>
    <x v="0"/>
    <x v="648"/>
  </r>
  <r>
    <x v="7333"/>
    <x v="6"/>
    <x v="22"/>
    <x v="26"/>
    <x v="0"/>
    <x v="0"/>
    <x v="4"/>
    <x v="5088"/>
    <x v="37"/>
    <x v="6"/>
    <x v="0"/>
    <x v="204"/>
  </r>
  <r>
    <x v="7334"/>
    <x v="5"/>
    <x v="20"/>
    <x v="68"/>
    <x v="0"/>
    <x v="0"/>
    <x v="3"/>
    <x v="5089"/>
    <x v="35"/>
    <x v="6"/>
    <x v="0"/>
    <x v="32"/>
  </r>
  <r>
    <x v="7335"/>
    <x v="6"/>
    <x v="25"/>
    <x v="115"/>
    <x v="0"/>
    <x v="0"/>
    <x v="5"/>
    <x v="5090"/>
    <x v="39"/>
    <x v="6"/>
    <x v="0"/>
    <x v="1149"/>
  </r>
  <r>
    <x v="7336"/>
    <x v="5"/>
    <x v="25"/>
    <x v="30"/>
    <x v="0"/>
    <x v="0"/>
    <x v="0"/>
    <x v="4406"/>
    <x v="39"/>
    <x v="5"/>
    <x v="0"/>
    <x v="75"/>
  </r>
  <r>
    <x v="2887"/>
    <x v="2"/>
    <x v="30"/>
    <x v="55"/>
    <x v="0"/>
    <x v="0"/>
    <x v="7"/>
    <x v="5091"/>
    <x v="33"/>
    <x v="7"/>
    <x v="0"/>
    <x v="14"/>
  </r>
  <r>
    <x v="7337"/>
    <x v="9"/>
    <x v="23"/>
    <x v="57"/>
    <x v="0"/>
    <x v="0"/>
    <x v="3"/>
    <x v="4031"/>
    <x v="23"/>
    <x v="0"/>
    <x v="0"/>
    <x v="755"/>
  </r>
  <r>
    <x v="7338"/>
    <x v="6"/>
    <x v="30"/>
    <x v="102"/>
    <x v="0"/>
    <x v="0"/>
    <x v="8"/>
    <x v="5092"/>
    <x v="33"/>
    <x v="7"/>
    <x v="0"/>
    <x v="301"/>
  </r>
  <r>
    <x v="7339"/>
    <x v="7"/>
    <x v="30"/>
    <x v="15"/>
    <x v="0"/>
    <x v="0"/>
    <x v="0"/>
    <x v="5093"/>
    <x v="33"/>
    <x v="6"/>
    <x v="0"/>
    <x v="1174"/>
  </r>
  <r>
    <x v="7340"/>
    <x v="1"/>
    <x v="27"/>
    <x v="19"/>
    <x v="0"/>
    <x v="0"/>
    <x v="1"/>
    <x v="170"/>
    <x v="41"/>
    <x v="4"/>
    <x v="0"/>
    <x v="433"/>
  </r>
  <r>
    <x v="7341"/>
    <x v="5"/>
    <x v="25"/>
    <x v="32"/>
    <x v="0"/>
    <x v="0"/>
    <x v="2"/>
    <x v="5094"/>
    <x v="39"/>
    <x v="6"/>
    <x v="0"/>
    <x v="149"/>
  </r>
  <r>
    <x v="7342"/>
    <x v="1"/>
    <x v="25"/>
    <x v="76"/>
    <x v="0"/>
    <x v="0"/>
    <x v="1"/>
    <x v="5095"/>
    <x v="39"/>
    <x v="6"/>
    <x v="0"/>
    <x v="160"/>
  </r>
  <r>
    <x v="7343"/>
    <x v="3"/>
    <x v="30"/>
    <x v="52"/>
    <x v="0"/>
    <x v="0"/>
    <x v="4"/>
    <x v="5096"/>
    <x v="33"/>
    <x v="6"/>
    <x v="0"/>
    <x v="955"/>
  </r>
  <r>
    <x v="7344"/>
    <x v="0"/>
    <x v="20"/>
    <x v="64"/>
    <x v="0"/>
    <x v="0"/>
    <x v="28"/>
    <x v="1915"/>
    <x v="35"/>
    <x v="0"/>
    <x v="3"/>
    <x v="111"/>
  </r>
  <r>
    <x v="7345"/>
    <x v="6"/>
    <x v="3"/>
    <x v="55"/>
    <x v="0"/>
    <x v="0"/>
    <x v="5"/>
    <x v="863"/>
    <x v="3"/>
    <x v="0"/>
    <x v="2"/>
    <x v="648"/>
  </r>
  <r>
    <x v="7346"/>
    <x v="2"/>
    <x v="20"/>
    <x v="67"/>
    <x v="0"/>
    <x v="0"/>
    <x v="15"/>
    <x v="14"/>
    <x v="35"/>
    <x v="8"/>
    <x v="1"/>
    <x v="700"/>
  </r>
  <r>
    <x v="7347"/>
    <x v="2"/>
    <x v="6"/>
    <x v="52"/>
    <x v="0"/>
    <x v="0"/>
    <x v="5"/>
    <x v="1245"/>
    <x v="6"/>
    <x v="8"/>
    <x v="0"/>
    <x v="249"/>
  </r>
  <r>
    <x v="7348"/>
    <x v="4"/>
    <x v="18"/>
    <x v="120"/>
    <x v="0"/>
    <x v="0"/>
    <x v="0"/>
    <x v="5097"/>
    <x v="30"/>
    <x v="4"/>
    <x v="0"/>
    <x v="178"/>
  </r>
  <r>
    <x v="7349"/>
    <x v="9"/>
    <x v="6"/>
    <x v="19"/>
    <x v="0"/>
    <x v="0"/>
    <x v="11"/>
    <x v="532"/>
    <x v="6"/>
    <x v="8"/>
    <x v="0"/>
    <x v="218"/>
  </r>
  <r>
    <x v="7350"/>
    <x v="4"/>
    <x v="25"/>
    <x v="27"/>
    <x v="0"/>
    <x v="0"/>
    <x v="25"/>
    <x v="541"/>
    <x v="39"/>
    <x v="11"/>
    <x v="0"/>
    <x v="902"/>
  </r>
  <r>
    <x v="7351"/>
    <x v="17"/>
    <x v="19"/>
    <x v="120"/>
    <x v="0"/>
    <x v="0"/>
    <x v="13"/>
    <x v="129"/>
    <x v="34"/>
    <x v="11"/>
    <x v="0"/>
    <x v="257"/>
  </r>
  <r>
    <x v="7352"/>
    <x v="5"/>
    <x v="20"/>
    <x v="153"/>
    <x v="0"/>
    <x v="0"/>
    <x v="17"/>
    <x v="1925"/>
    <x v="35"/>
    <x v="11"/>
    <x v="1"/>
    <x v="108"/>
  </r>
  <r>
    <x v="7353"/>
    <x v="0"/>
    <x v="25"/>
    <x v="11"/>
    <x v="0"/>
    <x v="0"/>
    <x v="25"/>
    <x v="1237"/>
    <x v="39"/>
    <x v="8"/>
    <x v="0"/>
    <x v="82"/>
  </r>
  <r>
    <x v="7354"/>
    <x v="5"/>
    <x v="17"/>
    <x v="137"/>
    <x v="0"/>
    <x v="0"/>
    <x v="24"/>
    <x v="19"/>
    <x v="20"/>
    <x v="0"/>
    <x v="0"/>
    <x v="58"/>
  </r>
  <r>
    <x v="7355"/>
    <x v="14"/>
    <x v="26"/>
    <x v="383"/>
    <x v="0"/>
    <x v="0"/>
    <x v="2"/>
    <x v="1843"/>
    <x v="40"/>
    <x v="11"/>
    <x v="0"/>
    <x v="1211"/>
  </r>
  <r>
    <x v="7356"/>
    <x v="3"/>
    <x v="3"/>
    <x v="74"/>
    <x v="1"/>
    <x v="9"/>
    <x v="19"/>
    <x v="3151"/>
    <x v="3"/>
    <x v="11"/>
    <x v="0"/>
    <x v="269"/>
  </r>
  <r>
    <x v="7357"/>
    <x v="0"/>
    <x v="6"/>
    <x v="27"/>
    <x v="0"/>
    <x v="0"/>
    <x v="11"/>
    <x v="424"/>
    <x v="6"/>
    <x v="16"/>
    <x v="1"/>
    <x v="301"/>
  </r>
  <r>
    <x v="7358"/>
    <x v="0"/>
    <x v="25"/>
    <x v="135"/>
    <x v="0"/>
    <x v="0"/>
    <x v="9"/>
    <x v="541"/>
    <x v="39"/>
    <x v="11"/>
    <x v="0"/>
    <x v="8"/>
  </r>
  <r>
    <x v="7359"/>
    <x v="9"/>
    <x v="32"/>
    <x v="384"/>
    <x v="0"/>
    <x v="0"/>
    <x v="4"/>
    <x v="289"/>
    <x v="45"/>
    <x v="8"/>
    <x v="0"/>
    <x v="1212"/>
  </r>
  <r>
    <x v="7360"/>
    <x v="5"/>
    <x v="25"/>
    <x v="120"/>
    <x v="0"/>
    <x v="0"/>
    <x v="1"/>
    <x v="16"/>
    <x v="39"/>
    <x v="11"/>
    <x v="0"/>
    <x v="1042"/>
  </r>
  <r>
    <x v="7361"/>
    <x v="7"/>
    <x v="25"/>
    <x v="48"/>
    <x v="0"/>
    <x v="0"/>
    <x v="14"/>
    <x v="820"/>
    <x v="39"/>
    <x v="11"/>
    <x v="0"/>
    <x v="2"/>
  </r>
  <r>
    <x v="7362"/>
    <x v="5"/>
    <x v="20"/>
    <x v="385"/>
    <x v="0"/>
    <x v="0"/>
    <x v="9"/>
    <x v="530"/>
    <x v="35"/>
    <x v="14"/>
    <x v="0"/>
    <x v="971"/>
  </r>
  <r>
    <x v="7363"/>
    <x v="9"/>
    <x v="24"/>
    <x v="386"/>
    <x v="0"/>
    <x v="0"/>
    <x v="11"/>
    <x v="1843"/>
    <x v="38"/>
    <x v="0"/>
    <x v="0"/>
    <x v="1213"/>
  </r>
  <r>
    <x v="7364"/>
    <x v="17"/>
    <x v="6"/>
    <x v="26"/>
    <x v="0"/>
    <x v="0"/>
    <x v="18"/>
    <x v="541"/>
    <x v="6"/>
    <x v="11"/>
    <x v="0"/>
    <x v="43"/>
  </r>
  <r>
    <x v="7365"/>
    <x v="11"/>
    <x v="23"/>
    <x v="43"/>
    <x v="0"/>
    <x v="0"/>
    <x v="16"/>
    <x v="1699"/>
    <x v="23"/>
    <x v="8"/>
    <x v="0"/>
    <x v="422"/>
  </r>
  <r>
    <x v="7366"/>
    <x v="14"/>
    <x v="25"/>
    <x v="102"/>
    <x v="1"/>
    <x v="12"/>
    <x v="11"/>
    <x v="424"/>
    <x v="39"/>
    <x v="18"/>
    <x v="0"/>
    <x v="79"/>
  </r>
  <r>
    <x v="7367"/>
    <x v="5"/>
    <x v="31"/>
    <x v="46"/>
    <x v="0"/>
    <x v="0"/>
    <x v="11"/>
    <x v="424"/>
    <x v="44"/>
    <x v="16"/>
    <x v="0"/>
    <x v="239"/>
  </r>
  <r>
    <x v="7368"/>
    <x v="19"/>
    <x v="22"/>
    <x v="32"/>
    <x v="0"/>
    <x v="0"/>
    <x v="11"/>
    <x v="175"/>
    <x v="37"/>
    <x v="14"/>
    <x v="0"/>
    <x v="230"/>
  </r>
  <r>
    <x v="7369"/>
    <x v="2"/>
    <x v="32"/>
    <x v="104"/>
    <x v="0"/>
    <x v="0"/>
    <x v="11"/>
    <x v="1202"/>
    <x v="45"/>
    <x v="14"/>
    <x v="0"/>
    <x v="13"/>
  </r>
  <r>
    <x v="7370"/>
    <x v="0"/>
    <x v="19"/>
    <x v="97"/>
    <x v="0"/>
    <x v="0"/>
    <x v="34"/>
    <x v="3512"/>
    <x v="34"/>
    <x v="8"/>
    <x v="0"/>
    <x v="76"/>
  </r>
  <r>
    <x v="7371"/>
    <x v="5"/>
    <x v="20"/>
    <x v="77"/>
    <x v="0"/>
    <x v="0"/>
    <x v="5"/>
    <x v="5098"/>
    <x v="35"/>
    <x v="1"/>
    <x v="0"/>
    <x v="874"/>
  </r>
  <r>
    <x v="7372"/>
    <x v="7"/>
    <x v="18"/>
    <x v="387"/>
    <x v="1"/>
    <x v="12"/>
    <x v="25"/>
    <x v="533"/>
    <x v="30"/>
    <x v="13"/>
    <x v="0"/>
    <x v="1214"/>
  </r>
  <r>
    <x v="7373"/>
    <x v="5"/>
    <x v="18"/>
    <x v="176"/>
    <x v="0"/>
    <x v="0"/>
    <x v="20"/>
    <x v="532"/>
    <x v="8"/>
    <x v="15"/>
    <x v="0"/>
    <x v="484"/>
  </r>
  <r>
    <x v="7374"/>
    <x v="10"/>
    <x v="11"/>
    <x v="189"/>
    <x v="0"/>
    <x v="0"/>
    <x v="11"/>
    <x v="424"/>
    <x v="11"/>
    <x v="14"/>
    <x v="0"/>
    <x v="289"/>
  </r>
  <r>
    <x v="7375"/>
    <x v="6"/>
    <x v="23"/>
    <x v="12"/>
    <x v="1"/>
    <x v="9"/>
    <x v="5"/>
    <x v="5099"/>
    <x v="23"/>
    <x v="8"/>
    <x v="0"/>
    <x v="201"/>
  </r>
  <r>
    <x v="7376"/>
    <x v="9"/>
    <x v="21"/>
    <x v="33"/>
    <x v="0"/>
    <x v="0"/>
    <x v="11"/>
    <x v="532"/>
    <x v="36"/>
    <x v="14"/>
    <x v="0"/>
    <x v="1133"/>
  </r>
  <r>
    <x v="7377"/>
    <x v="0"/>
    <x v="25"/>
    <x v="7"/>
    <x v="0"/>
    <x v="0"/>
    <x v="11"/>
    <x v="425"/>
    <x v="39"/>
    <x v="14"/>
    <x v="0"/>
    <x v="48"/>
  </r>
  <r>
    <x v="7378"/>
    <x v="0"/>
    <x v="25"/>
    <x v="39"/>
    <x v="0"/>
    <x v="0"/>
    <x v="11"/>
    <x v="424"/>
    <x v="39"/>
    <x v="13"/>
    <x v="0"/>
    <x v="11"/>
  </r>
  <r>
    <x v="7379"/>
    <x v="8"/>
    <x v="27"/>
    <x v="29"/>
    <x v="0"/>
    <x v="0"/>
    <x v="11"/>
    <x v="424"/>
    <x v="41"/>
    <x v="18"/>
    <x v="0"/>
    <x v="411"/>
  </r>
  <r>
    <x v="7380"/>
    <x v="6"/>
    <x v="20"/>
    <x v="45"/>
    <x v="0"/>
    <x v="0"/>
    <x v="11"/>
    <x v="424"/>
    <x v="35"/>
    <x v="16"/>
    <x v="1"/>
    <x v="21"/>
  </r>
  <r>
    <x v="7381"/>
    <x v="3"/>
    <x v="17"/>
    <x v="27"/>
    <x v="0"/>
    <x v="0"/>
    <x v="11"/>
    <x v="424"/>
    <x v="17"/>
    <x v="16"/>
    <x v="0"/>
    <x v="198"/>
  </r>
  <r>
    <x v="7382"/>
    <x v="4"/>
    <x v="4"/>
    <x v="21"/>
    <x v="0"/>
    <x v="0"/>
    <x v="11"/>
    <x v="537"/>
    <x v="4"/>
    <x v="14"/>
    <x v="0"/>
    <x v="160"/>
  </r>
  <r>
    <x v="7383"/>
    <x v="2"/>
    <x v="18"/>
    <x v="82"/>
    <x v="0"/>
    <x v="0"/>
    <x v="20"/>
    <x v="532"/>
    <x v="8"/>
    <x v="14"/>
    <x v="0"/>
    <x v="2"/>
  </r>
  <r>
    <x v="7384"/>
    <x v="8"/>
    <x v="18"/>
    <x v="29"/>
    <x v="0"/>
    <x v="0"/>
    <x v="11"/>
    <x v="424"/>
    <x v="30"/>
    <x v="16"/>
    <x v="0"/>
    <x v="817"/>
  </r>
  <r>
    <x v="7385"/>
    <x v="10"/>
    <x v="31"/>
    <x v="16"/>
    <x v="0"/>
    <x v="0"/>
    <x v="16"/>
    <x v="1895"/>
    <x v="44"/>
    <x v="0"/>
    <x v="0"/>
    <x v="81"/>
  </r>
  <r>
    <x v="7386"/>
    <x v="5"/>
    <x v="31"/>
    <x v="202"/>
    <x v="0"/>
    <x v="0"/>
    <x v="28"/>
    <x v="22"/>
    <x v="44"/>
    <x v="0"/>
    <x v="0"/>
    <x v="166"/>
  </r>
  <r>
    <x v="7387"/>
    <x v="7"/>
    <x v="31"/>
    <x v="388"/>
    <x v="0"/>
    <x v="0"/>
    <x v="0"/>
    <x v="1930"/>
    <x v="44"/>
    <x v="11"/>
    <x v="2"/>
    <x v="806"/>
  </r>
  <r>
    <x v="7388"/>
    <x v="6"/>
    <x v="31"/>
    <x v="140"/>
    <x v="0"/>
    <x v="0"/>
    <x v="8"/>
    <x v="129"/>
    <x v="44"/>
    <x v="14"/>
    <x v="0"/>
    <x v="1215"/>
  </r>
  <r>
    <x v="7389"/>
    <x v="10"/>
    <x v="4"/>
    <x v="49"/>
    <x v="0"/>
    <x v="0"/>
    <x v="11"/>
    <x v="424"/>
    <x v="4"/>
    <x v="13"/>
    <x v="0"/>
    <x v="96"/>
  </r>
  <r>
    <x v="7390"/>
    <x v="2"/>
    <x v="31"/>
    <x v="54"/>
    <x v="0"/>
    <x v="0"/>
    <x v="30"/>
    <x v="1196"/>
    <x v="44"/>
    <x v="5"/>
    <x v="2"/>
    <x v="75"/>
  </r>
  <r>
    <x v="7391"/>
    <x v="14"/>
    <x v="26"/>
    <x v="389"/>
    <x v="1"/>
    <x v="9"/>
    <x v="4"/>
    <x v="5100"/>
    <x v="40"/>
    <x v="0"/>
    <x v="0"/>
    <x v="1216"/>
  </r>
  <r>
    <x v="7392"/>
    <x v="6"/>
    <x v="20"/>
    <x v="19"/>
    <x v="0"/>
    <x v="0"/>
    <x v="20"/>
    <x v="535"/>
    <x v="35"/>
    <x v="16"/>
    <x v="1"/>
    <x v="58"/>
  </r>
  <r>
    <x v="7393"/>
    <x v="2"/>
    <x v="31"/>
    <x v="16"/>
    <x v="0"/>
    <x v="0"/>
    <x v="24"/>
    <x v="4356"/>
    <x v="44"/>
    <x v="4"/>
    <x v="0"/>
    <x v="54"/>
  </r>
  <r>
    <x v="7394"/>
    <x v="10"/>
    <x v="27"/>
    <x v="56"/>
    <x v="0"/>
    <x v="0"/>
    <x v="11"/>
    <x v="425"/>
    <x v="41"/>
    <x v="15"/>
    <x v="1"/>
    <x v="82"/>
  </r>
  <r>
    <x v="7395"/>
    <x v="10"/>
    <x v="31"/>
    <x v="13"/>
    <x v="0"/>
    <x v="0"/>
    <x v="22"/>
    <x v="3490"/>
    <x v="44"/>
    <x v="8"/>
    <x v="2"/>
    <x v="128"/>
  </r>
  <r>
    <x v="7396"/>
    <x v="5"/>
    <x v="31"/>
    <x v="31"/>
    <x v="0"/>
    <x v="0"/>
    <x v="15"/>
    <x v="5101"/>
    <x v="44"/>
    <x v="4"/>
    <x v="0"/>
    <x v="43"/>
  </r>
  <r>
    <x v="7397"/>
    <x v="2"/>
    <x v="18"/>
    <x v="122"/>
    <x v="0"/>
    <x v="0"/>
    <x v="20"/>
    <x v="537"/>
    <x v="8"/>
    <x v="16"/>
    <x v="0"/>
    <x v="97"/>
  </r>
  <r>
    <x v="7398"/>
    <x v="6"/>
    <x v="4"/>
    <x v="12"/>
    <x v="0"/>
    <x v="0"/>
    <x v="11"/>
    <x v="424"/>
    <x v="4"/>
    <x v="16"/>
    <x v="0"/>
    <x v="85"/>
  </r>
  <r>
    <x v="7399"/>
    <x v="3"/>
    <x v="4"/>
    <x v="19"/>
    <x v="0"/>
    <x v="0"/>
    <x v="11"/>
    <x v="537"/>
    <x v="4"/>
    <x v="13"/>
    <x v="0"/>
    <x v="1217"/>
  </r>
  <r>
    <x v="7400"/>
    <x v="5"/>
    <x v="4"/>
    <x v="9"/>
    <x v="0"/>
    <x v="0"/>
    <x v="11"/>
    <x v="424"/>
    <x v="4"/>
    <x v="15"/>
    <x v="0"/>
    <x v="698"/>
  </r>
  <r>
    <x v="7401"/>
    <x v="0"/>
    <x v="3"/>
    <x v="83"/>
    <x v="1"/>
    <x v="5"/>
    <x v="11"/>
    <x v="820"/>
    <x v="3"/>
    <x v="16"/>
    <x v="1"/>
    <x v="679"/>
  </r>
  <r>
    <x v="7402"/>
    <x v="4"/>
    <x v="11"/>
    <x v="390"/>
    <x v="0"/>
    <x v="0"/>
    <x v="20"/>
    <x v="815"/>
    <x v="11"/>
    <x v="14"/>
    <x v="0"/>
    <x v="1218"/>
  </r>
  <r>
    <x v="7403"/>
    <x v="0"/>
    <x v="4"/>
    <x v="32"/>
    <x v="0"/>
    <x v="0"/>
    <x v="11"/>
    <x v="425"/>
    <x v="4"/>
    <x v="14"/>
    <x v="0"/>
    <x v="11"/>
  </r>
  <r>
    <x v="7404"/>
    <x v="0"/>
    <x v="11"/>
    <x v="77"/>
    <x v="0"/>
    <x v="0"/>
    <x v="11"/>
    <x v="424"/>
    <x v="11"/>
    <x v="14"/>
    <x v="0"/>
    <x v="624"/>
  </r>
  <r>
    <x v="7405"/>
    <x v="0"/>
    <x v="18"/>
    <x v="7"/>
    <x v="1"/>
    <x v="33"/>
    <x v="0"/>
    <x v="3305"/>
    <x v="8"/>
    <x v="8"/>
    <x v="0"/>
    <x v="671"/>
  </r>
  <r>
    <x v="7406"/>
    <x v="5"/>
    <x v="18"/>
    <x v="93"/>
    <x v="0"/>
    <x v="0"/>
    <x v="11"/>
    <x v="424"/>
    <x v="8"/>
    <x v="18"/>
    <x v="0"/>
    <x v="236"/>
  </r>
  <r>
    <x v="7407"/>
    <x v="6"/>
    <x v="18"/>
    <x v="0"/>
    <x v="0"/>
    <x v="0"/>
    <x v="11"/>
    <x v="424"/>
    <x v="8"/>
    <x v="16"/>
    <x v="0"/>
    <x v="116"/>
  </r>
  <r>
    <x v="7408"/>
    <x v="3"/>
    <x v="31"/>
    <x v="122"/>
    <x v="0"/>
    <x v="0"/>
    <x v="11"/>
    <x v="424"/>
    <x v="44"/>
    <x v="16"/>
    <x v="1"/>
    <x v="929"/>
  </r>
  <r>
    <x v="7409"/>
    <x v="6"/>
    <x v="31"/>
    <x v="82"/>
    <x v="0"/>
    <x v="0"/>
    <x v="0"/>
    <x v="5102"/>
    <x v="44"/>
    <x v="5"/>
    <x v="0"/>
    <x v="17"/>
  </r>
  <r>
    <x v="7410"/>
    <x v="8"/>
    <x v="31"/>
    <x v="29"/>
    <x v="0"/>
    <x v="0"/>
    <x v="21"/>
    <x v="5103"/>
    <x v="44"/>
    <x v="4"/>
    <x v="0"/>
    <x v="122"/>
  </r>
  <r>
    <x v="7411"/>
    <x v="17"/>
    <x v="18"/>
    <x v="178"/>
    <x v="0"/>
    <x v="0"/>
    <x v="8"/>
    <x v="5104"/>
    <x v="30"/>
    <x v="4"/>
    <x v="1"/>
    <x v="80"/>
  </r>
  <r>
    <x v="7412"/>
    <x v="8"/>
    <x v="18"/>
    <x v="29"/>
    <x v="0"/>
    <x v="0"/>
    <x v="3"/>
    <x v="5105"/>
    <x v="30"/>
    <x v="6"/>
    <x v="1"/>
    <x v="568"/>
  </r>
  <r>
    <x v="7413"/>
    <x v="6"/>
    <x v="4"/>
    <x v="146"/>
    <x v="0"/>
    <x v="0"/>
    <x v="11"/>
    <x v="424"/>
    <x v="4"/>
    <x v="17"/>
    <x v="0"/>
    <x v="71"/>
  </r>
  <r>
    <x v="7414"/>
    <x v="5"/>
    <x v="18"/>
    <x v="46"/>
    <x v="0"/>
    <x v="0"/>
    <x v="3"/>
    <x v="5106"/>
    <x v="30"/>
    <x v="6"/>
    <x v="2"/>
    <x v="337"/>
  </r>
  <r>
    <x v="7415"/>
    <x v="2"/>
    <x v="31"/>
    <x v="85"/>
    <x v="0"/>
    <x v="0"/>
    <x v="11"/>
    <x v="424"/>
    <x v="44"/>
    <x v="19"/>
    <x v="0"/>
    <x v="22"/>
  </r>
  <r>
    <x v="7416"/>
    <x v="3"/>
    <x v="18"/>
    <x v="31"/>
    <x v="0"/>
    <x v="0"/>
    <x v="16"/>
    <x v="3187"/>
    <x v="9"/>
    <x v="4"/>
    <x v="0"/>
    <x v="783"/>
  </r>
  <r>
    <x v="7417"/>
    <x v="12"/>
    <x v="27"/>
    <x v="49"/>
    <x v="1"/>
    <x v="59"/>
    <x v="11"/>
    <x v="1244"/>
    <x v="41"/>
    <x v="11"/>
    <x v="0"/>
    <x v="586"/>
  </r>
  <r>
    <x v="7418"/>
    <x v="6"/>
    <x v="17"/>
    <x v="64"/>
    <x v="0"/>
    <x v="0"/>
    <x v="5"/>
    <x v="5107"/>
    <x v="17"/>
    <x v="1"/>
    <x v="2"/>
    <x v="18"/>
  </r>
  <r>
    <x v="7419"/>
    <x v="6"/>
    <x v="26"/>
    <x v="56"/>
    <x v="1"/>
    <x v="24"/>
    <x v="2"/>
    <x v="5108"/>
    <x v="40"/>
    <x v="5"/>
    <x v="0"/>
    <x v="117"/>
  </r>
  <r>
    <x v="7420"/>
    <x v="5"/>
    <x v="18"/>
    <x v="141"/>
    <x v="0"/>
    <x v="0"/>
    <x v="2"/>
    <x v="4732"/>
    <x v="9"/>
    <x v="5"/>
    <x v="0"/>
    <x v="1219"/>
  </r>
  <r>
    <x v="7421"/>
    <x v="0"/>
    <x v="18"/>
    <x v="18"/>
    <x v="0"/>
    <x v="0"/>
    <x v="10"/>
    <x v="5109"/>
    <x v="8"/>
    <x v="6"/>
    <x v="0"/>
    <x v="671"/>
  </r>
  <r>
    <x v="7422"/>
    <x v="5"/>
    <x v="17"/>
    <x v="161"/>
    <x v="0"/>
    <x v="0"/>
    <x v="3"/>
    <x v="5110"/>
    <x v="20"/>
    <x v="5"/>
    <x v="1"/>
    <x v="69"/>
  </r>
  <r>
    <x v="7423"/>
    <x v="5"/>
    <x v="27"/>
    <x v="68"/>
    <x v="0"/>
    <x v="0"/>
    <x v="4"/>
    <x v="3430"/>
    <x v="41"/>
    <x v="5"/>
    <x v="0"/>
    <x v="54"/>
  </r>
  <r>
    <x v="7424"/>
    <x v="22"/>
    <x v="18"/>
    <x v="65"/>
    <x v="0"/>
    <x v="0"/>
    <x v="8"/>
    <x v="3798"/>
    <x v="9"/>
    <x v="0"/>
    <x v="0"/>
    <x v="851"/>
  </r>
  <r>
    <x v="7425"/>
    <x v="2"/>
    <x v="18"/>
    <x v="187"/>
    <x v="0"/>
    <x v="0"/>
    <x v="2"/>
    <x v="5111"/>
    <x v="30"/>
    <x v="2"/>
    <x v="1"/>
    <x v="57"/>
  </r>
  <r>
    <x v="7426"/>
    <x v="2"/>
    <x v="17"/>
    <x v="185"/>
    <x v="0"/>
    <x v="0"/>
    <x v="5"/>
    <x v="5112"/>
    <x v="21"/>
    <x v="2"/>
    <x v="2"/>
    <x v="28"/>
  </r>
  <r>
    <x v="7427"/>
    <x v="2"/>
    <x v="18"/>
    <x v="54"/>
    <x v="0"/>
    <x v="0"/>
    <x v="10"/>
    <x v="5113"/>
    <x v="30"/>
    <x v="6"/>
    <x v="2"/>
    <x v="43"/>
  </r>
  <r>
    <x v="7428"/>
    <x v="6"/>
    <x v="27"/>
    <x v="25"/>
    <x v="0"/>
    <x v="0"/>
    <x v="7"/>
    <x v="5114"/>
    <x v="41"/>
    <x v="6"/>
    <x v="0"/>
    <x v="145"/>
  </r>
  <r>
    <x v="7429"/>
    <x v="2"/>
    <x v="27"/>
    <x v="48"/>
    <x v="0"/>
    <x v="0"/>
    <x v="0"/>
    <x v="5115"/>
    <x v="41"/>
    <x v="6"/>
    <x v="0"/>
    <x v="11"/>
  </r>
  <r>
    <x v="7430"/>
    <x v="8"/>
    <x v="4"/>
    <x v="29"/>
    <x v="0"/>
    <x v="0"/>
    <x v="4"/>
    <x v="5116"/>
    <x v="4"/>
    <x v="7"/>
    <x v="0"/>
    <x v="17"/>
  </r>
  <r>
    <x v="7431"/>
    <x v="6"/>
    <x v="27"/>
    <x v="81"/>
    <x v="0"/>
    <x v="0"/>
    <x v="2"/>
    <x v="5117"/>
    <x v="41"/>
    <x v="2"/>
    <x v="0"/>
    <x v="537"/>
  </r>
  <r>
    <x v="7432"/>
    <x v="10"/>
    <x v="25"/>
    <x v="29"/>
    <x v="0"/>
    <x v="0"/>
    <x v="0"/>
    <x v="4804"/>
    <x v="39"/>
    <x v="6"/>
    <x v="0"/>
    <x v="244"/>
  </r>
  <r>
    <x v="7433"/>
    <x v="3"/>
    <x v="17"/>
    <x v="149"/>
    <x v="0"/>
    <x v="0"/>
    <x v="10"/>
    <x v="5118"/>
    <x v="26"/>
    <x v="2"/>
    <x v="0"/>
    <x v="966"/>
  </r>
  <r>
    <x v="2747"/>
    <x v="2"/>
    <x v="27"/>
    <x v="10"/>
    <x v="0"/>
    <x v="0"/>
    <x v="3"/>
    <x v="5119"/>
    <x v="41"/>
    <x v="7"/>
    <x v="0"/>
    <x v="259"/>
  </r>
  <r>
    <x v="7434"/>
    <x v="6"/>
    <x v="27"/>
    <x v="74"/>
    <x v="0"/>
    <x v="0"/>
    <x v="5"/>
    <x v="5120"/>
    <x v="41"/>
    <x v="6"/>
    <x v="0"/>
    <x v="25"/>
  </r>
  <r>
    <x v="7435"/>
    <x v="6"/>
    <x v="3"/>
    <x v="120"/>
    <x v="0"/>
    <x v="0"/>
    <x v="5"/>
    <x v="5121"/>
    <x v="3"/>
    <x v="6"/>
    <x v="1"/>
    <x v="1013"/>
  </r>
  <r>
    <x v="7436"/>
    <x v="2"/>
    <x v="27"/>
    <x v="153"/>
    <x v="0"/>
    <x v="0"/>
    <x v="8"/>
    <x v="5122"/>
    <x v="41"/>
    <x v="4"/>
    <x v="0"/>
    <x v="1187"/>
  </r>
  <r>
    <x v="7437"/>
    <x v="8"/>
    <x v="17"/>
    <x v="29"/>
    <x v="0"/>
    <x v="0"/>
    <x v="10"/>
    <x v="5123"/>
    <x v="18"/>
    <x v="7"/>
    <x v="1"/>
    <x v="67"/>
  </r>
  <r>
    <x v="7438"/>
    <x v="5"/>
    <x v="27"/>
    <x v="111"/>
    <x v="0"/>
    <x v="0"/>
    <x v="8"/>
    <x v="5124"/>
    <x v="41"/>
    <x v="1"/>
    <x v="0"/>
    <x v="259"/>
  </r>
  <r>
    <x v="7439"/>
    <x v="14"/>
    <x v="27"/>
    <x v="82"/>
    <x v="0"/>
    <x v="0"/>
    <x v="4"/>
    <x v="5125"/>
    <x v="41"/>
    <x v="6"/>
    <x v="0"/>
    <x v="1220"/>
  </r>
  <r>
    <x v="7440"/>
    <x v="11"/>
    <x v="27"/>
    <x v="139"/>
    <x v="0"/>
    <x v="0"/>
    <x v="4"/>
    <x v="5126"/>
    <x v="41"/>
    <x v="4"/>
    <x v="0"/>
    <x v="346"/>
  </r>
  <r>
    <x v="7441"/>
    <x v="13"/>
    <x v="27"/>
    <x v="41"/>
    <x v="0"/>
    <x v="0"/>
    <x v="1"/>
    <x v="5127"/>
    <x v="41"/>
    <x v="6"/>
    <x v="0"/>
    <x v="1178"/>
  </r>
  <r>
    <x v="7442"/>
    <x v="6"/>
    <x v="27"/>
    <x v="76"/>
    <x v="0"/>
    <x v="0"/>
    <x v="3"/>
    <x v="5128"/>
    <x v="41"/>
    <x v="6"/>
    <x v="0"/>
    <x v="59"/>
  </r>
  <r>
    <x v="7443"/>
    <x v="5"/>
    <x v="27"/>
    <x v="82"/>
    <x v="0"/>
    <x v="0"/>
    <x v="2"/>
    <x v="5129"/>
    <x v="41"/>
    <x v="1"/>
    <x v="0"/>
    <x v="132"/>
  </r>
  <r>
    <x v="7444"/>
    <x v="10"/>
    <x v="27"/>
    <x v="64"/>
    <x v="0"/>
    <x v="0"/>
    <x v="4"/>
    <x v="5130"/>
    <x v="41"/>
    <x v="4"/>
    <x v="0"/>
    <x v="133"/>
  </r>
  <r>
    <x v="7445"/>
    <x v="5"/>
    <x v="16"/>
    <x v="62"/>
    <x v="0"/>
    <x v="0"/>
    <x v="8"/>
    <x v="5131"/>
    <x v="16"/>
    <x v="6"/>
    <x v="0"/>
    <x v="236"/>
  </r>
  <r>
    <x v="7446"/>
    <x v="6"/>
    <x v="27"/>
    <x v="97"/>
    <x v="0"/>
    <x v="0"/>
    <x v="7"/>
    <x v="5132"/>
    <x v="41"/>
    <x v="1"/>
    <x v="0"/>
    <x v="796"/>
  </r>
  <r>
    <x v="7447"/>
    <x v="8"/>
    <x v="27"/>
    <x v="29"/>
    <x v="0"/>
    <x v="0"/>
    <x v="4"/>
    <x v="5133"/>
    <x v="41"/>
    <x v="4"/>
    <x v="0"/>
    <x v="198"/>
  </r>
  <r>
    <x v="7448"/>
    <x v="6"/>
    <x v="27"/>
    <x v="78"/>
    <x v="0"/>
    <x v="0"/>
    <x v="7"/>
    <x v="5134"/>
    <x v="41"/>
    <x v="6"/>
    <x v="0"/>
    <x v="1221"/>
  </r>
  <r>
    <x v="7449"/>
    <x v="5"/>
    <x v="27"/>
    <x v="49"/>
    <x v="0"/>
    <x v="0"/>
    <x v="0"/>
    <x v="4445"/>
    <x v="41"/>
    <x v="4"/>
    <x v="0"/>
    <x v="68"/>
  </r>
  <r>
    <x v="7450"/>
    <x v="2"/>
    <x v="27"/>
    <x v="11"/>
    <x v="0"/>
    <x v="0"/>
    <x v="8"/>
    <x v="5135"/>
    <x v="41"/>
    <x v="4"/>
    <x v="0"/>
    <x v="443"/>
  </r>
  <r>
    <x v="7451"/>
    <x v="6"/>
    <x v="27"/>
    <x v="128"/>
    <x v="0"/>
    <x v="0"/>
    <x v="5"/>
    <x v="4616"/>
    <x v="41"/>
    <x v="5"/>
    <x v="0"/>
    <x v="80"/>
  </r>
  <r>
    <x v="7452"/>
    <x v="3"/>
    <x v="18"/>
    <x v="99"/>
    <x v="0"/>
    <x v="0"/>
    <x v="15"/>
    <x v="5136"/>
    <x v="19"/>
    <x v="6"/>
    <x v="0"/>
    <x v="1222"/>
  </r>
  <r>
    <x v="7453"/>
    <x v="10"/>
    <x v="19"/>
    <x v="0"/>
    <x v="0"/>
    <x v="0"/>
    <x v="5"/>
    <x v="5137"/>
    <x v="34"/>
    <x v="4"/>
    <x v="0"/>
    <x v="111"/>
  </r>
  <r>
    <x v="7454"/>
    <x v="5"/>
    <x v="17"/>
    <x v="70"/>
    <x v="0"/>
    <x v="0"/>
    <x v="1"/>
    <x v="5138"/>
    <x v="25"/>
    <x v="4"/>
    <x v="0"/>
    <x v="43"/>
  </r>
  <r>
    <x v="7455"/>
    <x v="3"/>
    <x v="25"/>
    <x v="45"/>
    <x v="0"/>
    <x v="0"/>
    <x v="4"/>
    <x v="5139"/>
    <x v="39"/>
    <x v="6"/>
    <x v="0"/>
    <x v="227"/>
  </r>
  <r>
    <x v="2627"/>
    <x v="8"/>
    <x v="26"/>
    <x v="29"/>
    <x v="0"/>
    <x v="0"/>
    <x v="4"/>
    <x v="5140"/>
    <x v="40"/>
    <x v="7"/>
    <x v="0"/>
    <x v="59"/>
  </r>
  <r>
    <x v="7456"/>
    <x v="10"/>
    <x v="27"/>
    <x v="141"/>
    <x v="0"/>
    <x v="0"/>
    <x v="4"/>
    <x v="5141"/>
    <x v="41"/>
    <x v="6"/>
    <x v="0"/>
    <x v="16"/>
  </r>
  <r>
    <x v="7457"/>
    <x v="5"/>
    <x v="18"/>
    <x v="26"/>
    <x v="0"/>
    <x v="0"/>
    <x v="3"/>
    <x v="5142"/>
    <x v="9"/>
    <x v="4"/>
    <x v="0"/>
    <x v="300"/>
  </r>
  <r>
    <x v="1510"/>
    <x v="0"/>
    <x v="17"/>
    <x v="130"/>
    <x v="0"/>
    <x v="0"/>
    <x v="3"/>
    <x v="5143"/>
    <x v="21"/>
    <x v="7"/>
    <x v="0"/>
    <x v="331"/>
  </r>
  <r>
    <x v="7458"/>
    <x v="0"/>
    <x v="17"/>
    <x v="95"/>
    <x v="0"/>
    <x v="0"/>
    <x v="3"/>
    <x v="5144"/>
    <x v="18"/>
    <x v="1"/>
    <x v="0"/>
    <x v="1156"/>
  </r>
  <r>
    <x v="7459"/>
    <x v="5"/>
    <x v="23"/>
    <x v="139"/>
    <x v="0"/>
    <x v="0"/>
    <x v="3"/>
    <x v="1788"/>
    <x v="23"/>
    <x v="0"/>
    <x v="0"/>
    <x v="332"/>
  </r>
  <r>
    <x v="7460"/>
    <x v="17"/>
    <x v="17"/>
    <x v="17"/>
    <x v="0"/>
    <x v="0"/>
    <x v="2"/>
    <x v="5145"/>
    <x v="18"/>
    <x v="4"/>
    <x v="0"/>
    <x v="224"/>
  </r>
  <r>
    <x v="7461"/>
    <x v="6"/>
    <x v="18"/>
    <x v="121"/>
    <x v="0"/>
    <x v="0"/>
    <x v="4"/>
    <x v="5146"/>
    <x v="9"/>
    <x v="1"/>
    <x v="0"/>
    <x v="42"/>
  </r>
  <r>
    <x v="7462"/>
    <x v="0"/>
    <x v="26"/>
    <x v="27"/>
    <x v="0"/>
    <x v="0"/>
    <x v="5"/>
    <x v="4667"/>
    <x v="40"/>
    <x v="6"/>
    <x v="3"/>
    <x v="228"/>
  </r>
  <r>
    <x v="7463"/>
    <x v="0"/>
    <x v="20"/>
    <x v="131"/>
    <x v="0"/>
    <x v="0"/>
    <x v="3"/>
    <x v="4278"/>
    <x v="35"/>
    <x v="4"/>
    <x v="0"/>
    <x v="823"/>
  </r>
  <r>
    <x v="7464"/>
    <x v="5"/>
    <x v="22"/>
    <x v="31"/>
    <x v="0"/>
    <x v="0"/>
    <x v="4"/>
    <x v="129"/>
    <x v="37"/>
    <x v="8"/>
    <x v="1"/>
    <x v="59"/>
  </r>
  <r>
    <x v="7465"/>
    <x v="5"/>
    <x v="18"/>
    <x v="101"/>
    <x v="0"/>
    <x v="0"/>
    <x v="4"/>
    <x v="902"/>
    <x v="9"/>
    <x v="1"/>
    <x v="0"/>
    <x v="299"/>
  </r>
  <r>
    <x v="7466"/>
    <x v="0"/>
    <x v="0"/>
    <x v="72"/>
    <x v="0"/>
    <x v="0"/>
    <x v="7"/>
    <x v="4640"/>
    <x v="0"/>
    <x v="5"/>
    <x v="0"/>
    <x v="798"/>
  </r>
  <r>
    <x v="7467"/>
    <x v="5"/>
    <x v="22"/>
    <x v="56"/>
    <x v="0"/>
    <x v="0"/>
    <x v="7"/>
    <x v="3593"/>
    <x v="37"/>
    <x v="4"/>
    <x v="0"/>
    <x v="167"/>
  </r>
  <r>
    <x v="7468"/>
    <x v="5"/>
    <x v="25"/>
    <x v="128"/>
    <x v="0"/>
    <x v="0"/>
    <x v="4"/>
    <x v="5147"/>
    <x v="39"/>
    <x v="4"/>
    <x v="0"/>
    <x v="59"/>
  </r>
  <r>
    <x v="7469"/>
    <x v="0"/>
    <x v="22"/>
    <x v="31"/>
    <x v="0"/>
    <x v="0"/>
    <x v="7"/>
    <x v="2824"/>
    <x v="37"/>
    <x v="0"/>
    <x v="0"/>
    <x v="960"/>
  </r>
  <r>
    <x v="7470"/>
    <x v="17"/>
    <x v="26"/>
    <x v="30"/>
    <x v="0"/>
    <x v="0"/>
    <x v="2"/>
    <x v="5011"/>
    <x v="40"/>
    <x v="1"/>
    <x v="3"/>
    <x v="192"/>
  </r>
  <r>
    <x v="7471"/>
    <x v="4"/>
    <x v="18"/>
    <x v="120"/>
    <x v="0"/>
    <x v="0"/>
    <x v="0"/>
    <x v="1124"/>
    <x v="9"/>
    <x v="4"/>
    <x v="0"/>
    <x v="398"/>
  </r>
  <r>
    <x v="7462"/>
    <x v="0"/>
    <x v="20"/>
    <x v="10"/>
    <x v="0"/>
    <x v="0"/>
    <x v="4"/>
    <x v="268"/>
    <x v="35"/>
    <x v="8"/>
    <x v="0"/>
    <x v="1006"/>
  </r>
  <r>
    <x v="7472"/>
    <x v="0"/>
    <x v="26"/>
    <x v="49"/>
    <x v="0"/>
    <x v="0"/>
    <x v="0"/>
    <x v="4642"/>
    <x v="40"/>
    <x v="4"/>
    <x v="0"/>
    <x v="14"/>
  </r>
  <r>
    <x v="7473"/>
    <x v="9"/>
    <x v="22"/>
    <x v="107"/>
    <x v="0"/>
    <x v="0"/>
    <x v="6"/>
    <x v="5148"/>
    <x v="37"/>
    <x v="4"/>
    <x v="0"/>
    <x v="1223"/>
  </r>
  <r>
    <x v="7474"/>
    <x v="5"/>
    <x v="22"/>
    <x v="138"/>
    <x v="0"/>
    <x v="0"/>
    <x v="3"/>
    <x v="815"/>
    <x v="37"/>
    <x v="11"/>
    <x v="1"/>
    <x v="715"/>
  </r>
  <r>
    <x v="7475"/>
    <x v="6"/>
    <x v="18"/>
    <x v="71"/>
    <x v="0"/>
    <x v="0"/>
    <x v="0"/>
    <x v="5149"/>
    <x v="9"/>
    <x v="6"/>
    <x v="0"/>
    <x v="309"/>
  </r>
  <r>
    <x v="7476"/>
    <x v="6"/>
    <x v="22"/>
    <x v="26"/>
    <x v="0"/>
    <x v="0"/>
    <x v="11"/>
    <x v="175"/>
    <x v="37"/>
    <x v="11"/>
    <x v="0"/>
    <x v="92"/>
  </r>
  <r>
    <x v="7477"/>
    <x v="0"/>
    <x v="20"/>
    <x v="27"/>
    <x v="0"/>
    <x v="0"/>
    <x v="4"/>
    <x v="1231"/>
    <x v="35"/>
    <x v="8"/>
    <x v="0"/>
    <x v="482"/>
  </r>
  <r>
    <x v="7478"/>
    <x v="0"/>
    <x v="22"/>
    <x v="1"/>
    <x v="0"/>
    <x v="0"/>
    <x v="3"/>
    <x v="811"/>
    <x v="37"/>
    <x v="11"/>
    <x v="1"/>
    <x v="20"/>
  </r>
  <r>
    <x v="7479"/>
    <x v="5"/>
    <x v="22"/>
    <x v="152"/>
    <x v="0"/>
    <x v="0"/>
    <x v="0"/>
    <x v="3179"/>
    <x v="37"/>
    <x v="0"/>
    <x v="0"/>
    <x v="810"/>
  </r>
  <r>
    <x v="7480"/>
    <x v="5"/>
    <x v="26"/>
    <x v="10"/>
    <x v="0"/>
    <x v="0"/>
    <x v="5"/>
    <x v="817"/>
    <x v="40"/>
    <x v="0"/>
    <x v="1"/>
    <x v="27"/>
  </r>
  <r>
    <x v="7481"/>
    <x v="1"/>
    <x v="18"/>
    <x v="122"/>
    <x v="0"/>
    <x v="0"/>
    <x v="4"/>
    <x v="4320"/>
    <x v="9"/>
    <x v="4"/>
    <x v="0"/>
    <x v="2"/>
  </r>
  <r>
    <x v="7482"/>
    <x v="7"/>
    <x v="18"/>
    <x v="134"/>
    <x v="0"/>
    <x v="0"/>
    <x v="5"/>
    <x v="2887"/>
    <x v="9"/>
    <x v="4"/>
    <x v="1"/>
    <x v="1123"/>
  </r>
  <r>
    <x v="7483"/>
    <x v="5"/>
    <x v="18"/>
    <x v="55"/>
    <x v="0"/>
    <x v="0"/>
    <x v="4"/>
    <x v="1731"/>
    <x v="9"/>
    <x v="5"/>
    <x v="0"/>
    <x v="34"/>
  </r>
  <r>
    <x v="7484"/>
    <x v="0"/>
    <x v="18"/>
    <x v="43"/>
    <x v="0"/>
    <x v="0"/>
    <x v="11"/>
    <x v="537"/>
    <x v="9"/>
    <x v="14"/>
    <x v="0"/>
    <x v="233"/>
  </r>
  <r>
    <x v="7485"/>
    <x v="0"/>
    <x v="20"/>
    <x v="32"/>
    <x v="0"/>
    <x v="0"/>
    <x v="0"/>
    <x v="1930"/>
    <x v="35"/>
    <x v="8"/>
    <x v="0"/>
    <x v="667"/>
  </r>
  <r>
    <x v="7486"/>
    <x v="0"/>
    <x v="22"/>
    <x v="2"/>
    <x v="0"/>
    <x v="0"/>
    <x v="8"/>
    <x v="5150"/>
    <x v="37"/>
    <x v="4"/>
    <x v="0"/>
    <x v="4"/>
  </r>
  <r>
    <x v="7487"/>
    <x v="6"/>
    <x v="16"/>
    <x v="122"/>
    <x v="0"/>
    <x v="0"/>
    <x v="2"/>
    <x v="1245"/>
    <x v="16"/>
    <x v="0"/>
    <x v="1"/>
    <x v="932"/>
  </r>
  <r>
    <x v="7488"/>
    <x v="5"/>
    <x v="20"/>
    <x v="5"/>
    <x v="0"/>
    <x v="0"/>
    <x v="7"/>
    <x v="3613"/>
    <x v="35"/>
    <x v="0"/>
    <x v="1"/>
    <x v="34"/>
  </r>
  <r>
    <x v="7489"/>
    <x v="0"/>
    <x v="16"/>
    <x v="122"/>
    <x v="0"/>
    <x v="0"/>
    <x v="15"/>
    <x v="8"/>
    <x v="16"/>
    <x v="0"/>
    <x v="3"/>
    <x v="173"/>
  </r>
  <r>
    <x v="7490"/>
    <x v="1"/>
    <x v="20"/>
    <x v="202"/>
    <x v="0"/>
    <x v="0"/>
    <x v="2"/>
    <x v="119"/>
    <x v="35"/>
    <x v="8"/>
    <x v="0"/>
    <x v="59"/>
  </r>
  <r>
    <x v="7491"/>
    <x v="5"/>
    <x v="20"/>
    <x v="27"/>
    <x v="0"/>
    <x v="0"/>
    <x v="5"/>
    <x v="268"/>
    <x v="35"/>
    <x v="8"/>
    <x v="0"/>
    <x v="620"/>
  </r>
  <r>
    <x v="7492"/>
    <x v="0"/>
    <x v="18"/>
    <x v="43"/>
    <x v="0"/>
    <x v="0"/>
    <x v="2"/>
    <x v="1935"/>
    <x v="9"/>
    <x v="11"/>
    <x v="0"/>
    <x v="145"/>
  </r>
  <r>
    <x v="7493"/>
    <x v="5"/>
    <x v="18"/>
    <x v="122"/>
    <x v="0"/>
    <x v="0"/>
    <x v="7"/>
    <x v="1243"/>
    <x v="9"/>
    <x v="0"/>
    <x v="0"/>
    <x v="27"/>
  </r>
  <r>
    <x v="7494"/>
    <x v="17"/>
    <x v="20"/>
    <x v="88"/>
    <x v="0"/>
    <x v="0"/>
    <x v="8"/>
    <x v="5151"/>
    <x v="35"/>
    <x v="1"/>
    <x v="0"/>
    <x v="234"/>
  </r>
  <r>
    <x v="7495"/>
    <x v="0"/>
    <x v="18"/>
    <x v="47"/>
    <x v="0"/>
    <x v="0"/>
    <x v="3"/>
    <x v="4232"/>
    <x v="9"/>
    <x v="8"/>
    <x v="0"/>
    <x v="5"/>
  </r>
  <r>
    <x v="7496"/>
    <x v="2"/>
    <x v="18"/>
    <x v="63"/>
    <x v="0"/>
    <x v="0"/>
    <x v="12"/>
    <x v="119"/>
    <x v="9"/>
    <x v="11"/>
    <x v="0"/>
    <x v="105"/>
  </r>
  <r>
    <x v="7497"/>
    <x v="6"/>
    <x v="22"/>
    <x v="27"/>
    <x v="0"/>
    <x v="0"/>
    <x v="15"/>
    <x v="3394"/>
    <x v="37"/>
    <x v="8"/>
    <x v="0"/>
    <x v="603"/>
  </r>
  <r>
    <x v="7498"/>
    <x v="5"/>
    <x v="0"/>
    <x v="152"/>
    <x v="0"/>
    <x v="0"/>
    <x v="4"/>
    <x v="4232"/>
    <x v="0"/>
    <x v="0"/>
    <x v="0"/>
    <x v="764"/>
  </r>
  <r>
    <x v="7499"/>
    <x v="5"/>
    <x v="22"/>
    <x v="20"/>
    <x v="0"/>
    <x v="0"/>
    <x v="7"/>
    <x v="265"/>
    <x v="37"/>
    <x v="5"/>
    <x v="0"/>
    <x v="171"/>
  </r>
  <r>
    <x v="985"/>
    <x v="5"/>
    <x v="12"/>
    <x v="151"/>
    <x v="0"/>
    <x v="0"/>
    <x v="14"/>
    <x v="522"/>
    <x v="12"/>
    <x v="4"/>
    <x v="0"/>
    <x v="67"/>
  </r>
  <r>
    <x v="7500"/>
    <x v="5"/>
    <x v="12"/>
    <x v="78"/>
    <x v="0"/>
    <x v="0"/>
    <x v="0"/>
    <x v="3792"/>
    <x v="12"/>
    <x v="4"/>
    <x v="0"/>
    <x v="91"/>
  </r>
  <r>
    <x v="7501"/>
    <x v="6"/>
    <x v="4"/>
    <x v="11"/>
    <x v="0"/>
    <x v="0"/>
    <x v="29"/>
    <x v="1852"/>
    <x v="4"/>
    <x v="0"/>
    <x v="0"/>
    <x v="301"/>
  </r>
  <r>
    <x v="7502"/>
    <x v="5"/>
    <x v="17"/>
    <x v="147"/>
    <x v="0"/>
    <x v="0"/>
    <x v="4"/>
    <x v="5152"/>
    <x v="17"/>
    <x v="1"/>
    <x v="2"/>
    <x v="52"/>
  </r>
  <r>
    <x v="7503"/>
    <x v="10"/>
    <x v="12"/>
    <x v="51"/>
    <x v="0"/>
    <x v="0"/>
    <x v="8"/>
    <x v="3394"/>
    <x v="12"/>
    <x v="14"/>
    <x v="1"/>
    <x v="44"/>
  </r>
  <r>
    <x v="7504"/>
    <x v="6"/>
    <x v="18"/>
    <x v="46"/>
    <x v="1"/>
    <x v="27"/>
    <x v="3"/>
    <x v="5153"/>
    <x v="30"/>
    <x v="5"/>
    <x v="2"/>
    <x v="639"/>
  </r>
  <r>
    <x v="7505"/>
    <x v="5"/>
    <x v="4"/>
    <x v="48"/>
    <x v="0"/>
    <x v="0"/>
    <x v="10"/>
    <x v="532"/>
    <x v="4"/>
    <x v="11"/>
    <x v="0"/>
    <x v="322"/>
  </r>
  <r>
    <x v="7506"/>
    <x v="6"/>
    <x v="18"/>
    <x v="125"/>
    <x v="1"/>
    <x v="10"/>
    <x v="7"/>
    <x v="247"/>
    <x v="30"/>
    <x v="0"/>
    <x v="0"/>
    <x v="182"/>
  </r>
  <r>
    <x v="7507"/>
    <x v="19"/>
    <x v="22"/>
    <x v="10"/>
    <x v="1"/>
    <x v="9"/>
    <x v="8"/>
    <x v="4164"/>
    <x v="37"/>
    <x v="0"/>
    <x v="0"/>
    <x v="339"/>
  </r>
  <r>
    <x v="7508"/>
    <x v="3"/>
    <x v="18"/>
    <x v="64"/>
    <x v="1"/>
    <x v="5"/>
    <x v="7"/>
    <x v="5154"/>
    <x v="30"/>
    <x v="4"/>
    <x v="0"/>
    <x v="1102"/>
  </r>
  <r>
    <x v="7509"/>
    <x v="6"/>
    <x v="18"/>
    <x v="113"/>
    <x v="1"/>
    <x v="1"/>
    <x v="3"/>
    <x v="5155"/>
    <x v="30"/>
    <x v="0"/>
    <x v="0"/>
    <x v="182"/>
  </r>
  <r>
    <x v="982"/>
    <x v="2"/>
    <x v="12"/>
    <x v="151"/>
    <x v="0"/>
    <x v="0"/>
    <x v="4"/>
    <x v="5156"/>
    <x v="12"/>
    <x v="6"/>
    <x v="0"/>
    <x v="11"/>
  </r>
  <r>
    <x v="7510"/>
    <x v="3"/>
    <x v="18"/>
    <x v="16"/>
    <x v="1"/>
    <x v="20"/>
    <x v="5"/>
    <x v="5157"/>
    <x v="30"/>
    <x v="4"/>
    <x v="0"/>
    <x v="2"/>
  </r>
  <r>
    <x v="952"/>
    <x v="2"/>
    <x v="12"/>
    <x v="86"/>
    <x v="0"/>
    <x v="0"/>
    <x v="14"/>
    <x v="5158"/>
    <x v="12"/>
    <x v="7"/>
    <x v="0"/>
    <x v="11"/>
  </r>
  <r>
    <x v="7511"/>
    <x v="1"/>
    <x v="4"/>
    <x v="153"/>
    <x v="0"/>
    <x v="0"/>
    <x v="10"/>
    <x v="532"/>
    <x v="4"/>
    <x v="15"/>
    <x v="0"/>
    <x v="920"/>
  </r>
  <r>
    <x v="7512"/>
    <x v="14"/>
    <x v="25"/>
    <x v="65"/>
    <x v="0"/>
    <x v="0"/>
    <x v="11"/>
    <x v="424"/>
    <x v="39"/>
    <x v="17"/>
    <x v="0"/>
    <x v="127"/>
  </r>
  <r>
    <x v="7513"/>
    <x v="17"/>
    <x v="32"/>
    <x v="11"/>
    <x v="0"/>
    <x v="0"/>
    <x v="25"/>
    <x v="5159"/>
    <x v="45"/>
    <x v="4"/>
    <x v="0"/>
    <x v="507"/>
  </r>
  <r>
    <x v="7514"/>
    <x v="1"/>
    <x v="16"/>
    <x v="48"/>
    <x v="0"/>
    <x v="0"/>
    <x v="6"/>
    <x v="5160"/>
    <x v="16"/>
    <x v="6"/>
    <x v="0"/>
    <x v="17"/>
  </r>
  <r>
    <x v="7515"/>
    <x v="19"/>
    <x v="22"/>
    <x v="78"/>
    <x v="0"/>
    <x v="0"/>
    <x v="0"/>
    <x v="5161"/>
    <x v="37"/>
    <x v="6"/>
    <x v="0"/>
    <x v="214"/>
  </r>
  <r>
    <x v="7516"/>
    <x v="1"/>
    <x v="18"/>
    <x v="153"/>
    <x v="1"/>
    <x v="10"/>
    <x v="6"/>
    <x v="5162"/>
    <x v="30"/>
    <x v="4"/>
    <x v="2"/>
    <x v="49"/>
  </r>
  <r>
    <x v="7517"/>
    <x v="9"/>
    <x v="4"/>
    <x v="14"/>
    <x v="0"/>
    <x v="0"/>
    <x v="17"/>
    <x v="289"/>
    <x v="4"/>
    <x v="0"/>
    <x v="0"/>
    <x v="1224"/>
  </r>
  <r>
    <x v="7518"/>
    <x v="1"/>
    <x v="12"/>
    <x v="37"/>
    <x v="0"/>
    <x v="0"/>
    <x v="3"/>
    <x v="5163"/>
    <x v="12"/>
    <x v="1"/>
    <x v="0"/>
    <x v="248"/>
  </r>
  <r>
    <x v="7519"/>
    <x v="7"/>
    <x v="18"/>
    <x v="57"/>
    <x v="1"/>
    <x v="52"/>
    <x v="4"/>
    <x v="5164"/>
    <x v="30"/>
    <x v="4"/>
    <x v="0"/>
    <x v="463"/>
  </r>
  <r>
    <x v="7520"/>
    <x v="2"/>
    <x v="12"/>
    <x v="34"/>
    <x v="0"/>
    <x v="0"/>
    <x v="19"/>
    <x v="3867"/>
    <x v="12"/>
    <x v="4"/>
    <x v="0"/>
    <x v="20"/>
  </r>
  <r>
    <x v="7521"/>
    <x v="5"/>
    <x v="18"/>
    <x v="37"/>
    <x v="0"/>
    <x v="0"/>
    <x v="8"/>
    <x v="5165"/>
    <x v="30"/>
    <x v="4"/>
    <x v="1"/>
    <x v="111"/>
  </r>
  <r>
    <x v="7522"/>
    <x v="9"/>
    <x v="21"/>
    <x v="391"/>
    <x v="0"/>
    <x v="0"/>
    <x v="16"/>
    <x v="1913"/>
    <x v="36"/>
    <x v="4"/>
    <x v="0"/>
    <x v="1225"/>
  </r>
  <r>
    <x v="7523"/>
    <x v="3"/>
    <x v="17"/>
    <x v="3"/>
    <x v="0"/>
    <x v="0"/>
    <x v="1"/>
    <x v="5166"/>
    <x v="21"/>
    <x v="4"/>
    <x v="0"/>
    <x v="1226"/>
  </r>
  <r>
    <x v="7524"/>
    <x v="14"/>
    <x v="17"/>
    <x v="101"/>
    <x v="0"/>
    <x v="0"/>
    <x v="7"/>
    <x v="5167"/>
    <x v="17"/>
    <x v="7"/>
    <x v="0"/>
    <x v="759"/>
  </r>
  <r>
    <x v="7525"/>
    <x v="5"/>
    <x v="18"/>
    <x v="22"/>
    <x v="0"/>
    <x v="0"/>
    <x v="13"/>
    <x v="3187"/>
    <x v="9"/>
    <x v="0"/>
    <x v="0"/>
    <x v="616"/>
  </r>
  <r>
    <x v="7526"/>
    <x v="17"/>
    <x v="16"/>
    <x v="74"/>
    <x v="0"/>
    <x v="0"/>
    <x v="1"/>
    <x v="5168"/>
    <x v="16"/>
    <x v="4"/>
    <x v="0"/>
    <x v="325"/>
  </r>
  <r>
    <x v="993"/>
    <x v="2"/>
    <x v="12"/>
    <x v="56"/>
    <x v="0"/>
    <x v="0"/>
    <x v="17"/>
    <x v="5169"/>
    <x v="12"/>
    <x v="6"/>
    <x v="0"/>
    <x v="220"/>
  </r>
  <r>
    <x v="7527"/>
    <x v="8"/>
    <x v="29"/>
    <x v="29"/>
    <x v="0"/>
    <x v="0"/>
    <x v="15"/>
    <x v="5170"/>
    <x v="43"/>
    <x v="6"/>
    <x v="0"/>
    <x v="1227"/>
  </r>
  <r>
    <x v="965"/>
    <x v="2"/>
    <x v="12"/>
    <x v="109"/>
    <x v="0"/>
    <x v="0"/>
    <x v="7"/>
    <x v="5171"/>
    <x v="12"/>
    <x v="6"/>
    <x v="0"/>
    <x v="4"/>
  </r>
  <r>
    <x v="983"/>
    <x v="2"/>
    <x v="12"/>
    <x v="95"/>
    <x v="0"/>
    <x v="0"/>
    <x v="6"/>
    <x v="5172"/>
    <x v="12"/>
    <x v="6"/>
    <x v="0"/>
    <x v="57"/>
  </r>
  <r>
    <x v="7528"/>
    <x v="5"/>
    <x v="17"/>
    <x v="183"/>
    <x v="0"/>
    <x v="0"/>
    <x v="8"/>
    <x v="5173"/>
    <x v="21"/>
    <x v="6"/>
    <x v="1"/>
    <x v="306"/>
  </r>
  <r>
    <x v="7529"/>
    <x v="5"/>
    <x v="23"/>
    <x v="145"/>
    <x v="0"/>
    <x v="0"/>
    <x v="5"/>
    <x v="5174"/>
    <x v="23"/>
    <x v="6"/>
    <x v="0"/>
    <x v="490"/>
  </r>
  <r>
    <x v="7530"/>
    <x v="6"/>
    <x v="6"/>
    <x v="19"/>
    <x v="0"/>
    <x v="0"/>
    <x v="10"/>
    <x v="530"/>
    <x v="6"/>
    <x v="11"/>
    <x v="0"/>
    <x v="96"/>
  </r>
  <r>
    <x v="970"/>
    <x v="10"/>
    <x v="12"/>
    <x v="135"/>
    <x v="0"/>
    <x v="0"/>
    <x v="7"/>
    <x v="5175"/>
    <x v="12"/>
    <x v="6"/>
    <x v="0"/>
    <x v="337"/>
  </r>
  <r>
    <x v="7531"/>
    <x v="6"/>
    <x v="26"/>
    <x v="51"/>
    <x v="0"/>
    <x v="0"/>
    <x v="11"/>
    <x v="537"/>
    <x v="40"/>
    <x v="14"/>
    <x v="0"/>
    <x v="250"/>
  </r>
  <r>
    <x v="7532"/>
    <x v="5"/>
    <x v="12"/>
    <x v="28"/>
    <x v="0"/>
    <x v="0"/>
    <x v="7"/>
    <x v="5176"/>
    <x v="12"/>
    <x v="4"/>
    <x v="0"/>
    <x v="149"/>
  </r>
  <r>
    <x v="973"/>
    <x v="2"/>
    <x v="12"/>
    <x v="39"/>
    <x v="0"/>
    <x v="0"/>
    <x v="3"/>
    <x v="5177"/>
    <x v="12"/>
    <x v="7"/>
    <x v="0"/>
    <x v="2"/>
  </r>
  <r>
    <x v="7533"/>
    <x v="19"/>
    <x v="27"/>
    <x v="21"/>
    <x v="1"/>
    <x v="75"/>
    <x v="8"/>
    <x v="534"/>
    <x v="41"/>
    <x v="11"/>
    <x v="3"/>
    <x v="1048"/>
  </r>
  <r>
    <x v="7534"/>
    <x v="0"/>
    <x v="17"/>
    <x v="78"/>
    <x v="0"/>
    <x v="0"/>
    <x v="5"/>
    <x v="5178"/>
    <x v="26"/>
    <x v="3"/>
    <x v="0"/>
    <x v="323"/>
  </r>
  <r>
    <x v="7535"/>
    <x v="0"/>
    <x v="17"/>
    <x v="0"/>
    <x v="0"/>
    <x v="0"/>
    <x v="8"/>
    <x v="5179"/>
    <x v="26"/>
    <x v="7"/>
    <x v="0"/>
    <x v="234"/>
  </r>
  <r>
    <x v="7536"/>
    <x v="8"/>
    <x v="25"/>
    <x v="29"/>
    <x v="0"/>
    <x v="0"/>
    <x v="3"/>
    <x v="5180"/>
    <x v="39"/>
    <x v="9"/>
    <x v="0"/>
    <x v="114"/>
  </r>
  <r>
    <x v="7537"/>
    <x v="3"/>
    <x v="25"/>
    <x v="146"/>
    <x v="0"/>
    <x v="0"/>
    <x v="15"/>
    <x v="5181"/>
    <x v="39"/>
    <x v="2"/>
    <x v="0"/>
    <x v="41"/>
  </r>
  <r>
    <x v="7538"/>
    <x v="5"/>
    <x v="18"/>
    <x v="183"/>
    <x v="0"/>
    <x v="0"/>
    <x v="0"/>
    <x v="5182"/>
    <x v="27"/>
    <x v="4"/>
    <x v="2"/>
    <x v="130"/>
  </r>
  <r>
    <x v="7539"/>
    <x v="0"/>
    <x v="18"/>
    <x v="39"/>
    <x v="0"/>
    <x v="0"/>
    <x v="7"/>
    <x v="5115"/>
    <x v="19"/>
    <x v="1"/>
    <x v="0"/>
    <x v="383"/>
  </r>
  <r>
    <x v="7540"/>
    <x v="8"/>
    <x v="18"/>
    <x v="29"/>
    <x v="0"/>
    <x v="0"/>
    <x v="10"/>
    <x v="5183"/>
    <x v="8"/>
    <x v="6"/>
    <x v="0"/>
    <x v="14"/>
  </r>
  <r>
    <x v="7541"/>
    <x v="6"/>
    <x v="17"/>
    <x v="192"/>
    <x v="0"/>
    <x v="0"/>
    <x v="3"/>
    <x v="5184"/>
    <x v="26"/>
    <x v="6"/>
    <x v="0"/>
    <x v="584"/>
  </r>
  <r>
    <x v="7542"/>
    <x v="6"/>
    <x v="17"/>
    <x v="170"/>
    <x v="0"/>
    <x v="0"/>
    <x v="8"/>
    <x v="5185"/>
    <x v="26"/>
    <x v="6"/>
    <x v="0"/>
    <x v="57"/>
  </r>
  <r>
    <x v="7543"/>
    <x v="6"/>
    <x v="25"/>
    <x v="32"/>
    <x v="0"/>
    <x v="0"/>
    <x v="3"/>
    <x v="5186"/>
    <x v="39"/>
    <x v="6"/>
    <x v="0"/>
    <x v="43"/>
  </r>
  <r>
    <x v="7544"/>
    <x v="5"/>
    <x v="25"/>
    <x v="12"/>
    <x v="0"/>
    <x v="0"/>
    <x v="5"/>
    <x v="5187"/>
    <x v="39"/>
    <x v="7"/>
    <x v="0"/>
    <x v="337"/>
  </r>
  <r>
    <x v="7545"/>
    <x v="2"/>
    <x v="30"/>
    <x v="101"/>
    <x v="0"/>
    <x v="0"/>
    <x v="16"/>
    <x v="5188"/>
    <x v="33"/>
    <x v="1"/>
    <x v="3"/>
    <x v="97"/>
  </r>
  <r>
    <x v="7546"/>
    <x v="5"/>
    <x v="18"/>
    <x v="46"/>
    <x v="0"/>
    <x v="0"/>
    <x v="7"/>
    <x v="5189"/>
    <x v="27"/>
    <x v="6"/>
    <x v="0"/>
    <x v="161"/>
  </r>
  <r>
    <x v="7547"/>
    <x v="5"/>
    <x v="18"/>
    <x v="3"/>
    <x v="0"/>
    <x v="0"/>
    <x v="7"/>
    <x v="5190"/>
    <x v="19"/>
    <x v="7"/>
    <x v="0"/>
    <x v="43"/>
  </r>
  <r>
    <x v="7548"/>
    <x v="5"/>
    <x v="17"/>
    <x v="49"/>
    <x v="0"/>
    <x v="0"/>
    <x v="10"/>
    <x v="5191"/>
    <x v="18"/>
    <x v="6"/>
    <x v="0"/>
    <x v="29"/>
  </r>
  <r>
    <x v="7549"/>
    <x v="0"/>
    <x v="13"/>
    <x v="7"/>
    <x v="0"/>
    <x v="0"/>
    <x v="10"/>
    <x v="3636"/>
    <x v="13"/>
    <x v="0"/>
    <x v="0"/>
    <x v="48"/>
  </r>
  <r>
    <x v="7550"/>
    <x v="5"/>
    <x v="17"/>
    <x v="43"/>
    <x v="0"/>
    <x v="0"/>
    <x v="10"/>
    <x v="5192"/>
    <x v="28"/>
    <x v="1"/>
    <x v="0"/>
    <x v="38"/>
  </r>
  <r>
    <x v="7551"/>
    <x v="5"/>
    <x v="18"/>
    <x v="8"/>
    <x v="0"/>
    <x v="0"/>
    <x v="18"/>
    <x v="5193"/>
    <x v="22"/>
    <x v="1"/>
    <x v="0"/>
    <x v="764"/>
  </r>
  <r>
    <x v="7552"/>
    <x v="8"/>
    <x v="25"/>
    <x v="29"/>
    <x v="0"/>
    <x v="0"/>
    <x v="3"/>
    <x v="5194"/>
    <x v="39"/>
    <x v="7"/>
    <x v="0"/>
    <x v="36"/>
  </r>
  <r>
    <x v="7553"/>
    <x v="5"/>
    <x v="18"/>
    <x v="100"/>
    <x v="0"/>
    <x v="0"/>
    <x v="1"/>
    <x v="665"/>
    <x v="22"/>
    <x v="6"/>
    <x v="0"/>
    <x v="38"/>
  </r>
  <r>
    <x v="7554"/>
    <x v="0"/>
    <x v="17"/>
    <x v="59"/>
    <x v="0"/>
    <x v="0"/>
    <x v="1"/>
    <x v="5195"/>
    <x v="28"/>
    <x v="2"/>
    <x v="0"/>
    <x v="1"/>
  </r>
  <r>
    <x v="7555"/>
    <x v="6"/>
    <x v="18"/>
    <x v="98"/>
    <x v="1"/>
    <x v="5"/>
    <x v="0"/>
    <x v="4044"/>
    <x v="8"/>
    <x v="0"/>
    <x v="0"/>
    <x v="900"/>
  </r>
  <r>
    <x v="7556"/>
    <x v="5"/>
    <x v="18"/>
    <x v="7"/>
    <x v="1"/>
    <x v="5"/>
    <x v="5"/>
    <x v="1237"/>
    <x v="22"/>
    <x v="15"/>
    <x v="0"/>
    <x v="98"/>
  </r>
  <r>
    <x v="7557"/>
    <x v="6"/>
    <x v="18"/>
    <x v="160"/>
    <x v="1"/>
    <x v="5"/>
    <x v="7"/>
    <x v="5196"/>
    <x v="8"/>
    <x v="5"/>
    <x v="0"/>
    <x v="1042"/>
  </r>
  <r>
    <x v="7558"/>
    <x v="6"/>
    <x v="18"/>
    <x v="132"/>
    <x v="1"/>
    <x v="9"/>
    <x v="5"/>
    <x v="5197"/>
    <x v="19"/>
    <x v="4"/>
    <x v="0"/>
    <x v="1228"/>
  </r>
  <r>
    <x v="7559"/>
    <x v="6"/>
    <x v="18"/>
    <x v="116"/>
    <x v="0"/>
    <x v="0"/>
    <x v="4"/>
    <x v="2472"/>
    <x v="22"/>
    <x v="4"/>
    <x v="0"/>
    <x v="35"/>
  </r>
  <r>
    <x v="7560"/>
    <x v="0"/>
    <x v="17"/>
    <x v="63"/>
    <x v="0"/>
    <x v="0"/>
    <x v="0"/>
    <x v="5198"/>
    <x v="28"/>
    <x v="6"/>
    <x v="0"/>
    <x v="411"/>
  </r>
  <r>
    <x v="7561"/>
    <x v="5"/>
    <x v="18"/>
    <x v="95"/>
    <x v="0"/>
    <x v="0"/>
    <x v="10"/>
    <x v="5199"/>
    <x v="27"/>
    <x v="6"/>
    <x v="0"/>
    <x v="40"/>
  </r>
  <r>
    <x v="7562"/>
    <x v="6"/>
    <x v="17"/>
    <x v="22"/>
    <x v="0"/>
    <x v="0"/>
    <x v="4"/>
    <x v="3576"/>
    <x v="24"/>
    <x v="0"/>
    <x v="3"/>
    <x v="66"/>
  </r>
  <r>
    <x v="1705"/>
    <x v="6"/>
    <x v="18"/>
    <x v="75"/>
    <x v="1"/>
    <x v="2"/>
    <x v="5"/>
    <x v="5200"/>
    <x v="19"/>
    <x v="5"/>
    <x v="0"/>
    <x v="373"/>
  </r>
  <r>
    <x v="7563"/>
    <x v="2"/>
    <x v="18"/>
    <x v="165"/>
    <x v="0"/>
    <x v="0"/>
    <x v="3"/>
    <x v="5201"/>
    <x v="19"/>
    <x v="4"/>
    <x v="0"/>
    <x v="624"/>
  </r>
  <r>
    <x v="7564"/>
    <x v="15"/>
    <x v="17"/>
    <x v="18"/>
    <x v="1"/>
    <x v="1"/>
    <x v="8"/>
    <x v="129"/>
    <x v="17"/>
    <x v="14"/>
    <x v="3"/>
    <x v="58"/>
  </r>
  <r>
    <x v="7565"/>
    <x v="0"/>
    <x v="18"/>
    <x v="135"/>
    <x v="0"/>
    <x v="0"/>
    <x v="15"/>
    <x v="5202"/>
    <x v="19"/>
    <x v="6"/>
    <x v="1"/>
    <x v="1229"/>
  </r>
  <r>
    <x v="7566"/>
    <x v="6"/>
    <x v="27"/>
    <x v="100"/>
    <x v="0"/>
    <x v="0"/>
    <x v="6"/>
    <x v="5203"/>
    <x v="41"/>
    <x v="4"/>
    <x v="0"/>
    <x v="245"/>
  </r>
  <r>
    <x v="7567"/>
    <x v="0"/>
    <x v="18"/>
    <x v="92"/>
    <x v="0"/>
    <x v="0"/>
    <x v="17"/>
    <x v="1123"/>
    <x v="9"/>
    <x v="0"/>
    <x v="0"/>
    <x v="321"/>
  </r>
  <r>
    <x v="7568"/>
    <x v="5"/>
    <x v="17"/>
    <x v="162"/>
    <x v="0"/>
    <x v="0"/>
    <x v="4"/>
    <x v="3283"/>
    <x v="26"/>
    <x v="0"/>
    <x v="0"/>
    <x v="7"/>
  </r>
  <r>
    <x v="7569"/>
    <x v="9"/>
    <x v="13"/>
    <x v="33"/>
    <x v="1"/>
    <x v="1"/>
    <x v="6"/>
    <x v="2820"/>
    <x v="13"/>
    <x v="11"/>
    <x v="0"/>
    <x v="1196"/>
  </r>
  <r>
    <x v="7570"/>
    <x v="0"/>
    <x v="18"/>
    <x v="10"/>
    <x v="1"/>
    <x v="2"/>
    <x v="2"/>
    <x v="5068"/>
    <x v="3"/>
    <x v="0"/>
    <x v="0"/>
    <x v="115"/>
  </r>
  <r>
    <x v="7571"/>
    <x v="5"/>
    <x v="25"/>
    <x v="68"/>
    <x v="0"/>
    <x v="0"/>
    <x v="5"/>
    <x v="5204"/>
    <x v="39"/>
    <x v="7"/>
    <x v="0"/>
    <x v="64"/>
  </r>
  <r>
    <x v="7572"/>
    <x v="23"/>
    <x v="18"/>
    <x v="124"/>
    <x v="1"/>
    <x v="5"/>
    <x v="5"/>
    <x v="5205"/>
    <x v="8"/>
    <x v="5"/>
    <x v="0"/>
    <x v="1230"/>
  </r>
  <r>
    <x v="7573"/>
    <x v="6"/>
    <x v="18"/>
    <x v="178"/>
    <x v="0"/>
    <x v="0"/>
    <x v="0"/>
    <x v="5206"/>
    <x v="31"/>
    <x v="6"/>
    <x v="0"/>
    <x v="515"/>
  </r>
  <r>
    <x v="7574"/>
    <x v="5"/>
    <x v="18"/>
    <x v="175"/>
    <x v="0"/>
    <x v="0"/>
    <x v="5"/>
    <x v="5207"/>
    <x v="30"/>
    <x v="6"/>
    <x v="0"/>
    <x v="32"/>
  </r>
  <r>
    <x v="7575"/>
    <x v="3"/>
    <x v="3"/>
    <x v="155"/>
    <x v="0"/>
    <x v="0"/>
    <x v="10"/>
    <x v="1864"/>
    <x v="3"/>
    <x v="11"/>
    <x v="0"/>
    <x v="1231"/>
  </r>
  <r>
    <x v="7576"/>
    <x v="5"/>
    <x v="18"/>
    <x v="81"/>
    <x v="0"/>
    <x v="0"/>
    <x v="1"/>
    <x v="4740"/>
    <x v="22"/>
    <x v="1"/>
    <x v="0"/>
    <x v="534"/>
  </r>
  <r>
    <x v="7577"/>
    <x v="6"/>
    <x v="18"/>
    <x v="164"/>
    <x v="1"/>
    <x v="5"/>
    <x v="4"/>
    <x v="5208"/>
    <x v="31"/>
    <x v="4"/>
    <x v="0"/>
    <x v="1185"/>
  </r>
  <r>
    <x v="7578"/>
    <x v="6"/>
    <x v="18"/>
    <x v="160"/>
    <x v="1"/>
    <x v="5"/>
    <x v="7"/>
    <x v="5209"/>
    <x v="31"/>
    <x v="5"/>
    <x v="0"/>
    <x v="1129"/>
  </r>
  <r>
    <x v="7579"/>
    <x v="5"/>
    <x v="17"/>
    <x v="107"/>
    <x v="0"/>
    <x v="0"/>
    <x v="16"/>
    <x v="5210"/>
    <x v="28"/>
    <x v="6"/>
    <x v="0"/>
    <x v="406"/>
  </r>
  <r>
    <x v="7580"/>
    <x v="3"/>
    <x v="18"/>
    <x v="15"/>
    <x v="0"/>
    <x v="0"/>
    <x v="10"/>
    <x v="3891"/>
    <x v="8"/>
    <x v="8"/>
    <x v="0"/>
    <x v="825"/>
  </r>
  <r>
    <x v="7581"/>
    <x v="3"/>
    <x v="17"/>
    <x v="10"/>
    <x v="1"/>
    <x v="1"/>
    <x v="8"/>
    <x v="5211"/>
    <x v="21"/>
    <x v="6"/>
    <x v="0"/>
    <x v="598"/>
  </r>
  <r>
    <x v="7582"/>
    <x v="0"/>
    <x v="17"/>
    <x v="0"/>
    <x v="0"/>
    <x v="0"/>
    <x v="0"/>
    <x v="5212"/>
    <x v="18"/>
    <x v="6"/>
    <x v="0"/>
    <x v="43"/>
  </r>
  <r>
    <x v="7583"/>
    <x v="0"/>
    <x v="17"/>
    <x v="0"/>
    <x v="0"/>
    <x v="0"/>
    <x v="0"/>
    <x v="5213"/>
    <x v="18"/>
    <x v="6"/>
    <x v="0"/>
    <x v="43"/>
  </r>
  <r>
    <x v="7584"/>
    <x v="7"/>
    <x v="17"/>
    <x v="105"/>
    <x v="0"/>
    <x v="0"/>
    <x v="17"/>
    <x v="5214"/>
    <x v="18"/>
    <x v="7"/>
    <x v="0"/>
    <x v="686"/>
  </r>
  <r>
    <x v="7585"/>
    <x v="6"/>
    <x v="17"/>
    <x v="27"/>
    <x v="0"/>
    <x v="0"/>
    <x v="17"/>
    <x v="1896"/>
    <x v="18"/>
    <x v="1"/>
    <x v="0"/>
    <x v="77"/>
  </r>
  <r>
    <x v="7586"/>
    <x v="5"/>
    <x v="27"/>
    <x v="10"/>
    <x v="0"/>
    <x v="0"/>
    <x v="0"/>
    <x v="5215"/>
    <x v="41"/>
    <x v="6"/>
    <x v="0"/>
    <x v="128"/>
  </r>
  <r>
    <x v="7587"/>
    <x v="10"/>
    <x v="25"/>
    <x v="54"/>
    <x v="0"/>
    <x v="0"/>
    <x v="10"/>
    <x v="5216"/>
    <x v="39"/>
    <x v="1"/>
    <x v="0"/>
    <x v="28"/>
  </r>
  <r>
    <x v="7588"/>
    <x v="5"/>
    <x v="25"/>
    <x v="68"/>
    <x v="0"/>
    <x v="0"/>
    <x v="17"/>
    <x v="5217"/>
    <x v="39"/>
    <x v="2"/>
    <x v="0"/>
    <x v="128"/>
  </r>
  <r>
    <x v="7589"/>
    <x v="6"/>
    <x v="25"/>
    <x v="53"/>
    <x v="0"/>
    <x v="0"/>
    <x v="9"/>
    <x v="5218"/>
    <x v="39"/>
    <x v="1"/>
    <x v="0"/>
    <x v="128"/>
  </r>
  <r>
    <x v="7590"/>
    <x v="8"/>
    <x v="30"/>
    <x v="29"/>
    <x v="0"/>
    <x v="0"/>
    <x v="6"/>
    <x v="5219"/>
    <x v="33"/>
    <x v="6"/>
    <x v="0"/>
    <x v="80"/>
  </r>
  <r>
    <x v="7591"/>
    <x v="8"/>
    <x v="30"/>
    <x v="29"/>
    <x v="0"/>
    <x v="0"/>
    <x v="6"/>
    <x v="5220"/>
    <x v="33"/>
    <x v="6"/>
    <x v="0"/>
    <x v="337"/>
  </r>
  <r>
    <x v="7592"/>
    <x v="2"/>
    <x v="27"/>
    <x v="165"/>
    <x v="0"/>
    <x v="0"/>
    <x v="1"/>
    <x v="5221"/>
    <x v="41"/>
    <x v="4"/>
    <x v="0"/>
    <x v="219"/>
  </r>
  <r>
    <x v="7593"/>
    <x v="5"/>
    <x v="27"/>
    <x v="39"/>
    <x v="0"/>
    <x v="0"/>
    <x v="14"/>
    <x v="5222"/>
    <x v="41"/>
    <x v="1"/>
    <x v="0"/>
    <x v="43"/>
  </r>
  <r>
    <x v="7594"/>
    <x v="5"/>
    <x v="25"/>
    <x v="31"/>
    <x v="0"/>
    <x v="0"/>
    <x v="6"/>
    <x v="1800"/>
    <x v="39"/>
    <x v="5"/>
    <x v="0"/>
    <x v="160"/>
  </r>
  <r>
    <x v="7595"/>
    <x v="5"/>
    <x v="17"/>
    <x v="151"/>
    <x v="0"/>
    <x v="0"/>
    <x v="1"/>
    <x v="519"/>
    <x v="18"/>
    <x v="5"/>
    <x v="0"/>
    <x v="259"/>
  </r>
  <r>
    <x v="7596"/>
    <x v="10"/>
    <x v="27"/>
    <x v="29"/>
    <x v="0"/>
    <x v="0"/>
    <x v="9"/>
    <x v="5223"/>
    <x v="41"/>
    <x v="4"/>
    <x v="0"/>
    <x v="32"/>
  </r>
  <r>
    <x v="7597"/>
    <x v="6"/>
    <x v="25"/>
    <x v="128"/>
    <x v="0"/>
    <x v="0"/>
    <x v="27"/>
    <x v="175"/>
    <x v="39"/>
    <x v="15"/>
    <x v="0"/>
    <x v="176"/>
  </r>
  <r>
    <x v="7598"/>
    <x v="3"/>
    <x v="25"/>
    <x v="85"/>
    <x v="0"/>
    <x v="0"/>
    <x v="8"/>
    <x v="538"/>
    <x v="39"/>
    <x v="11"/>
    <x v="0"/>
    <x v="1107"/>
  </r>
  <r>
    <x v="7599"/>
    <x v="8"/>
    <x v="17"/>
    <x v="29"/>
    <x v="0"/>
    <x v="0"/>
    <x v="11"/>
    <x v="424"/>
    <x v="18"/>
    <x v="5"/>
    <x v="0"/>
    <x v="160"/>
  </r>
  <r>
    <x v="7600"/>
    <x v="8"/>
    <x v="4"/>
    <x v="29"/>
    <x v="1"/>
    <x v="23"/>
    <x v="14"/>
    <x v="288"/>
    <x v="4"/>
    <x v="14"/>
    <x v="0"/>
    <x v="1232"/>
  </r>
  <r>
    <x v="7601"/>
    <x v="3"/>
    <x v="18"/>
    <x v="21"/>
    <x v="0"/>
    <x v="0"/>
    <x v="13"/>
    <x v="289"/>
    <x v="19"/>
    <x v="14"/>
    <x v="0"/>
    <x v="843"/>
  </r>
  <r>
    <x v="7602"/>
    <x v="13"/>
    <x v="27"/>
    <x v="83"/>
    <x v="1"/>
    <x v="76"/>
    <x v="11"/>
    <x v="532"/>
    <x v="41"/>
    <x v="13"/>
    <x v="0"/>
    <x v="1233"/>
  </r>
  <r>
    <x v="7603"/>
    <x v="1"/>
    <x v="25"/>
    <x v="392"/>
    <x v="0"/>
    <x v="0"/>
    <x v="21"/>
    <x v="533"/>
    <x v="39"/>
    <x v="15"/>
    <x v="0"/>
    <x v="176"/>
  </r>
  <r>
    <x v="7604"/>
    <x v="7"/>
    <x v="29"/>
    <x v="19"/>
    <x v="0"/>
    <x v="0"/>
    <x v="1"/>
    <x v="5224"/>
    <x v="43"/>
    <x v="4"/>
    <x v="0"/>
    <x v="111"/>
  </r>
  <r>
    <x v="7605"/>
    <x v="2"/>
    <x v="13"/>
    <x v="24"/>
    <x v="0"/>
    <x v="0"/>
    <x v="11"/>
    <x v="424"/>
    <x v="13"/>
    <x v="13"/>
    <x v="0"/>
    <x v="611"/>
  </r>
  <r>
    <x v="7606"/>
    <x v="10"/>
    <x v="22"/>
    <x v="36"/>
    <x v="0"/>
    <x v="0"/>
    <x v="18"/>
    <x v="812"/>
    <x v="37"/>
    <x v="11"/>
    <x v="0"/>
    <x v="265"/>
  </r>
  <r>
    <x v="7607"/>
    <x v="13"/>
    <x v="17"/>
    <x v="119"/>
    <x v="0"/>
    <x v="0"/>
    <x v="9"/>
    <x v="5225"/>
    <x v="18"/>
    <x v="4"/>
    <x v="0"/>
    <x v="1234"/>
  </r>
  <r>
    <x v="7608"/>
    <x v="1"/>
    <x v="18"/>
    <x v="12"/>
    <x v="0"/>
    <x v="0"/>
    <x v="11"/>
    <x v="537"/>
    <x v="8"/>
    <x v="16"/>
    <x v="0"/>
    <x v="126"/>
  </r>
  <r>
    <x v="7609"/>
    <x v="9"/>
    <x v="25"/>
    <x v="393"/>
    <x v="0"/>
    <x v="0"/>
    <x v="16"/>
    <x v="127"/>
    <x v="39"/>
    <x v="11"/>
    <x v="0"/>
    <x v="587"/>
  </r>
  <r>
    <x v="7610"/>
    <x v="5"/>
    <x v="4"/>
    <x v="9"/>
    <x v="0"/>
    <x v="0"/>
    <x v="11"/>
    <x v="532"/>
    <x v="4"/>
    <x v="14"/>
    <x v="0"/>
    <x v="30"/>
  </r>
  <r>
    <x v="7611"/>
    <x v="10"/>
    <x v="4"/>
    <x v="115"/>
    <x v="0"/>
    <x v="0"/>
    <x v="11"/>
    <x v="175"/>
    <x v="4"/>
    <x v="15"/>
    <x v="0"/>
    <x v="250"/>
  </r>
  <r>
    <x v="7612"/>
    <x v="3"/>
    <x v="17"/>
    <x v="136"/>
    <x v="0"/>
    <x v="0"/>
    <x v="6"/>
    <x v="5226"/>
    <x v="21"/>
    <x v="6"/>
    <x v="0"/>
    <x v="109"/>
  </r>
  <r>
    <x v="7613"/>
    <x v="7"/>
    <x v="32"/>
    <x v="106"/>
    <x v="0"/>
    <x v="0"/>
    <x v="1"/>
    <x v="5227"/>
    <x v="45"/>
    <x v="6"/>
    <x v="0"/>
    <x v="123"/>
  </r>
  <r>
    <x v="7614"/>
    <x v="18"/>
    <x v="18"/>
    <x v="10"/>
    <x v="0"/>
    <x v="0"/>
    <x v="8"/>
    <x v="5228"/>
    <x v="19"/>
    <x v="7"/>
    <x v="0"/>
    <x v="863"/>
  </r>
  <r>
    <x v="7615"/>
    <x v="5"/>
    <x v="27"/>
    <x v="1"/>
    <x v="0"/>
    <x v="0"/>
    <x v="33"/>
    <x v="815"/>
    <x v="41"/>
    <x v="11"/>
    <x v="0"/>
    <x v="14"/>
  </r>
  <r>
    <x v="7616"/>
    <x v="5"/>
    <x v="4"/>
    <x v="53"/>
    <x v="0"/>
    <x v="0"/>
    <x v="11"/>
    <x v="424"/>
    <x v="4"/>
    <x v="18"/>
    <x v="0"/>
    <x v="108"/>
  </r>
  <r>
    <x v="7617"/>
    <x v="6"/>
    <x v="18"/>
    <x v="76"/>
    <x v="0"/>
    <x v="0"/>
    <x v="4"/>
    <x v="125"/>
    <x v="8"/>
    <x v="15"/>
    <x v="0"/>
    <x v="643"/>
  </r>
  <r>
    <x v="7618"/>
    <x v="5"/>
    <x v="25"/>
    <x v="52"/>
    <x v="1"/>
    <x v="77"/>
    <x v="1"/>
    <x v="3858"/>
    <x v="39"/>
    <x v="0"/>
    <x v="0"/>
    <x v="845"/>
  </r>
  <r>
    <x v="7619"/>
    <x v="2"/>
    <x v="4"/>
    <x v="119"/>
    <x v="0"/>
    <x v="0"/>
    <x v="11"/>
    <x v="175"/>
    <x v="4"/>
    <x v="16"/>
    <x v="0"/>
    <x v="76"/>
  </r>
  <r>
    <x v="7620"/>
    <x v="5"/>
    <x v="18"/>
    <x v="111"/>
    <x v="0"/>
    <x v="0"/>
    <x v="12"/>
    <x v="533"/>
    <x v="8"/>
    <x v="14"/>
    <x v="0"/>
    <x v="9"/>
  </r>
  <r>
    <x v="7621"/>
    <x v="3"/>
    <x v="29"/>
    <x v="120"/>
    <x v="0"/>
    <x v="0"/>
    <x v="15"/>
    <x v="4163"/>
    <x v="43"/>
    <x v="4"/>
    <x v="0"/>
    <x v="277"/>
  </r>
  <r>
    <x v="7622"/>
    <x v="6"/>
    <x v="22"/>
    <x v="65"/>
    <x v="1"/>
    <x v="1"/>
    <x v="10"/>
    <x v="537"/>
    <x v="37"/>
    <x v="16"/>
    <x v="0"/>
    <x v="731"/>
  </r>
  <r>
    <x v="7623"/>
    <x v="5"/>
    <x v="25"/>
    <x v="67"/>
    <x v="0"/>
    <x v="0"/>
    <x v="0"/>
    <x v="5229"/>
    <x v="39"/>
    <x v="6"/>
    <x v="0"/>
    <x v="186"/>
  </r>
  <r>
    <x v="7624"/>
    <x v="5"/>
    <x v="23"/>
    <x v="159"/>
    <x v="0"/>
    <x v="0"/>
    <x v="8"/>
    <x v="5230"/>
    <x v="23"/>
    <x v="2"/>
    <x v="0"/>
    <x v="239"/>
  </r>
  <r>
    <x v="7625"/>
    <x v="9"/>
    <x v="25"/>
    <x v="121"/>
    <x v="0"/>
    <x v="0"/>
    <x v="10"/>
    <x v="3286"/>
    <x v="39"/>
    <x v="0"/>
    <x v="0"/>
    <x v="277"/>
  </r>
  <r>
    <x v="7626"/>
    <x v="5"/>
    <x v="4"/>
    <x v="9"/>
    <x v="0"/>
    <x v="0"/>
    <x v="11"/>
    <x v="537"/>
    <x v="4"/>
    <x v="14"/>
    <x v="0"/>
    <x v="30"/>
  </r>
  <r>
    <x v="7627"/>
    <x v="9"/>
    <x v="11"/>
    <x v="59"/>
    <x v="0"/>
    <x v="0"/>
    <x v="12"/>
    <x v="425"/>
    <x v="11"/>
    <x v="11"/>
    <x v="0"/>
    <x v="667"/>
  </r>
  <r>
    <x v="7628"/>
    <x v="5"/>
    <x v="16"/>
    <x v="50"/>
    <x v="0"/>
    <x v="0"/>
    <x v="11"/>
    <x v="424"/>
    <x v="16"/>
    <x v="14"/>
    <x v="0"/>
    <x v="57"/>
  </r>
  <r>
    <x v="7629"/>
    <x v="3"/>
    <x v="27"/>
    <x v="8"/>
    <x v="0"/>
    <x v="0"/>
    <x v="10"/>
    <x v="125"/>
    <x v="41"/>
    <x v="15"/>
    <x v="0"/>
    <x v="1038"/>
  </r>
  <r>
    <x v="7630"/>
    <x v="1"/>
    <x v="18"/>
    <x v="68"/>
    <x v="1"/>
    <x v="5"/>
    <x v="18"/>
    <x v="175"/>
    <x v="30"/>
    <x v="13"/>
    <x v="0"/>
    <x v="646"/>
  </r>
  <r>
    <x v="7631"/>
    <x v="9"/>
    <x v="18"/>
    <x v="73"/>
    <x v="0"/>
    <x v="0"/>
    <x v="11"/>
    <x v="530"/>
    <x v="9"/>
    <x v="11"/>
    <x v="0"/>
    <x v="448"/>
  </r>
  <r>
    <x v="7632"/>
    <x v="5"/>
    <x v="4"/>
    <x v="126"/>
    <x v="0"/>
    <x v="0"/>
    <x v="22"/>
    <x v="175"/>
    <x v="4"/>
    <x v="15"/>
    <x v="0"/>
    <x v="272"/>
  </r>
  <r>
    <x v="7633"/>
    <x v="0"/>
    <x v="18"/>
    <x v="115"/>
    <x v="0"/>
    <x v="0"/>
    <x v="8"/>
    <x v="5231"/>
    <x v="8"/>
    <x v="0"/>
    <x v="0"/>
    <x v="241"/>
  </r>
  <r>
    <x v="7634"/>
    <x v="5"/>
    <x v="25"/>
    <x v="50"/>
    <x v="0"/>
    <x v="0"/>
    <x v="35"/>
    <x v="268"/>
    <x v="39"/>
    <x v="11"/>
    <x v="0"/>
    <x v="600"/>
  </r>
  <r>
    <x v="7635"/>
    <x v="3"/>
    <x v="18"/>
    <x v="68"/>
    <x v="0"/>
    <x v="0"/>
    <x v="6"/>
    <x v="531"/>
    <x v="27"/>
    <x v="8"/>
    <x v="0"/>
    <x v="948"/>
  </r>
  <r>
    <x v="7636"/>
    <x v="9"/>
    <x v="25"/>
    <x v="21"/>
    <x v="0"/>
    <x v="0"/>
    <x v="31"/>
    <x v="1202"/>
    <x v="39"/>
    <x v="15"/>
    <x v="0"/>
    <x v="438"/>
  </r>
  <r>
    <x v="7637"/>
    <x v="7"/>
    <x v="18"/>
    <x v="153"/>
    <x v="0"/>
    <x v="0"/>
    <x v="20"/>
    <x v="532"/>
    <x v="9"/>
    <x v="15"/>
    <x v="0"/>
    <x v="1203"/>
  </r>
  <r>
    <x v="7638"/>
    <x v="7"/>
    <x v="6"/>
    <x v="57"/>
    <x v="0"/>
    <x v="0"/>
    <x v="8"/>
    <x v="526"/>
    <x v="6"/>
    <x v="11"/>
    <x v="0"/>
    <x v="127"/>
  </r>
  <r>
    <x v="7639"/>
    <x v="10"/>
    <x v="23"/>
    <x v="170"/>
    <x v="0"/>
    <x v="0"/>
    <x v="5"/>
    <x v="5232"/>
    <x v="23"/>
    <x v="6"/>
    <x v="0"/>
    <x v="52"/>
  </r>
  <r>
    <x v="7640"/>
    <x v="2"/>
    <x v="23"/>
    <x v="12"/>
    <x v="0"/>
    <x v="0"/>
    <x v="3"/>
    <x v="5233"/>
    <x v="23"/>
    <x v="7"/>
    <x v="0"/>
    <x v="11"/>
  </r>
  <r>
    <x v="7641"/>
    <x v="9"/>
    <x v="18"/>
    <x v="75"/>
    <x v="0"/>
    <x v="0"/>
    <x v="6"/>
    <x v="1245"/>
    <x v="9"/>
    <x v="11"/>
    <x v="0"/>
    <x v="548"/>
  </r>
  <r>
    <x v="7642"/>
    <x v="6"/>
    <x v="1"/>
    <x v="28"/>
    <x v="0"/>
    <x v="0"/>
    <x v="10"/>
    <x v="425"/>
    <x v="1"/>
    <x v="14"/>
    <x v="0"/>
    <x v="372"/>
  </r>
  <r>
    <x v="7643"/>
    <x v="14"/>
    <x v="23"/>
    <x v="92"/>
    <x v="0"/>
    <x v="0"/>
    <x v="0"/>
    <x v="1202"/>
    <x v="23"/>
    <x v="11"/>
    <x v="0"/>
    <x v="1235"/>
  </r>
  <r>
    <x v="7644"/>
    <x v="17"/>
    <x v="19"/>
    <x v="28"/>
    <x v="0"/>
    <x v="0"/>
    <x v="11"/>
    <x v="537"/>
    <x v="34"/>
    <x v="16"/>
    <x v="0"/>
    <x v="432"/>
  </r>
  <r>
    <x v="7645"/>
    <x v="5"/>
    <x v="21"/>
    <x v="36"/>
    <x v="0"/>
    <x v="0"/>
    <x v="20"/>
    <x v="537"/>
    <x v="36"/>
    <x v="16"/>
    <x v="0"/>
    <x v="67"/>
  </r>
  <r>
    <x v="7646"/>
    <x v="6"/>
    <x v="4"/>
    <x v="141"/>
    <x v="0"/>
    <x v="0"/>
    <x v="11"/>
    <x v="424"/>
    <x v="4"/>
    <x v="17"/>
    <x v="0"/>
    <x v="443"/>
  </r>
  <r>
    <x v="7647"/>
    <x v="1"/>
    <x v="0"/>
    <x v="33"/>
    <x v="0"/>
    <x v="0"/>
    <x v="11"/>
    <x v="424"/>
    <x v="0"/>
    <x v="19"/>
    <x v="0"/>
    <x v="333"/>
  </r>
  <r>
    <x v="7648"/>
    <x v="10"/>
    <x v="13"/>
    <x v="10"/>
    <x v="0"/>
    <x v="0"/>
    <x v="11"/>
    <x v="424"/>
    <x v="13"/>
    <x v="16"/>
    <x v="0"/>
    <x v="490"/>
  </r>
  <r>
    <x v="7649"/>
    <x v="2"/>
    <x v="4"/>
    <x v="43"/>
    <x v="0"/>
    <x v="0"/>
    <x v="11"/>
    <x v="530"/>
    <x v="4"/>
    <x v="15"/>
    <x v="0"/>
    <x v="343"/>
  </r>
  <r>
    <x v="7650"/>
    <x v="5"/>
    <x v="13"/>
    <x v="78"/>
    <x v="0"/>
    <x v="0"/>
    <x v="20"/>
    <x v="129"/>
    <x v="13"/>
    <x v="14"/>
    <x v="0"/>
    <x v="443"/>
  </r>
  <r>
    <x v="7651"/>
    <x v="9"/>
    <x v="25"/>
    <x v="28"/>
    <x v="0"/>
    <x v="0"/>
    <x v="27"/>
    <x v="537"/>
    <x v="39"/>
    <x v="13"/>
    <x v="0"/>
    <x v="55"/>
  </r>
  <r>
    <x v="7652"/>
    <x v="0"/>
    <x v="27"/>
    <x v="40"/>
    <x v="0"/>
    <x v="0"/>
    <x v="11"/>
    <x v="424"/>
    <x v="41"/>
    <x v="17"/>
    <x v="0"/>
    <x v="34"/>
  </r>
  <r>
    <x v="7653"/>
    <x v="0"/>
    <x v="26"/>
    <x v="51"/>
    <x v="0"/>
    <x v="0"/>
    <x v="11"/>
    <x v="812"/>
    <x v="40"/>
    <x v="11"/>
    <x v="0"/>
    <x v="257"/>
  </r>
  <r>
    <x v="7654"/>
    <x v="1"/>
    <x v="23"/>
    <x v="29"/>
    <x v="0"/>
    <x v="0"/>
    <x v="5"/>
    <x v="5234"/>
    <x v="23"/>
    <x v="7"/>
    <x v="0"/>
    <x v="82"/>
  </r>
  <r>
    <x v="7655"/>
    <x v="5"/>
    <x v="17"/>
    <x v="29"/>
    <x v="1"/>
    <x v="5"/>
    <x v="2"/>
    <x v="5235"/>
    <x v="26"/>
    <x v="4"/>
    <x v="2"/>
    <x v="85"/>
  </r>
  <r>
    <x v="7656"/>
    <x v="5"/>
    <x v="17"/>
    <x v="94"/>
    <x v="0"/>
    <x v="0"/>
    <x v="8"/>
    <x v="5236"/>
    <x v="26"/>
    <x v="2"/>
    <x v="0"/>
    <x v="96"/>
  </r>
  <r>
    <x v="7657"/>
    <x v="17"/>
    <x v="13"/>
    <x v="126"/>
    <x v="0"/>
    <x v="0"/>
    <x v="34"/>
    <x v="1925"/>
    <x v="13"/>
    <x v="11"/>
    <x v="0"/>
    <x v="2"/>
  </r>
  <r>
    <x v="7658"/>
    <x v="2"/>
    <x v="21"/>
    <x v="199"/>
    <x v="0"/>
    <x v="0"/>
    <x v="11"/>
    <x v="424"/>
    <x v="36"/>
    <x v="16"/>
    <x v="0"/>
    <x v="82"/>
  </r>
  <r>
    <x v="7659"/>
    <x v="6"/>
    <x v="21"/>
    <x v="394"/>
    <x v="0"/>
    <x v="0"/>
    <x v="3"/>
    <x v="129"/>
    <x v="36"/>
    <x v="11"/>
    <x v="0"/>
    <x v="31"/>
  </r>
  <r>
    <x v="7660"/>
    <x v="5"/>
    <x v="23"/>
    <x v="42"/>
    <x v="0"/>
    <x v="0"/>
    <x v="11"/>
    <x v="16"/>
    <x v="23"/>
    <x v="15"/>
    <x v="0"/>
    <x v="702"/>
  </r>
  <r>
    <x v="7661"/>
    <x v="0"/>
    <x v="23"/>
    <x v="202"/>
    <x v="0"/>
    <x v="0"/>
    <x v="11"/>
    <x v="539"/>
    <x v="23"/>
    <x v="14"/>
    <x v="0"/>
    <x v="223"/>
  </r>
  <r>
    <x v="7662"/>
    <x v="0"/>
    <x v="23"/>
    <x v="109"/>
    <x v="0"/>
    <x v="0"/>
    <x v="5"/>
    <x v="5237"/>
    <x v="23"/>
    <x v="7"/>
    <x v="0"/>
    <x v="337"/>
  </r>
  <r>
    <x v="7663"/>
    <x v="0"/>
    <x v="16"/>
    <x v="54"/>
    <x v="1"/>
    <x v="1"/>
    <x v="4"/>
    <x v="653"/>
    <x v="16"/>
    <x v="11"/>
    <x v="0"/>
    <x v="459"/>
  </r>
  <r>
    <x v="7664"/>
    <x v="6"/>
    <x v="0"/>
    <x v="52"/>
    <x v="0"/>
    <x v="0"/>
    <x v="20"/>
    <x v="537"/>
    <x v="0"/>
    <x v="14"/>
    <x v="0"/>
    <x v="121"/>
  </r>
  <r>
    <x v="7665"/>
    <x v="1"/>
    <x v="23"/>
    <x v="50"/>
    <x v="0"/>
    <x v="0"/>
    <x v="0"/>
    <x v="5238"/>
    <x v="23"/>
    <x v="4"/>
    <x v="0"/>
    <x v="720"/>
  </r>
  <r>
    <x v="7666"/>
    <x v="10"/>
    <x v="17"/>
    <x v="142"/>
    <x v="1"/>
    <x v="2"/>
    <x v="6"/>
    <x v="3185"/>
    <x v="26"/>
    <x v="0"/>
    <x v="0"/>
    <x v="42"/>
  </r>
  <r>
    <x v="7667"/>
    <x v="3"/>
    <x v="26"/>
    <x v="85"/>
    <x v="0"/>
    <x v="0"/>
    <x v="1"/>
    <x v="1845"/>
    <x v="40"/>
    <x v="5"/>
    <x v="1"/>
    <x v="1001"/>
  </r>
  <r>
    <x v="7668"/>
    <x v="5"/>
    <x v="31"/>
    <x v="10"/>
    <x v="0"/>
    <x v="0"/>
    <x v="19"/>
    <x v="1926"/>
    <x v="44"/>
    <x v="0"/>
    <x v="0"/>
    <x v="98"/>
  </r>
  <r>
    <x v="7669"/>
    <x v="5"/>
    <x v="25"/>
    <x v="104"/>
    <x v="0"/>
    <x v="0"/>
    <x v="2"/>
    <x v="5239"/>
    <x v="39"/>
    <x v="1"/>
    <x v="0"/>
    <x v="53"/>
  </r>
  <r>
    <x v="2491"/>
    <x v="6"/>
    <x v="25"/>
    <x v="31"/>
    <x v="0"/>
    <x v="0"/>
    <x v="3"/>
    <x v="5240"/>
    <x v="39"/>
    <x v="9"/>
    <x v="0"/>
    <x v="67"/>
  </r>
  <r>
    <x v="7670"/>
    <x v="1"/>
    <x v="16"/>
    <x v="3"/>
    <x v="0"/>
    <x v="0"/>
    <x v="18"/>
    <x v="5241"/>
    <x v="16"/>
    <x v="6"/>
    <x v="0"/>
    <x v="57"/>
  </r>
  <r>
    <x v="7671"/>
    <x v="6"/>
    <x v="25"/>
    <x v="1"/>
    <x v="0"/>
    <x v="0"/>
    <x v="3"/>
    <x v="5242"/>
    <x v="39"/>
    <x v="9"/>
    <x v="0"/>
    <x v="69"/>
  </r>
  <r>
    <x v="7672"/>
    <x v="0"/>
    <x v="25"/>
    <x v="32"/>
    <x v="0"/>
    <x v="0"/>
    <x v="8"/>
    <x v="5243"/>
    <x v="39"/>
    <x v="7"/>
    <x v="0"/>
    <x v="69"/>
  </r>
  <r>
    <x v="7673"/>
    <x v="6"/>
    <x v="25"/>
    <x v="50"/>
    <x v="0"/>
    <x v="0"/>
    <x v="3"/>
    <x v="5244"/>
    <x v="39"/>
    <x v="7"/>
    <x v="0"/>
    <x v="58"/>
  </r>
  <r>
    <x v="7674"/>
    <x v="6"/>
    <x v="26"/>
    <x v="129"/>
    <x v="0"/>
    <x v="0"/>
    <x v="3"/>
    <x v="5245"/>
    <x v="40"/>
    <x v="6"/>
    <x v="0"/>
    <x v="989"/>
  </r>
  <r>
    <x v="7675"/>
    <x v="6"/>
    <x v="25"/>
    <x v="71"/>
    <x v="0"/>
    <x v="0"/>
    <x v="5"/>
    <x v="5246"/>
    <x v="39"/>
    <x v="4"/>
    <x v="0"/>
    <x v="779"/>
  </r>
  <r>
    <x v="369"/>
    <x v="6"/>
    <x v="6"/>
    <x v="101"/>
    <x v="0"/>
    <x v="0"/>
    <x v="4"/>
    <x v="5247"/>
    <x v="6"/>
    <x v="7"/>
    <x v="0"/>
    <x v="141"/>
  </r>
  <r>
    <x v="7676"/>
    <x v="0"/>
    <x v="30"/>
    <x v="29"/>
    <x v="0"/>
    <x v="0"/>
    <x v="5"/>
    <x v="5248"/>
    <x v="33"/>
    <x v="6"/>
    <x v="0"/>
    <x v="1236"/>
  </r>
  <r>
    <x v="7677"/>
    <x v="6"/>
    <x v="25"/>
    <x v="138"/>
    <x v="0"/>
    <x v="0"/>
    <x v="7"/>
    <x v="5249"/>
    <x v="39"/>
    <x v="6"/>
    <x v="0"/>
    <x v="831"/>
  </r>
  <r>
    <x v="7678"/>
    <x v="1"/>
    <x v="6"/>
    <x v="1"/>
    <x v="0"/>
    <x v="0"/>
    <x v="8"/>
    <x v="5250"/>
    <x v="6"/>
    <x v="2"/>
    <x v="0"/>
    <x v="2"/>
  </r>
  <r>
    <x v="7679"/>
    <x v="6"/>
    <x v="25"/>
    <x v="101"/>
    <x v="0"/>
    <x v="0"/>
    <x v="3"/>
    <x v="5251"/>
    <x v="39"/>
    <x v="4"/>
    <x v="0"/>
    <x v="6"/>
  </r>
  <r>
    <x v="7680"/>
    <x v="17"/>
    <x v="18"/>
    <x v="68"/>
    <x v="0"/>
    <x v="0"/>
    <x v="6"/>
    <x v="5252"/>
    <x v="9"/>
    <x v="5"/>
    <x v="1"/>
    <x v="116"/>
  </r>
  <r>
    <x v="7681"/>
    <x v="0"/>
    <x v="25"/>
    <x v="1"/>
    <x v="0"/>
    <x v="0"/>
    <x v="4"/>
    <x v="5253"/>
    <x v="39"/>
    <x v="1"/>
    <x v="0"/>
    <x v="730"/>
  </r>
  <r>
    <x v="7682"/>
    <x v="17"/>
    <x v="22"/>
    <x v="100"/>
    <x v="0"/>
    <x v="0"/>
    <x v="8"/>
    <x v="5254"/>
    <x v="37"/>
    <x v="1"/>
    <x v="0"/>
    <x v="248"/>
  </r>
  <r>
    <x v="7683"/>
    <x v="8"/>
    <x v="25"/>
    <x v="29"/>
    <x v="0"/>
    <x v="0"/>
    <x v="4"/>
    <x v="5255"/>
    <x v="39"/>
    <x v="2"/>
    <x v="0"/>
    <x v="21"/>
  </r>
  <r>
    <x v="7684"/>
    <x v="7"/>
    <x v="25"/>
    <x v="26"/>
    <x v="0"/>
    <x v="0"/>
    <x v="14"/>
    <x v="5256"/>
    <x v="39"/>
    <x v="6"/>
    <x v="0"/>
    <x v="532"/>
  </r>
  <r>
    <x v="7685"/>
    <x v="6"/>
    <x v="26"/>
    <x v="395"/>
    <x v="0"/>
    <x v="0"/>
    <x v="7"/>
    <x v="5257"/>
    <x v="40"/>
    <x v="5"/>
    <x v="0"/>
    <x v="283"/>
  </r>
  <r>
    <x v="7686"/>
    <x v="6"/>
    <x v="29"/>
    <x v="2"/>
    <x v="1"/>
    <x v="2"/>
    <x v="2"/>
    <x v="5258"/>
    <x v="43"/>
    <x v="4"/>
    <x v="0"/>
    <x v="59"/>
  </r>
  <r>
    <x v="7687"/>
    <x v="6"/>
    <x v="26"/>
    <x v="396"/>
    <x v="0"/>
    <x v="0"/>
    <x v="4"/>
    <x v="4891"/>
    <x v="40"/>
    <x v="5"/>
    <x v="0"/>
    <x v="283"/>
  </r>
  <r>
    <x v="7688"/>
    <x v="6"/>
    <x v="22"/>
    <x v="47"/>
    <x v="0"/>
    <x v="0"/>
    <x v="2"/>
    <x v="5259"/>
    <x v="37"/>
    <x v="4"/>
    <x v="0"/>
    <x v="940"/>
  </r>
  <r>
    <x v="7689"/>
    <x v="5"/>
    <x v="18"/>
    <x v="25"/>
    <x v="0"/>
    <x v="0"/>
    <x v="12"/>
    <x v="5260"/>
    <x v="8"/>
    <x v="4"/>
    <x v="0"/>
    <x v="409"/>
  </r>
  <r>
    <x v="7690"/>
    <x v="5"/>
    <x v="23"/>
    <x v="17"/>
    <x v="0"/>
    <x v="0"/>
    <x v="19"/>
    <x v="5261"/>
    <x v="23"/>
    <x v="5"/>
    <x v="0"/>
    <x v="169"/>
  </r>
  <r>
    <x v="7691"/>
    <x v="6"/>
    <x v="17"/>
    <x v="183"/>
    <x v="0"/>
    <x v="0"/>
    <x v="3"/>
    <x v="5262"/>
    <x v="21"/>
    <x v="4"/>
    <x v="1"/>
    <x v="85"/>
  </r>
  <r>
    <x v="7692"/>
    <x v="8"/>
    <x v="18"/>
    <x v="29"/>
    <x v="0"/>
    <x v="0"/>
    <x v="5"/>
    <x v="1782"/>
    <x v="8"/>
    <x v="5"/>
    <x v="0"/>
    <x v="837"/>
  </r>
  <r>
    <x v="7693"/>
    <x v="24"/>
    <x v="3"/>
    <x v="131"/>
    <x v="0"/>
    <x v="0"/>
    <x v="3"/>
    <x v="5263"/>
    <x v="3"/>
    <x v="5"/>
    <x v="0"/>
    <x v="59"/>
  </r>
  <r>
    <x v="7694"/>
    <x v="7"/>
    <x v="3"/>
    <x v="60"/>
    <x v="0"/>
    <x v="0"/>
    <x v="3"/>
    <x v="274"/>
    <x v="3"/>
    <x v="5"/>
    <x v="0"/>
    <x v="1057"/>
  </r>
  <r>
    <x v="7695"/>
    <x v="5"/>
    <x v="18"/>
    <x v="48"/>
    <x v="0"/>
    <x v="0"/>
    <x v="11"/>
    <x v="1864"/>
    <x v="9"/>
    <x v="8"/>
    <x v="0"/>
    <x v="96"/>
  </r>
  <r>
    <x v="7696"/>
    <x v="5"/>
    <x v="27"/>
    <x v="116"/>
    <x v="0"/>
    <x v="0"/>
    <x v="2"/>
    <x v="5264"/>
    <x v="41"/>
    <x v="2"/>
    <x v="0"/>
    <x v="11"/>
  </r>
  <r>
    <x v="7697"/>
    <x v="9"/>
    <x v="18"/>
    <x v="397"/>
    <x v="0"/>
    <x v="0"/>
    <x v="0"/>
    <x v="5265"/>
    <x v="8"/>
    <x v="4"/>
    <x v="0"/>
    <x v="1170"/>
  </r>
  <r>
    <x v="7698"/>
    <x v="5"/>
    <x v="18"/>
    <x v="72"/>
    <x v="0"/>
    <x v="0"/>
    <x v="5"/>
    <x v="4044"/>
    <x v="9"/>
    <x v="5"/>
    <x v="0"/>
    <x v="982"/>
  </r>
  <r>
    <x v="7699"/>
    <x v="8"/>
    <x v="18"/>
    <x v="29"/>
    <x v="0"/>
    <x v="0"/>
    <x v="4"/>
    <x v="5266"/>
    <x v="8"/>
    <x v="7"/>
    <x v="0"/>
    <x v="32"/>
  </r>
  <r>
    <x v="7700"/>
    <x v="0"/>
    <x v="27"/>
    <x v="78"/>
    <x v="0"/>
    <x v="0"/>
    <x v="8"/>
    <x v="5267"/>
    <x v="41"/>
    <x v="7"/>
    <x v="0"/>
    <x v="14"/>
  </r>
  <r>
    <x v="7701"/>
    <x v="3"/>
    <x v="3"/>
    <x v="96"/>
    <x v="1"/>
    <x v="78"/>
    <x v="17"/>
    <x v="4646"/>
    <x v="3"/>
    <x v="8"/>
    <x v="0"/>
    <x v="415"/>
  </r>
  <r>
    <x v="7702"/>
    <x v="12"/>
    <x v="18"/>
    <x v="4"/>
    <x v="0"/>
    <x v="0"/>
    <x v="11"/>
    <x v="119"/>
    <x v="9"/>
    <x v="0"/>
    <x v="0"/>
    <x v="627"/>
  </r>
  <r>
    <x v="7703"/>
    <x v="8"/>
    <x v="25"/>
    <x v="29"/>
    <x v="0"/>
    <x v="0"/>
    <x v="2"/>
    <x v="5268"/>
    <x v="39"/>
    <x v="7"/>
    <x v="0"/>
    <x v="57"/>
  </r>
  <r>
    <x v="7704"/>
    <x v="5"/>
    <x v="30"/>
    <x v="18"/>
    <x v="0"/>
    <x v="0"/>
    <x v="14"/>
    <x v="5269"/>
    <x v="33"/>
    <x v="6"/>
    <x v="0"/>
    <x v="53"/>
  </r>
  <r>
    <x v="7705"/>
    <x v="1"/>
    <x v="30"/>
    <x v="199"/>
    <x v="0"/>
    <x v="0"/>
    <x v="15"/>
    <x v="5265"/>
    <x v="33"/>
    <x v="5"/>
    <x v="0"/>
    <x v="333"/>
  </r>
  <r>
    <x v="7706"/>
    <x v="17"/>
    <x v="16"/>
    <x v="6"/>
    <x v="0"/>
    <x v="0"/>
    <x v="36"/>
    <x v="2818"/>
    <x v="16"/>
    <x v="0"/>
    <x v="0"/>
    <x v="80"/>
  </r>
  <r>
    <x v="7707"/>
    <x v="2"/>
    <x v="22"/>
    <x v="16"/>
    <x v="0"/>
    <x v="0"/>
    <x v="32"/>
    <x v="811"/>
    <x v="37"/>
    <x v="11"/>
    <x v="0"/>
    <x v="240"/>
  </r>
  <r>
    <x v="7708"/>
    <x v="6"/>
    <x v="1"/>
    <x v="0"/>
    <x v="0"/>
    <x v="0"/>
    <x v="18"/>
    <x v="815"/>
    <x v="1"/>
    <x v="8"/>
    <x v="0"/>
    <x v="78"/>
  </r>
  <r>
    <x v="7709"/>
    <x v="6"/>
    <x v="18"/>
    <x v="65"/>
    <x v="0"/>
    <x v="0"/>
    <x v="4"/>
    <x v="37"/>
    <x v="9"/>
    <x v="0"/>
    <x v="0"/>
    <x v="7"/>
  </r>
  <r>
    <x v="7710"/>
    <x v="6"/>
    <x v="25"/>
    <x v="185"/>
    <x v="0"/>
    <x v="0"/>
    <x v="34"/>
    <x v="806"/>
    <x v="39"/>
    <x v="0"/>
    <x v="0"/>
    <x v="43"/>
  </r>
  <r>
    <x v="7711"/>
    <x v="6"/>
    <x v="18"/>
    <x v="65"/>
    <x v="0"/>
    <x v="0"/>
    <x v="3"/>
    <x v="1788"/>
    <x v="9"/>
    <x v="0"/>
    <x v="0"/>
    <x v="213"/>
  </r>
  <r>
    <x v="7712"/>
    <x v="0"/>
    <x v="25"/>
    <x v="1"/>
    <x v="0"/>
    <x v="0"/>
    <x v="25"/>
    <x v="3490"/>
    <x v="39"/>
    <x v="11"/>
    <x v="0"/>
    <x v="1237"/>
  </r>
  <r>
    <x v="7713"/>
    <x v="17"/>
    <x v="22"/>
    <x v="113"/>
    <x v="0"/>
    <x v="0"/>
    <x v="11"/>
    <x v="1849"/>
    <x v="37"/>
    <x v="11"/>
    <x v="0"/>
    <x v="178"/>
  </r>
  <r>
    <x v="7714"/>
    <x v="5"/>
    <x v="3"/>
    <x v="107"/>
    <x v="0"/>
    <x v="0"/>
    <x v="3"/>
    <x v="1839"/>
    <x v="3"/>
    <x v="0"/>
    <x v="0"/>
    <x v="77"/>
  </r>
  <r>
    <x v="7715"/>
    <x v="1"/>
    <x v="22"/>
    <x v="27"/>
    <x v="0"/>
    <x v="0"/>
    <x v="11"/>
    <x v="537"/>
    <x v="37"/>
    <x v="13"/>
    <x v="0"/>
    <x v="224"/>
  </r>
  <r>
    <x v="7716"/>
    <x v="5"/>
    <x v="14"/>
    <x v="78"/>
    <x v="0"/>
    <x v="0"/>
    <x v="25"/>
    <x v="533"/>
    <x v="14"/>
    <x v="11"/>
    <x v="0"/>
    <x v="61"/>
  </r>
  <r>
    <x v="7717"/>
    <x v="0"/>
    <x v="3"/>
    <x v="65"/>
    <x v="0"/>
    <x v="0"/>
    <x v="1"/>
    <x v="274"/>
    <x v="3"/>
    <x v="5"/>
    <x v="0"/>
    <x v="65"/>
  </r>
  <r>
    <x v="7718"/>
    <x v="0"/>
    <x v="25"/>
    <x v="157"/>
    <x v="0"/>
    <x v="0"/>
    <x v="9"/>
    <x v="2824"/>
    <x v="39"/>
    <x v="0"/>
    <x v="0"/>
    <x v="741"/>
  </r>
  <r>
    <x v="7719"/>
    <x v="3"/>
    <x v="22"/>
    <x v="2"/>
    <x v="0"/>
    <x v="0"/>
    <x v="19"/>
    <x v="5270"/>
    <x v="37"/>
    <x v="6"/>
    <x v="0"/>
    <x v="18"/>
  </r>
  <r>
    <x v="7720"/>
    <x v="6"/>
    <x v="23"/>
    <x v="398"/>
    <x v="0"/>
    <x v="0"/>
    <x v="34"/>
    <x v="4558"/>
    <x v="23"/>
    <x v="4"/>
    <x v="0"/>
    <x v="1215"/>
  </r>
  <r>
    <x v="7721"/>
    <x v="0"/>
    <x v="32"/>
    <x v="3"/>
    <x v="0"/>
    <x v="0"/>
    <x v="8"/>
    <x v="1202"/>
    <x v="45"/>
    <x v="14"/>
    <x v="0"/>
    <x v="151"/>
  </r>
  <r>
    <x v="7722"/>
    <x v="4"/>
    <x v="30"/>
    <x v="82"/>
    <x v="0"/>
    <x v="0"/>
    <x v="28"/>
    <x v="540"/>
    <x v="33"/>
    <x v="8"/>
    <x v="0"/>
    <x v="1031"/>
  </r>
  <r>
    <x v="7723"/>
    <x v="1"/>
    <x v="22"/>
    <x v="176"/>
    <x v="0"/>
    <x v="0"/>
    <x v="10"/>
    <x v="28"/>
    <x v="37"/>
    <x v="5"/>
    <x v="0"/>
    <x v="791"/>
  </r>
  <r>
    <x v="7724"/>
    <x v="3"/>
    <x v="25"/>
    <x v="45"/>
    <x v="1"/>
    <x v="1"/>
    <x v="15"/>
    <x v="4860"/>
    <x v="39"/>
    <x v="0"/>
    <x v="0"/>
    <x v="593"/>
  </r>
  <r>
    <x v="7725"/>
    <x v="6"/>
    <x v="22"/>
    <x v="97"/>
    <x v="0"/>
    <x v="0"/>
    <x v="29"/>
    <x v="532"/>
    <x v="37"/>
    <x v="14"/>
    <x v="0"/>
    <x v="80"/>
  </r>
  <r>
    <x v="7720"/>
    <x v="6"/>
    <x v="22"/>
    <x v="34"/>
    <x v="0"/>
    <x v="0"/>
    <x v="28"/>
    <x v="23"/>
    <x v="37"/>
    <x v="5"/>
    <x v="0"/>
    <x v="57"/>
  </r>
  <r>
    <x v="7726"/>
    <x v="6"/>
    <x v="24"/>
    <x v="138"/>
    <x v="0"/>
    <x v="0"/>
    <x v="8"/>
    <x v="1852"/>
    <x v="38"/>
    <x v="0"/>
    <x v="0"/>
    <x v="411"/>
  </r>
  <r>
    <x v="7727"/>
    <x v="6"/>
    <x v="18"/>
    <x v="47"/>
    <x v="0"/>
    <x v="0"/>
    <x v="4"/>
    <x v="288"/>
    <x v="9"/>
    <x v="11"/>
    <x v="0"/>
    <x v="213"/>
  </r>
  <r>
    <x v="7728"/>
    <x v="2"/>
    <x v="18"/>
    <x v="56"/>
    <x v="0"/>
    <x v="0"/>
    <x v="20"/>
    <x v="537"/>
    <x v="8"/>
    <x v="14"/>
    <x v="0"/>
    <x v="32"/>
  </r>
  <r>
    <x v="7729"/>
    <x v="9"/>
    <x v="22"/>
    <x v="52"/>
    <x v="0"/>
    <x v="0"/>
    <x v="7"/>
    <x v="1668"/>
    <x v="37"/>
    <x v="4"/>
    <x v="0"/>
    <x v="17"/>
  </r>
  <r>
    <x v="7730"/>
    <x v="5"/>
    <x v="18"/>
    <x v="199"/>
    <x v="0"/>
    <x v="0"/>
    <x v="8"/>
    <x v="812"/>
    <x v="9"/>
    <x v="11"/>
    <x v="0"/>
    <x v="502"/>
  </r>
  <r>
    <x v="7731"/>
    <x v="5"/>
    <x v="18"/>
    <x v="176"/>
    <x v="0"/>
    <x v="0"/>
    <x v="3"/>
    <x v="526"/>
    <x v="8"/>
    <x v="11"/>
    <x v="0"/>
    <x v="1238"/>
  </r>
  <r>
    <x v="7732"/>
    <x v="0"/>
    <x v="20"/>
    <x v="14"/>
    <x v="0"/>
    <x v="0"/>
    <x v="7"/>
    <x v="530"/>
    <x v="35"/>
    <x v="14"/>
    <x v="0"/>
    <x v="921"/>
  </r>
  <r>
    <x v="7733"/>
    <x v="1"/>
    <x v="3"/>
    <x v="399"/>
    <x v="0"/>
    <x v="0"/>
    <x v="12"/>
    <x v="541"/>
    <x v="3"/>
    <x v="11"/>
    <x v="0"/>
    <x v="1070"/>
  </r>
  <r>
    <x v="7734"/>
    <x v="5"/>
    <x v="30"/>
    <x v="68"/>
    <x v="0"/>
    <x v="0"/>
    <x v="18"/>
    <x v="1223"/>
    <x v="33"/>
    <x v="0"/>
    <x v="0"/>
    <x v="900"/>
  </r>
  <r>
    <x v="7735"/>
    <x v="6"/>
    <x v="18"/>
    <x v="19"/>
    <x v="0"/>
    <x v="0"/>
    <x v="8"/>
    <x v="3798"/>
    <x v="9"/>
    <x v="8"/>
    <x v="0"/>
    <x v="645"/>
  </r>
  <r>
    <x v="7736"/>
    <x v="0"/>
    <x v="30"/>
    <x v="95"/>
    <x v="0"/>
    <x v="0"/>
    <x v="18"/>
    <x v="1736"/>
    <x v="33"/>
    <x v="1"/>
    <x v="0"/>
    <x v="129"/>
  </r>
  <r>
    <x v="7737"/>
    <x v="2"/>
    <x v="30"/>
    <x v="157"/>
    <x v="0"/>
    <x v="0"/>
    <x v="14"/>
    <x v="5271"/>
    <x v="33"/>
    <x v="4"/>
    <x v="0"/>
    <x v="80"/>
  </r>
  <r>
    <x v="7738"/>
    <x v="5"/>
    <x v="25"/>
    <x v="48"/>
    <x v="0"/>
    <x v="0"/>
    <x v="11"/>
    <x v="424"/>
    <x v="39"/>
    <x v="13"/>
    <x v="0"/>
    <x v="587"/>
  </r>
  <r>
    <x v="7739"/>
    <x v="0"/>
    <x v="16"/>
    <x v="31"/>
    <x v="0"/>
    <x v="0"/>
    <x v="20"/>
    <x v="533"/>
    <x v="16"/>
    <x v="14"/>
    <x v="0"/>
    <x v="528"/>
  </r>
  <r>
    <x v="7740"/>
    <x v="9"/>
    <x v="22"/>
    <x v="132"/>
    <x v="0"/>
    <x v="0"/>
    <x v="22"/>
    <x v="175"/>
    <x v="37"/>
    <x v="14"/>
    <x v="0"/>
    <x v="272"/>
  </r>
  <r>
    <x v="7741"/>
    <x v="6"/>
    <x v="25"/>
    <x v="19"/>
    <x v="0"/>
    <x v="0"/>
    <x v="11"/>
    <x v="175"/>
    <x v="39"/>
    <x v="15"/>
    <x v="0"/>
    <x v="408"/>
  </r>
  <r>
    <x v="7742"/>
    <x v="5"/>
    <x v="27"/>
    <x v="107"/>
    <x v="0"/>
    <x v="0"/>
    <x v="11"/>
    <x v="537"/>
    <x v="41"/>
    <x v="16"/>
    <x v="1"/>
    <x v="179"/>
  </r>
  <r>
    <x v="7743"/>
    <x v="9"/>
    <x v="22"/>
    <x v="50"/>
    <x v="0"/>
    <x v="0"/>
    <x v="28"/>
    <x v="131"/>
    <x v="37"/>
    <x v="0"/>
    <x v="0"/>
    <x v="622"/>
  </r>
  <r>
    <x v="7744"/>
    <x v="7"/>
    <x v="30"/>
    <x v="28"/>
    <x v="0"/>
    <x v="0"/>
    <x v="15"/>
    <x v="535"/>
    <x v="33"/>
    <x v="8"/>
    <x v="0"/>
    <x v="781"/>
  </r>
  <r>
    <x v="7745"/>
    <x v="6"/>
    <x v="24"/>
    <x v="82"/>
    <x v="0"/>
    <x v="0"/>
    <x v="8"/>
    <x v="538"/>
    <x v="38"/>
    <x v="11"/>
    <x v="0"/>
    <x v="220"/>
  </r>
  <r>
    <x v="7746"/>
    <x v="8"/>
    <x v="6"/>
    <x v="29"/>
    <x v="0"/>
    <x v="0"/>
    <x v="11"/>
    <x v="424"/>
    <x v="6"/>
    <x v="11"/>
    <x v="0"/>
    <x v="128"/>
  </r>
  <r>
    <x v="7747"/>
    <x v="4"/>
    <x v="17"/>
    <x v="18"/>
    <x v="0"/>
    <x v="0"/>
    <x v="7"/>
    <x v="650"/>
    <x v="18"/>
    <x v="4"/>
    <x v="1"/>
    <x v="977"/>
  </r>
  <r>
    <x v="7748"/>
    <x v="9"/>
    <x v="25"/>
    <x v="75"/>
    <x v="0"/>
    <x v="0"/>
    <x v="9"/>
    <x v="2452"/>
    <x v="39"/>
    <x v="4"/>
    <x v="0"/>
    <x v="109"/>
  </r>
  <r>
    <x v="7749"/>
    <x v="5"/>
    <x v="22"/>
    <x v="72"/>
    <x v="0"/>
    <x v="0"/>
    <x v="24"/>
    <x v="5147"/>
    <x v="37"/>
    <x v="4"/>
    <x v="0"/>
    <x v="68"/>
  </r>
  <r>
    <x v="7750"/>
    <x v="1"/>
    <x v="31"/>
    <x v="16"/>
    <x v="0"/>
    <x v="0"/>
    <x v="5"/>
    <x v="5272"/>
    <x v="44"/>
    <x v="6"/>
    <x v="2"/>
    <x v="337"/>
  </r>
  <r>
    <x v="7751"/>
    <x v="2"/>
    <x v="18"/>
    <x v="140"/>
    <x v="0"/>
    <x v="0"/>
    <x v="4"/>
    <x v="5273"/>
    <x v="8"/>
    <x v="4"/>
    <x v="0"/>
    <x v="184"/>
  </r>
  <r>
    <x v="7752"/>
    <x v="8"/>
    <x v="4"/>
    <x v="29"/>
    <x v="0"/>
    <x v="0"/>
    <x v="26"/>
    <x v="1326"/>
    <x v="4"/>
    <x v="0"/>
    <x v="0"/>
    <x v="139"/>
  </r>
  <r>
    <x v="7753"/>
    <x v="5"/>
    <x v="4"/>
    <x v="64"/>
    <x v="0"/>
    <x v="0"/>
    <x v="10"/>
    <x v="1925"/>
    <x v="4"/>
    <x v="0"/>
    <x v="0"/>
    <x v="133"/>
  </r>
  <r>
    <x v="7754"/>
    <x v="5"/>
    <x v="31"/>
    <x v="18"/>
    <x v="0"/>
    <x v="0"/>
    <x v="3"/>
    <x v="3926"/>
    <x v="44"/>
    <x v="0"/>
    <x v="0"/>
    <x v="13"/>
  </r>
  <r>
    <x v="7755"/>
    <x v="9"/>
    <x v="25"/>
    <x v="97"/>
    <x v="0"/>
    <x v="0"/>
    <x v="17"/>
    <x v="4718"/>
    <x v="39"/>
    <x v="4"/>
    <x v="0"/>
    <x v="804"/>
  </r>
  <r>
    <x v="7756"/>
    <x v="5"/>
    <x v="31"/>
    <x v="153"/>
    <x v="0"/>
    <x v="0"/>
    <x v="4"/>
    <x v="1245"/>
    <x v="44"/>
    <x v="11"/>
    <x v="0"/>
    <x v="6"/>
  </r>
  <r>
    <x v="7757"/>
    <x v="8"/>
    <x v="6"/>
    <x v="32"/>
    <x v="0"/>
    <x v="0"/>
    <x v="4"/>
    <x v="5274"/>
    <x v="6"/>
    <x v="6"/>
    <x v="0"/>
    <x v="59"/>
  </r>
  <r>
    <x v="7758"/>
    <x v="10"/>
    <x v="31"/>
    <x v="129"/>
    <x v="0"/>
    <x v="0"/>
    <x v="11"/>
    <x v="424"/>
    <x v="44"/>
    <x v="0"/>
    <x v="2"/>
    <x v="96"/>
  </r>
  <r>
    <x v="7759"/>
    <x v="5"/>
    <x v="31"/>
    <x v="22"/>
    <x v="0"/>
    <x v="0"/>
    <x v="4"/>
    <x v="4234"/>
    <x v="44"/>
    <x v="5"/>
    <x v="0"/>
    <x v="10"/>
  </r>
  <r>
    <x v="7760"/>
    <x v="1"/>
    <x v="31"/>
    <x v="121"/>
    <x v="0"/>
    <x v="0"/>
    <x v="11"/>
    <x v="424"/>
    <x v="44"/>
    <x v="14"/>
    <x v="0"/>
    <x v="69"/>
  </r>
  <r>
    <x v="7761"/>
    <x v="5"/>
    <x v="31"/>
    <x v="153"/>
    <x v="0"/>
    <x v="0"/>
    <x v="11"/>
    <x v="537"/>
    <x v="44"/>
    <x v="16"/>
    <x v="0"/>
    <x v="81"/>
  </r>
  <r>
    <x v="7762"/>
    <x v="3"/>
    <x v="18"/>
    <x v="158"/>
    <x v="0"/>
    <x v="0"/>
    <x v="10"/>
    <x v="1245"/>
    <x v="31"/>
    <x v="8"/>
    <x v="0"/>
    <x v="947"/>
  </r>
  <r>
    <x v="7763"/>
    <x v="5"/>
    <x v="31"/>
    <x v="153"/>
    <x v="0"/>
    <x v="0"/>
    <x v="13"/>
    <x v="125"/>
    <x v="44"/>
    <x v="11"/>
    <x v="0"/>
    <x v="6"/>
  </r>
  <r>
    <x v="7764"/>
    <x v="9"/>
    <x v="4"/>
    <x v="45"/>
    <x v="0"/>
    <x v="0"/>
    <x v="17"/>
    <x v="1258"/>
    <x v="4"/>
    <x v="0"/>
    <x v="0"/>
    <x v="377"/>
  </r>
  <r>
    <x v="7765"/>
    <x v="5"/>
    <x v="18"/>
    <x v="76"/>
    <x v="0"/>
    <x v="0"/>
    <x v="13"/>
    <x v="119"/>
    <x v="8"/>
    <x v="11"/>
    <x v="0"/>
    <x v="555"/>
  </r>
  <r>
    <x v="7766"/>
    <x v="14"/>
    <x v="25"/>
    <x v="138"/>
    <x v="1"/>
    <x v="12"/>
    <x v="4"/>
    <x v="1930"/>
    <x v="39"/>
    <x v="11"/>
    <x v="0"/>
    <x v="992"/>
  </r>
  <r>
    <x v="7767"/>
    <x v="5"/>
    <x v="31"/>
    <x v="128"/>
    <x v="0"/>
    <x v="0"/>
    <x v="2"/>
    <x v="541"/>
    <x v="44"/>
    <x v="11"/>
    <x v="0"/>
    <x v="5"/>
  </r>
  <r>
    <x v="7768"/>
    <x v="7"/>
    <x v="18"/>
    <x v="35"/>
    <x v="0"/>
    <x v="0"/>
    <x v="12"/>
    <x v="5275"/>
    <x v="8"/>
    <x v="1"/>
    <x v="0"/>
    <x v="58"/>
  </r>
  <r>
    <x v="7769"/>
    <x v="5"/>
    <x v="6"/>
    <x v="29"/>
    <x v="0"/>
    <x v="0"/>
    <x v="4"/>
    <x v="5276"/>
    <x v="6"/>
    <x v="0"/>
    <x v="1"/>
    <x v="183"/>
  </r>
  <r>
    <x v="7770"/>
    <x v="5"/>
    <x v="10"/>
    <x v="17"/>
    <x v="0"/>
    <x v="0"/>
    <x v="4"/>
    <x v="125"/>
    <x v="10"/>
    <x v="11"/>
    <x v="0"/>
    <x v="78"/>
  </r>
  <r>
    <x v="7771"/>
    <x v="10"/>
    <x v="4"/>
    <x v="81"/>
    <x v="0"/>
    <x v="0"/>
    <x v="10"/>
    <x v="530"/>
    <x v="4"/>
    <x v="15"/>
    <x v="0"/>
    <x v="79"/>
  </r>
  <r>
    <x v="7772"/>
    <x v="9"/>
    <x v="18"/>
    <x v="51"/>
    <x v="0"/>
    <x v="0"/>
    <x v="11"/>
    <x v="533"/>
    <x v="8"/>
    <x v="11"/>
    <x v="0"/>
    <x v="1239"/>
  </r>
  <r>
    <x v="7773"/>
    <x v="0"/>
    <x v="30"/>
    <x v="60"/>
    <x v="0"/>
    <x v="0"/>
    <x v="18"/>
    <x v="73"/>
    <x v="33"/>
    <x v="0"/>
    <x v="0"/>
    <x v="1000"/>
  </r>
  <r>
    <x v="7774"/>
    <x v="5"/>
    <x v="4"/>
    <x v="77"/>
    <x v="0"/>
    <x v="0"/>
    <x v="11"/>
    <x v="537"/>
    <x v="4"/>
    <x v="14"/>
    <x v="0"/>
    <x v="57"/>
  </r>
  <r>
    <x v="7775"/>
    <x v="5"/>
    <x v="4"/>
    <x v="31"/>
    <x v="0"/>
    <x v="0"/>
    <x v="20"/>
    <x v="530"/>
    <x v="4"/>
    <x v="14"/>
    <x v="0"/>
    <x v="67"/>
  </r>
  <r>
    <x v="7776"/>
    <x v="5"/>
    <x v="31"/>
    <x v="153"/>
    <x v="0"/>
    <x v="0"/>
    <x v="2"/>
    <x v="1202"/>
    <x v="44"/>
    <x v="11"/>
    <x v="0"/>
    <x v="679"/>
  </r>
  <r>
    <x v="7777"/>
    <x v="5"/>
    <x v="4"/>
    <x v="120"/>
    <x v="0"/>
    <x v="0"/>
    <x v="11"/>
    <x v="424"/>
    <x v="4"/>
    <x v="16"/>
    <x v="1"/>
    <x v="717"/>
  </r>
  <r>
    <x v="7778"/>
    <x v="6"/>
    <x v="25"/>
    <x v="58"/>
    <x v="0"/>
    <x v="0"/>
    <x v="7"/>
    <x v="799"/>
    <x v="39"/>
    <x v="8"/>
    <x v="0"/>
    <x v="1127"/>
  </r>
  <r>
    <x v="7779"/>
    <x v="5"/>
    <x v="31"/>
    <x v="19"/>
    <x v="0"/>
    <x v="0"/>
    <x v="5"/>
    <x v="5277"/>
    <x v="44"/>
    <x v="4"/>
    <x v="0"/>
    <x v="11"/>
  </r>
  <r>
    <x v="7780"/>
    <x v="10"/>
    <x v="25"/>
    <x v="48"/>
    <x v="0"/>
    <x v="0"/>
    <x v="7"/>
    <x v="3155"/>
    <x v="39"/>
    <x v="0"/>
    <x v="0"/>
    <x v="704"/>
  </r>
  <r>
    <x v="7781"/>
    <x v="12"/>
    <x v="25"/>
    <x v="92"/>
    <x v="0"/>
    <x v="0"/>
    <x v="20"/>
    <x v="125"/>
    <x v="39"/>
    <x v="14"/>
    <x v="0"/>
    <x v="825"/>
  </r>
  <r>
    <x v="7782"/>
    <x v="8"/>
    <x v="20"/>
    <x v="29"/>
    <x v="0"/>
    <x v="0"/>
    <x v="11"/>
    <x v="424"/>
    <x v="35"/>
    <x v="11"/>
    <x v="0"/>
    <x v="1097"/>
  </r>
  <r>
    <x v="7783"/>
    <x v="3"/>
    <x v="26"/>
    <x v="400"/>
    <x v="1"/>
    <x v="4"/>
    <x v="20"/>
    <x v="812"/>
    <x v="40"/>
    <x v="14"/>
    <x v="0"/>
    <x v="639"/>
  </r>
  <r>
    <x v="7784"/>
    <x v="3"/>
    <x v="4"/>
    <x v="49"/>
    <x v="0"/>
    <x v="0"/>
    <x v="32"/>
    <x v="125"/>
    <x v="4"/>
    <x v="11"/>
    <x v="0"/>
    <x v="786"/>
  </r>
  <r>
    <x v="7785"/>
    <x v="6"/>
    <x v="26"/>
    <x v="102"/>
    <x v="0"/>
    <x v="0"/>
    <x v="11"/>
    <x v="537"/>
    <x v="40"/>
    <x v="14"/>
    <x v="0"/>
    <x v="67"/>
  </r>
  <r>
    <x v="7786"/>
    <x v="7"/>
    <x v="24"/>
    <x v="78"/>
    <x v="0"/>
    <x v="0"/>
    <x v="15"/>
    <x v="127"/>
    <x v="38"/>
    <x v="0"/>
    <x v="0"/>
    <x v="858"/>
  </r>
  <r>
    <x v="7787"/>
    <x v="3"/>
    <x v="25"/>
    <x v="47"/>
    <x v="0"/>
    <x v="0"/>
    <x v="11"/>
    <x v="424"/>
    <x v="39"/>
    <x v="16"/>
    <x v="0"/>
    <x v="1000"/>
  </r>
  <r>
    <x v="7788"/>
    <x v="5"/>
    <x v="13"/>
    <x v="32"/>
    <x v="0"/>
    <x v="0"/>
    <x v="11"/>
    <x v="424"/>
    <x v="13"/>
    <x v="16"/>
    <x v="0"/>
    <x v="111"/>
  </r>
  <r>
    <x v="7789"/>
    <x v="6"/>
    <x v="25"/>
    <x v="120"/>
    <x v="0"/>
    <x v="0"/>
    <x v="11"/>
    <x v="820"/>
    <x v="39"/>
    <x v="15"/>
    <x v="0"/>
    <x v="259"/>
  </r>
  <r>
    <x v="7790"/>
    <x v="18"/>
    <x v="25"/>
    <x v="401"/>
    <x v="0"/>
    <x v="0"/>
    <x v="1"/>
    <x v="1739"/>
    <x v="39"/>
    <x v="8"/>
    <x v="0"/>
    <x v="1240"/>
  </r>
  <r>
    <x v="7791"/>
    <x v="6"/>
    <x v="31"/>
    <x v="129"/>
    <x v="0"/>
    <x v="0"/>
    <x v="3"/>
    <x v="1835"/>
    <x v="44"/>
    <x v="0"/>
    <x v="0"/>
    <x v="233"/>
  </r>
  <r>
    <x v="7792"/>
    <x v="6"/>
    <x v="26"/>
    <x v="52"/>
    <x v="0"/>
    <x v="0"/>
    <x v="11"/>
    <x v="537"/>
    <x v="40"/>
    <x v="14"/>
    <x v="0"/>
    <x v="67"/>
  </r>
  <r>
    <x v="7793"/>
    <x v="6"/>
    <x v="16"/>
    <x v="120"/>
    <x v="0"/>
    <x v="0"/>
    <x v="11"/>
    <x v="175"/>
    <x v="16"/>
    <x v="15"/>
    <x v="0"/>
    <x v="57"/>
  </r>
  <r>
    <x v="7794"/>
    <x v="3"/>
    <x v="13"/>
    <x v="103"/>
    <x v="0"/>
    <x v="0"/>
    <x v="11"/>
    <x v="424"/>
    <x v="13"/>
    <x v="16"/>
    <x v="0"/>
    <x v="1241"/>
  </r>
  <r>
    <x v="7795"/>
    <x v="6"/>
    <x v="21"/>
    <x v="27"/>
    <x v="0"/>
    <x v="0"/>
    <x v="19"/>
    <x v="5278"/>
    <x v="36"/>
    <x v="1"/>
    <x v="0"/>
    <x v="340"/>
  </r>
  <r>
    <x v="7796"/>
    <x v="6"/>
    <x v="11"/>
    <x v="106"/>
    <x v="0"/>
    <x v="0"/>
    <x v="3"/>
    <x v="5279"/>
    <x v="11"/>
    <x v="1"/>
    <x v="0"/>
    <x v="412"/>
  </r>
  <r>
    <x v="7797"/>
    <x v="6"/>
    <x v="17"/>
    <x v="48"/>
    <x v="1"/>
    <x v="5"/>
    <x v="2"/>
    <x v="4869"/>
    <x v="21"/>
    <x v="0"/>
    <x v="1"/>
    <x v="980"/>
  </r>
  <r>
    <x v="7798"/>
    <x v="8"/>
    <x v="25"/>
    <x v="29"/>
    <x v="0"/>
    <x v="0"/>
    <x v="11"/>
    <x v="424"/>
    <x v="39"/>
    <x v="8"/>
    <x v="0"/>
    <x v="32"/>
  </r>
  <r>
    <x v="7799"/>
    <x v="9"/>
    <x v="23"/>
    <x v="115"/>
    <x v="1"/>
    <x v="21"/>
    <x v="5"/>
    <x v="3450"/>
    <x v="23"/>
    <x v="8"/>
    <x v="0"/>
    <x v="133"/>
  </r>
  <r>
    <x v="7800"/>
    <x v="9"/>
    <x v="18"/>
    <x v="96"/>
    <x v="0"/>
    <x v="0"/>
    <x v="6"/>
    <x v="5280"/>
    <x v="30"/>
    <x v="1"/>
    <x v="1"/>
    <x v="1242"/>
  </r>
  <r>
    <x v="7801"/>
    <x v="14"/>
    <x v="18"/>
    <x v="24"/>
    <x v="1"/>
    <x v="12"/>
    <x v="7"/>
    <x v="5281"/>
    <x v="22"/>
    <x v="4"/>
    <x v="0"/>
    <x v="585"/>
  </r>
  <r>
    <x v="7802"/>
    <x v="5"/>
    <x v="6"/>
    <x v="4"/>
    <x v="0"/>
    <x v="0"/>
    <x v="3"/>
    <x v="284"/>
    <x v="6"/>
    <x v="8"/>
    <x v="0"/>
    <x v="929"/>
  </r>
  <r>
    <x v="7803"/>
    <x v="8"/>
    <x v="25"/>
    <x v="29"/>
    <x v="1"/>
    <x v="7"/>
    <x v="11"/>
    <x v="424"/>
    <x v="39"/>
    <x v="14"/>
    <x v="0"/>
    <x v="32"/>
  </r>
  <r>
    <x v="7804"/>
    <x v="0"/>
    <x v="16"/>
    <x v="21"/>
    <x v="0"/>
    <x v="0"/>
    <x v="3"/>
    <x v="1864"/>
    <x v="16"/>
    <x v="11"/>
    <x v="0"/>
    <x v="598"/>
  </r>
  <r>
    <x v="7805"/>
    <x v="6"/>
    <x v="18"/>
    <x v="34"/>
    <x v="0"/>
    <x v="0"/>
    <x v="8"/>
    <x v="5282"/>
    <x v="22"/>
    <x v="8"/>
    <x v="0"/>
    <x v="37"/>
  </r>
  <r>
    <x v="7806"/>
    <x v="3"/>
    <x v="23"/>
    <x v="47"/>
    <x v="0"/>
    <x v="0"/>
    <x v="7"/>
    <x v="5283"/>
    <x v="23"/>
    <x v="6"/>
    <x v="0"/>
    <x v="133"/>
  </r>
  <r>
    <x v="7807"/>
    <x v="5"/>
    <x v="25"/>
    <x v="28"/>
    <x v="0"/>
    <x v="0"/>
    <x v="3"/>
    <x v="813"/>
    <x v="39"/>
    <x v="11"/>
    <x v="0"/>
    <x v="91"/>
  </r>
  <r>
    <x v="7808"/>
    <x v="6"/>
    <x v="18"/>
    <x v="37"/>
    <x v="0"/>
    <x v="0"/>
    <x v="7"/>
    <x v="5284"/>
    <x v="19"/>
    <x v="0"/>
    <x v="1"/>
    <x v="169"/>
  </r>
  <r>
    <x v="7809"/>
    <x v="0"/>
    <x v="18"/>
    <x v="82"/>
    <x v="0"/>
    <x v="0"/>
    <x v="7"/>
    <x v="4531"/>
    <x v="19"/>
    <x v="4"/>
    <x v="0"/>
    <x v="68"/>
  </r>
  <r>
    <x v="7810"/>
    <x v="19"/>
    <x v="25"/>
    <x v="47"/>
    <x v="0"/>
    <x v="0"/>
    <x v="0"/>
    <x v="16"/>
    <x v="39"/>
    <x v="11"/>
    <x v="0"/>
    <x v="214"/>
  </r>
  <r>
    <x v="7811"/>
    <x v="3"/>
    <x v="18"/>
    <x v="103"/>
    <x v="0"/>
    <x v="0"/>
    <x v="4"/>
    <x v="5285"/>
    <x v="27"/>
    <x v="4"/>
    <x v="3"/>
    <x v="516"/>
  </r>
  <r>
    <x v="7812"/>
    <x v="5"/>
    <x v="18"/>
    <x v="79"/>
    <x v="1"/>
    <x v="12"/>
    <x v="20"/>
    <x v="820"/>
    <x v="22"/>
    <x v="16"/>
    <x v="0"/>
    <x v="874"/>
  </r>
  <r>
    <x v="7813"/>
    <x v="5"/>
    <x v="18"/>
    <x v="18"/>
    <x v="0"/>
    <x v="0"/>
    <x v="8"/>
    <x v="2824"/>
    <x v="27"/>
    <x v="0"/>
    <x v="0"/>
    <x v="59"/>
  </r>
  <r>
    <x v="7814"/>
    <x v="8"/>
    <x v="19"/>
    <x v="29"/>
    <x v="0"/>
    <x v="0"/>
    <x v="10"/>
    <x v="4536"/>
    <x v="34"/>
    <x v="5"/>
    <x v="2"/>
    <x v="0"/>
  </r>
  <r>
    <x v="7815"/>
    <x v="6"/>
    <x v="18"/>
    <x v="124"/>
    <x v="0"/>
    <x v="0"/>
    <x v="5"/>
    <x v="811"/>
    <x v="27"/>
    <x v="15"/>
    <x v="0"/>
    <x v="45"/>
  </r>
  <r>
    <x v="7816"/>
    <x v="5"/>
    <x v="18"/>
    <x v="86"/>
    <x v="0"/>
    <x v="0"/>
    <x v="11"/>
    <x v="1849"/>
    <x v="27"/>
    <x v="11"/>
    <x v="0"/>
    <x v="33"/>
  </r>
  <r>
    <x v="7817"/>
    <x v="5"/>
    <x v="18"/>
    <x v="17"/>
    <x v="0"/>
    <x v="0"/>
    <x v="3"/>
    <x v="111"/>
    <x v="27"/>
    <x v="0"/>
    <x v="0"/>
    <x v="31"/>
  </r>
  <r>
    <x v="7818"/>
    <x v="13"/>
    <x v="23"/>
    <x v="96"/>
    <x v="1"/>
    <x v="5"/>
    <x v="14"/>
    <x v="528"/>
    <x v="23"/>
    <x v="15"/>
    <x v="0"/>
    <x v="650"/>
  </r>
  <r>
    <x v="7819"/>
    <x v="0"/>
    <x v="18"/>
    <x v="84"/>
    <x v="0"/>
    <x v="0"/>
    <x v="8"/>
    <x v="538"/>
    <x v="27"/>
    <x v="8"/>
    <x v="0"/>
    <x v="337"/>
  </r>
  <r>
    <x v="7820"/>
    <x v="6"/>
    <x v="18"/>
    <x v="32"/>
    <x v="0"/>
    <x v="0"/>
    <x v="11"/>
    <x v="540"/>
    <x v="27"/>
    <x v="8"/>
    <x v="0"/>
    <x v="337"/>
  </r>
  <r>
    <x v="7821"/>
    <x v="9"/>
    <x v="18"/>
    <x v="1"/>
    <x v="0"/>
    <x v="0"/>
    <x v="10"/>
    <x v="3286"/>
    <x v="22"/>
    <x v="0"/>
    <x v="0"/>
    <x v="830"/>
  </r>
  <r>
    <x v="7822"/>
    <x v="0"/>
    <x v="18"/>
    <x v="27"/>
    <x v="0"/>
    <x v="0"/>
    <x v="8"/>
    <x v="1326"/>
    <x v="27"/>
    <x v="8"/>
    <x v="0"/>
    <x v="337"/>
  </r>
  <r>
    <x v="7823"/>
    <x v="5"/>
    <x v="6"/>
    <x v="12"/>
    <x v="0"/>
    <x v="0"/>
    <x v="3"/>
    <x v="1843"/>
    <x v="6"/>
    <x v="8"/>
    <x v="0"/>
    <x v="1243"/>
  </r>
  <r>
    <x v="7824"/>
    <x v="5"/>
    <x v="18"/>
    <x v="54"/>
    <x v="0"/>
    <x v="0"/>
    <x v="3"/>
    <x v="1699"/>
    <x v="27"/>
    <x v="8"/>
    <x v="0"/>
    <x v="53"/>
  </r>
  <r>
    <x v="7825"/>
    <x v="5"/>
    <x v="18"/>
    <x v="142"/>
    <x v="0"/>
    <x v="0"/>
    <x v="11"/>
    <x v="175"/>
    <x v="22"/>
    <x v="16"/>
    <x v="0"/>
    <x v="514"/>
  </r>
  <r>
    <x v="7826"/>
    <x v="8"/>
    <x v="17"/>
    <x v="29"/>
    <x v="0"/>
    <x v="0"/>
    <x v="11"/>
    <x v="425"/>
    <x v="21"/>
    <x v="14"/>
    <x v="0"/>
    <x v="228"/>
  </r>
  <r>
    <x v="7827"/>
    <x v="3"/>
    <x v="18"/>
    <x v="85"/>
    <x v="1"/>
    <x v="5"/>
    <x v="11"/>
    <x v="537"/>
    <x v="19"/>
    <x v="13"/>
    <x v="0"/>
    <x v="1244"/>
  </r>
  <r>
    <x v="7828"/>
    <x v="11"/>
    <x v="19"/>
    <x v="48"/>
    <x v="0"/>
    <x v="0"/>
    <x v="12"/>
    <x v="530"/>
    <x v="34"/>
    <x v="15"/>
    <x v="0"/>
    <x v="59"/>
  </r>
  <r>
    <x v="7829"/>
    <x v="9"/>
    <x v="17"/>
    <x v="7"/>
    <x v="1"/>
    <x v="9"/>
    <x v="20"/>
    <x v="425"/>
    <x v="21"/>
    <x v="13"/>
    <x v="1"/>
    <x v="919"/>
  </r>
  <r>
    <x v="7830"/>
    <x v="4"/>
    <x v="26"/>
    <x v="49"/>
    <x v="1"/>
    <x v="12"/>
    <x v="5"/>
    <x v="533"/>
    <x v="40"/>
    <x v="13"/>
    <x v="0"/>
    <x v="784"/>
  </r>
  <r>
    <x v="7831"/>
    <x v="11"/>
    <x v="6"/>
    <x v="16"/>
    <x v="1"/>
    <x v="12"/>
    <x v="11"/>
    <x v="424"/>
    <x v="6"/>
    <x v="16"/>
    <x v="0"/>
    <x v="43"/>
  </r>
  <r>
    <x v="7832"/>
    <x v="7"/>
    <x v="25"/>
    <x v="115"/>
    <x v="0"/>
    <x v="0"/>
    <x v="10"/>
    <x v="533"/>
    <x v="39"/>
    <x v="15"/>
    <x v="0"/>
    <x v="1245"/>
  </r>
  <r>
    <x v="7833"/>
    <x v="0"/>
    <x v="18"/>
    <x v="86"/>
    <x v="1"/>
    <x v="12"/>
    <x v="18"/>
    <x v="812"/>
    <x v="27"/>
    <x v="14"/>
    <x v="0"/>
    <x v="1156"/>
  </r>
  <r>
    <x v="7834"/>
    <x v="2"/>
    <x v="13"/>
    <x v="27"/>
    <x v="0"/>
    <x v="0"/>
    <x v="20"/>
    <x v="530"/>
    <x v="13"/>
    <x v="14"/>
    <x v="0"/>
    <x v="737"/>
  </r>
  <r>
    <x v="7835"/>
    <x v="5"/>
    <x v="18"/>
    <x v="96"/>
    <x v="0"/>
    <x v="0"/>
    <x v="10"/>
    <x v="127"/>
    <x v="27"/>
    <x v="8"/>
    <x v="0"/>
    <x v="59"/>
  </r>
  <r>
    <x v="7836"/>
    <x v="23"/>
    <x v="18"/>
    <x v="103"/>
    <x v="1"/>
    <x v="4"/>
    <x v="7"/>
    <x v="533"/>
    <x v="22"/>
    <x v="13"/>
    <x v="0"/>
    <x v="1117"/>
  </r>
  <r>
    <x v="7837"/>
    <x v="8"/>
    <x v="19"/>
    <x v="29"/>
    <x v="1"/>
    <x v="2"/>
    <x v="10"/>
    <x v="526"/>
    <x v="34"/>
    <x v="15"/>
    <x v="0"/>
    <x v="221"/>
  </r>
  <r>
    <x v="7838"/>
    <x v="3"/>
    <x v="18"/>
    <x v="11"/>
    <x v="1"/>
    <x v="5"/>
    <x v="1"/>
    <x v="813"/>
    <x v="22"/>
    <x v="0"/>
    <x v="0"/>
    <x v="265"/>
  </r>
  <r>
    <x v="7839"/>
    <x v="2"/>
    <x v="19"/>
    <x v="165"/>
    <x v="0"/>
    <x v="0"/>
    <x v="3"/>
    <x v="1731"/>
    <x v="34"/>
    <x v="0"/>
    <x v="0"/>
    <x v="496"/>
  </r>
  <r>
    <x v="7840"/>
    <x v="14"/>
    <x v="18"/>
    <x v="65"/>
    <x v="0"/>
    <x v="0"/>
    <x v="14"/>
    <x v="4165"/>
    <x v="22"/>
    <x v="5"/>
    <x v="0"/>
    <x v="1246"/>
  </r>
  <r>
    <x v="7841"/>
    <x v="5"/>
    <x v="16"/>
    <x v="68"/>
    <x v="0"/>
    <x v="0"/>
    <x v="7"/>
    <x v="125"/>
    <x v="16"/>
    <x v="14"/>
    <x v="0"/>
    <x v="204"/>
  </r>
  <r>
    <x v="7842"/>
    <x v="3"/>
    <x v="18"/>
    <x v="71"/>
    <x v="0"/>
    <x v="0"/>
    <x v="22"/>
    <x v="530"/>
    <x v="8"/>
    <x v="11"/>
    <x v="0"/>
    <x v="360"/>
  </r>
  <r>
    <x v="7843"/>
    <x v="8"/>
    <x v="25"/>
    <x v="29"/>
    <x v="0"/>
    <x v="0"/>
    <x v="22"/>
    <x v="4249"/>
    <x v="39"/>
    <x v="0"/>
    <x v="0"/>
    <x v="4"/>
  </r>
  <r>
    <x v="7844"/>
    <x v="5"/>
    <x v="18"/>
    <x v="141"/>
    <x v="0"/>
    <x v="0"/>
    <x v="10"/>
    <x v="532"/>
    <x v="8"/>
    <x v="14"/>
    <x v="0"/>
    <x v="880"/>
  </r>
  <r>
    <x v="7845"/>
    <x v="5"/>
    <x v="25"/>
    <x v="68"/>
    <x v="0"/>
    <x v="0"/>
    <x v="17"/>
    <x v="112"/>
    <x v="39"/>
    <x v="8"/>
    <x v="0"/>
    <x v="237"/>
  </r>
  <r>
    <x v="7846"/>
    <x v="5"/>
    <x v="18"/>
    <x v="32"/>
    <x v="0"/>
    <x v="0"/>
    <x v="13"/>
    <x v="799"/>
    <x v="8"/>
    <x v="14"/>
    <x v="0"/>
    <x v="48"/>
  </r>
  <r>
    <x v="7847"/>
    <x v="5"/>
    <x v="13"/>
    <x v="151"/>
    <x v="0"/>
    <x v="0"/>
    <x v="11"/>
    <x v="424"/>
    <x v="13"/>
    <x v="16"/>
    <x v="0"/>
    <x v="337"/>
  </r>
  <r>
    <x v="7848"/>
    <x v="6"/>
    <x v="16"/>
    <x v="129"/>
    <x v="0"/>
    <x v="0"/>
    <x v="11"/>
    <x v="537"/>
    <x v="16"/>
    <x v="13"/>
    <x v="0"/>
    <x v="126"/>
  </r>
  <r>
    <x v="7849"/>
    <x v="5"/>
    <x v="26"/>
    <x v="11"/>
    <x v="0"/>
    <x v="0"/>
    <x v="11"/>
    <x v="526"/>
    <x v="40"/>
    <x v="11"/>
    <x v="0"/>
    <x v="29"/>
  </r>
  <r>
    <x v="7850"/>
    <x v="6"/>
    <x v="24"/>
    <x v="139"/>
    <x v="0"/>
    <x v="0"/>
    <x v="11"/>
    <x v="526"/>
    <x v="38"/>
    <x v="14"/>
    <x v="0"/>
    <x v="1217"/>
  </r>
  <r>
    <x v="7851"/>
    <x v="6"/>
    <x v="4"/>
    <x v="102"/>
    <x v="0"/>
    <x v="0"/>
    <x v="10"/>
    <x v="175"/>
    <x v="4"/>
    <x v="16"/>
    <x v="0"/>
    <x v="257"/>
  </r>
  <r>
    <x v="7852"/>
    <x v="9"/>
    <x v="18"/>
    <x v="33"/>
    <x v="0"/>
    <x v="0"/>
    <x v="5"/>
    <x v="4463"/>
    <x v="9"/>
    <x v="0"/>
    <x v="0"/>
    <x v="1247"/>
  </r>
  <r>
    <x v="7853"/>
    <x v="3"/>
    <x v="17"/>
    <x v="40"/>
    <x v="0"/>
    <x v="0"/>
    <x v="0"/>
    <x v="1841"/>
    <x v="21"/>
    <x v="5"/>
    <x v="1"/>
    <x v="559"/>
  </r>
  <r>
    <x v="7854"/>
    <x v="7"/>
    <x v="18"/>
    <x v="34"/>
    <x v="0"/>
    <x v="0"/>
    <x v="5"/>
    <x v="4402"/>
    <x v="31"/>
    <x v="5"/>
    <x v="0"/>
    <x v="36"/>
  </r>
  <r>
    <x v="7855"/>
    <x v="5"/>
    <x v="18"/>
    <x v="29"/>
    <x v="1"/>
    <x v="4"/>
    <x v="10"/>
    <x v="5286"/>
    <x v="27"/>
    <x v="0"/>
    <x v="0"/>
    <x v="97"/>
  </r>
  <r>
    <x v="7856"/>
    <x v="6"/>
    <x v="22"/>
    <x v="164"/>
    <x v="0"/>
    <x v="0"/>
    <x v="11"/>
    <x v="537"/>
    <x v="37"/>
    <x v="13"/>
    <x v="0"/>
    <x v="456"/>
  </r>
  <r>
    <x v="7857"/>
    <x v="0"/>
    <x v="26"/>
    <x v="70"/>
    <x v="0"/>
    <x v="0"/>
    <x v="3"/>
    <x v="1239"/>
    <x v="40"/>
    <x v="0"/>
    <x v="0"/>
    <x v="17"/>
  </r>
  <r>
    <x v="7858"/>
    <x v="5"/>
    <x v="18"/>
    <x v="161"/>
    <x v="0"/>
    <x v="0"/>
    <x v="7"/>
    <x v="4523"/>
    <x v="27"/>
    <x v="4"/>
    <x v="0"/>
    <x v="36"/>
  </r>
  <r>
    <x v="7859"/>
    <x v="0"/>
    <x v="25"/>
    <x v="47"/>
    <x v="0"/>
    <x v="0"/>
    <x v="1"/>
    <x v="4"/>
    <x v="39"/>
    <x v="0"/>
    <x v="0"/>
    <x v="445"/>
  </r>
  <r>
    <x v="7860"/>
    <x v="5"/>
    <x v="18"/>
    <x v="199"/>
    <x v="0"/>
    <x v="0"/>
    <x v="11"/>
    <x v="425"/>
    <x v="8"/>
    <x v="14"/>
    <x v="0"/>
    <x v="26"/>
  </r>
  <r>
    <x v="7861"/>
    <x v="0"/>
    <x v="17"/>
    <x v="12"/>
    <x v="0"/>
    <x v="0"/>
    <x v="14"/>
    <x v="5287"/>
    <x v="21"/>
    <x v="7"/>
    <x v="1"/>
    <x v="689"/>
  </r>
  <r>
    <x v="7862"/>
    <x v="5"/>
    <x v="18"/>
    <x v="69"/>
    <x v="0"/>
    <x v="0"/>
    <x v="20"/>
    <x v="526"/>
    <x v="8"/>
    <x v="13"/>
    <x v="0"/>
    <x v="490"/>
  </r>
  <r>
    <x v="7863"/>
    <x v="6"/>
    <x v="18"/>
    <x v="64"/>
    <x v="0"/>
    <x v="0"/>
    <x v="5"/>
    <x v="3342"/>
    <x v="19"/>
    <x v="6"/>
    <x v="0"/>
    <x v="129"/>
  </r>
  <r>
    <x v="7864"/>
    <x v="0"/>
    <x v="18"/>
    <x v="51"/>
    <x v="0"/>
    <x v="0"/>
    <x v="14"/>
    <x v="3383"/>
    <x v="8"/>
    <x v="4"/>
    <x v="0"/>
    <x v="120"/>
  </r>
  <r>
    <x v="7865"/>
    <x v="0"/>
    <x v="27"/>
    <x v="60"/>
    <x v="0"/>
    <x v="0"/>
    <x v="2"/>
    <x v="5288"/>
    <x v="41"/>
    <x v="4"/>
    <x v="0"/>
    <x v="594"/>
  </r>
  <r>
    <x v="7866"/>
    <x v="3"/>
    <x v="31"/>
    <x v="59"/>
    <x v="0"/>
    <x v="0"/>
    <x v="7"/>
    <x v="5289"/>
    <x v="44"/>
    <x v="4"/>
    <x v="0"/>
    <x v="1248"/>
  </r>
  <r>
    <x v="7867"/>
    <x v="1"/>
    <x v="24"/>
    <x v="60"/>
    <x v="0"/>
    <x v="0"/>
    <x v="3"/>
    <x v="4263"/>
    <x v="38"/>
    <x v="0"/>
    <x v="0"/>
    <x v="238"/>
  </r>
  <r>
    <x v="7868"/>
    <x v="6"/>
    <x v="11"/>
    <x v="71"/>
    <x v="0"/>
    <x v="0"/>
    <x v="2"/>
    <x v="631"/>
    <x v="11"/>
    <x v="0"/>
    <x v="0"/>
    <x v="30"/>
  </r>
  <r>
    <x v="7869"/>
    <x v="3"/>
    <x v="18"/>
    <x v="142"/>
    <x v="1"/>
    <x v="12"/>
    <x v="11"/>
    <x v="538"/>
    <x v="22"/>
    <x v="16"/>
    <x v="0"/>
    <x v="797"/>
  </r>
  <r>
    <x v="7870"/>
    <x v="0"/>
    <x v="21"/>
    <x v="22"/>
    <x v="0"/>
    <x v="0"/>
    <x v="11"/>
    <x v="527"/>
    <x v="36"/>
    <x v="0"/>
    <x v="0"/>
    <x v="340"/>
  </r>
  <r>
    <x v="7871"/>
    <x v="4"/>
    <x v="6"/>
    <x v="47"/>
    <x v="0"/>
    <x v="0"/>
    <x v="4"/>
    <x v="1888"/>
    <x v="6"/>
    <x v="5"/>
    <x v="0"/>
    <x v="967"/>
  </r>
  <r>
    <x v="7872"/>
    <x v="6"/>
    <x v="25"/>
    <x v="83"/>
    <x v="0"/>
    <x v="0"/>
    <x v="7"/>
    <x v="5290"/>
    <x v="39"/>
    <x v="4"/>
    <x v="0"/>
    <x v="673"/>
  </r>
  <r>
    <x v="7873"/>
    <x v="8"/>
    <x v="19"/>
    <x v="29"/>
    <x v="0"/>
    <x v="0"/>
    <x v="5"/>
    <x v="110"/>
    <x v="34"/>
    <x v="0"/>
    <x v="0"/>
    <x v="448"/>
  </r>
  <r>
    <x v="7874"/>
    <x v="1"/>
    <x v="11"/>
    <x v="1"/>
    <x v="1"/>
    <x v="7"/>
    <x v="11"/>
    <x v="424"/>
    <x v="11"/>
    <x v="17"/>
    <x v="0"/>
    <x v="47"/>
  </r>
  <r>
    <x v="7875"/>
    <x v="6"/>
    <x v="24"/>
    <x v="20"/>
    <x v="0"/>
    <x v="0"/>
    <x v="2"/>
    <x v="423"/>
    <x v="38"/>
    <x v="11"/>
    <x v="0"/>
    <x v="817"/>
  </r>
  <r>
    <x v="7876"/>
    <x v="14"/>
    <x v="27"/>
    <x v="402"/>
    <x v="0"/>
    <x v="0"/>
    <x v="5"/>
    <x v="3835"/>
    <x v="41"/>
    <x v="5"/>
    <x v="0"/>
    <x v="1249"/>
  </r>
  <r>
    <x v="7877"/>
    <x v="1"/>
    <x v="11"/>
    <x v="1"/>
    <x v="1"/>
    <x v="79"/>
    <x v="11"/>
    <x v="424"/>
    <x v="11"/>
    <x v="17"/>
    <x v="0"/>
    <x v="20"/>
  </r>
  <r>
    <x v="7878"/>
    <x v="3"/>
    <x v="29"/>
    <x v="101"/>
    <x v="0"/>
    <x v="0"/>
    <x v="0"/>
    <x v="4266"/>
    <x v="43"/>
    <x v="4"/>
    <x v="0"/>
    <x v="1250"/>
  </r>
  <r>
    <x v="7879"/>
    <x v="5"/>
    <x v="30"/>
    <x v="59"/>
    <x v="0"/>
    <x v="0"/>
    <x v="3"/>
    <x v="1920"/>
    <x v="33"/>
    <x v="8"/>
    <x v="0"/>
    <x v="60"/>
  </r>
  <r>
    <x v="7880"/>
    <x v="0"/>
    <x v="21"/>
    <x v="32"/>
    <x v="0"/>
    <x v="0"/>
    <x v="0"/>
    <x v="3594"/>
    <x v="36"/>
    <x v="5"/>
    <x v="0"/>
    <x v="515"/>
  </r>
  <r>
    <x v="7881"/>
    <x v="3"/>
    <x v="31"/>
    <x v="120"/>
    <x v="0"/>
    <x v="0"/>
    <x v="10"/>
    <x v="3576"/>
    <x v="44"/>
    <x v="0"/>
    <x v="0"/>
    <x v="986"/>
  </r>
  <r>
    <x v="7882"/>
    <x v="3"/>
    <x v="17"/>
    <x v="56"/>
    <x v="0"/>
    <x v="0"/>
    <x v="11"/>
    <x v="530"/>
    <x v="18"/>
    <x v="14"/>
    <x v="0"/>
    <x v="804"/>
  </r>
  <r>
    <x v="7883"/>
    <x v="5"/>
    <x v="17"/>
    <x v="54"/>
    <x v="0"/>
    <x v="0"/>
    <x v="11"/>
    <x v="539"/>
    <x v="21"/>
    <x v="11"/>
    <x v="1"/>
    <x v="383"/>
  </r>
  <r>
    <x v="7884"/>
    <x v="6"/>
    <x v="21"/>
    <x v="403"/>
    <x v="0"/>
    <x v="0"/>
    <x v="4"/>
    <x v="5291"/>
    <x v="36"/>
    <x v="6"/>
    <x v="1"/>
    <x v="133"/>
  </r>
  <r>
    <x v="7885"/>
    <x v="10"/>
    <x v="25"/>
    <x v="4"/>
    <x v="0"/>
    <x v="0"/>
    <x v="7"/>
    <x v="76"/>
    <x v="39"/>
    <x v="4"/>
    <x v="0"/>
    <x v="91"/>
  </r>
  <r>
    <x v="7886"/>
    <x v="6"/>
    <x v="20"/>
    <x v="73"/>
    <x v="0"/>
    <x v="0"/>
    <x v="11"/>
    <x v="532"/>
    <x v="35"/>
    <x v="16"/>
    <x v="0"/>
    <x v="737"/>
  </r>
  <r>
    <x v="7887"/>
    <x v="2"/>
    <x v="25"/>
    <x v="16"/>
    <x v="0"/>
    <x v="0"/>
    <x v="7"/>
    <x v="5292"/>
    <x v="39"/>
    <x v="4"/>
    <x v="0"/>
    <x v="246"/>
  </r>
  <r>
    <x v="7888"/>
    <x v="3"/>
    <x v="11"/>
    <x v="47"/>
    <x v="0"/>
    <x v="0"/>
    <x v="11"/>
    <x v="425"/>
    <x v="11"/>
    <x v="11"/>
    <x v="0"/>
    <x v="934"/>
  </r>
  <r>
    <x v="7889"/>
    <x v="12"/>
    <x v="13"/>
    <x v="49"/>
    <x v="0"/>
    <x v="0"/>
    <x v="0"/>
    <x v="1731"/>
    <x v="13"/>
    <x v="8"/>
    <x v="0"/>
    <x v="141"/>
  </r>
  <r>
    <x v="7890"/>
    <x v="5"/>
    <x v="18"/>
    <x v="80"/>
    <x v="0"/>
    <x v="0"/>
    <x v="7"/>
    <x v="4536"/>
    <x v="8"/>
    <x v="0"/>
    <x v="0"/>
    <x v="1251"/>
  </r>
  <r>
    <x v="7891"/>
    <x v="7"/>
    <x v="13"/>
    <x v="404"/>
    <x v="0"/>
    <x v="0"/>
    <x v="11"/>
    <x v="175"/>
    <x v="13"/>
    <x v="14"/>
    <x v="1"/>
    <x v="473"/>
  </r>
  <r>
    <x v="7892"/>
    <x v="5"/>
    <x v="6"/>
    <x v="6"/>
    <x v="0"/>
    <x v="0"/>
    <x v="20"/>
    <x v="526"/>
    <x v="6"/>
    <x v="14"/>
    <x v="1"/>
    <x v="396"/>
  </r>
  <r>
    <x v="7893"/>
    <x v="6"/>
    <x v="11"/>
    <x v="42"/>
    <x v="0"/>
    <x v="0"/>
    <x v="10"/>
    <x v="43"/>
    <x v="11"/>
    <x v="11"/>
    <x v="0"/>
    <x v="680"/>
  </r>
  <r>
    <x v="7894"/>
    <x v="8"/>
    <x v="18"/>
    <x v="29"/>
    <x v="0"/>
    <x v="0"/>
    <x v="10"/>
    <x v="119"/>
    <x v="8"/>
    <x v="8"/>
    <x v="0"/>
    <x v="51"/>
  </r>
  <r>
    <x v="7895"/>
    <x v="5"/>
    <x v="17"/>
    <x v="9"/>
    <x v="0"/>
    <x v="0"/>
    <x v="3"/>
    <x v="1849"/>
    <x v="28"/>
    <x v="15"/>
    <x v="0"/>
    <x v="140"/>
  </r>
  <r>
    <x v="7896"/>
    <x v="0"/>
    <x v="18"/>
    <x v="8"/>
    <x v="0"/>
    <x v="0"/>
    <x v="11"/>
    <x v="3905"/>
    <x v="8"/>
    <x v="11"/>
    <x v="0"/>
    <x v="160"/>
  </r>
  <r>
    <x v="7897"/>
    <x v="0"/>
    <x v="18"/>
    <x v="47"/>
    <x v="0"/>
    <x v="0"/>
    <x v="0"/>
    <x v="5293"/>
    <x v="9"/>
    <x v="4"/>
    <x v="0"/>
    <x v="823"/>
  </r>
  <r>
    <x v="7898"/>
    <x v="6"/>
    <x v="18"/>
    <x v="115"/>
    <x v="0"/>
    <x v="0"/>
    <x v="11"/>
    <x v="811"/>
    <x v="8"/>
    <x v="15"/>
    <x v="0"/>
    <x v="753"/>
  </r>
  <r>
    <x v="7899"/>
    <x v="0"/>
    <x v="19"/>
    <x v="21"/>
    <x v="0"/>
    <x v="0"/>
    <x v="2"/>
    <x v="285"/>
    <x v="34"/>
    <x v="0"/>
    <x v="0"/>
    <x v="82"/>
  </r>
  <r>
    <x v="7900"/>
    <x v="1"/>
    <x v="25"/>
    <x v="31"/>
    <x v="0"/>
    <x v="0"/>
    <x v="5"/>
    <x v="5294"/>
    <x v="39"/>
    <x v="0"/>
    <x v="0"/>
    <x v="6"/>
  </r>
  <r>
    <x v="7901"/>
    <x v="5"/>
    <x v="19"/>
    <x v="23"/>
    <x v="0"/>
    <x v="0"/>
    <x v="13"/>
    <x v="43"/>
    <x v="34"/>
    <x v="11"/>
    <x v="0"/>
    <x v="1036"/>
  </r>
  <r>
    <x v="7902"/>
    <x v="6"/>
    <x v="24"/>
    <x v="32"/>
    <x v="0"/>
    <x v="0"/>
    <x v="14"/>
    <x v="179"/>
    <x v="38"/>
    <x v="0"/>
    <x v="0"/>
    <x v="1229"/>
  </r>
  <r>
    <x v="7903"/>
    <x v="5"/>
    <x v="25"/>
    <x v="45"/>
    <x v="0"/>
    <x v="0"/>
    <x v="7"/>
    <x v="4884"/>
    <x v="39"/>
    <x v="0"/>
    <x v="0"/>
    <x v="306"/>
  </r>
  <r>
    <x v="7904"/>
    <x v="0"/>
    <x v="21"/>
    <x v="24"/>
    <x v="0"/>
    <x v="0"/>
    <x v="11"/>
    <x v="811"/>
    <x v="36"/>
    <x v="15"/>
    <x v="0"/>
    <x v="700"/>
  </r>
  <r>
    <x v="7905"/>
    <x v="1"/>
    <x v="11"/>
    <x v="102"/>
    <x v="0"/>
    <x v="0"/>
    <x v="5"/>
    <x v="4032"/>
    <x v="11"/>
    <x v="0"/>
    <x v="0"/>
    <x v="48"/>
  </r>
  <r>
    <x v="7906"/>
    <x v="6"/>
    <x v="31"/>
    <x v="32"/>
    <x v="0"/>
    <x v="0"/>
    <x v="11"/>
    <x v="112"/>
    <x v="44"/>
    <x v="11"/>
    <x v="0"/>
    <x v="745"/>
  </r>
  <r>
    <x v="7907"/>
    <x v="6"/>
    <x v="11"/>
    <x v="122"/>
    <x v="0"/>
    <x v="0"/>
    <x v="3"/>
    <x v="1853"/>
    <x v="11"/>
    <x v="0"/>
    <x v="0"/>
    <x v="260"/>
  </r>
  <r>
    <x v="7908"/>
    <x v="3"/>
    <x v="6"/>
    <x v="8"/>
    <x v="0"/>
    <x v="0"/>
    <x v="7"/>
    <x v="1202"/>
    <x v="6"/>
    <x v="8"/>
    <x v="0"/>
    <x v="214"/>
  </r>
  <r>
    <x v="7909"/>
    <x v="17"/>
    <x v="25"/>
    <x v="7"/>
    <x v="0"/>
    <x v="0"/>
    <x v="11"/>
    <x v="537"/>
    <x v="39"/>
    <x v="16"/>
    <x v="0"/>
    <x v="539"/>
  </r>
  <r>
    <x v="7910"/>
    <x v="1"/>
    <x v="20"/>
    <x v="116"/>
    <x v="0"/>
    <x v="0"/>
    <x v="11"/>
    <x v="424"/>
    <x v="35"/>
    <x v="16"/>
    <x v="1"/>
    <x v="160"/>
  </r>
  <r>
    <x v="7911"/>
    <x v="14"/>
    <x v="18"/>
    <x v="85"/>
    <x v="0"/>
    <x v="0"/>
    <x v="7"/>
    <x v="5295"/>
    <x v="9"/>
    <x v="0"/>
    <x v="0"/>
    <x v="1252"/>
  </r>
  <r>
    <x v="7912"/>
    <x v="5"/>
    <x v="27"/>
    <x v="56"/>
    <x v="0"/>
    <x v="0"/>
    <x v="11"/>
    <x v="424"/>
    <x v="41"/>
    <x v="17"/>
    <x v="0"/>
    <x v="11"/>
  </r>
  <r>
    <x v="7913"/>
    <x v="7"/>
    <x v="23"/>
    <x v="13"/>
    <x v="0"/>
    <x v="0"/>
    <x v="3"/>
    <x v="5296"/>
    <x v="23"/>
    <x v="3"/>
    <x v="1"/>
    <x v="211"/>
  </r>
  <r>
    <x v="7914"/>
    <x v="6"/>
    <x v="23"/>
    <x v="160"/>
    <x v="0"/>
    <x v="0"/>
    <x v="5"/>
    <x v="5297"/>
    <x v="23"/>
    <x v="3"/>
    <x v="0"/>
    <x v="108"/>
  </r>
  <r>
    <x v="7915"/>
    <x v="5"/>
    <x v="17"/>
    <x v="68"/>
    <x v="0"/>
    <x v="0"/>
    <x v="5"/>
    <x v="5298"/>
    <x v="26"/>
    <x v="3"/>
    <x v="2"/>
    <x v="57"/>
  </r>
  <r>
    <x v="1724"/>
    <x v="5"/>
    <x v="18"/>
    <x v="185"/>
    <x v="0"/>
    <x v="0"/>
    <x v="3"/>
    <x v="5299"/>
    <x v="26"/>
    <x v="7"/>
    <x v="0"/>
    <x v="81"/>
  </r>
  <r>
    <x v="7916"/>
    <x v="6"/>
    <x v="18"/>
    <x v="29"/>
    <x v="0"/>
    <x v="0"/>
    <x v="3"/>
    <x v="5300"/>
    <x v="23"/>
    <x v="7"/>
    <x v="0"/>
    <x v="64"/>
  </r>
  <r>
    <x v="7917"/>
    <x v="2"/>
    <x v="23"/>
    <x v="125"/>
    <x v="0"/>
    <x v="0"/>
    <x v="1"/>
    <x v="5301"/>
    <x v="23"/>
    <x v="7"/>
    <x v="0"/>
    <x v="600"/>
  </r>
  <r>
    <x v="7918"/>
    <x v="0"/>
    <x v="18"/>
    <x v="126"/>
    <x v="0"/>
    <x v="0"/>
    <x v="4"/>
    <x v="5302"/>
    <x v="19"/>
    <x v="7"/>
    <x v="1"/>
    <x v="11"/>
  </r>
  <r>
    <x v="7919"/>
    <x v="5"/>
    <x v="18"/>
    <x v="31"/>
    <x v="0"/>
    <x v="0"/>
    <x v="5"/>
    <x v="5303"/>
    <x v="19"/>
    <x v="7"/>
    <x v="2"/>
    <x v="49"/>
  </r>
  <r>
    <x v="7920"/>
    <x v="5"/>
    <x v="18"/>
    <x v="164"/>
    <x v="0"/>
    <x v="0"/>
    <x v="3"/>
    <x v="5304"/>
    <x v="30"/>
    <x v="7"/>
    <x v="2"/>
    <x v="108"/>
  </r>
  <r>
    <x v="7921"/>
    <x v="4"/>
    <x v="17"/>
    <x v="6"/>
    <x v="1"/>
    <x v="12"/>
    <x v="3"/>
    <x v="5305"/>
    <x v="17"/>
    <x v="6"/>
    <x v="0"/>
    <x v="827"/>
  </r>
  <r>
    <x v="7922"/>
    <x v="4"/>
    <x v="18"/>
    <x v="38"/>
    <x v="0"/>
    <x v="0"/>
    <x v="10"/>
    <x v="5306"/>
    <x v="22"/>
    <x v="7"/>
    <x v="0"/>
    <x v="7"/>
  </r>
  <r>
    <x v="7923"/>
    <x v="5"/>
    <x v="18"/>
    <x v="29"/>
    <x v="0"/>
    <x v="0"/>
    <x v="5"/>
    <x v="5307"/>
    <x v="19"/>
    <x v="2"/>
    <x v="0"/>
    <x v="27"/>
  </r>
  <r>
    <x v="7924"/>
    <x v="3"/>
    <x v="18"/>
    <x v="151"/>
    <x v="1"/>
    <x v="1"/>
    <x v="4"/>
    <x v="5308"/>
    <x v="23"/>
    <x v="1"/>
    <x v="0"/>
    <x v="612"/>
  </r>
  <r>
    <x v="7925"/>
    <x v="0"/>
    <x v="24"/>
    <x v="10"/>
    <x v="0"/>
    <x v="0"/>
    <x v="24"/>
    <x v="815"/>
    <x v="38"/>
    <x v="11"/>
    <x v="0"/>
    <x v="611"/>
  </r>
  <r>
    <x v="7926"/>
    <x v="5"/>
    <x v="18"/>
    <x v="183"/>
    <x v="0"/>
    <x v="0"/>
    <x v="5"/>
    <x v="5309"/>
    <x v="22"/>
    <x v="2"/>
    <x v="0"/>
    <x v="85"/>
  </r>
  <r>
    <x v="7927"/>
    <x v="5"/>
    <x v="18"/>
    <x v="34"/>
    <x v="0"/>
    <x v="0"/>
    <x v="6"/>
    <x v="5310"/>
    <x v="19"/>
    <x v="6"/>
    <x v="0"/>
    <x v="269"/>
  </r>
  <r>
    <x v="7928"/>
    <x v="0"/>
    <x v="18"/>
    <x v="186"/>
    <x v="0"/>
    <x v="0"/>
    <x v="7"/>
    <x v="5311"/>
    <x v="22"/>
    <x v="7"/>
    <x v="0"/>
    <x v="2"/>
  </r>
  <r>
    <x v="7929"/>
    <x v="0"/>
    <x v="17"/>
    <x v="0"/>
    <x v="0"/>
    <x v="0"/>
    <x v="0"/>
    <x v="5312"/>
    <x v="20"/>
    <x v="2"/>
    <x v="0"/>
    <x v="84"/>
  </r>
  <r>
    <x v="7930"/>
    <x v="7"/>
    <x v="17"/>
    <x v="9"/>
    <x v="0"/>
    <x v="0"/>
    <x v="7"/>
    <x v="5313"/>
    <x v="21"/>
    <x v="6"/>
    <x v="1"/>
    <x v="240"/>
  </r>
  <r>
    <x v="7931"/>
    <x v="5"/>
    <x v="17"/>
    <x v="161"/>
    <x v="0"/>
    <x v="0"/>
    <x v="1"/>
    <x v="5314"/>
    <x v="25"/>
    <x v="2"/>
    <x v="0"/>
    <x v="2"/>
  </r>
  <r>
    <x v="7932"/>
    <x v="0"/>
    <x v="17"/>
    <x v="17"/>
    <x v="0"/>
    <x v="0"/>
    <x v="3"/>
    <x v="5315"/>
    <x v="26"/>
    <x v="7"/>
    <x v="0"/>
    <x v="52"/>
  </r>
  <r>
    <x v="7933"/>
    <x v="2"/>
    <x v="23"/>
    <x v="64"/>
    <x v="0"/>
    <x v="0"/>
    <x v="0"/>
    <x v="5316"/>
    <x v="23"/>
    <x v="7"/>
    <x v="0"/>
    <x v="601"/>
  </r>
  <r>
    <x v="7934"/>
    <x v="3"/>
    <x v="17"/>
    <x v="168"/>
    <x v="1"/>
    <x v="12"/>
    <x v="5"/>
    <x v="5317"/>
    <x v="21"/>
    <x v="6"/>
    <x v="1"/>
    <x v="9"/>
  </r>
  <r>
    <x v="7935"/>
    <x v="6"/>
    <x v="17"/>
    <x v="160"/>
    <x v="0"/>
    <x v="0"/>
    <x v="4"/>
    <x v="5318"/>
    <x v="21"/>
    <x v="9"/>
    <x v="3"/>
    <x v="57"/>
  </r>
  <r>
    <x v="7936"/>
    <x v="5"/>
    <x v="18"/>
    <x v="29"/>
    <x v="0"/>
    <x v="0"/>
    <x v="3"/>
    <x v="5319"/>
    <x v="22"/>
    <x v="6"/>
    <x v="0"/>
    <x v="32"/>
  </r>
  <r>
    <x v="7937"/>
    <x v="5"/>
    <x v="17"/>
    <x v="189"/>
    <x v="0"/>
    <x v="0"/>
    <x v="17"/>
    <x v="5320"/>
    <x v="21"/>
    <x v="4"/>
    <x v="2"/>
    <x v="383"/>
  </r>
  <r>
    <x v="7938"/>
    <x v="2"/>
    <x v="17"/>
    <x v="151"/>
    <x v="0"/>
    <x v="0"/>
    <x v="17"/>
    <x v="4676"/>
    <x v="21"/>
    <x v="4"/>
    <x v="0"/>
    <x v="1253"/>
  </r>
  <r>
    <x v="7939"/>
    <x v="5"/>
    <x v="17"/>
    <x v="159"/>
    <x v="1"/>
    <x v="12"/>
    <x v="5"/>
    <x v="5321"/>
    <x v="21"/>
    <x v="6"/>
    <x v="2"/>
    <x v="14"/>
  </r>
  <r>
    <x v="7940"/>
    <x v="17"/>
    <x v="23"/>
    <x v="150"/>
    <x v="0"/>
    <x v="0"/>
    <x v="7"/>
    <x v="5322"/>
    <x v="23"/>
    <x v="6"/>
    <x v="0"/>
    <x v="43"/>
  </r>
  <r>
    <x v="7941"/>
    <x v="17"/>
    <x v="17"/>
    <x v="13"/>
    <x v="0"/>
    <x v="0"/>
    <x v="5"/>
    <x v="5323"/>
    <x v="26"/>
    <x v="6"/>
    <x v="0"/>
    <x v="2"/>
  </r>
  <r>
    <x v="7942"/>
    <x v="17"/>
    <x v="18"/>
    <x v="8"/>
    <x v="0"/>
    <x v="0"/>
    <x v="18"/>
    <x v="5324"/>
    <x v="19"/>
    <x v="6"/>
    <x v="0"/>
    <x v="143"/>
  </r>
  <r>
    <x v="7943"/>
    <x v="0"/>
    <x v="23"/>
    <x v="7"/>
    <x v="0"/>
    <x v="0"/>
    <x v="0"/>
    <x v="5325"/>
    <x v="23"/>
    <x v="7"/>
    <x v="0"/>
    <x v="85"/>
  </r>
  <r>
    <x v="7944"/>
    <x v="6"/>
    <x v="18"/>
    <x v="102"/>
    <x v="0"/>
    <x v="0"/>
    <x v="8"/>
    <x v="1326"/>
    <x v="19"/>
    <x v="14"/>
    <x v="0"/>
    <x v="485"/>
  </r>
  <r>
    <x v="7945"/>
    <x v="5"/>
    <x v="18"/>
    <x v="5"/>
    <x v="0"/>
    <x v="0"/>
    <x v="31"/>
    <x v="5326"/>
    <x v="8"/>
    <x v="0"/>
    <x v="0"/>
    <x v="514"/>
  </r>
  <r>
    <x v="7946"/>
    <x v="6"/>
    <x v="24"/>
    <x v="48"/>
    <x v="0"/>
    <x v="0"/>
    <x v="16"/>
    <x v="1788"/>
    <x v="38"/>
    <x v="0"/>
    <x v="0"/>
    <x v="936"/>
  </r>
  <r>
    <x v="7947"/>
    <x v="5"/>
    <x v="22"/>
    <x v="55"/>
    <x v="0"/>
    <x v="0"/>
    <x v="20"/>
    <x v="537"/>
    <x v="37"/>
    <x v="16"/>
    <x v="1"/>
    <x v="166"/>
  </r>
  <r>
    <x v="7948"/>
    <x v="1"/>
    <x v="4"/>
    <x v="27"/>
    <x v="0"/>
    <x v="0"/>
    <x v="12"/>
    <x v="530"/>
    <x v="4"/>
    <x v="14"/>
    <x v="0"/>
    <x v="82"/>
  </r>
  <r>
    <x v="7949"/>
    <x v="10"/>
    <x v="4"/>
    <x v="64"/>
    <x v="0"/>
    <x v="0"/>
    <x v="11"/>
    <x v="424"/>
    <x v="4"/>
    <x v="13"/>
    <x v="0"/>
    <x v="105"/>
  </r>
  <r>
    <x v="7950"/>
    <x v="10"/>
    <x v="11"/>
    <x v="18"/>
    <x v="0"/>
    <x v="0"/>
    <x v="8"/>
    <x v="526"/>
    <x v="11"/>
    <x v="11"/>
    <x v="0"/>
    <x v="174"/>
  </r>
  <r>
    <x v="7951"/>
    <x v="2"/>
    <x v="4"/>
    <x v="102"/>
    <x v="0"/>
    <x v="0"/>
    <x v="16"/>
    <x v="5327"/>
    <x v="4"/>
    <x v="1"/>
    <x v="0"/>
    <x v="611"/>
  </r>
  <r>
    <x v="7952"/>
    <x v="2"/>
    <x v="23"/>
    <x v="64"/>
    <x v="0"/>
    <x v="0"/>
    <x v="11"/>
    <x v="530"/>
    <x v="23"/>
    <x v="11"/>
    <x v="0"/>
    <x v="51"/>
  </r>
  <r>
    <x v="7953"/>
    <x v="0"/>
    <x v="26"/>
    <x v="23"/>
    <x v="0"/>
    <x v="0"/>
    <x v="7"/>
    <x v="4077"/>
    <x v="40"/>
    <x v="4"/>
    <x v="0"/>
    <x v="18"/>
  </r>
  <r>
    <x v="7954"/>
    <x v="5"/>
    <x v="4"/>
    <x v="26"/>
    <x v="0"/>
    <x v="0"/>
    <x v="11"/>
    <x v="425"/>
    <x v="4"/>
    <x v="14"/>
    <x v="0"/>
    <x v="64"/>
  </r>
  <r>
    <x v="7955"/>
    <x v="6"/>
    <x v="27"/>
    <x v="56"/>
    <x v="0"/>
    <x v="0"/>
    <x v="18"/>
    <x v="2898"/>
    <x v="41"/>
    <x v="6"/>
    <x v="0"/>
    <x v="123"/>
  </r>
  <r>
    <x v="7956"/>
    <x v="5"/>
    <x v="20"/>
    <x v="48"/>
    <x v="0"/>
    <x v="0"/>
    <x v="15"/>
    <x v="540"/>
    <x v="35"/>
    <x v="8"/>
    <x v="0"/>
    <x v="6"/>
  </r>
  <r>
    <x v="7957"/>
    <x v="0"/>
    <x v="27"/>
    <x v="3"/>
    <x v="0"/>
    <x v="0"/>
    <x v="20"/>
    <x v="125"/>
    <x v="41"/>
    <x v="13"/>
    <x v="0"/>
    <x v="459"/>
  </r>
  <r>
    <x v="7958"/>
    <x v="0"/>
    <x v="20"/>
    <x v="83"/>
    <x v="0"/>
    <x v="0"/>
    <x v="11"/>
    <x v="820"/>
    <x v="35"/>
    <x v="8"/>
    <x v="1"/>
    <x v="96"/>
  </r>
  <r>
    <x v="7959"/>
    <x v="5"/>
    <x v="18"/>
    <x v="78"/>
    <x v="0"/>
    <x v="0"/>
    <x v="11"/>
    <x v="424"/>
    <x v="9"/>
    <x v="16"/>
    <x v="1"/>
    <x v="649"/>
  </r>
  <r>
    <x v="7960"/>
    <x v="8"/>
    <x v="21"/>
    <x v="29"/>
    <x v="0"/>
    <x v="0"/>
    <x v="8"/>
    <x v="5328"/>
    <x v="36"/>
    <x v="7"/>
    <x v="1"/>
    <x v="14"/>
  </r>
  <r>
    <x v="7961"/>
    <x v="6"/>
    <x v="17"/>
    <x v="105"/>
    <x v="0"/>
    <x v="0"/>
    <x v="0"/>
    <x v="5329"/>
    <x v="21"/>
    <x v="4"/>
    <x v="1"/>
    <x v="314"/>
  </r>
  <r>
    <x v="7962"/>
    <x v="6"/>
    <x v="3"/>
    <x v="31"/>
    <x v="0"/>
    <x v="0"/>
    <x v="18"/>
    <x v="541"/>
    <x v="3"/>
    <x v="11"/>
    <x v="0"/>
    <x v="324"/>
  </r>
  <r>
    <x v="7963"/>
    <x v="6"/>
    <x v="20"/>
    <x v="45"/>
    <x v="0"/>
    <x v="0"/>
    <x v="20"/>
    <x v="532"/>
    <x v="35"/>
    <x v="13"/>
    <x v="1"/>
    <x v="31"/>
  </r>
  <r>
    <x v="7964"/>
    <x v="5"/>
    <x v="11"/>
    <x v="130"/>
    <x v="0"/>
    <x v="0"/>
    <x v="11"/>
    <x v="539"/>
    <x v="11"/>
    <x v="11"/>
    <x v="0"/>
    <x v="121"/>
  </r>
  <r>
    <x v="7965"/>
    <x v="0"/>
    <x v="11"/>
    <x v="51"/>
    <x v="0"/>
    <x v="0"/>
    <x v="15"/>
    <x v="3155"/>
    <x v="11"/>
    <x v="4"/>
    <x v="0"/>
    <x v="17"/>
  </r>
  <r>
    <x v="7966"/>
    <x v="0"/>
    <x v="11"/>
    <x v="51"/>
    <x v="0"/>
    <x v="0"/>
    <x v="10"/>
    <x v="799"/>
    <x v="11"/>
    <x v="8"/>
    <x v="0"/>
    <x v="124"/>
  </r>
  <r>
    <x v="7967"/>
    <x v="5"/>
    <x v="4"/>
    <x v="62"/>
    <x v="0"/>
    <x v="0"/>
    <x v="11"/>
    <x v="424"/>
    <x v="4"/>
    <x v="16"/>
    <x v="0"/>
    <x v="42"/>
  </r>
  <r>
    <x v="7968"/>
    <x v="4"/>
    <x v="10"/>
    <x v="12"/>
    <x v="0"/>
    <x v="0"/>
    <x v="11"/>
    <x v="175"/>
    <x v="10"/>
    <x v="16"/>
    <x v="1"/>
    <x v="124"/>
  </r>
  <r>
    <x v="7969"/>
    <x v="5"/>
    <x v="18"/>
    <x v="87"/>
    <x v="0"/>
    <x v="0"/>
    <x v="7"/>
    <x v="5330"/>
    <x v="9"/>
    <x v="4"/>
    <x v="0"/>
    <x v="69"/>
  </r>
  <r>
    <x v="7970"/>
    <x v="0"/>
    <x v="16"/>
    <x v="140"/>
    <x v="0"/>
    <x v="0"/>
    <x v="11"/>
    <x v="424"/>
    <x v="16"/>
    <x v="17"/>
    <x v="0"/>
    <x v="715"/>
  </r>
  <r>
    <x v="7971"/>
    <x v="4"/>
    <x v="11"/>
    <x v="119"/>
    <x v="0"/>
    <x v="0"/>
    <x v="3"/>
    <x v="528"/>
    <x v="11"/>
    <x v="0"/>
    <x v="1"/>
    <x v="265"/>
  </r>
  <r>
    <x v="7972"/>
    <x v="9"/>
    <x v="4"/>
    <x v="323"/>
    <x v="0"/>
    <x v="0"/>
    <x v="6"/>
    <x v="3958"/>
    <x v="4"/>
    <x v="4"/>
    <x v="0"/>
    <x v="1254"/>
  </r>
  <r>
    <x v="7973"/>
    <x v="0"/>
    <x v="11"/>
    <x v="76"/>
    <x v="0"/>
    <x v="0"/>
    <x v="24"/>
    <x v="175"/>
    <x v="11"/>
    <x v="11"/>
    <x v="0"/>
    <x v="700"/>
  </r>
  <r>
    <x v="7974"/>
    <x v="9"/>
    <x v="2"/>
    <x v="58"/>
    <x v="0"/>
    <x v="0"/>
    <x v="10"/>
    <x v="537"/>
    <x v="2"/>
    <x v="14"/>
    <x v="0"/>
    <x v="281"/>
  </r>
  <r>
    <x v="7975"/>
    <x v="3"/>
    <x v="3"/>
    <x v="405"/>
    <x v="1"/>
    <x v="12"/>
    <x v="11"/>
    <x v="424"/>
    <x v="3"/>
    <x v="18"/>
    <x v="0"/>
    <x v="358"/>
  </r>
  <r>
    <x v="7976"/>
    <x v="10"/>
    <x v="25"/>
    <x v="58"/>
    <x v="0"/>
    <x v="0"/>
    <x v="10"/>
    <x v="526"/>
    <x v="39"/>
    <x v="11"/>
    <x v="0"/>
    <x v="490"/>
  </r>
  <r>
    <x v="7977"/>
    <x v="5"/>
    <x v="25"/>
    <x v="47"/>
    <x v="0"/>
    <x v="0"/>
    <x v="0"/>
    <x v="528"/>
    <x v="39"/>
    <x v="0"/>
    <x v="0"/>
    <x v="715"/>
  </r>
  <r>
    <x v="7978"/>
    <x v="5"/>
    <x v="13"/>
    <x v="87"/>
    <x v="0"/>
    <x v="0"/>
    <x v="11"/>
    <x v="424"/>
    <x v="13"/>
    <x v="16"/>
    <x v="0"/>
    <x v="111"/>
  </r>
  <r>
    <x v="7979"/>
    <x v="1"/>
    <x v="24"/>
    <x v="250"/>
    <x v="0"/>
    <x v="0"/>
    <x v="11"/>
    <x v="424"/>
    <x v="38"/>
    <x v="16"/>
    <x v="0"/>
    <x v="223"/>
  </r>
  <r>
    <x v="7980"/>
    <x v="3"/>
    <x v="18"/>
    <x v="8"/>
    <x v="1"/>
    <x v="25"/>
    <x v="17"/>
    <x v="0"/>
    <x v="30"/>
    <x v="11"/>
    <x v="1"/>
    <x v="6"/>
  </r>
  <r>
    <x v="7981"/>
    <x v="24"/>
    <x v="25"/>
    <x v="406"/>
    <x v="0"/>
    <x v="0"/>
    <x v="14"/>
    <x v="1834"/>
    <x v="39"/>
    <x v="0"/>
    <x v="0"/>
    <x v="1255"/>
  </r>
  <r>
    <x v="7982"/>
    <x v="10"/>
    <x v="25"/>
    <x v="82"/>
    <x v="0"/>
    <x v="0"/>
    <x v="17"/>
    <x v="811"/>
    <x v="39"/>
    <x v="8"/>
    <x v="0"/>
    <x v="490"/>
  </r>
  <r>
    <x v="7983"/>
    <x v="6"/>
    <x v="25"/>
    <x v="202"/>
    <x v="0"/>
    <x v="0"/>
    <x v="1"/>
    <x v="5331"/>
    <x v="39"/>
    <x v="0"/>
    <x v="0"/>
    <x v="589"/>
  </r>
  <r>
    <x v="7984"/>
    <x v="6"/>
    <x v="23"/>
    <x v="4"/>
    <x v="0"/>
    <x v="0"/>
    <x v="8"/>
    <x v="4411"/>
    <x v="23"/>
    <x v="5"/>
    <x v="0"/>
    <x v="700"/>
  </r>
  <r>
    <x v="7985"/>
    <x v="1"/>
    <x v="6"/>
    <x v="29"/>
    <x v="0"/>
    <x v="0"/>
    <x v="4"/>
    <x v="5332"/>
    <x v="6"/>
    <x v="4"/>
    <x v="0"/>
    <x v="290"/>
  </r>
  <r>
    <x v="7986"/>
    <x v="5"/>
    <x v="27"/>
    <x v="48"/>
    <x v="0"/>
    <x v="0"/>
    <x v="2"/>
    <x v="5333"/>
    <x v="41"/>
    <x v="4"/>
    <x v="0"/>
    <x v="340"/>
  </r>
  <r>
    <x v="7987"/>
    <x v="2"/>
    <x v="4"/>
    <x v="100"/>
    <x v="0"/>
    <x v="0"/>
    <x v="20"/>
    <x v="537"/>
    <x v="4"/>
    <x v="18"/>
    <x v="0"/>
    <x v="11"/>
  </r>
  <r>
    <x v="7988"/>
    <x v="3"/>
    <x v="16"/>
    <x v="122"/>
    <x v="0"/>
    <x v="0"/>
    <x v="1"/>
    <x v="267"/>
    <x v="16"/>
    <x v="0"/>
    <x v="0"/>
    <x v="753"/>
  </r>
  <r>
    <x v="7989"/>
    <x v="12"/>
    <x v="25"/>
    <x v="407"/>
    <x v="1"/>
    <x v="20"/>
    <x v="1"/>
    <x v="1897"/>
    <x v="39"/>
    <x v="11"/>
    <x v="0"/>
    <x v="1256"/>
  </r>
  <r>
    <x v="7990"/>
    <x v="5"/>
    <x v="6"/>
    <x v="67"/>
    <x v="0"/>
    <x v="0"/>
    <x v="7"/>
    <x v="5334"/>
    <x v="6"/>
    <x v="6"/>
    <x v="0"/>
    <x v="285"/>
  </r>
  <r>
    <x v="7991"/>
    <x v="8"/>
    <x v="18"/>
    <x v="29"/>
    <x v="0"/>
    <x v="0"/>
    <x v="4"/>
    <x v="5335"/>
    <x v="8"/>
    <x v="6"/>
    <x v="0"/>
    <x v="530"/>
  </r>
  <r>
    <x v="7992"/>
    <x v="0"/>
    <x v="3"/>
    <x v="120"/>
    <x v="0"/>
    <x v="0"/>
    <x v="18"/>
    <x v="1202"/>
    <x v="3"/>
    <x v="8"/>
    <x v="0"/>
    <x v="450"/>
  </r>
  <r>
    <x v="7993"/>
    <x v="6"/>
    <x v="20"/>
    <x v="83"/>
    <x v="0"/>
    <x v="0"/>
    <x v="11"/>
    <x v="820"/>
    <x v="35"/>
    <x v="11"/>
    <x v="1"/>
    <x v="132"/>
  </r>
  <r>
    <x v="7994"/>
    <x v="3"/>
    <x v="25"/>
    <x v="122"/>
    <x v="0"/>
    <x v="0"/>
    <x v="0"/>
    <x v="5336"/>
    <x v="39"/>
    <x v="4"/>
    <x v="0"/>
    <x v="827"/>
  </r>
  <r>
    <x v="7995"/>
    <x v="2"/>
    <x v="25"/>
    <x v="14"/>
    <x v="0"/>
    <x v="0"/>
    <x v="7"/>
    <x v="5337"/>
    <x v="39"/>
    <x v="4"/>
    <x v="0"/>
    <x v="337"/>
  </r>
  <r>
    <x v="7996"/>
    <x v="4"/>
    <x v="25"/>
    <x v="58"/>
    <x v="1"/>
    <x v="9"/>
    <x v="5"/>
    <x v="535"/>
    <x v="39"/>
    <x v="15"/>
    <x v="0"/>
    <x v="1257"/>
  </r>
  <r>
    <x v="7997"/>
    <x v="7"/>
    <x v="16"/>
    <x v="9"/>
    <x v="0"/>
    <x v="0"/>
    <x v="3"/>
    <x v="812"/>
    <x v="16"/>
    <x v="11"/>
    <x v="0"/>
    <x v="412"/>
  </r>
  <r>
    <x v="7998"/>
    <x v="4"/>
    <x v="3"/>
    <x v="92"/>
    <x v="0"/>
    <x v="0"/>
    <x v="6"/>
    <x v="1231"/>
    <x v="3"/>
    <x v="0"/>
    <x v="0"/>
    <x v="55"/>
  </r>
  <r>
    <x v="7999"/>
    <x v="3"/>
    <x v="4"/>
    <x v="15"/>
    <x v="0"/>
    <x v="0"/>
    <x v="17"/>
    <x v="1836"/>
    <x v="4"/>
    <x v="0"/>
    <x v="0"/>
    <x v="315"/>
  </r>
  <r>
    <x v="8000"/>
    <x v="5"/>
    <x v="4"/>
    <x v="82"/>
    <x v="0"/>
    <x v="0"/>
    <x v="11"/>
    <x v="424"/>
    <x v="4"/>
    <x v="16"/>
    <x v="0"/>
    <x v="1258"/>
  </r>
  <r>
    <x v="8001"/>
    <x v="3"/>
    <x v="4"/>
    <x v="408"/>
    <x v="0"/>
    <x v="0"/>
    <x v="1"/>
    <x v="124"/>
    <x v="4"/>
    <x v="5"/>
    <x v="0"/>
    <x v="836"/>
  </r>
  <r>
    <x v="8002"/>
    <x v="6"/>
    <x v="18"/>
    <x v="152"/>
    <x v="0"/>
    <x v="0"/>
    <x v="3"/>
    <x v="5338"/>
    <x v="8"/>
    <x v="4"/>
    <x v="0"/>
    <x v="211"/>
  </r>
  <r>
    <x v="8003"/>
    <x v="10"/>
    <x v="27"/>
    <x v="34"/>
    <x v="0"/>
    <x v="0"/>
    <x v="11"/>
    <x v="532"/>
    <x v="41"/>
    <x v="14"/>
    <x v="0"/>
    <x v="111"/>
  </r>
  <r>
    <x v="8004"/>
    <x v="5"/>
    <x v="16"/>
    <x v="44"/>
    <x v="0"/>
    <x v="0"/>
    <x v="11"/>
    <x v="424"/>
    <x v="16"/>
    <x v="13"/>
    <x v="0"/>
    <x v="813"/>
  </r>
  <r>
    <x v="8005"/>
    <x v="2"/>
    <x v="23"/>
    <x v="100"/>
    <x v="0"/>
    <x v="0"/>
    <x v="22"/>
    <x v="125"/>
    <x v="23"/>
    <x v="11"/>
    <x v="0"/>
    <x v="43"/>
  </r>
  <r>
    <x v="8006"/>
    <x v="5"/>
    <x v="30"/>
    <x v="16"/>
    <x v="0"/>
    <x v="0"/>
    <x v="11"/>
    <x v="175"/>
    <x v="33"/>
    <x v="14"/>
    <x v="0"/>
    <x v="160"/>
  </r>
  <r>
    <x v="8007"/>
    <x v="7"/>
    <x v="25"/>
    <x v="122"/>
    <x v="0"/>
    <x v="0"/>
    <x v="0"/>
    <x v="538"/>
    <x v="39"/>
    <x v="11"/>
    <x v="0"/>
    <x v="129"/>
  </r>
  <r>
    <x v="8008"/>
    <x v="0"/>
    <x v="27"/>
    <x v="31"/>
    <x v="0"/>
    <x v="0"/>
    <x v="8"/>
    <x v="815"/>
    <x v="41"/>
    <x v="11"/>
    <x v="0"/>
    <x v="1032"/>
  </r>
  <r>
    <x v="8009"/>
    <x v="0"/>
    <x v="18"/>
    <x v="49"/>
    <x v="0"/>
    <x v="0"/>
    <x v="11"/>
    <x v="537"/>
    <x v="9"/>
    <x v="13"/>
    <x v="0"/>
    <x v="170"/>
  </r>
  <r>
    <x v="8010"/>
    <x v="6"/>
    <x v="27"/>
    <x v="76"/>
    <x v="0"/>
    <x v="0"/>
    <x v="1"/>
    <x v="2830"/>
    <x v="41"/>
    <x v="0"/>
    <x v="0"/>
    <x v="79"/>
  </r>
  <r>
    <x v="8011"/>
    <x v="5"/>
    <x v="25"/>
    <x v="83"/>
    <x v="0"/>
    <x v="0"/>
    <x v="2"/>
    <x v="134"/>
    <x v="39"/>
    <x v="11"/>
    <x v="0"/>
    <x v="473"/>
  </r>
  <r>
    <x v="8012"/>
    <x v="6"/>
    <x v="25"/>
    <x v="115"/>
    <x v="0"/>
    <x v="0"/>
    <x v="3"/>
    <x v="175"/>
    <x v="39"/>
    <x v="14"/>
    <x v="0"/>
    <x v="1259"/>
  </r>
  <r>
    <x v="8013"/>
    <x v="4"/>
    <x v="3"/>
    <x v="14"/>
    <x v="0"/>
    <x v="0"/>
    <x v="17"/>
    <x v="944"/>
    <x v="3"/>
    <x v="0"/>
    <x v="0"/>
    <x v="55"/>
  </r>
  <r>
    <x v="8014"/>
    <x v="5"/>
    <x v="18"/>
    <x v="134"/>
    <x v="0"/>
    <x v="0"/>
    <x v="20"/>
    <x v="530"/>
    <x v="8"/>
    <x v="14"/>
    <x v="1"/>
    <x v="13"/>
  </r>
  <r>
    <x v="8015"/>
    <x v="7"/>
    <x v="25"/>
    <x v="122"/>
    <x v="0"/>
    <x v="0"/>
    <x v="20"/>
    <x v="533"/>
    <x v="39"/>
    <x v="15"/>
    <x v="0"/>
    <x v="260"/>
  </r>
  <r>
    <x v="8016"/>
    <x v="7"/>
    <x v="23"/>
    <x v="153"/>
    <x v="0"/>
    <x v="0"/>
    <x v="20"/>
    <x v="537"/>
    <x v="23"/>
    <x v="16"/>
    <x v="0"/>
    <x v="395"/>
  </r>
  <r>
    <x v="8017"/>
    <x v="6"/>
    <x v="16"/>
    <x v="69"/>
    <x v="0"/>
    <x v="0"/>
    <x v="10"/>
    <x v="1844"/>
    <x v="16"/>
    <x v="5"/>
    <x v="0"/>
    <x v="82"/>
  </r>
  <r>
    <x v="8018"/>
    <x v="6"/>
    <x v="25"/>
    <x v="10"/>
    <x v="0"/>
    <x v="0"/>
    <x v="11"/>
    <x v="424"/>
    <x v="39"/>
    <x v="13"/>
    <x v="0"/>
    <x v="111"/>
  </r>
  <r>
    <x v="8019"/>
    <x v="2"/>
    <x v="16"/>
    <x v="36"/>
    <x v="0"/>
    <x v="0"/>
    <x v="11"/>
    <x v="175"/>
    <x v="16"/>
    <x v="14"/>
    <x v="0"/>
    <x v="135"/>
  </r>
  <r>
    <x v="8020"/>
    <x v="6"/>
    <x v="4"/>
    <x v="55"/>
    <x v="0"/>
    <x v="0"/>
    <x v="10"/>
    <x v="537"/>
    <x v="4"/>
    <x v="14"/>
    <x v="0"/>
    <x v="463"/>
  </r>
  <r>
    <x v="8021"/>
    <x v="5"/>
    <x v="27"/>
    <x v="82"/>
    <x v="0"/>
    <x v="0"/>
    <x v="11"/>
    <x v="424"/>
    <x v="41"/>
    <x v="16"/>
    <x v="0"/>
    <x v="57"/>
  </r>
  <r>
    <x v="8022"/>
    <x v="0"/>
    <x v="11"/>
    <x v="8"/>
    <x v="0"/>
    <x v="0"/>
    <x v="13"/>
    <x v="526"/>
    <x v="11"/>
    <x v="15"/>
    <x v="0"/>
    <x v="720"/>
  </r>
  <r>
    <x v="8023"/>
    <x v="2"/>
    <x v="18"/>
    <x v="15"/>
    <x v="0"/>
    <x v="0"/>
    <x v="20"/>
    <x v="532"/>
    <x v="9"/>
    <x v="15"/>
    <x v="0"/>
    <x v="96"/>
  </r>
  <r>
    <x v="8024"/>
    <x v="5"/>
    <x v="3"/>
    <x v="111"/>
    <x v="0"/>
    <x v="0"/>
    <x v="11"/>
    <x v="424"/>
    <x v="3"/>
    <x v="14"/>
    <x v="0"/>
    <x v="565"/>
  </r>
  <r>
    <x v="8025"/>
    <x v="7"/>
    <x v="25"/>
    <x v="51"/>
    <x v="0"/>
    <x v="0"/>
    <x v="8"/>
    <x v="820"/>
    <x v="39"/>
    <x v="11"/>
    <x v="0"/>
    <x v="294"/>
  </r>
  <r>
    <x v="8026"/>
    <x v="14"/>
    <x v="23"/>
    <x v="409"/>
    <x v="0"/>
    <x v="0"/>
    <x v="11"/>
    <x v="2820"/>
    <x v="23"/>
    <x v="0"/>
    <x v="0"/>
    <x v="686"/>
  </r>
  <r>
    <x v="8027"/>
    <x v="6"/>
    <x v="20"/>
    <x v="120"/>
    <x v="0"/>
    <x v="0"/>
    <x v="12"/>
    <x v="533"/>
    <x v="35"/>
    <x v="14"/>
    <x v="1"/>
    <x v="36"/>
  </r>
  <r>
    <x v="8028"/>
    <x v="7"/>
    <x v="25"/>
    <x v="19"/>
    <x v="0"/>
    <x v="0"/>
    <x v="0"/>
    <x v="820"/>
    <x v="39"/>
    <x v="11"/>
    <x v="0"/>
    <x v="139"/>
  </r>
  <r>
    <x v="8029"/>
    <x v="0"/>
    <x v="4"/>
    <x v="122"/>
    <x v="0"/>
    <x v="0"/>
    <x v="0"/>
    <x v="812"/>
    <x v="4"/>
    <x v="14"/>
    <x v="0"/>
    <x v="282"/>
  </r>
  <r>
    <x v="8030"/>
    <x v="6"/>
    <x v="25"/>
    <x v="141"/>
    <x v="0"/>
    <x v="0"/>
    <x v="11"/>
    <x v="537"/>
    <x v="39"/>
    <x v="16"/>
    <x v="0"/>
    <x v="217"/>
  </r>
  <r>
    <x v="8031"/>
    <x v="0"/>
    <x v="14"/>
    <x v="22"/>
    <x v="0"/>
    <x v="0"/>
    <x v="11"/>
    <x v="424"/>
    <x v="14"/>
    <x v="17"/>
    <x v="0"/>
    <x v="23"/>
  </r>
  <r>
    <x v="8032"/>
    <x v="2"/>
    <x v="18"/>
    <x v="100"/>
    <x v="0"/>
    <x v="0"/>
    <x v="2"/>
    <x v="540"/>
    <x v="8"/>
    <x v="11"/>
    <x v="0"/>
    <x v="101"/>
  </r>
  <r>
    <x v="8033"/>
    <x v="0"/>
    <x v="27"/>
    <x v="64"/>
    <x v="0"/>
    <x v="0"/>
    <x v="11"/>
    <x v="424"/>
    <x v="41"/>
    <x v="17"/>
    <x v="0"/>
    <x v="11"/>
  </r>
  <r>
    <x v="8034"/>
    <x v="0"/>
    <x v="17"/>
    <x v="24"/>
    <x v="0"/>
    <x v="0"/>
    <x v="20"/>
    <x v="533"/>
    <x v="26"/>
    <x v="16"/>
    <x v="0"/>
    <x v="2"/>
  </r>
  <r>
    <x v="8035"/>
    <x v="5"/>
    <x v="27"/>
    <x v="16"/>
    <x v="0"/>
    <x v="0"/>
    <x v="5"/>
    <x v="820"/>
    <x v="41"/>
    <x v="14"/>
    <x v="0"/>
    <x v="827"/>
  </r>
  <r>
    <x v="8036"/>
    <x v="1"/>
    <x v="18"/>
    <x v="1"/>
    <x v="0"/>
    <x v="0"/>
    <x v="16"/>
    <x v="5339"/>
    <x v="8"/>
    <x v="4"/>
    <x v="0"/>
    <x v="114"/>
  </r>
  <r>
    <x v="8037"/>
    <x v="5"/>
    <x v="18"/>
    <x v="17"/>
    <x v="0"/>
    <x v="0"/>
    <x v="10"/>
    <x v="5340"/>
    <x v="8"/>
    <x v="5"/>
    <x v="1"/>
    <x v="17"/>
  </r>
  <r>
    <x v="8038"/>
    <x v="2"/>
    <x v="18"/>
    <x v="78"/>
    <x v="0"/>
    <x v="0"/>
    <x v="18"/>
    <x v="3816"/>
    <x v="8"/>
    <x v="0"/>
    <x v="0"/>
    <x v="98"/>
  </r>
  <r>
    <x v="8039"/>
    <x v="2"/>
    <x v="18"/>
    <x v="39"/>
    <x v="0"/>
    <x v="0"/>
    <x v="25"/>
    <x v="3305"/>
    <x v="8"/>
    <x v="0"/>
    <x v="0"/>
    <x v="58"/>
  </r>
  <r>
    <x v="8040"/>
    <x v="5"/>
    <x v="18"/>
    <x v="131"/>
    <x v="0"/>
    <x v="0"/>
    <x v="11"/>
    <x v="1935"/>
    <x v="8"/>
    <x v="8"/>
    <x v="0"/>
    <x v="1236"/>
  </r>
  <r>
    <x v="8041"/>
    <x v="2"/>
    <x v="18"/>
    <x v="1"/>
    <x v="0"/>
    <x v="0"/>
    <x v="14"/>
    <x v="1702"/>
    <x v="8"/>
    <x v="4"/>
    <x v="0"/>
    <x v="109"/>
  </r>
  <r>
    <x v="8042"/>
    <x v="10"/>
    <x v="18"/>
    <x v="21"/>
    <x v="0"/>
    <x v="0"/>
    <x v="9"/>
    <x v="64"/>
    <x v="8"/>
    <x v="5"/>
    <x v="0"/>
    <x v="58"/>
  </r>
  <r>
    <x v="8043"/>
    <x v="10"/>
    <x v="18"/>
    <x v="31"/>
    <x v="0"/>
    <x v="0"/>
    <x v="14"/>
    <x v="5341"/>
    <x v="8"/>
    <x v="4"/>
    <x v="0"/>
    <x v="57"/>
  </r>
  <r>
    <x v="8044"/>
    <x v="2"/>
    <x v="18"/>
    <x v="27"/>
    <x v="0"/>
    <x v="0"/>
    <x v="15"/>
    <x v="4173"/>
    <x v="8"/>
    <x v="8"/>
    <x v="0"/>
    <x v="219"/>
  </r>
  <r>
    <x v="8045"/>
    <x v="2"/>
    <x v="18"/>
    <x v="1"/>
    <x v="0"/>
    <x v="0"/>
    <x v="16"/>
    <x v="279"/>
    <x v="8"/>
    <x v="0"/>
    <x v="0"/>
    <x v="191"/>
  </r>
  <r>
    <x v="8046"/>
    <x v="2"/>
    <x v="18"/>
    <x v="1"/>
    <x v="0"/>
    <x v="0"/>
    <x v="19"/>
    <x v="5342"/>
    <x v="8"/>
    <x v="5"/>
    <x v="0"/>
    <x v="424"/>
  </r>
  <r>
    <x v="8047"/>
    <x v="5"/>
    <x v="18"/>
    <x v="16"/>
    <x v="0"/>
    <x v="0"/>
    <x v="0"/>
    <x v="5343"/>
    <x v="8"/>
    <x v="5"/>
    <x v="0"/>
    <x v="68"/>
  </r>
  <r>
    <x v="8048"/>
    <x v="5"/>
    <x v="18"/>
    <x v="16"/>
    <x v="0"/>
    <x v="0"/>
    <x v="19"/>
    <x v="811"/>
    <x v="8"/>
    <x v="11"/>
    <x v="0"/>
    <x v="138"/>
  </r>
  <r>
    <x v="8049"/>
    <x v="6"/>
    <x v="18"/>
    <x v="60"/>
    <x v="0"/>
    <x v="0"/>
    <x v="18"/>
    <x v="4884"/>
    <x v="8"/>
    <x v="0"/>
    <x v="0"/>
    <x v="447"/>
  </r>
  <r>
    <x v="8050"/>
    <x v="6"/>
    <x v="18"/>
    <x v="31"/>
    <x v="0"/>
    <x v="0"/>
    <x v="14"/>
    <x v="1849"/>
    <x v="8"/>
    <x v="11"/>
    <x v="1"/>
    <x v="225"/>
  </r>
  <r>
    <x v="8051"/>
    <x v="8"/>
    <x v="10"/>
    <x v="128"/>
    <x v="0"/>
    <x v="0"/>
    <x v="20"/>
    <x v="820"/>
    <x v="10"/>
    <x v="14"/>
    <x v="1"/>
    <x v="401"/>
  </r>
  <r>
    <x v="8052"/>
    <x v="2"/>
    <x v="24"/>
    <x v="151"/>
    <x v="0"/>
    <x v="0"/>
    <x v="29"/>
    <x v="540"/>
    <x v="38"/>
    <x v="11"/>
    <x v="0"/>
    <x v="198"/>
  </r>
  <r>
    <x v="8053"/>
    <x v="2"/>
    <x v="24"/>
    <x v="0"/>
    <x v="0"/>
    <x v="0"/>
    <x v="11"/>
    <x v="424"/>
    <x v="38"/>
    <x v="14"/>
    <x v="0"/>
    <x v="192"/>
  </r>
  <r>
    <x v="8054"/>
    <x v="8"/>
    <x v="30"/>
    <x v="29"/>
    <x v="0"/>
    <x v="0"/>
    <x v="19"/>
    <x v="109"/>
    <x v="33"/>
    <x v="8"/>
    <x v="0"/>
    <x v="646"/>
  </r>
  <r>
    <x v="8055"/>
    <x v="6"/>
    <x v="11"/>
    <x v="135"/>
    <x v="0"/>
    <x v="0"/>
    <x v="28"/>
    <x v="43"/>
    <x v="11"/>
    <x v="11"/>
    <x v="0"/>
    <x v="306"/>
  </r>
  <r>
    <x v="8056"/>
    <x v="17"/>
    <x v="18"/>
    <x v="30"/>
    <x v="0"/>
    <x v="0"/>
    <x v="22"/>
    <x v="175"/>
    <x v="8"/>
    <x v="15"/>
    <x v="0"/>
    <x v="316"/>
  </r>
  <r>
    <x v="8057"/>
    <x v="10"/>
    <x v="11"/>
    <x v="6"/>
    <x v="0"/>
    <x v="0"/>
    <x v="28"/>
    <x v="3828"/>
    <x v="11"/>
    <x v="0"/>
    <x v="0"/>
    <x v="240"/>
  </r>
  <r>
    <x v="8058"/>
    <x v="17"/>
    <x v="18"/>
    <x v="32"/>
    <x v="0"/>
    <x v="0"/>
    <x v="1"/>
    <x v="812"/>
    <x v="8"/>
    <x v="15"/>
    <x v="0"/>
    <x v="1080"/>
  </r>
  <r>
    <x v="8059"/>
    <x v="2"/>
    <x v="4"/>
    <x v="21"/>
    <x v="0"/>
    <x v="0"/>
    <x v="20"/>
    <x v="175"/>
    <x v="4"/>
    <x v="13"/>
    <x v="0"/>
    <x v="57"/>
  </r>
  <r>
    <x v="8060"/>
    <x v="10"/>
    <x v="18"/>
    <x v="32"/>
    <x v="0"/>
    <x v="0"/>
    <x v="11"/>
    <x v="533"/>
    <x v="8"/>
    <x v="14"/>
    <x v="0"/>
    <x v="114"/>
  </r>
  <r>
    <x v="8061"/>
    <x v="4"/>
    <x v="18"/>
    <x v="7"/>
    <x v="0"/>
    <x v="0"/>
    <x v="17"/>
    <x v="1842"/>
    <x v="8"/>
    <x v="8"/>
    <x v="0"/>
    <x v="1161"/>
  </r>
  <r>
    <x v="8062"/>
    <x v="2"/>
    <x v="4"/>
    <x v="11"/>
    <x v="0"/>
    <x v="0"/>
    <x v="20"/>
    <x v="526"/>
    <x v="4"/>
    <x v="14"/>
    <x v="0"/>
    <x v="705"/>
  </r>
  <r>
    <x v="8063"/>
    <x v="9"/>
    <x v="22"/>
    <x v="7"/>
    <x v="1"/>
    <x v="10"/>
    <x v="11"/>
    <x v="175"/>
    <x v="37"/>
    <x v="14"/>
    <x v="0"/>
    <x v="682"/>
  </r>
  <r>
    <x v="8064"/>
    <x v="2"/>
    <x v="13"/>
    <x v="1"/>
    <x v="0"/>
    <x v="0"/>
    <x v="12"/>
    <x v="1849"/>
    <x v="13"/>
    <x v="15"/>
    <x v="0"/>
    <x v="627"/>
  </r>
  <r>
    <x v="8065"/>
    <x v="5"/>
    <x v="18"/>
    <x v="83"/>
    <x v="0"/>
    <x v="0"/>
    <x v="11"/>
    <x v="175"/>
    <x v="8"/>
    <x v="11"/>
    <x v="0"/>
    <x v="250"/>
  </r>
  <r>
    <x v="8066"/>
    <x v="5"/>
    <x v="18"/>
    <x v="40"/>
    <x v="0"/>
    <x v="0"/>
    <x v="7"/>
    <x v="533"/>
    <x v="30"/>
    <x v="13"/>
    <x v="1"/>
    <x v="11"/>
  </r>
  <r>
    <x v="8067"/>
    <x v="0"/>
    <x v="6"/>
    <x v="47"/>
    <x v="0"/>
    <x v="0"/>
    <x v="11"/>
    <x v="532"/>
    <x v="6"/>
    <x v="14"/>
    <x v="1"/>
    <x v="490"/>
  </r>
  <r>
    <x v="8068"/>
    <x v="6"/>
    <x v="4"/>
    <x v="100"/>
    <x v="0"/>
    <x v="0"/>
    <x v="11"/>
    <x v="289"/>
    <x v="4"/>
    <x v="15"/>
    <x v="0"/>
    <x v="998"/>
  </r>
  <r>
    <x v="8069"/>
    <x v="1"/>
    <x v="27"/>
    <x v="27"/>
    <x v="0"/>
    <x v="0"/>
    <x v="11"/>
    <x v="424"/>
    <x v="41"/>
    <x v="14"/>
    <x v="0"/>
    <x v="235"/>
  </r>
  <r>
    <x v="8070"/>
    <x v="5"/>
    <x v="13"/>
    <x v="31"/>
    <x v="0"/>
    <x v="0"/>
    <x v="20"/>
    <x v="425"/>
    <x v="13"/>
    <x v="13"/>
    <x v="0"/>
    <x v="176"/>
  </r>
  <r>
    <x v="8071"/>
    <x v="0"/>
    <x v="18"/>
    <x v="115"/>
    <x v="0"/>
    <x v="0"/>
    <x v="11"/>
    <x v="424"/>
    <x v="9"/>
    <x v="17"/>
    <x v="0"/>
    <x v="720"/>
  </r>
  <r>
    <x v="8072"/>
    <x v="14"/>
    <x v="11"/>
    <x v="138"/>
    <x v="0"/>
    <x v="0"/>
    <x v="4"/>
    <x v="2887"/>
    <x v="11"/>
    <x v="5"/>
    <x v="0"/>
    <x v="1211"/>
  </r>
  <r>
    <x v="8073"/>
    <x v="5"/>
    <x v="18"/>
    <x v="18"/>
    <x v="1"/>
    <x v="23"/>
    <x v="8"/>
    <x v="5344"/>
    <x v="27"/>
    <x v="0"/>
    <x v="0"/>
    <x v="98"/>
  </r>
  <r>
    <x v="8074"/>
    <x v="8"/>
    <x v="27"/>
    <x v="29"/>
    <x v="0"/>
    <x v="0"/>
    <x v="2"/>
    <x v="1935"/>
    <x v="41"/>
    <x v="11"/>
    <x v="0"/>
    <x v="8"/>
  </r>
  <r>
    <x v="8075"/>
    <x v="17"/>
    <x v="25"/>
    <x v="42"/>
    <x v="0"/>
    <x v="0"/>
    <x v="11"/>
    <x v="424"/>
    <x v="39"/>
    <x v="18"/>
    <x v="0"/>
    <x v="82"/>
  </r>
  <r>
    <x v="8076"/>
    <x v="0"/>
    <x v="11"/>
    <x v="67"/>
    <x v="0"/>
    <x v="0"/>
    <x v="5"/>
    <x v="1225"/>
    <x v="11"/>
    <x v="0"/>
    <x v="0"/>
    <x v="661"/>
  </r>
  <r>
    <x v="8077"/>
    <x v="6"/>
    <x v="18"/>
    <x v="106"/>
    <x v="0"/>
    <x v="0"/>
    <x v="11"/>
    <x v="541"/>
    <x v="8"/>
    <x v="11"/>
    <x v="0"/>
    <x v="11"/>
  </r>
  <r>
    <x v="8078"/>
    <x v="9"/>
    <x v="17"/>
    <x v="107"/>
    <x v="0"/>
    <x v="0"/>
    <x v="11"/>
    <x v="425"/>
    <x v="18"/>
    <x v="14"/>
    <x v="0"/>
    <x v="356"/>
  </r>
  <r>
    <x v="8079"/>
    <x v="5"/>
    <x v="28"/>
    <x v="24"/>
    <x v="0"/>
    <x v="0"/>
    <x v="0"/>
    <x v="16"/>
    <x v="42"/>
    <x v="11"/>
    <x v="0"/>
    <x v="316"/>
  </r>
  <r>
    <x v="8080"/>
    <x v="0"/>
    <x v="23"/>
    <x v="141"/>
    <x v="0"/>
    <x v="0"/>
    <x v="11"/>
    <x v="532"/>
    <x v="23"/>
    <x v="14"/>
    <x v="0"/>
    <x v="356"/>
  </r>
  <r>
    <x v="8081"/>
    <x v="6"/>
    <x v="18"/>
    <x v="80"/>
    <x v="0"/>
    <x v="0"/>
    <x v="8"/>
    <x v="5345"/>
    <x v="8"/>
    <x v="6"/>
    <x v="0"/>
    <x v="92"/>
  </r>
  <r>
    <x v="1644"/>
    <x v="6"/>
    <x v="18"/>
    <x v="118"/>
    <x v="0"/>
    <x v="0"/>
    <x v="4"/>
    <x v="5346"/>
    <x v="30"/>
    <x v="7"/>
    <x v="0"/>
    <x v="349"/>
  </r>
  <r>
    <x v="8082"/>
    <x v="5"/>
    <x v="27"/>
    <x v="93"/>
    <x v="0"/>
    <x v="0"/>
    <x v="8"/>
    <x v="526"/>
    <x v="41"/>
    <x v="14"/>
    <x v="0"/>
    <x v="53"/>
  </r>
  <r>
    <x v="8083"/>
    <x v="3"/>
    <x v="17"/>
    <x v="21"/>
    <x v="0"/>
    <x v="0"/>
    <x v="10"/>
    <x v="5100"/>
    <x v="28"/>
    <x v="0"/>
    <x v="0"/>
    <x v="1260"/>
  </r>
  <r>
    <x v="8084"/>
    <x v="9"/>
    <x v="4"/>
    <x v="92"/>
    <x v="0"/>
    <x v="0"/>
    <x v="28"/>
    <x v="3926"/>
    <x v="4"/>
    <x v="5"/>
    <x v="0"/>
    <x v="650"/>
  </r>
  <r>
    <x v="8085"/>
    <x v="7"/>
    <x v="4"/>
    <x v="45"/>
    <x v="0"/>
    <x v="0"/>
    <x v="0"/>
    <x v="1245"/>
    <x v="4"/>
    <x v="11"/>
    <x v="0"/>
    <x v="227"/>
  </r>
  <r>
    <x v="8086"/>
    <x v="5"/>
    <x v="4"/>
    <x v="3"/>
    <x v="0"/>
    <x v="0"/>
    <x v="11"/>
    <x v="537"/>
    <x v="4"/>
    <x v="13"/>
    <x v="1"/>
    <x v="233"/>
  </r>
  <r>
    <x v="8087"/>
    <x v="5"/>
    <x v="4"/>
    <x v="64"/>
    <x v="0"/>
    <x v="0"/>
    <x v="11"/>
    <x v="425"/>
    <x v="4"/>
    <x v="11"/>
    <x v="0"/>
    <x v="9"/>
  </r>
  <r>
    <x v="8088"/>
    <x v="8"/>
    <x v="4"/>
    <x v="29"/>
    <x v="0"/>
    <x v="0"/>
    <x v="11"/>
    <x v="532"/>
    <x v="4"/>
    <x v="11"/>
    <x v="0"/>
    <x v="888"/>
  </r>
  <r>
    <x v="8089"/>
    <x v="6"/>
    <x v="18"/>
    <x v="78"/>
    <x v="0"/>
    <x v="0"/>
    <x v="11"/>
    <x v="537"/>
    <x v="9"/>
    <x v="14"/>
    <x v="0"/>
    <x v="301"/>
  </r>
  <r>
    <x v="8090"/>
    <x v="6"/>
    <x v="11"/>
    <x v="91"/>
    <x v="0"/>
    <x v="0"/>
    <x v="7"/>
    <x v="5347"/>
    <x v="11"/>
    <x v="4"/>
    <x v="0"/>
    <x v="452"/>
  </r>
  <r>
    <x v="8091"/>
    <x v="0"/>
    <x v="27"/>
    <x v="128"/>
    <x v="0"/>
    <x v="0"/>
    <x v="11"/>
    <x v="532"/>
    <x v="41"/>
    <x v="14"/>
    <x v="0"/>
    <x v="864"/>
  </r>
  <r>
    <x v="8092"/>
    <x v="3"/>
    <x v="17"/>
    <x v="21"/>
    <x v="1"/>
    <x v="12"/>
    <x v="4"/>
    <x v="1930"/>
    <x v="28"/>
    <x v="11"/>
    <x v="0"/>
    <x v="1260"/>
  </r>
  <r>
    <x v="8093"/>
    <x v="3"/>
    <x v="24"/>
    <x v="76"/>
    <x v="0"/>
    <x v="0"/>
    <x v="5"/>
    <x v="450"/>
    <x v="38"/>
    <x v="0"/>
    <x v="0"/>
    <x v="174"/>
  </r>
  <r>
    <x v="8094"/>
    <x v="5"/>
    <x v="4"/>
    <x v="48"/>
    <x v="0"/>
    <x v="0"/>
    <x v="34"/>
    <x v="3490"/>
    <x v="4"/>
    <x v="15"/>
    <x v="0"/>
    <x v="130"/>
  </r>
  <r>
    <x v="8095"/>
    <x v="19"/>
    <x v="25"/>
    <x v="69"/>
    <x v="0"/>
    <x v="0"/>
    <x v="7"/>
    <x v="3905"/>
    <x v="39"/>
    <x v="11"/>
    <x v="0"/>
    <x v="482"/>
  </r>
  <r>
    <x v="8096"/>
    <x v="6"/>
    <x v="10"/>
    <x v="57"/>
    <x v="0"/>
    <x v="0"/>
    <x v="11"/>
    <x v="424"/>
    <x v="10"/>
    <x v="16"/>
    <x v="0"/>
    <x v="334"/>
  </r>
  <r>
    <x v="8097"/>
    <x v="5"/>
    <x v="20"/>
    <x v="57"/>
    <x v="0"/>
    <x v="0"/>
    <x v="11"/>
    <x v="424"/>
    <x v="35"/>
    <x v="13"/>
    <x v="0"/>
    <x v="1089"/>
  </r>
  <r>
    <x v="8098"/>
    <x v="5"/>
    <x v="11"/>
    <x v="53"/>
    <x v="0"/>
    <x v="0"/>
    <x v="11"/>
    <x v="537"/>
    <x v="11"/>
    <x v="14"/>
    <x v="0"/>
    <x v="282"/>
  </r>
  <r>
    <x v="8099"/>
    <x v="9"/>
    <x v="25"/>
    <x v="410"/>
    <x v="0"/>
    <x v="0"/>
    <x v="19"/>
    <x v="1849"/>
    <x v="39"/>
    <x v="11"/>
    <x v="0"/>
    <x v="1052"/>
  </r>
  <r>
    <x v="8100"/>
    <x v="6"/>
    <x v="25"/>
    <x v="112"/>
    <x v="0"/>
    <x v="0"/>
    <x v="11"/>
    <x v="424"/>
    <x v="39"/>
    <x v="16"/>
    <x v="0"/>
    <x v="57"/>
  </r>
  <r>
    <x v="8101"/>
    <x v="9"/>
    <x v="18"/>
    <x v="56"/>
    <x v="1"/>
    <x v="5"/>
    <x v="22"/>
    <x v="175"/>
    <x v="8"/>
    <x v="13"/>
    <x v="0"/>
    <x v="954"/>
  </r>
  <r>
    <x v="8102"/>
    <x v="0"/>
    <x v="3"/>
    <x v="48"/>
    <x v="0"/>
    <x v="0"/>
    <x v="2"/>
    <x v="5348"/>
    <x v="3"/>
    <x v="4"/>
    <x v="0"/>
    <x v="417"/>
  </r>
  <r>
    <x v="8103"/>
    <x v="17"/>
    <x v="11"/>
    <x v="108"/>
    <x v="0"/>
    <x v="0"/>
    <x v="17"/>
    <x v="5349"/>
    <x v="11"/>
    <x v="6"/>
    <x v="1"/>
    <x v="81"/>
  </r>
  <r>
    <x v="8104"/>
    <x v="5"/>
    <x v="24"/>
    <x v="37"/>
    <x v="1"/>
    <x v="2"/>
    <x v="11"/>
    <x v="424"/>
    <x v="38"/>
    <x v="19"/>
    <x v="0"/>
    <x v="499"/>
  </r>
  <r>
    <x v="8105"/>
    <x v="9"/>
    <x v="3"/>
    <x v="8"/>
    <x v="0"/>
    <x v="0"/>
    <x v="2"/>
    <x v="5350"/>
    <x v="3"/>
    <x v="6"/>
    <x v="0"/>
    <x v="125"/>
  </r>
  <r>
    <x v="8106"/>
    <x v="5"/>
    <x v="3"/>
    <x v="10"/>
    <x v="0"/>
    <x v="0"/>
    <x v="2"/>
    <x v="5338"/>
    <x v="3"/>
    <x v="4"/>
    <x v="0"/>
    <x v="218"/>
  </r>
  <r>
    <x v="8107"/>
    <x v="9"/>
    <x v="6"/>
    <x v="22"/>
    <x v="0"/>
    <x v="0"/>
    <x v="7"/>
    <x v="1243"/>
    <x v="6"/>
    <x v="0"/>
    <x v="0"/>
    <x v="814"/>
  </r>
  <r>
    <x v="8108"/>
    <x v="0"/>
    <x v="16"/>
    <x v="82"/>
    <x v="0"/>
    <x v="0"/>
    <x v="20"/>
    <x v="532"/>
    <x v="16"/>
    <x v="14"/>
    <x v="0"/>
    <x v="45"/>
  </r>
  <r>
    <x v="8109"/>
    <x v="6"/>
    <x v="18"/>
    <x v="64"/>
    <x v="0"/>
    <x v="0"/>
    <x v="3"/>
    <x v="2422"/>
    <x v="27"/>
    <x v="0"/>
    <x v="0"/>
    <x v="96"/>
  </r>
  <r>
    <x v="1718"/>
    <x v="3"/>
    <x v="18"/>
    <x v="16"/>
    <x v="0"/>
    <x v="0"/>
    <x v="4"/>
    <x v="5351"/>
    <x v="27"/>
    <x v="6"/>
    <x v="0"/>
    <x v="349"/>
  </r>
  <r>
    <x v="8110"/>
    <x v="6"/>
    <x v="3"/>
    <x v="94"/>
    <x v="0"/>
    <x v="0"/>
    <x v="16"/>
    <x v="5352"/>
    <x v="3"/>
    <x v="6"/>
    <x v="0"/>
    <x v="611"/>
  </r>
  <r>
    <x v="8111"/>
    <x v="8"/>
    <x v="18"/>
    <x v="29"/>
    <x v="0"/>
    <x v="0"/>
    <x v="5"/>
    <x v="5353"/>
    <x v="19"/>
    <x v="3"/>
    <x v="0"/>
    <x v="31"/>
  </r>
  <r>
    <x v="8112"/>
    <x v="6"/>
    <x v="18"/>
    <x v="18"/>
    <x v="0"/>
    <x v="0"/>
    <x v="11"/>
    <x v="535"/>
    <x v="31"/>
    <x v="11"/>
    <x v="0"/>
    <x v="138"/>
  </r>
  <r>
    <x v="8113"/>
    <x v="3"/>
    <x v="17"/>
    <x v="86"/>
    <x v="0"/>
    <x v="0"/>
    <x v="7"/>
    <x v="5354"/>
    <x v="26"/>
    <x v="4"/>
    <x v="1"/>
    <x v="1261"/>
  </r>
  <r>
    <x v="8114"/>
    <x v="3"/>
    <x v="17"/>
    <x v="168"/>
    <x v="0"/>
    <x v="0"/>
    <x v="7"/>
    <x v="5355"/>
    <x v="26"/>
    <x v="6"/>
    <x v="3"/>
    <x v="85"/>
  </r>
  <r>
    <x v="8115"/>
    <x v="4"/>
    <x v="3"/>
    <x v="70"/>
    <x v="0"/>
    <x v="0"/>
    <x v="2"/>
    <x v="5356"/>
    <x v="3"/>
    <x v="1"/>
    <x v="0"/>
    <x v="514"/>
  </r>
  <r>
    <x v="8116"/>
    <x v="6"/>
    <x v="18"/>
    <x v="68"/>
    <x v="0"/>
    <x v="0"/>
    <x v="4"/>
    <x v="5357"/>
    <x v="27"/>
    <x v="1"/>
    <x v="0"/>
    <x v="284"/>
  </r>
  <r>
    <x v="8117"/>
    <x v="0"/>
    <x v="20"/>
    <x v="125"/>
    <x v="0"/>
    <x v="0"/>
    <x v="12"/>
    <x v="5358"/>
    <x v="35"/>
    <x v="5"/>
    <x v="1"/>
    <x v="96"/>
  </r>
  <r>
    <x v="8118"/>
    <x v="2"/>
    <x v="16"/>
    <x v="27"/>
    <x v="0"/>
    <x v="0"/>
    <x v="7"/>
    <x v="5359"/>
    <x v="16"/>
    <x v="4"/>
    <x v="0"/>
    <x v="490"/>
  </r>
  <r>
    <x v="8119"/>
    <x v="3"/>
    <x v="17"/>
    <x v="168"/>
    <x v="0"/>
    <x v="0"/>
    <x v="10"/>
    <x v="5360"/>
    <x v="26"/>
    <x v="6"/>
    <x v="3"/>
    <x v="1261"/>
  </r>
  <r>
    <x v="8120"/>
    <x v="0"/>
    <x v="18"/>
    <x v="12"/>
    <x v="0"/>
    <x v="0"/>
    <x v="7"/>
    <x v="5361"/>
    <x v="8"/>
    <x v="6"/>
    <x v="0"/>
    <x v="795"/>
  </r>
  <r>
    <x v="8121"/>
    <x v="6"/>
    <x v="18"/>
    <x v="1"/>
    <x v="0"/>
    <x v="0"/>
    <x v="0"/>
    <x v="5362"/>
    <x v="27"/>
    <x v="6"/>
    <x v="2"/>
    <x v="86"/>
  </r>
  <r>
    <x v="8122"/>
    <x v="6"/>
    <x v="18"/>
    <x v="98"/>
    <x v="0"/>
    <x v="0"/>
    <x v="8"/>
    <x v="5363"/>
    <x v="27"/>
    <x v="4"/>
    <x v="0"/>
    <x v="327"/>
  </r>
  <r>
    <x v="8123"/>
    <x v="17"/>
    <x v="27"/>
    <x v="56"/>
    <x v="1"/>
    <x v="4"/>
    <x v="8"/>
    <x v="5364"/>
    <x v="41"/>
    <x v="5"/>
    <x v="0"/>
    <x v="300"/>
  </r>
  <r>
    <x v="8124"/>
    <x v="2"/>
    <x v="18"/>
    <x v="108"/>
    <x v="0"/>
    <x v="0"/>
    <x v="6"/>
    <x v="5365"/>
    <x v="9"/>
    <x v="6"/>
    <x v="0"/>
    <x v="650"/>
  </r>
  <r>
    <x v="1403"/>
    <x v="2"/>
    <x v="17"/>
    <x v="168"/>
    <x v="0"/>
    <x v="0"/>
    <x v="3"/>
    <x v="5366"/>
    <x v="21"/>
    <x v="7"/>
    <x v="0"/>
    <x v="17"/>
  </r>
  <r>
    <x v="8125"/>
    <x v="6"/>
    <x v="18"/>
    <x v="18"/>
    <x v="0"/>
    <x v="0"/>
    <x v="5"/>
    <x v="284"/>
    <x v="27"/>
    <x v="0"/>
    <x v="0"/>
    <x v="96"/>
  </r>
  <r>
    <x v="1641"/>
    <x v="5"/>
    <x v="18"/>
    <x v="34"/>
    <x v="0"/>
    <x v="0"/>
    <x v="0"/>
    <x v="5367"/>
    <x v="19"/>
    <x v="7"/>
    <x v="0"/>
    <x v="126"/>
  </r>
  <r>
    <x v="8126"/>
    <x v="6"/>
    <x v="18"/>
    <x v="34"/>
    <x v="0"/>
    <x v="0"/>
    <x v="10"/>
    <x v="5368"/>
    <x v="27"/>
    <x v="6"/>
    <x v="0"/>
    <x v="198"/>
  </r>
  <r>
    <x v="8127"/>
    <x v="6"/>
    <x v="18"/>
    <x v="20"/>
    <x v="0"/>
    <x v="0"/>
    <x v="1"/>
    <x v="579"/>
    <x v="9"/>
    <x v="4"/>
    <x v="0"/>
    <x v="702"/>
  </r>
  <r>
    <x v="8128"/>
    <x v="9"/>
    <x v="25"/>
    <x v="102"/>
    <x v="0"/>
    <x v="0"/>
    <x v="18"/>
    <x v="1895"/>
    <x v="39"/>
    <x v="0"/>
    <x v="0"/>
    <x v="1262"/>
  </r>
  <r>
    <x v="8129"/>
    <x v="5"/>
    <x v="26"/>
    <x v="51"/>
    <x v="0"/>
    <x v="0"/>
    <x v="20"/>
    <x v="425"/>
    <x v="40"/>
    <x v="14"/>
    <x v="0"/>
    <x v="424"/>
  </r>
  <r>
    <x v="8130"/>
    <x v="5"/>
    <x v="16"/>
    <x v="2"/>
    <x v="0"/>
    <x v="0"/>
    <x v="8"/>
    <x v="1202"/>
    <x v="16"/>
    <x v="11"/>
    <x v="0"/>
    <x v="44"/>
  </r>
  <r>
    <x v="8131"/>
    <x v="5"/>
    <x v="18"/>
    <x v="178"/>
    <x v="0"/>
    <x v="0"/>
    <x v="11"/>
    <x v="812"/>
    <x v="22"/>
    <x v="14"/>
    <x v="0"/>
    <x v="380"/>
  </r>
  <r>
    <x v="8132"/>
    <x v="0"/>
    <x v="19"/>
    <x v="81"/>
    <x v="0"/>
    <x v="0"/>
    <x v="14"/>
    <x v="129"/>
    <x v="34"/>
    <x v="11"/>
    <x v="0"/>
    <x v="161"/>
  </r>
  <r>
    <x v="8133"/>
    <x v="3"/>
    <x v="17"/>
    <x v="70"/>
    <x v="0"/>
    <x v="0"/>
    <x v="7"/>
    <x v="108"/>
    <x v="29"/>
    <x v="4"/>
    <x v="0"/>
    <x v="1203"/>
  </r>
  <r>
    <x v="8134"/>
    <x v="1"/>
    <x v="11"/>
    <x v="29"/>
    <x v="0"/>
    <x v="0"/>
    <x v="11"/>
    <x v="424"/>
    <x v="11"/>
    <x v="13"/>
    <x v="0"/>
    <x v="316"/>
  </r>
  <r>
    <x v="8135"/>
    <x v="4"/>
    <x v="4"/>
    <x v="411"/>
    <x v="0"/>
    <x v="0"/>
    <x v="11"/>
    <x v="537"/>
    <x v="4"/>
    <x v="14"/>
    <x v="0"/>
    <x v="546"/>
  </r>
  <r>
    <x v="8136"/>
    <x v="9"/>
    <x v="17"/>
    <x v="66"/>
    <x v="0"/>
    <x v="0"/>
    <x v="6"/>
    <x v="5369"/>
    <x v="18"/>
    <x v="1"/>
    <x v="0"/>
    <x v="368"/>
  </r>
  <r>
    <x v="8137"/>
    <x v="6"/>
    <x v="18"/>
    <x v="412"/>
    <x v="0"/>
    <x v="0"/>
    <x v="11"/>
    <x v="537"/>
    <x v="8"/>
    <x v="14"/>
    <x v="0"/>
    <x v="1161"/>
  </r>
  <r>
    <x v="8138"/>
    <x v="5"/>
    <x v="25"/>
    <x v="83"/>
    <x v="0"/>
    <x v="0"/>
    <x v="17"/>
    <x v="3190"/>
    <x v="39"/>
    <x v="8"/>
    <x v="0"/>
    <x v="414"/>
  </r>
  <r>
    <x v="8139"/>
    <x v="0"/>
    <x v="23"/>
    <x v="89"/>
    <x v="0"/>
    <x v="0"/>
    <x v="6"/>
    <x v="5370"/>
    <x v="23"/>
    <x v="2"/>
    <x v="0"/>
    <x v="232"/>
  </r>
  <r>
    <x v="8140"/>
    <x v="6"/>
    <x v="18"/>
    <x v="54"/>
    <x v="0"/>
    <x v="0"/>
    <x v="15"/>
    <x v="5371"/>
    <x v="27"/>
    <x v="6"/>
    <x v="0"/>
    <x v="1263"/>
  </r>
  <r>
    <x v="8141"/>
    <x v="14"/>
    <x v="18"/>
    <x v="78"/>
    <x v="0"/>
    <x v="0"/>
    <x v="10"/>
    <x v="5372"/>
    <x v="30"/>
    <x v="7"/>
    <x v="1"/>
    <x v="1264"/>
  </r>
  <r>
    <x v="8142"/>
    <x v="5"/>
    <x v="17"/>
    <x v="113"/>
    <x v="0"/>
    <x v="0"/>
    <x v="5"/>
    <x v="5373"/>
    <x v="21"/>
    <x v="5"/>
    <x v="3"/>
    <x v="290"/>
  </r>
  <r>
    <x v="8143"/>
    <x v="6"/>
    <x v="4"/>
    <x v="49"/>
    <x v="0"/>
    <x v="0"/>
    <x v="3"/>
    <x v="5374"/>
    <x v="4"/>
    <x v="0"/>
    <x v="0"/>
    <x v="430"/>
  </r>
  <r>
    <x v="8144"/>
    <x v="6"/>
    <x v="17"/>
    <x v="166"/>
    <x v="0"/>
    <x v="0"/>
    <x v="15"/>
    <x v="5375"/>
    <x v="21"/>
    <x v="1"/>
    <x v="3"/>
    <x v="39"/>
  </r>
  <r>
    <x v="8145"/>
    <x v="4"/>
    <x v="18"/>
    <x v="96"/>
    <x v="0"/>
    <x v="0"/>
    <x v="1"/>
    <x v="5376"/>
    <x v="27"/>
    <x v="1"/>
    <x v="0"/>
    <x v="639"/>
  </r>
  <r>
    <x v="8146"/>
    <x v="7"/>
    <x v="22"/>
    <x v="29"/>
    <x v="0"/>
    <x v="0"/>
    <x v="10"/>
    <x v="5377"/>
    <x v="37"/>
    <x v="7"/>
    <x v="0"/>
    <x v="1102"/>
  </r>
  <r>
    <x v="8147"/>
    <x v="3"/>
    <x v="17"/>
    <x v="34"/>
    <x v="0"/>
    <x v="0"/>
    <x v="15"/>
    <x v="481"/>
    <x v="21"/>
    <x v="6"/>
    <x v="1"/>
    <x v="414"/>
  </r>
  <r>
    <x v="8148"/>
    <x v="5"/>
    <x v="18"/>
    <x v="0"/>
    <x v="0"/>
    <x v="0"/>
    <x v="7"/>
    <x v="5378"/>
    <x v="28"/>
    <x v="1"/>
    <x v="0"/>
    <x v="21"/>
  </r>
  <r>
    <x v="8149"/>
    <x v="18"/>
    <x v="17"/>
    <x v="113"/>
    <x v="0"/>
    <x v="0"/>
    <x v="10"/>
    <x v="5379"/>
    <x v="26"/>
    <x v="6"/>
    <x v="0"/>
    <x v="447"/>
  </r>
  <r>
    <x v="8150"/>
    <x v="3"/>
    <x v="18"/>
    <x v="7"/>
    <x v="0"/>
    <x v="0"/>
    <x v="1"/>
    <x v="5380"/>
    <x v="19"/>
    <x v="4"/>
    <x v="0"/>
    <x v="127"/>
  </r>
  <r>
    <x v="8151"/>
    <x v="3"/>
    <x v="18"/>
    <x v="39"/>
    <x v="0"/>
    <x v="0"/>
    <x v="0"/>
    <x v="5381"/>
    <x v="27"/>
    <x v="2"/>
    <x v="0"/>
    <x v="417"/>
  </r>
  <r>
    <x v="8152"/>
    <x v="0"/>
    <x v="17"/>
    <x v="157"/>
    <x v="0"/>
    <x v="0"/>
    <x v="4"/>
    <x v="5382"/>
    <x v="18"/>
    <x v="7"/>
    <x v="0"/>
    <x v="375"/>
  </r>
  <r>
    <x v="8153"/>
    <x v="5"/>
    <x v="18"/>
    <x v="25"/>
    <x v="0"/>
    <x v="0"/>
    <x v="3"/>
    <x v="5383"/>
    <x v="9"/>
    <x v="2"/>
    <x v="1"/>
    <x v="145"/>
  </r>
  <r>
    <x v="8154"/>
    <x v="1"/>
    <x v="17"/>
    <x v="21"/>
    <x v="0"/>
    <x v="0"/>
    <x v="3"/>
    <x v="5384"/>
    <x v="25"/>
    <x v="2"/>
    <x v="0"/>
    <x v="9"/>
  </r>
  <r>
    <x v="8155"/>
    <x v="3"/>
    <x v="17"/>
    <x v="96"/>
    <x v="0"/>
    <x v="0"/>
    <x v="16"/>
    <x v="5385"/>
    <x v="26"/>
    <x v="1"/>
    <x v="0"/>
    <x v="1265"/>
  </r>
  <r>
    <x v="8156"/>
    <x v="5"/>
    <x v="17"/>
    <x v="13"/>
    <x v="0"/>
    <x v="0"/>
    <x v="5"/>
    <x v="5386"/>
    <x v="21"/>
    <x v="1"/>
    <x v="1"/>
    <x v="111"/>
  </r>
  <r>
    <x v="8157"/>
    <x v="1"/>
    <x v="17"/>
    <x v="11"/>
    <x v="0"/>
    <x v="0"/>
    <x v="7"/>
    <x v="5387"/>
    <x v="21"/>
    <x v="7"/>
    <x v="1"/>
    <x v="233"/>
  </r>
  <r>
    <x v="8158"/>
    <x v="2"/>
    <x v="4"/>
    <x v="129"/>
    <x v="0"/>
    <x v="0"/>
    <x v="7"/>
    <x v="5388"/>
    <x v="4"/>
    <x v="4"/>
    <x v="0"/>
    <x v="98"/>
  </r>
  <r>
    <x v="8159"/>
    <x v="0"/>
    <x v="18"/>
    <x v="43"/>
    <x v="0"/>
    <x v="0"/>
    <x v="0"/>
    <x v="5389"/>
    <x v="9"/>
    <x v="7"/>
    <x v="0"/>
    <x v="138"/>
  </r>
  <r>
    <x v="8160"/>
    <x v="6"/>
    <x v="18"/>
    <x v="6"/>
    <x v="0"/>
    <x v="0"/>
    <x v="0"/>
    <x v="1206"/>
    <x v="31"/>
    <x v="4"/>
    <x v="1"/>
    <x v="489"/>
  </r>
  <r>
    <x v="8161"/>
    <x v="4"/>
    <x v="17"/>
    <x v="86"/>
    <x v="0"/>
    <x v="0"/>
    <x v="5"/>
    <x v="4445"/>
    <x v="21"/>
    <x v="4"/>
    <x v="0"/>
    <x v="18"/>
  </r>
  <r>
    <x v="8162"/>
    <x v="2"/>
    <x v="18"/>
    <x v="96"/>
    <x v="0"/>
    <x v="0"/>
    <x v="0"/>
    <x v="5390"/>
    <x v="22"/>
    <x v="7"/>
    <x v="1"/>
    <x v="75"/>
  </r>
  <r>
    <x v="8163"/>
    <x v="3"/>
    <x v="18"/>
    <x v="67"/>
    <x v="0"/>
    <x v="0"/>
    <x v="1"/>
    <x v="5391"/>
    <x v="19"/>
    <x v="7"/>
    <x v="0"/>
    <x v="346"/>
  </r>
  <r>
    <x v="8164"/>
    <x v="6"/>
    <x v="18"/>
    <x v="108"/>
    <x v="0"/>
    <x v="0"/>
    <x v="1"/>
    <x v="4036"/>
    <x v="31"/>
    <x v="0"/>
    <x v="1"/>
    <x v="233"/>
  </r>
  <r>
    <x v="8165"/>
    <x v="3"/>
    <x v="18"/>
    <x v="109"/>
    <x v="0"/>
    <x v="0"/>
    <x v="5"/>
    <x v="226"/>
    <x v="31"/>
    <x v="6"/>
    <x v="0"/>
    <x v="303"/>
  </r>
  <r>
    <x v="8166"/>
    <x v="1"/>
    <x v="11"/>
    <x v="182"/>
    <x v="0"/>
    <x v="0"/>
    <x v="6"/>
    <x v="5392"/>
    <x v="11"/>
    <x v="4"/>
    <x v="0"/>
    <x v="28"/>
  </r>
  <r>
    <x v="8167"/>
    <x v="7"/>
    <x v="18"/>
    <x v="115"/>
    <x v="0"/>
    <x v="0"/>
    <x v="22"/>
    <x v="5393"/>
    <x v="19"/>
    <x v="2"/>
    <x v="0"/>
    <x v="128"/>
  </r>
  <r>
    <x v="8168"/>
    <x v="6"/>
    <x v="25"/>
    <x v="140"/>
    <x v="0"/>
    <x v="0"/>
    <x v="17"/>
    <x v="527"/>
    <x v="39"/>
    <x v="0"/>
    <x v="0"/>
    <x v="715"/>
  </r>
  <r>
    <x v="8169"/>
    <x v="8"/>
    <x v="31"/>
    <x v="29"/>
    <x v="0"/>
    <x v="0"/>
    <x v="4"/>
    <x v="5394"/>
    <x v="44"/>
    <x v="6"/>
    <x v="0"/>
    <x v="80"/>
  </r>
  <r>
    <x v="8170"/>
    <x v="6"/>
    <x v="13"/>
    <x v="180"/>
    <x v="1"/>
    <x v="10"/>
    <x v="11"/>
    <x v="175"/>
    <x v="13"/>
    <x v="13"/>
    <x v="0"/>
    <x v="440"/>
  </r>
  <r>
    <x v="8171"/>
    <x v="0"/>
    <x v="18"/>
    <x v="413"/>
    <x v="0"/>
    <x v="0"/>
    <x v="11"/>
    <x v="175"/>
    <x v="8"/>
    <x v="14"/>
    <x v="0"/>
    <x v="186"/>
  </r>
  <r>
    <x v="8172"/>
    <x v="2"/>
    <x v="4"/>
    <x v="10"/>
    <x v="0"/>
    <x v="0"/>
    <x v="20"/>
    <x v="425"/>
    <x v="4"/>
    <x v="14"/>
    <x v="0"/>
    <x v="163"/>
  </r>
  <r>
    <x v="8173"/>
    <x v="2"/>
    <x v="6"/>
    <x v="59"/>
    <x v="0"/>
    <x v="0"/>
    <x v="11"/>
    <x v="175"/>
    <x v="6"/>
    <x v="16"/>
    <x v="1"/>
    <x v="52"/>
  </r>
  <r>
    <x v="8174"/>
    <x v="3"/>
    <x v="18"/>
    <x v="1"/>
    <x v="0"/>
    <x v="0"/>
    <x v="0"/>
    <x v="4076"/>
    <x v="19"/>
    <x v="0"/>
    <x v="0"/>
    <x v="1160"/>
  </r>
  <r>
    <x v="8175"/>
    <x v="5"/>
    <x v="18"/>
    <x v="31"/>
    <x v="0"/>
    <x v="0"/>
    <x v="11"/>
    <x v="424"/>
    <x v="8"/>
    <x v="14"/>
    <x v="0"/>
    <x v="6"/>
  </r>
  <r>
    <x v="8176"/>
    <x v="6"/>
    <x v="11"/>
    <x v="122"/>
    <x v="0"/>
    <x v="0"/>
    <x v="34"/>
    <x v="125"/>
    <x v="11"/>
    <x v="11"/>
    <x v="0"/>
    <x v="93"/>
  </r>
  <r>
    <x v="8177"/>
    <x v="9"/>
    <x v="25"/>
    <x v="414"/>
    <x v="0"/>
    <x v="0"/>
    <x v="1"/>
    <x v="3576"/>
    <x v="39"/>
    <x v="0"/>
    <x v="0"/>
    <x v="1266"/>
  </r>
  <r>
    <x v="8178"/>
    <x v="8"/>
    <x v="4"/>
    <x v="29"/>
    <x v="0"/>
    <x v="0"/>
    <x v="11"/>
    <x v="424"/>
    <x v="4"/>
    <x v="18"/>
    <x v="0"/>
    <x v="32"/>
  </r>
  <r>
    <x v="8173"/>
    <x v="5"/>
    <x v="27"/>
    <x v="152"/>
    <x v="0"/>
    <x v="0"/>
    <x v="11"/>
    <x v="424"/>
    <x v="41"/>
    <x v="16"/>
    <x v="0"/>
    <x v="28"/>
  </r>
  <r>
    <x v="8179"/>
    <x v="5"/>
    <x v="18"/>
    <x v="78"/>
    <x v="0"/>
    <x v="0"/>
    <x v="11"/>
    <x v="424"/>
    <x v="8"/>
    <x v="16"/>
    <x v="0"/>
    <x v="99"/>
  </r>
  <r>
    <x v="8180"/>
    <x v="12"/>
    <x v="25"/>
    <x v="92"/>
    <x v="0"/>
    <x v="0"/>
    <x v="10"/>
    <x v="526"/>
    <x v="39"/>
    <x v="14"/>
    <x v="0"/>
    <x v="983"/>
  </r>
  <r>
    <x v="8181"/>
    <x v="5"/>
    <x v="25"/>
    <x v="78"/>
    <x v="0"/>
    <x v="0"/>
    <x v="11"/>
    <x v="424"/>
    <x v="39"/>
    <x v="13"/>
    <x v="0"/>
    <x v="163"/>
  </r>
  <r>
    <x v="8182"/>
    <x v="7"/>
    <x v="17"/>
    <x v="66"/>
    <x v="0"/>
    <x v="0"/>
    <x v="22"/>
    <x v="817"/>
    <x v="29"/>
    <x v="8"/>
    <x v="0"/>
    <x v="538"/>
  </r>
  <r>
    <x v="8183"/>
    <x v="6"/>
    <x v="18"/>
    <x v="71"/>
    <x v="0"/>
    <x v="0"/>
    <x v="11"/>
    <x v="535"/>
    <x v="8"/>
    <x v="0"/>
    <x v="0"/>
    <x v="626"/>
  </r>
  <r>
    <x v="8184"/>
    <x v="5"/>
    <x v="23"/>
    <x v="12"/>
    <x v="0"/>
    <x v="0"/>
    <x v="5"/>
    <x v="5395"/>
    <x v="23"/>
    <x v="1"/>
    <x v="0"/>
    <x v="411"/>
  </r>
  <r>
    <x v="8185"/>
    <x v="3"/>
    <x v="17"/>
    <x v="21"/>
    <x v="0"/>
    <x v="0"/>
    <x v="17"/>
    <x v="5396"/>
    <x v="18"/>
    <x v="6"/>
    <x v="0"/>
    <x v="1145"/>
  </r>
  <r>
    <x v="8186"/>
    <x v="3"/>
    <x v="18"/>
    <x v="46"/>
    <x v="0"/>
    <x v="0"/>
    <x v="28"/>
    <x v="4213"/>
    <x v="27"/>
    <x v="8"/>
    <x v="3"/>
    <x v="236"/>
  </r>
  <r>
    <x v="8187"/>
    <x v="3"/>
    <x v="25"/>
    <x v="0"/>
    <x v="0"/>
    <x v="0"/>
    <x v="20"/>
    <x v="175"/>
    <x v="39"/>
    <x v="16"/>
    <x v="0"/>
    <x v="882"/>
  </r>
  <r>
    <x v="8188"/>
    <x v="5"/>
    <x v="18"/>
    <x v="124"/>
    <x v="0"/>
    <x v="0"/>
    <x v="3"/>
    <x v="5397"/>
    <x v="22"/>
    <x v="6"/>
    <x v="0"/>
    <x v="28"/>
  </r>
  <r>
    <x v="8189"/>
    <x v="6"/>
    <x v="18"/>
    <x v="31"/>
    <x v="0"/>
    <x v="0"/>
    <x v="15"/>
    <x v="5398"/>
    <x v="19"/>
    <x v="6"/>
    <x v="0"/>
    <x v="861"/>
  </r>
  <r>
    <x v="8190"/>
    <x v="0"/>
    <x v="18"/>
    <x v="29"/>
    <x v="0"/>
    <x v="0"/>
    <x v="22"/>
    <x v="5399"/>
    <x v="19"/>
    <x v="2"/>
    <x v="0"/>
    <x v="404"/>
  </r>
  <r>
    <x v="8191"/>
    <x v="5"/>
    <x v="18"/>
    <x v="78"/>
    <x v="0"/>
    <x v="0"/>
    <x v="11"/>
    <x v="424"/>
    <x v="8"/>
    <x v="16"/>
    <x v="0"/>
    <x v="99"/>
  </r>
  <r>
    <x v="8192"/>
    <x v="2"/>
    <x v="17"/>
    <x v="7"/>
    <x v="0"/>
    <x v="0"/>
    <x v="10"/>
    <x v="5400"/>
    <x v="21"/>
    <x v="7"/>
    <x v="3"/>
    <x v="2"/>
  </r>
  <r>
    <x v="8193"/>
    <x v="14"/>
    <x v="18"/>
    <x v="85"/>
    <x v="0"/>
    <x v="0"/>
    <x v="9"/>
    <x v="46"/>
    <x v="22"/>
    <x v="0"/>
    <x v="0"/>
    <x v="516"/>
  </r>
  <r>
    <x v="8194"/>
    <x v="3"/>
    <x v="18"/>
    <x v="48"/>
    <x v="0"/>
    <x v="0"/>
    <x v="14"/>
    <x v="4254"/>
    <x v="19"/>
    <x v="5"/>
    <x v="0"/>
    <x v="456"/>
  </r>
  <r>
    <x v="8195"/>
    <x v="3"/>
    <x v="18"/>
    <x v="102"/>
    <x v="0"/>
    <x v="0"/>
    <x v="9"/>
    <x v="3768"/>
    <x v="19"/>
    <x v="8"/>
    <x v="0"/>
    <x v="1166"/>
  </r>
  <r>
    <x v="8196"/>
    <x v="5"/>
    <x v="23"/>
    <x v="11"/>
    <x v="0"/>
    <x v="0"/>
    <x v="15"/>
    <x v="5401"/>
    <x v="23"/>
    <x v="6"/>
    <x v="0"/>
    <x v="17"/>
  </r>
  <r>
    <x v="8197"/>
    <x v="6"/>
    <x v="18"/>
    <x v="26"/>
    <x v="0"/>
    <x v="0"/>
    <x v="2"/>
    <x v="289"/>
    <x v="8"/>
    <x v="11"/>
    <x v="0"/>
    <x v="1267"/>
  </r>
  <r>
    <x v="8198"/>
    <x v="7"/>
    <x v="18"/>
    <x v="2"/>
    <x v="0"/>
    <x v="0"/>
    <x v="5"/>
    <x v="5402"/>
    <x v="19"/>
    <x v="2"/>
    <x v="2"/>
    <x v="779"/>
  </r>
  <r>
    <x v="8199"/>
    <x v="8"/>
    <x v="18"/>
    <x v="29"/>
    <x v="0"/>
    <x v="0"/>
    <x v="1"/>
    <x v="5403"/>
    <x v="19"/>
    <x v="7"/>
    <x v="0"/>
    <x v="28"/>
  </r>
  <r>
    <x v="1574"/>
    <x v="0"/>
    <x v="18"/>
    <x v="168"/>
    <x v="0"/>
    <x v="0"/>
    <x v="5"/>
    <x v="5404"/>
    <x v="19"/>
    <x v="7"/>
    <x v="0"/>
    <x v="69"/>
  </r>
  <r>
    <x v="8200"/>
    <x v="8"/>
    <x v="18"/>
    <x v="127"/>
    <x v="0"/>
    <x v="0"/>
    <x v="4"/>
    <x v="5405"/>
    <x v="22"/>
    <x v="6"/>
    <x v="0"/>
    <x v="237"/>
  </r>
  <r>
    <x v="8201"/>
    <x v="3"/>
    <x v="31"/>
    <x v="122"/>
    <x v="0"/>
    <x v="0"/>
    <x v="13"/>
    <x v="2451"/>
    <x v="44"/>
    <x v="11"/>
    <x v="0"/>
    <x v="1268"/>
  </r>
  <r>
    <x v="8202"/>
    <x v="6"/>
    <x v="18"/>
    <x v="22"/>
    <x v="0"/>
    <x v="0"/>
    <x v="21"/>
    <x v="5406"/>
    <x v="9"/>
    <x v="5"/>
    <x v="0"/>
    <x v="145"/>
  </r>
  <r>
    <x v="8203"/>
    <x v="0"/>
    <x v="31"/>
    <x v="76"/>
    <x v="0"/>
    <x v="0"/>
    <x v="20"/>
    <x v="1202"/>
    <x v="44"/>
    <x v="14"/>
    <x v="0"/>
    <x v="33"/>
  </r>
  <r>
    <x v="8204"/>
    <x v="6"/>
    <x v="18"/>
    <x v="89"/>
    <x v="0"/>
    <x v="0"/>
    <x v="0"/>
    <x v="5407"/>
    <x v="9"/>
    <x v="6"/>
    <x v="0"/>
    <x v="147"/>
  </r>
  <r>
    <x v="8205"/>
    <x v="6"/>
    <x v="31"/>
    <x v="141"/>
    <x v="0"/>
    <x v="0"/>
    <x v="10"/>
    <x v="425"/>
    <x v="44"/>
    <x v="14"/>
    <x v="0"/>
    <x v="67"/>
  </r>
  <r>
    <x v="8206"/>
    <x v="3"/>
    <x v="17"/>
    <x v="13"/>
    <x v="0"/>
    <x v="0"/>
    <x v="0"/>
    <x v="5408"/>
    <x v="18"/>
    <x v="6"/>
    <x v="0"/>
    <x v="533"/>
  </r>
  <r>
    <x v="8207"/>
    <x v="0"/>
    <x v="31"/>
    <x v="83"/>
    <x v="0"/>
    <x v="0"/>
    <x v="11"/>
    <x v="1202"/>
    <x v="44"/>
    <x v="15"/>
    <x v="0"/>
    <x v="897"/>
  </r>
  <r>
    <x v="8208"/>
    <x v="5"/>
    <x v="23"/>
    <x v="10"/>
    <x v="0"/>
    <x v="0"/>
    <x v="16"/>
    <x v="532"/>
    <x v="23"/>
    <x v="11"/>
    <x v="0"/>
    <x v="294"/>
  </r>
  <r>
    <x v="8209"/>
    <x v="7"/>
    <x v="18"/>
    <x v="161"/>
    <x v="0"/>
    <x v="0"/>
    <x v="7"/>
    <x v="5409"/>
    <x v="27"/>
    <x v="6"/>
    <x v="0"/>
    <x v="526"/>
  </r>
  <r>
    <x v="8210"/>
    <x v="6"/>
    <x v="31"/>
    <x v="415"/>
    <x v="0"/>
    <x v="0"/>
    <x v="10"/>
    <x v="1326"/>
    <x v="44"/>
    <x v="11"/>
    <x v="0"/>
    <x v="852"/>
  </r>
  <r>
    <x v="8211"/>
    <x v="3"/>
    <x v="18"/>
    <x v="18"/>
    <x v="0"/>
    <x v="0"/>
    <x v="4"/>
    <x v="5410"/>
    <x v="27"/>
    <x v="6"/>
    <x v="0"/>
    <x v="72"/>
  </r>
  <r>
    <x v="8212"/>
    <x v="5"/>
    <x v="18"/>
    <x v="0"/>
    <x v="0"/>
    <x v="0"/>
    <x v="11"/>
    <x v="537"/>
    <x v="22"/>
    <x v="17"/>
    <x v="0"/>
    <x v="28"/>
  </r>
  <r>
    <x v="8213"/>
    <x v="5"/>
    <x v="18"/>
    <x v="181"/>
    <x v="0"/>
    <x v="0"/>
    <x v="5"/>
    <x v="5411"/>
    <x v="22"/>
    <x v="7"/>
    <x v="0"/>
    <x v="130"/>
  </r>
  <r>
    <x v="8214"/>
    <x v="6"/>
    <x v="6"/>
    <x v="3"/>
    <x v="0"/>
    <x v="0"/>
    <x v="20"/>
    <x v="537"/>
    <x v="6"/>
    <x v="16"/>
    <x v="1"/>
    <x v="77"/>
  </r>
  <r>
    <x v="8215"/>
    <x v="3"/>
    <x v="17"/>
    <x v="53"/>
    <x v="0"/>
    <x v="0"/>
    <x v="4"/>
    <x v="5412"/>
    <x v="21"/>
    <x v="6"/>
    <x v="1"/>
    <x v="438"/>
  </r>
  <r>
    <x v="8216"/>
    <x v="3"/>
    <x v="17"/>
    <x v="34"/>
    <x v="0"/>
    <x v="0"/>
    <x v="5"/>
    <x v="5413"/>
    <x v="21"/>
    <x v="6"/>
    <x v="3"/>
    <x v="828"/>
  </r>
  <r>
    <x v="8217"/>
    <x v="5"/>
    <x v="25"/>
    <x v="78"/>
    <x v="0"/>
    <x v="0"/>
    <x v="11"/>
    <x v="1202"/>
    <x v="39"/>
    <x v="13"/>
    <x v="0"/>
    <x v="17"/>
  </r>
  <r>
    <x v="8218"/>
    <x v="6"/>
    <x v="16"/>
    <x v="80"/>
    <x v="0"/>
    <x v="0"/>
    <x v="11"/>
    <x v="125"/>
    <x v="16"/>
    <x v="14"/>
    <x v="1"/>
    <x v="339"/>
  </r>
  <r>
    <x v="8219"/>
    <x v="5"/>
    <x v="4"/>
    <x v="202"/>
    <x v="0"/>
    <x v="0"/>
    <x v="11"/>
    <x v="175"/>
    <x v="4"/>
    <x v="18"/>
    <x v="0"/>
    <x v="32"/>
  </r>
  <r>
    <x v="8220"/>
    <x v="7"/>
    <x v="17"/>
    <x v="96"/>
    <x v="0"/>
    <x v="0"/>
    <x v="1"/>
    <x v="5414"/>
    <x v="26"/>
    <x v="6"/>
    <x v="0"/>
    <x v="590"/>
  </r>
  <r>
    <x v="8221"/>
    <x v="10"/>
    <x v="22"/>
    <x v="29"/>
    <x v="0"/>
    <x v="0"/>
    <x v="4"/>
    <x v="5415"/>
    <x v="37"/>
    <x v="6"/>
    <x v="0"/>
    <x v="4"/>
  </r>
  <r>
    <x v="8222"/>
    <x v="5"/>
    <x v="18"/>
    <x v="162"/>
    <x v="0"/>
    <x v="0"/>
    <x v="10"/>
    <x v="5416"/>
    <x v="27"/>
    <x v="2"/>
    <x v="0"/>
    <x v="138"/>
  </r>
  <r>
    <x v="8223"/>
    <x v="7"/>
    <x v="17"/>
    <x v="124"/>
    <x v="0"/>
    <x v="0"/>
    <x v="6"/>
    <x v="5417"/>
    <x v="26"/>
    <x v="6"/>
    <x v="0"/>
    <x v="486"/>
  </r>
  <r>
    <x v="8224"/>
    <x v="8"/>
    <x v="25"/>
    <x v="29"/>
    <x v="1"/>
    <x v="80"/>
    <x v="3"/>
    <x v="5418"/>
    <x v="39"/>
    <x v="0"/>
    <x v="0"/>
    <x v="823"/>
  </r>
  <r>
    <x v="8225"/>
    <x v="0"/>
    <x v="21"/>
    <x v="132"/>
    <x v="0"/>
    <x v="0"/>
    <x v="11"/>
    <x v="537"/>
    <x v="36"/>
    <x v="14"/>
    <x v="0"/>
    <x v="124"/>
  </r>
  <r>
    <x v="8226"/>
    <x v="6"/>
    <x v="17"/>
    <x v="113"/>
    <x v="0"/>
    <x v="0"/>
    <x v="6"/>
    <x v="4612"/>
    <x v="21"/>
    <x v="4"/>
    <x v="1"/>
    <x v="583"/>
  </r>
  <r>
    <x v="8227"/>
    <x v="0"/>
    <x v="17"/>
    <x v="95"/>
    <x v="0"/>
    <x v="0"/>
    <x v="5"/>
    <x v="5419"/>
    <x v="21"/>
    <x v="6"/>
    <x v="2"/>
    <x v="1269"/>
  </r>
  <r>
    <x v="8228"/>
    <x v="6"/>
    <x v="17"/>
    <x v="157"/>
    <x v="0"/>
    <x v="0"/>
    <x v="4"/>
    <x v="622"/>
    <x v="21"/>
    <x v="5"/>
    <x v="1"/>
    <x v="409"/>
  </r>
  <r>
    <x v="8229"/>
    <x v="9"/>
    <x v="18"/>
    <x v="128"/>
    <x v="1"/>
    <x v="9"/>
    <x v="2"/>
    <x v="509"/>
    <x v="24"/>
    <x v="11"/>
    <x v="0"/>
    <x v="631"/>
  </r>
  <r>
    <x v="8230"/>
    <x v="7"/>
    <x v="18"/>
    <x v="98"/>
    <x v="0"/>
    <x v="0"/>
    <x v="1"/>
    <x v="5420"/>
    <x v="27"/>
    <x v="6"/>
    <x v="0"/>
    <x v="107"/>
  </r>
  <r>
    <x v="8231"/>
    <x v="3"/>
    <x v="17"/>
    <x v="21"/>
    <x v="0"/>
    <x v="0"/>
    <x v="7"/>
    <x v="5421"/>
    <x v="26"/>
    <x v="1"/>
    <x v="0"/>
    <x v="1123"/>
  </r>
  <r>
    <x v="8232"/>
    <x v="3"/>
    <x v="18"/>
    <x v="64"/>
    <x v="0"/>
    <x v="0"/>
    <x v="6"/>
    <x v="5422"/>
    <x v="27"/>
    <x v="6"/>
    <x v="0"/>
    <x v="771"/>
  </r>
  <r>
    <x v="8233"/>
    <x v="5"/>
    <x v="18"/>
    <x v="9"/>
    <x v="0"/>
    <x v="0"/>
    <x v="4"/>
    <x v="941"/>
    <x v="31"/>
    <x v="0"/>
    <x v="1"/>
    <x v="704"/>
  </r>
  <r>
    <x v="8234"/>
    <x v="3"/>
    <x v="18"/>
    <x v="142"/>
    <x v="0"/>
    <x v="0"/>
    <x v="6"/>
    <x v="5423"/>
    <x v="31"/>
    <x v="6"/>
    <x v="0"/>
    <x v="1270"/>
  </r>
  <r>
    <x v="8235"/>
    <x v="6"/>
    <x v="23"/>
    <x v="147"/>
    <x v="0"/>
    <x v="0"/>
    <x v="7"/>
    <x v="5424"/>
    <x v="23"/>
    <x v="2"/>
    <x v="1"/>
    <x v="132"/>
  </r>
  <r>
    <x v="8236"/>
    <x v="9"/>
    <x v="16"/>
    <x v="115"/>
    <x v="0"/>
    <x v="0"/>
    <x v="3"/>
    <x v="5425"/>
    <x v="16"/>
    <x v="1"/>
    <x v="0"/>
    <x v="814"/>
  </r>
  <r>
    <x v="8237"/>
    <x v="0"/>
    <x v="18"/>
    <x v="1"/>
    <x v="1"/>
    <x v="5"/>
    <x v="7"/>
    <x v="5426"/>
    <x v="27"/>
    <x v="1"/>
    <x v="0"/>
    <x v="248"/>
  </r>
  <r>
    <x v="8238"/>
    <x v="5"/>
    <x v="18"/>
    <x v="151"/>
    <x v="0"/>
    <x v="0"/>
    <x v="14"/>
    <x v="5427"/>
    <x v="19"/>
    <x v="6"/>
    <x v="0"/>
    <x v="69"/>
  </r>
  <r>
    <x v="8239"/>
    <x v="14"/>
    <x v="17"/>
    <x v="202"/>
    <x v="1"/>
    <x v="9"/>
    <x v="10"/>
    <x v="1231"/>
    <x v="20"/>
    <x v="11"/>
    <x v="0"/>
    <x v="1022"/>
  </r>
  <r>
    <x v="8240"/>
    <x v="8"/>
    <x v="13"/>
    <x v="29"/>
    <x v="0"/>
    <x v="0"/>
    <x v="11"/>
    <x v="424"/>
    <x v="13"/>
    <x v="0"/>
    <x v="0"/>
    <x v="2"/>
  </r>
  <r>
    <x v="8241"/>
    <x v="4"/>
    <x v="18"/>
    <x v="122"/>
    <x v="0"/>
    <x v="0"/>
    <x v="18"/>
    <x v="5428"/>
    <x v="9"/>
    <x v="5"/>
    <x v="0"/>
    <x v="1070"/>
  </r>
  <r>
    <x v="8242"/>
    <x v="5"/>
    <x v="17"/>
    <x v="142"/>
    <x v="0"/>
    <x v="0"/>
    <x v="5"/>
    <x v="112"/>
    <x v="21"/>
    <x v="8"/>
    <x v="0"/>
    <x v="81"/>
  </r>
  <r>
    <x v="8243"/>
    <x v="3"/>
    <x v="17"/>
    <x v="28"/>
    <x v="0"/>
    <x v="0"/>
    <x v="18"/>
    <x v="5429"/>
    <x v="21"/>
    <x v="1"/>
    <x v="1"/>
    <x v="653"/>
  </r>
  <r>
    <x v="8244"/>
    <x v="6"/>
    <x v="17"/>
    <x v="18"/>
    <x v="0"/>
    <x v="0"/>
    <x v="0"/>
    <x v="542"/>
    <x v="18"/>
    <x v="0"/>
    <x v="0"/>
    <x v="333"/>
  </r>
  <r>
    <x v="8245"/>
    <x v="0"/>
    <x v="18"/>
    <x v="14"/>
    <x v="0"/>
    <x v="0"/>
    <x v="12"/>
    <x v="5430"/>
    <x v="9"/>
    <x v="4"/>
    <x v="0"/>
    <x v="135"/>
  </r>
  <r>
    <x v="8246"/>
    <x v="0"/>
    <x v="12"/>
    <x v="87"/>
    <x v="0"/>
    <x v="0"/>
    <x v="5"/>
    <x v="5431"/>
    <x v="12"/>
    <x v="4"/>
    <x v="0"/>
    <x v="300"/>
  </r>
  <r>
    <x v="8247"/>
    <x v="5"/>
    <x v="18"/>
    <x v="147"/>
    <x v="0"/>
    <x v="0"/>
    <x v="4"/>
    <x v="3677"/>
    <x v="27"/>
    <x v="1"/>
    <x v="2"/>
    <x v="219"/>
  </r>
  <r>
    <x v="8248"/>
    <x v="5"/>
    <x v="18"/>
    <x v="96"/>
    <x v="0"/>
    <x v="0"/>
    <x v="10"/>
    <x v="5432"/>
    <x v="31"/>
    <x v="6"/>
    <x v="0"/>
    <x v="337"/>
  </r>
  <r>
    <x v="8249"/>
    <x v="12"/>
    <x v="6"/>
    <x v="199"/>
    <x v="1"/>
    <x v="81"/>
    <x v="7"/>
    <x v="3606"/>
    <x v="6"/>
    <x v="4"/>
    <x v="0"/>
    <x v="81"/>
  </r>
  <r>
    <x v="8250"/>
    <x v="0"/>
    <x v="29"/>
    <x v="10"/>
    <x v="0"/>
    <x v="0"/>
    <x v="5"/>
    <x v="5433"/>
    <x v="43"/>
    <x v="6"/>
    <x v="0"/>
    <x v="490"/>
  </r>
  <r>
    <x v="8251"/>
    <x v="5"/>
    <x v="18"/>
    <x v="76"/>
    <x v="0"/>
    <x v="0"/>
    <x v="18"/>
    <x v="4478"/>
    <x v="9"/>
    <x v="5"/>
    <x v="0"/>
    <x v="91"/>
  </r>
  <r>
    <x v="8252"/>
    <x v="5"/>
    <x v="26"/>
    <x v="106"/>
    <x v="0"/>
    <x v="0"/>
    <x v="4"/>
    <x v="5434"/>
    <x v="40"/>
    <x v="4"/>
    <x v="0"/>
    <x v="98"/>
  </r>
  <r>
    <x v="2456"/>
    <x v="10"/>
    <x v="24"/>
    <x v="89"/>
    <x v="0"/>
    <x v="0"/>
    <x v="5"/>
    <x v="5435"/>
    <x v="38"/>
    <x v="6"/>
    <x v="0"/>
    <x v="337"/>
  </r>
  <r>
    <x v="8253"/>
    <x v="6"/>
    <x v="30"/>
    <x v="4"/>
    <x v="0"/>
    <x v="0"/>
    <x v="2"/>
    <x v="630"/>
    <x v="33"/>
    <x v="0"/>
    <x v="0"/>
    <x v="1271"/>
  </r>
  <r>
    <x v="8254"/>
    <x v="2"/>
    <x v="18"/>
    <x v="29"/>
    <x v="0"/>
    <x v="0"/>
    <x v="20"/>
    <x v="1915"/>
    <x v="8"/>
    <x v="11"/>
    <x v="0"/>
    <x v="398"/>
  </r>
  <r>
    <x v="8255"/>
    <x v="6"/>
    <x v="16"/>
    <x v="32"/>
    <x v="0"/>
    <x v="0"/>
    <x v="6"/>
    <x v="3607"/>
    <x v="16"/>
    <x v="0"/>
    <x v="0"/>
    <x v="591"/>
  </r>
  <r>
    <x v="8256"/>
    <x v="16"/>
    <x v="10"/>
    <x v="64"/>
    <x v="0"/>
    <x v="0"/>
    <x v="20"/>
    <x v="532"/>
    <x v="10"/>
    <x v="15"/>
    <x v="0"/>
    <x v="81"/>
  </r>
  <r>
    <x v="8257"/>
    <x v="9"/>
    <x v="20"/>
    <x v="67"/>
    <x v="0"/>
    <x v="0"/>
    <x v="12"/>
    <x v="4181"/>
    <x v="35"/>
    <x v="0"/>
    <x v="1"/>
    <x v="242"/>
  </r>
  <r>
    <x v="8258"/>
    <x v="6"/>
    <x v="18"/>
    <x v="56"/>
    <x v="0"/>
    <x v="0"/>
    <x v="13"/>
    <x v="2825"/>
    <x v="9"/>
    <x v="0"/>
    <x v="0"/>
    <x v="1272"/>
  </r>
  <r>
    <x v="8259"/>
    <x v="4"/>
    <x v="17"/>
    <x v="69"/>
    <x v="0"/>
    <x v="0"/>
    <x v="4"/>
    <x v="5436"/>
    <x v="26"/>
    <x v="3"/>
    <x v="0"/>
    <x v="9"/>
  </r>
  <r>
    <x v="8260"/>
    <x v="5"/>
    <x v="18"/>
    <x v="16"/>
    <x v="0"/>
    <x v="0"/>
    <x v="11"/>
    <x v="526"/>
    <x v="19"/>
    <x v="14"/>
    <x v="0"/>
    <x v="459"/>
  </r>
  <r>
    <x v="8261"/>
    <x v="17"/>
    <x v="18"/>
    <x v="199"/>
    <x v="0"/>
    <x v="0"/>
    <x v="20"/>
    <x v="129"/>
    <x v="19"/>
    <x v="13"/>
    <x v="0"/>
    <x v="122"/>
  </r>
  <r>
    <x v="8262"/>
    <x v="6"/>
    <x v="18"/>
    <x v="67"/>
    <x v="0"/>
    <x v="0"/>
    <x v="11"/>
    <x v="532"/>
    <x v="9"/>
    <x v="8"/>
    <x v="0"/>
    <x v="502"/>
  </r>
  <r>
    <x v="8263"/>
    <x v="9"/>
    <x v="3"/>
    <x v="34"/>
    <x v="0"/>
    <x v="0"/>
    <x v="13"/>
    <x v="1932"/>
    <x v="3"/>
    <x v="8"/>
    <x v="0"/>
    <x v="1019"/>
  </r>
  <r>
    <x v="8264"/>
    <x v="5"/>
    <x v="16"/>
    <x v="76"/>
    <x v="0"/>
    <x v="0"/>
    <x v="13"/>
    <x v="944"/>
    <x v="16"/>
    <x v="8"/>
    <x v="0"/>
    <x v="519"/>
  </r>
  <r>
    <x v="8265"/>
    <x v="14"/>
    <x v="25"/>
    <x v="102"/>
    <x v="0"/>
    <x v="0"/>
    <x v="13"/>
    <x v="1935"/>
    <x v="39"/>
    <x v="15"/>
    <x v="0"/>
    <x v="105"/>
  </r>
  <r>
    <x v="8266"/>
    <x v="0"/>
    <x v="18"/>
    <x v="51"/>
    <x v="0"/>
    <x v="0"/>
    <x v="3"/>
    <x v="530"/>
    <x v="9"/>
    <x v="11"/>
    <x v="0"/>
    <x v="656"/>
  </r>
  <r>
    <x v="8267"/>
    <x v="17"/>
    <x v="18"/>
    <x v="6"/>
    <x v="0"/>
    <x v="0"/>
    <x v="11"/>
    <x v="537"/>
    <x v="9"/>
    <x v="16"/>
    <x v="1"/>
    <x v="80"/>
  </r>
  <r>
    <x v="8268"/>
    <x v="10"/>
    <x v="18"/>
    <x v="5"/>
    <x v="0"/>
    <x v="0"/>
    <x v="3"/>
    <x v="528"/>
    <x v="9"/>
    <x v="11"/>
    <x v="1"/>
    <x v="36"/>
  </r>
  <r>
    <x v="8269"/>
    <x v="6"/>
    <x v="18"/>
    <x v="120"/>
    <x v="0"/>
    <x v="0"/>
    <x v="20"/>
    <x v="1202"/>
    <x v="9"/>
    <x v="0"/>
    <x v="0"/>
    <x v="789"/>
  </r>
  <r>
    <x v="8270"/>
    <x v="10"/>
    <x v="20"/>
    <x v="140"/>
    <x v="0"/>
    <x v="0"/>
    <x v="20"/>
    <x v="175"/>
    <x v="35"/>
    <x v="16"/>
    <x v="1"/>
    <x v="493"/>
  </r>
  <r>
    <x v="8271"/>
    <x v="10"/>
    <x v="18"/>
    <x v="121"/>
    <x v="0"/>
    <x v="0"/>
    <x v="22"/>
    <x v="537"/>
    <x v="9"/>
    <x v="14"/>
    <x v="1"/>
    <x v="132"/>
  </r>
  <r>
    <x v="8272"/>
    <x v="5"/>
    <x v="6"/>
    <x v="43"/>
    <x v="0"/>
    <x v="0"/>
    <x v="11"/>
    <x v="424"/>
    <x v="6"/>
    <x v="16"/>
    <x v="0"/>
    <x v="53"/>
  </r>
  <r>
    <x v="8273"/>
    <x v="2"/>
    <x v="25"/>
    <x v="65"/>
    <x v="0"/>
    <x v="0"/>
    <x v="11"/>
    <x v="537"/>
    <x v="39"/>
    <x v="15"/>
    <x v="0"/>
    <x v="161"/>
  </r>
  <r>
    <x v="8274"/>
    <x v="6"/>
    <x v="27"/>
    <x v="53"/>
    <x v="0"/>
    <x v="0"/>
    <x v="13"/>
    <x v="3394"/>
    <x v="41"/>
    <x v="11"/>
    <x v="0"/>
    <x v="131"/>
  </r>
  <r>
    <x v="8275"/>
    <x v="0"/>
    <x v="27"/>
    <x v="116"/>
    <x v="0"/>
    <x v="0"/>
    <x v="20"/>
    <x v="3190"/>
    <x v="41"/>
    <x v="15"/>
    <x v="0"/>
    <x v="16"/>
  </r>
  <r>
    <x v="8276"/>
    <x v="5"/>
    <x v="19"/>
    <x v="27"/>
    <x v="0"/>
    <x v="0"/>
    <x v="20"/>
    <x v="175"/>
    <x v="34"/>
    <x v="14"/>
    <x v="0"/>
    <x v="128"/>
  </r>
  <r>
    <x v="8277"/>
    <x v="6"/>
    <x v="18"/>
    <x v="92"/>
    <x v="0"/>
    <x v="0"/>
    <x v="11"/>
    <x v="541"/>
    <x v="8"/>
    <x v="11"/>
    <x v="0"/>
    <x v="162"/>
  </r>
  <r>
    <x v="8278"/>
    <x v="5"/>
    <x v="18"/>
    <x v="178"/>
    <x v="0"/>
    <x v="0"/>
    <x v="0"/>
    <x v="5437"/>
    <x v="27"/>
    <x v="7"/>
    <x v="0"/>
    <x v="53"/>
  </r>
  <r>
    <x v="8279"/>
    <x v="0"/>
    <x v="18"/>
    <x v="82"/>
    <x v="0"/>
    <x v="0"/>
    <x v="11"/>
    <x v="424"/>
    <x v="9"/>
    <x v="11"/>
    <x v="0"/>
    <x v="139"/>
  </r>
  <r>
    <x v="8280"/>
    <x v="6"/>
    <x v="18"/>
    <x v="8"/>
    <x v="0"/>
    <x v="0"/>
    <x v="0"/>
    <x v="127"/>
    <x v="9"/>
    <x v="5"/>
    <x v="0"/>
    <x v="699"/>
  </r>
  <r>
    <x v="8281"/>
    <x v="10"/>
    <x v="17"/>
    <x v="37"/>
    <x v="0"/>
    <x v="0"/>
    <x v="4"/>
    <x v="5438"/>
    <x v="26"/>
    <x v="7"/>
    <x v="0"/>
    <x v="299"/>
  </r>
  <r>
    <x v="8282"/>
    <x v="5"/>
    <x v="22"/>
    <x v="64"/>
    <x v="0"/>
    <x v="0"/>
    <x v="4"/>
    <x v="5439"/>
    <x v="37"/>
    <x v="6"/>
    <x v="0"/>
    <x v="537"/>
  </r>
  <r>
    <x v="8283"/>
    <x v="6"/>
    <x v="25"/>
    <x v="139"/>
    <x v="0"/>
    <x v="0"/>
    <x v="0"/>
    <x v="5440"/>
    <x v="39"/>
    <x v="6"/>
    <x v="0"/>
    <x v="51"/>
  </r>
  <r>
    <x v="8284"/>
    <x v="5"/>
    <x v="18"/>
    <x v="138"/>
    <x v="0"/>
    <x v="0"/>
    <x v="2"/>
    <x v="532"/>
    <x v="9"/>
    <x v="11"/>
    <x v="0"/>
    <x v="515"/>
  </r>
  <r>
    <x v="8285"/>
    <x v="0"/>
    <x v="18"/>
    <x v="59"/>
    <x v="0"/>
    <x v="0"/>
    <x v="11"/>
    <x v="175"/>
    <x v="9"/>
    <x v="11"/>
    <x v="0"/>
    <x v="19"/>
  </r>
  <r>
    <x v="8286"/>
    <x v="0"/>
    <x v="18"/>
    <x v="100"/>
    <x v="0"/>
    <x v="0"/>
    <x v="13"/>
    <x v="541"/>
    <x v="9"/>
    <x v="8"/>
    <x v="0"/>
    <x v="290"/>
  </r>
  <r>
    <x v="2232"/>
    <x v="6"/>
    <x v="22"/>
    <x v="73"/>
    <x v="0"/>
    <x v="0"/>
    <x v="10"/>
    <x v="5441"/>
    <x v="37"/>
    <x v="6"/>
    <x v="0"/>
    <x v="455"/>
  </r>
  <r>
    <x v="8287"/>
    <x v="6"/>
    <x v="18"/>
    <x v="138"/>
    <x v="0"/>
    <x v="0"/>
    <x v="20"/>
    <x v="425"/>
    <x v="9"/>
    <x v="14"/>
    <x v="0"/>
    <x v="522"/>
  </r>
  <r>
    <x v="8288"/>
    <x v="6"/>
    <x v="18"/>
    <x v="83"/>
    <x v="0"/>
    <x v="0"/>
    <x v="20"/>
    <x v="425"/>
    <x v="9"/>
    <x v="15"/>
    <x v="0"/>
    <x v="1273"/>
  </r>
  <r>
    <x v="8289"/>
    <x v="2"/>
    <x v="24"/>
    <x v="6"/>
    <x v="0"/>
    <x v="0"/>
    <x v="11"/>
    <x v="424"/>
    <x v="38"/>
    <x v="17"/>
    <x v="0"/>
    <x v="2"/>
  </r>
  <r>
    <x v="8290"/>
    <x v="5"/>
    <x v="18"/>
    <x v="168"/>
    <x v="0"/>
    <x v="0"/>
    <x v="8"/>
    <x v="5442"/>
    <x v="30"/>
    <x v="6"/>
    <x v="2"/>
    <x v="130"/>
  </r>
  <r>
    <x v="8291"/>
    <x v="9"/>
    <x v="20"/>
    <x v="107"/>
    <x v="0"/>
    <x v="0"/>
    <x v="7"/>
    <x v="1849"/>
    <x v="35"/>
    <x v="11"/>
    <x v="1"/>
    <x v="1274"/>
  </r>
  <r>
    <x v="8292"/>
    <x v="6"/>
    <x v="16"/>
    <x v="14"/>
    <x v="0"/>
    <x v="0"/>
    <x v="15"/>
    <x v="5443"/>
    <x v="16"/>
    <x v="6"/>
    <x v="0"/>
    <x v="12"/>
  </r>
  <r>
    <x v="8293"/>
    <x v="2"/>
    <x v="18"/>
    <x v="163"/>
    <x v="0"/>
    <x v="0"/>
    <x v="20"/>
    <x v="533"/>
    <x v="9"/>
    <x v="14"/>
    <x v="0"/>
    <x v="221"/>
  </r>
  <r>
    <x v="8294"/>
    <x v="5"/>
    <x v="18"/>
    <x v="126"/>
    <x v="0"/>
    <x v="0"/>
    <x v="4"/>
    <x v="5444"/>
    <x v="27"/>
    <x v="2"/>
    <x v="0"/>
    <x v="163"/>
  </r>
  <r>
    <x v="8295"/>
    <x v="7"/>
    <x v="18"/>
    <x v="158"/>
    <x v="0"/>
    <x v="0"/>
    <x v="10"/>
    <x v="5445"/>
    <x v="27"/>
    <x v="7"/>
    <x v="0"/>
    <x v="526"/>
  </r>
  <r>
    <x v="8296"/>
    <x v="1"/>
    <x v="18"/>
    <x v="142"/>
    <x v="0"/>
    <x v="0"/>
    <x v="4"/>
    <x v="963"/>
    <x v="19"/>
    <x v="6"/>
    <x v="0"/>
    <x v="1265"/>
  </r>
  <r>
    <x v="8297"/>
    <x v="5"/>
    <x v="12"/>
    <x v="3"/>
    <x v="0"/>
    <x v="0"/>
    <x v="10"/>
    <x v="5446"/>
    <x v="12"/>
    <x v="4"/>
    <x v="0"/>
    <x v="294"/>
  </r>
  <r>
    <x v="8298"/>
    <x v="3"/>
    <x v="18"/>
    <x v="126"/>
    <x v="1"/>
    <x v="12"/>
    <x v="10"/>
    <x v="5447"/>
    <x v="19"/>
    <x v="0"/>
    <x v="0"/>
    <x v="1275"/>
  </r>
  <r>
    <x v="8299"/>
    <x v="1"/>
    <x v="24"/>
    <x v="135"/>
    <x v="0"/>
    <x v="0"/>
    <x v="19"/>
    <x v="4425"/>
    <x v="38"/>
    <x v="4"/>
    <x v="0"/>
    <x v="75"/>
  </r>
  <r>
    <x v="8300"/>
    <x v="6"/>
    <x v="24"/>
    <x v="68"/>
    <x v="0"/>
    <x v="0"/>
    <x v="17"/>
    <x v="5448"/>
    <x v="38"/>
    <x v="4"/>
    <x v="0"/>
    <x v="1276"/>
  </r>
  <r>
    <x v="8301"/>
    <x v="7"/>
    <x v="18"/>
    <x v="20"/>
    <x v="0"/>
    <x v="0"/>
    <x v="7"/>
    <x v="5449"/>
    <x v="8"/>
    <x v="4"/>
    <x v="0"/>
    <x v="1277"/>
  </r>
  <r>
    <x v="8302"/>
    <x v="5"/>
    <x v="18"/>
    <x v="165"/>
    <x v="0"/>
    <x v="0"/>
    <x v="7"/>
    <x v="5450"/>
    <x v="8"/>
    <x v="4"/>
    <x v="0"/>
    <x v="92"/>
  </r>
  <r>
    <x v="8303"/>
    <x v="5"/>
    <x v="31"/>
    <x v="78"/>
    <x v="0"/>
    <x v="0"/>
    <x v="0"/>
    <x v="5451"/>
    <x v="44"/>
    <x v="1"/>
    <x v="2"/>
    <x v="160"/>
  </r>
  <r>
    <x v="8304"/>
    <x v="8"/>
    <x v="31"/>
    <x v="29"/>
    <x v="0"/>
    <x v="0"/>
    <x v="17"/>
    <x v="5452"/>
    <x v="44"/>
    <x v="4"/>
    <x v="0"/>
    <x v="13"/>
  </r>
  <r>
    <x v="8305"/>
    <x v="0"/>
    <x v="31"/>
    <x v="71"/>
    <x v="0"/>
    <x v="0"/>
    <x v="11"/>
    <x v="4672"/>
    <x v="44"/>
    <x v="5"/>
    <x v="1"/>
    <x v="209"/>
  </r>
  <r>
    <x v="8306"/>
    <x v="3"/>
    <x v="18"/>
    <x v="18"/>
    <x v="0"/>
    <x v="0"/>
    <x v="10"/>
    <x v="5453"/>
    <x v="22"/>
    <x v="6"/>
    <x v="1"/>
    <x v="748"/>
  </r>
  <r>
    <x v="8307"/>
    <x v="6"/>
    <x v="24"/>
    <x v="161"/>
    <x v="1"/>
    <x v="9"/>
    <x v="11"/>
    <x v="815"/>
    <x v="38"/>
    <x v="11"/>
    <x v="0"/>
    <x v="913"/>
  </r>
  <r>
    <x v="8308"/>
    <x v="5"/>
    <x v="18"/>
    <x v="165"/>
    <x v="0"/>
    <x v="0"/>
    <x v="1"/>
    <x v="5454"/>
    <x v="31"/>
    <x v="6"/>
    <x v="0"/>
    <x v="55"/>
  </r>
  <r>
    <x v="8309"/>
    <x v="3"/>
    <x v="18"/>
    <x v="48"/>
    <x v="0"/>
    <x v="0"/>
    <x v="12"/>
    <x v="5455"/>
    <x v="9"/>
    <x v="6"/>
    <x v="0"/>
    <x v="611"/>
  </r>
  <r>
    <x v="8310"/>
    <x v="6"/>
    <x v="18"/>
    <x v="3"/>
    <x v="0"/>
    <x v="0"/>
    <x v="0"/>
    <x v="5456"/>
    <x v="22"/>
    <x v="4"/>
    <x v="1"/>
    <x v="517"/>
  </r>
  <r>
    <x v="8311"/>
    <x v="0"/>
    <x v="18"/>
    <x v="42"/>
    <x v="0"/>
    <x v="0"/>
    <x v="4"/>
    <x v="4810"/>
    <x v="9"/>
    <x v="0"/>
    <x v="0"/>
    <x v="235"/>
  </r>
  <r>
    <x v="8312"/>
    <x v="1"/>
    <x v="11"/>
    <x v="81"/>
    <x v="0"/>
    <x v="0"/>
    <x v="4"/>
    <x v="1155"/>
    <x v="11"/>
    <x v="4"/>
    <x v="0"/>
    <x v="58"/>
  </r>
  <r>
    <x v="8313"/>
    <x v="6"/>
    <x v="18"/>
    <x v="10"/>
    <x v="0"/>
    <x v="0"/>
    <x v="5"/>
    <x v="5457"/>
    <x v="22"/>
    <x v="2"/>
    <x v="0"/>
    <x v="418"/>
  </r>
  <r>
    <x v="8314"/>
    <x v="8"/>
    <x v="18"/>
    <x v="29"/>
    <x v="0"/>
    <x v="0"/>
    <x v="11"/>
    <x v="424"/>
    <x v="31"/>
    <x v="4"/>
    <x v="0"/>
    <x v="13"/>
  </r>
  <r>
    <x v="8315"/>
    <x v="5"/>
    <x v="24"/>
    <x v="7"/>
    <x v="0"/>
    <x v="0"/>
    <x v="5"/>
    <x v="4672"/>
    <x v="38"/>
    <x v="0"/>
    <x v="0"/>
    <x v="380"/>
  </r>
  <r>
    <x v="8316"/>
    <x v="0"/>
    <x v="17"/>
    <x v="28"/>
    <x v="0"/>
    <x v="0"/>
    <x v="3"/>
    <x v="5458"/>
    <x v="29"/>
    <x v="4"/>
    <x v="0"/>
    <x v="98"/>
  </r>
  <r>
    <x v="8317"/>
    <x v="0"/>
    <x v="25"/>
    <x v="202"/>
    <x v="0"/>
    <x v="0"/>
    <x v="3"/>
    <x v="5459"/>
    <x v="39"/>
    <x v="6"/>
    <x v="0"/>
    <x v="1028"/>
  </r>
  <r>
    <x v="8318"/>
    <x v="0"/>
    <x v="17"/>
    <x v="126"/>
    <x v="0"/>
    <x v="0"/>
    <x v="12"/>
    <x v="5460"/>
    <x v="18"/>
    <x v="7"/>
    <x v="2"/>
    <x v="13"/>
  </r>
  <r>
    <x v="8319"/>
    <x v="8"/>
    <x v="29"/>
    <x v="29"/>
    <x v="0"/>
    <x v="0"/>
    <x v="5"/>
    <x v="5461"/>
    <x v="43"/>
    <x v="7"/>
    <x v="0"/>
    <x v="44"/>
  </r>
  <r>
    <x v="8320"/>
    <x v="6"/>
    <x v="11"/>
    <x v="71"/>
    <x v="0"/>
    <x v="0"/>
    <x v="3"/>
    <x v="5462"/>
    <x v="11"/>
    <x v="4"/>
    <x v="0"/>
    <x v="311"/>
  </r>
  <r>
    <x v="8321"/>
    <x v="10"/>
    <x v="23"/>
    <x v="79"/>
    <x v="0"/>
    <x v="0"/>
    <x v="8"/>
    <x v="5463"/>
    <x v="23"/>
    <x v="2"/>
    <x v="0"/>
    <x v="2"/>
  </r>
  <r>
    <x v="8322"/>
    <x v="6"/>
    <x v="18"/>
    <x v="68"/>
    <x v="0"/>
    <x v="0"/>
    <x v="8"/>
    <x v="262"/>
    <x v="22"/>
    <x v="4"/>
    <x v="0"/>
    <x v="518"/>
  </r>
  <r>
    <x v="8323"/>
    <x v="13"/>
    <x v="25"/>
    <x v="128"/>
    <x v="1"/>
    <x v="82"/>
    <x v="3"/>
    <x v="5263"/>
    <x v="39"/>
    <x v="0"/>
    <x v="0"/>
    <x v="1278"/>
  </r>
  <r>
    <x v="8324"/>
    <x v="0"/>
    <x v="17"/>
    <x v="54"/>
    <x v="0"/>
    <x v="0"/>
    <x v="11"/>
    <x v="5464"/>
    <x v="29"/>
    <x v="4"/>
    <x v="0"/>
    <x v="1279"/>
  </r>
  <r>
    <x v="2882"/>
    <x v="8"/>
    <x v="29"/>
    <x v="29"/>
    <x v="0"/>
    <x v="0"/>
    <x v="7"/>
    <x v="5465"/>
    <x v="43"/>
    <x v="2"/>
    <x v="0"/>
    <x v="32"/>
  </r>
  <r>
    <x v="1476"/>
    <x v="2"/>
    <x v="17"/>
    <x v="125"/>
    <x v="1"/>
    <x v="5"/>
    <x v="5"/>
    <x v="5466"/>
    <x v="28"/>
    <x v="4"/>
    <x v="0"/>
    <x v="54"/>
  </r>
  <r>
    <x v="157"/>
    <x v="8"/>
    <x v="3"/>
    <x v="29"/>
    <x v="0"/>
    <x v="0"/>
    <x v="7"/>
    <x v="5467"/>
    <x v="3"/>
    <x v="7"/>
    <x v="1"/>
    <x v="41"/>
  </r>
  <r>
    <x v="8325"/>
    <x v="12"/>
    <x v="16"/>
    <x v="31"/>
    <x v="0"/>
    <x v="0"/>
    <x v="2"/>
    <x v="5468"/>
    <x v="16"/>
    <x v="6"/>
    <x v="0"/>
    <x v="337"/>
  </r>
  <r>
    <x v="8326"/>
    <x v="5"/>
    <x v="11"/>
    <x v="48"/>
    <x v="0"/>
    <x v="0"/>
    <x v="3"/>
    <x v="5469"/>
    <x v="11"/>
    <x v="2"/>
    <x v="0"/>
    <x v="130"/>
  </r>
  <r>
    <x v="8327"/>
    <x v="6"/>
    <x v="32"/>
    <x v="70"/>
    <x v="0"/>
    <x v="0"/>
    <x v="7"/>
    <x v="5470"/>
    <x v="45"/>
    <x v="7"/>
    <x v="0"/>
    <x v="58"/>
  </r>
  <r>
    <x v="1735"/>
    <x v="10"/>
    <x v="19"/>
    <x v="3"/>
    <x v="1"/>
    <x v="16"/>
    <x v="3"/>
    <x v="5471"/>
    <x v="34"/>
    <x v="4"/>
    <x v="0"/>
    <x v="51"/>
  </r>
  <r>
    <x v="8328"/>
    <x v="8"/>
    <x v="17"/>
    <x v="29"/>
    <x v="0"/>
    <x v="0"/>
    <x v="7"/>
    <x v="5472"/>
    <x v="21"/>
    <x v="7"/>
    <x v="0"/>
    <x v="720"/>
  </r>
  <r>
    <x v="8329"/>
    <x v="0"/>
    <x v="17"/>
    <x v="12"/>
    <x v="0"/>
    <x v="0"/>
    <x v="0"/>
    <x v="5473"/>
    <x v="21"/>
    <x v="1"/>
    <x v="2"/>
    <x v="775"/>
  </r>
  <r>
    <x v="8330"/>
    <x v="5"/>
    <x v="26"/>
    <x v="83"/>
    <x v="0"/>
    <x v="0"/>
    <x v="0"/>
    <x v="5474"/>
    <x v="40"/>
    <x v="1"/>
    <x v="0"/>
    <x v="380"/>
  </r>
  <r>
    <x v="8331"/>
    <x v="8"/>
    <x v="17"/>
    <x v="29"/>
    <x v="0"/>
    <x v="0"/>
    <x v="8"/>
    <x v="5475"/>
    <x v="20"/>
    <x v="7"/>
    <x v="1"/>
    <x v="490"/>
  </r>
  <r>
    <x v="8332"/>
    <x v="3"/>
    <x v="17"/>
    <x v="31"/>
    <x v="0"/>
    <x v="0"/>
    <x v="5"/>
    <x v="3178"/>
    <x v="21"/>
    <x v="1"/>
    <x v="2"/>
    <x v="323"/>
  </r>
  <r>
    <x v="8333"/>
    <x v="18"/>
    <x v="18"/>
    <x v="80"/>
    <x v="0"/>
    <x v="0"/>
    <x v="3"/>
    <x v="5476"/>
    <x v="22"/>
    <x v="6"/>
    <x v="0"/>
    <x v="97"/>
  </r>
  <r>
    <x v="8334"/>
    <x v="0"/>
    <x v="17"/>
    <x v="103"/>
    <x v="0"/>
    <x v="0"/>
    <x v="6"/>
    <x v="5477"/>
    <x v="21"/>
    <x v="4"/>
    <x v="2"/>
    <x v="113"/>
  </r>
  <r>
    <x v="8335"/>
    <x v="5"/>
    <x v="17"/>
    <x v="191"/>
    <x v="0"/>
    <x v="0"/>
    <x v="1"/>
    <x v="5478"/>
    <x v="21"/>
    <x v="1"/>
    <x v="1"/>
    <x v="251"/>
  </r>
  <r>
    <x v="8336"/>
    <x v="0"/>
    <x v="17"/>
    <x v="147"/>
    <x v="0"/>
    <x v="0"/>
    <x v="18"/>
    <x v="5479"/>
    <x v="46"/>
    <x v="1"/>
    <x v="1"/>
    <x v="1280"/>
  </r>
  <r>
    <x v="8337"/>
    <x v="8"/>
    <x v="17"/>
    <x v="29"/>
    <x v="0"/>
    <x v="0"/>
    <x v="6"/>
    <x v="5480"/>
    <x v="20"/>
    <x v="6"/>
    <x v="1"/>
    <x v="817"/>
  </r>
  <r>
    <x v="8338"/>
    <x v="5"/>
    <x v="26"/>
    <x v="416"/>
    <x v="1"/>
    <x v="2"/>
    <x v="7"/>
    <x v="127"/>
    <x v="40"/>
    <x v="11"/>
    <x v="0"/>
    <x v="642"/>
  </r>
  <r>
    <x v="8339"/>
    <x v="5"/>
    <x v="17"/>
    <x v="98"/>
    <x v="0"/>
    <x v="0"/>
    <x v="8"/>
    <x v="5481"/>
    <x v="18"/>
    <x v="2"/>
    <x v="0"/>
    <x v="111"/>
  </r>
  <r>
    <x v="8340"/>
    <x v="3"/>
    <x v="18"/>
    <x v="17"/>
    <x v="0"/>
    <x v="0"/>
    <x v="15"/>
    <x v="5482"/>
    <x v="22"/>
    <x v="1"/>
    <x v="0"/>
    <x v="720"/>
  </r>
  <r>
    <x v="599"/>
    <x v="3"/>
    <x v="18"/>
    <x v="131"/>
    <x v="0"/>
    <x v="0"/>
    <x v="5"/>
    <x v="2971"/>
    <x v="8"/>
    <x v="6"/>
    <x v="0"/>
    <x v="181"/>
  </r>
  <r>
    <x v="8341"/>
    <x v="5"/>
    <x v="17"/>
    <x v="1"/>
    <x v="0"/>
    <x v="0"/>
    <x v="14"/>
    <x v="5483"/>
    <x v="46"/>
    <x v="6"/>
    <x v="1"/>
    <x v="173"/>
  </r>
  <r>
    <x v="8342"/>
    <x v="5"/>
    <x v="18"/>
    <x v="61"/>
    <x v="0"/>
    <x v="0"/>
    <x v="17"/>
    <x v="5484"/>
    <x v="19"/>
    <x v="1"/>
    <x v="3"/>
    <x v="539"/>
  </r>
  <r>
    <x v="8343"/>
    <x v="10"/>
    <x v="17"/>
    <x v="1"/>
    <x v="1"/>
    <x v="12"/>
    <x v="10"/>
    <x v="288"/>
    <x v="20"/>
    <x v="8"/>
    <x v="0"/>
    <x v="617"/>
  </r>
  <r>
    <x v="8344"/>
    <x v="0"/>
    <x v="17"/>
    <x v="13"/>
    <x v="0"/>
    <x v="0"/>
    <x v="4"/>
    <x v="5485"/>
    <x v="46"/>
    <x v="4"/>
    <x v="1"/>
    <x v="67"/>
  </r>
  <r>
    <x v="2304"/>
    <x v="10"/>
    <x v="23"/>
    <x v="29"/>
    <x v="0"/>
    <x v="0"/>
    <x v="4"/>
    <x v="5486"/>
    <x v="23"/>
    <x v="2"/>
    <x v="0"/>
    <x v="59"/>
  </r>
  <r>
    <x v="8345"/>
    <x v="0"/>
    <x v="17"/>
    <x v="28"/>
    <x v="0"/>
    <x v="0"/>
    <x v="3"/>
    <x v="5487"/>
    <x v="46"/>
    <x v="1"/>
    <x v="1"/>
    <x v="482"/>
  </r>
  <r>
    <x v="8346"/>
    <x v="0"/>
    <x v="18"/>
    <x v="9"/>
    <x v="0"/>
    <x v="0"/>
    <x v="5"/>
    <x v="5488"/>
    <x v="27"/>
    <x v="4"/>
    <x v="1"/>
    <x v="11"/>
  </r>
  <r>
    <x v="8347"/>
    <x v="8"/>
    <x v="17"/>
    <x v="29"/>
    <x v="0"/>
    <x v="0"/>
    <x v="3"/>
    <x v="5489"/>
    <x v="20"/>
    <x v="6"/>
    <x v="1"/>
    <x v="490"/>
  </r>
  <r>
    <x v="8348"/>
    <x v="5"/>
    <x v="17"/>
    <x v="128"/>
    <x v="0"/>
    <x v="0"/>
    <x v="0"/>
    <x v="5490"/>
    <x v="18"/>
    <x v="1"/>
    <x v="0"/>
    <x v="75"/>
  </r>
  <r>
    <x v="8349"/>
    <x v="5"/>
    <x v="17"/>
    <x v="61"/>
    <x v="0"/>
    <x v="0"/>
    <x v="5"/>
    <x v="5491"/>
    <x v="46"/>
    <x v="3"/>
    <x v="1"/>
    <x v="67"/>
  </r>
  <r>
    <x v="8350"/>
    <x v="5"/>
    <x v="17"/>
    <x v="94"/>
    <x v="0"/>
    <x v="0"/>
    <x v="4"/>
    <x v="5492"/>
    <x v="20"/>
    <x v="6"/>
    <x v="1"/>
    <x v="49"/>
  </r>
  <r>
    <x v="8351"/>
    <x v="5"/>
    <x v="17"/>
    <x v="145"/>
    <x v="0"/>
    <x v="0"/>
    <x v="3"/>
    <x v="5493"/>
    <x v="20"/>
    <x v="7"/>
    <x v="1"/>
    <x v="32"/>
  </r>
  <r>
    <x v="8352"/>
    <x v="18"/>
    <x v="18"/>
    <x v="128"/>
    <x v="0"/>
    <x v="0"/>
    <x v="3"/>
    <x v="5494"/>
    <x v="22"/>
    <x v="1"/>
    <x v="0"/>
    <x v="1281"/>
  </r>
  <r>
    <x v="2303"/>
    <x v="8"/>
    <x v="23"/>
    <x v="29"/>
    <x v="0"/>
    <x v="0"/>
    <x v="7"/>
    <x v="5495"/>
    <x v="23"/>
    <x v="2"/>
    <x v="3"/>
    <x v="32"/>
  </r>
  <r>
    <x v="8353"/>
    <x v="4"/>
    <x v="17"/>
    <x v="34"/>
    <x v="0"/>
    <x v="0"/>
    <x v="3"/>
    <x v="5496"/>
    <x v="20"/>
    <x v="2"/>
    <x v="1"/>
    <x v="301"/>
  </r>
  <r>
    <x v="8354"/>
    <x v="5"/>
    <x v="17"/>
    <x v="164"/>
    <x v="0"/>
    <x v="0"/>
    <x v="4"/>
    <x v="5497"/>
    <x v="21"/>
    <x v="4"/>
    <x v="1"/>
    <x v="556"/>
  </r>
  <r>
    <x v="8355"/>
    <x v="5"/>
    <x v="17"/>
    <x v="98"/>
    <x v="0"/>
    <x v="0"/>
    <x v="0"/>
    <x v="5498"/>
    <x v="46"/>
    <x v="1"/>
    <x v="1"/>
    <x v="95"/>
  </r>
  <r>
    <x v="8356"/>
    <x v="0"/>
    <x v="17"/>
    <x v="149"/>
    <x v="0"/>
    <x v="0"/>
    <x v="8"/>
    <x v="5499"/>
    <x v="20"/>
    <x v="1"/>
    <x v="1"/>
    <x v="127"/>
  </r>
  <r>
    <x v="8357"/>
    <x v="0"/>
    <x v="23"/>
    <x v="7"/>
    <x v="0"/>
    <x v="0"/>
    <x v="4"/>
    <x v="5500"/>
    <x v="23"/>
    <x v="4"/>
    <x v="0"/>
    <x v="393"/>
  </r>
  <r>
    <x v="8341"/>
    <x v="4"/>
    <x v="17"/>
    <x v="34"/>
    <x v="0"/>
    <x v="0"/>
    <x v="10"/>
    <x v="5501"/>
    <x v="20"/>
    <x v="7"/>
    <x v="1"/>
    <x v="301"/>
  </r>
  <r>
    <x v="8358"/>
    <x v="5"/>
    <x v="25"/>
    <x v="29"/>
    <x v="0"/>
    <x v="0"/>
    <x v="5"/>
    <x v="5502"/>
    <x v="39"/>
    <x v="7"/>
    <x v="0"/>
    <x v="32"/>
  </r>
  <r>
    <x v="8359"/>
    <x v="8"/>
    <x v="17"/>
    <x v="29"/>
    <x v="0"/>
    <x v="0"/>
    <x v="5"/>
    <x v="5503"/>
    <x v="46"/>
    <x v="7"/>
    <x v="1"/>
    <x v="31"/>
  </r>
  <r>
    <x v="8360"/>
    <x v="5"/>
    <x v="18"/>
    <x v="165"/>
    <x v="0"/>
    <x v="0"/>
    <x v="11"/>
    <x v="5504"/>
    <x v="27"/>
    <x v="4"/>
    <x v="0"/>
    <x v="554"/>
  </r>
  <r>
    <x v="8361"/>
    <x v="10"/>
    <x v="23"/>
    <x v="120"/>
    <x v="1"/>
    <x v="24"/>
    <x v="8"/>
    <x v="5505"/>
    <x v="23"/>
    <x v="11"/>
    <x v="0"/>
    <x v="32"/>
  </r>
  <r>
    <x v="8362"/>
    <x v="0"/>
    <x v="17"/>
    <x v="250"/>
    <x v="0"/>
    <x v="0"/>
    <x v="8"/>
    <x v="5506"/>
    <x v="21"/>
    <x v="7"/>
    <x v="2"/>
    <x v="53"/>
  </r>
  <r>
    <x v="8363"/>
    <x v="5"/>
    <x v="17"/>
    <x v="9"/>
    <x v="0"/>
    <x v="0"/>
    <x v="4"/>
    <x v="5507"/>
    <x v="20"/>
    <x v="7"/>
    <x v="1"/>
    <x v="11"/>
  </r>
  <r>
    <x v="8364"/>
    <x v="3"/>
    <x v="17"/>
    <x v="165"/>
    <x v="0"/>
    <x v="0"/>
    <x v="4"/>
    <x v="5508"/>
    <x v="20"/>
    <x v="2"/>
    <x v="1"/>
    <x v="323"/>
  </r>
  <r>
    <x v="8365"/>
    <x v="3"/>
    <x v="17"/>
    <x v="103"/>
    <x v="0"/>
    <x v="0"/>
    <x v="7"/>
    <x v="5509"/>
    <x v="18"/>
    <x v="7"/>
    <x v="0"/>
    <x v="1282"/>
  </r>
  <r>
    <x v="8366"/>
    <x v="5"/>
    <x v="23"/>
    <x v="3"/>
    <x v="0"/>
    <x v="0"/>
    <x v="3"/>
    <x v="2337"/>
    <x v="23"/>
    <x v="6"/>
    <x v="0"/>
    <x v="2"/>
  </r>
  <r>
    <x v="8367"/>
    <x v="3"/>
    <x v="18"/>
    <x v="95"/>
    <x v="0"/>
    <x v="0"/>
    <x v="10"/>
    <x v="5510"/>
    <x v="30"/>
    <x v="6"/>
    <x v="1"/>
    <x v="452"/>
  </r>
  <r>
    <x v="8368"/>
    <x v="8"/>
    <x v="18"/>
    <x v="29"/>
    <x v="0"/>
    <x v="0"/>
    <x v="8"/>
    <x v="5511"/>
    <x v="8"/>
    <x v="7"/>
    <x v="0"/>
    <x v="490"/>
  </r>
  <r>
    <x v="145"/>
    <x v="8"/>
    <x v="3"/>
    <x v="29"/>
    <x v="0"/>
    <x v="0"/>
    <x v="3"/>
    <x v="5512"/>
    <x v="3"/>
    <x v="7"/>
    <x v="0"/>
    <x v="91"/>
  </r>
  <r>
    <x v="8369"/>
    <x v="5"/>
    <x v="18"/>
    <x v="78"/>
    <x v="0"/>
    <x v="0"/>
    <x v="6"/>
    <x v="5513"/>
    <x v="8"/>
    <x v="6"/>
    <x v="0"/>
    <x v="1070"/>
  </r>
  <r>
    <x v="8370"/>
    <x v="8"/>
    <x v="17"/>
    <x v="29"/>
    <x v="0"/>
    <x v="0"/>
    <x v="4"/>
    <x v="5514"/>
    <x v="25"/>
    <x v="7"/>
    <x v="0"/>
    <x v="31"/>
  </r>
  <r>
    <x v="8371"/>
    <x v="8"/>
    <x v="31"/>
    <x v="29"/>
    <x v="0"/>
    <x v="0"/>
    <x v="4"/>
    <x v="5515"/>
    <x v="44"/>
    <x v="2"/>
    <x v="2"/>
    <x v="97"/>
  </r>
  <r>
    <x v="8372"/>
    <x v="8"/>
    <x v="3"/>
    <x v="29"/>
    <x v="0"/>
    <x v="0"/>
    <x v="13"/>
    <x v="5516"/>
    <x v="3"/>
    <x v="7"/>
    <x v="0"/>
    <x v="105"/>
  </r>
  <r>
    <x v="8373"/>
    <x v="3"/>
    <x v="18"/>
    <x v="86"/>
    <x v="0"/>
    <x v="0"/>
    <x v="10"/>
    <x v="5517"/>
    <x v="8"/>
    <x v="6"/>
    <x v="0"/>
    <x v="469"/>
  </r>
  <r>
    <x v="8374"/>
    <x v="5"/>
    <x v="25"/>
    <x v="39"/>
    <x v="1"/>
    <x v="33"/>
    <x v="3"/>
    <x v="5518"/>
    <x v="39"/>
    <x v="4"/>
    <x v="0"/>
    <x v="57"/>
  </r>
  <r>
    <x v="672"/>
    <x v="0"/>
    <x v="18"/>
    <x v="56"/>
    <x v="0"/>
    <x v="0"/>
    <x v="0"/>
    <x v="5519"/>
    <x v="8"/>
    <x v="7"/>
    <x v="0"/>
    <x v="337"/>
  </r>
  <r>
    <x v="8375"/>
    <x v="6"/>
    <x v="18"/>
    <x v="118"/>
    <x v="0"/>
    <x v="0"/>
    <x v="3"/>
    <x v="5520"/>
    <x v="8"/>
    <x v="1"/>
    <x v="0"/>
    <x v="661"/>
  </r>
  <r>
    <x v="8376"/>
    <x v="0"/>
    <x v="6"/>
    <x v="18"/>
    <x v="0"/>
    <x v="0"/>
    <x v="7"/>
    <x v="5521"/>
    <x v="6"/>
    <x v="7"/>
    <x v="0"/>
    <x v="81"/>
  </r>
  <r>
    <x v="8377"/>
    <x v="5"/>
    <x v="31"/>
    <x v="100"/>
    <x v="0"/>
    <x v="0"/>
    <x v="5"/>
    <x v="5522"/>
    <x v="44"/>
    <x v="7"/>
    <x v="3"/>
    <x v="36"/>
  </r>
  <r>
    <x v="8378"/>
    <x v="8"/>
    <x v="25"/>
    <x v="29"/>
    <x v="0"/>
    <x v="0"/>
    <x v="5"/>
    <x v="5523"/>
    <x v="39"/>
    <x v="7"/>
    <x v="0"/>
    <x v="645"/>
  </r>
  <r>
    <x v="8379"/>
    <x v="3"/>
    <x v="18"/>
    <x v="27"/>
    <x v="0"/>
    <x v="0"/>
    <x v="10"/>
    <x v="5524"/>
    <x v="8"/>
    <x v="6"/>
    <x v="0"/>
    <x v="583"/>
  </r>
  <r>
    <x v="8380"/>
    <x v="10"/>
    <x v="25"/>
    <x v="97"/>
    <x v="0"/>
    <x v="0"/>
    <x v="4"/>
    <x v="5525"/>
    <x v="39"/>
    <x v="2"/>
    <x v="0"/>
    <x v="964"/>
  </r>
  <r>
    <x v="661"/>
    <x v="10"/>
    <x v="18"/>
    <x v="12"/>
    <x v="0"/>
    <x v="0"/>
    <x v="4"/>
    <x v="5526"/>
    <x v="8"/>
    <x v="7"/>
    <x v="2"/>
    <x v="2"/>
  </r>
  <r>
    <x v="8381"/>
    <x v="8"/>
    <x v="17"/>
    <x v="29"/>
    <x v="0"/>
    <x v="0"/>
    <x v="5"/>
    <x v="5527"/>
    <x v="25"/>
    <x v="2"/>
    <x v="0"/>
    <x v="490"/>
  </r>
  <r>
    <x v="8382"/>
    <x v="5"/>
    <x v="27"/>
    <x v="151"/>
    <x v="0"/>
    <x v="0"/>
    <x v="5"/>
    <x v="5528"/>
    <x v="41"/>
    <x v="2"/>
    <x v="0"/>
    <x v="2"/>
  </r>
  <r>
    <x v="8383"/>
    <x v="5"/>
    <x v="18"/>
    <x v="32"/>
    <x v="0"/>
    <x v="0"/>
    <x v="10"/>
    <x v="5529"/>
    <x v="8"/>
    <x v="6"/>
    <x v="0"/>
    <x v="34"/>
  </r>
  <r>
    <x v="8384"/>
    <x v="3"/>
    <x v="18"/>
    <x v="49"/>
    <x v="0"/>
    <x v="0"/>
    <x v="2"/>
    <x v="5530"/>
    <x v="8"/>
    <x v="6"/>
    <x v="0"/>
    <x v="704"/>
  </r>
  <r>
    <x v="8385"/>
    <x v="8"/>
    <x v="23"/>
    <x v="29"/>
    <x v="0"/>
    <x v="0"/>
    <x v="7"/>
    <x v="5531"/>
    <x v="23"/>
    <x v="2"/>
    <x v="0"/>
    <x v="58"/>
  </r>
  <r>
    <x v="1670"/>
    <x v="5"/>
    <x v="17"/>
    <x v="31"/>
    <x v="0"/>
    <x v="0"/>
    <x v="3"/>
    <x v="5532"/>
    <x v="28"/>
    <x v="3"/>
    <x v="0"/>
    <x v="82"/>
  </r>
  <r>
    <x v="155"/>
    <x v="5"/>
    <x v="3"/>
    <x v="66"/>
    <x v="0"/>
    <x v="0"/>
    <x v="0"/>
    <x v="5533"/>
    <x v="3"/>
    <x v="7"/>
    <x v="0"/>
    <x v="31"/>
  </r>
  <r>
    <x v="8386"/>
    <x v="8"/>
    <x v="3"/>
    <x v="29"/>
    <x v="0"/>
    <x v="0"/>
    <x v="5"/>
    <x v="5534"/>
    <x v="3"/>
    <x v="7"/>
    <x v="0"/>
    <x v="59"/>
  </r>
  <r>
    <x v="8387"/>
    <x v="0"/>
    <x v="3"/>
    <x v="27"/>
    <x v="0"/>
    <x v="0"/>
    <x v="0"/>
    <x v="5535"/>
    <x v="3"/>
    <x v="2"/>
    <x v="0"/>
    <x v="1283"/>
  </r>
  <r>
    <x v="8388"/>
    <x v="0"/>
    <x v="11"/>
    <x v="92"/>
    <x v="0"/>
    <x v="0"/>
    <x v="4"/>
    <x v="941"/>
    <x v="11"/>
    <x v="0"/>
    <x v="0"/>
    <x v="69"/>
  </r>
  <r>
    <x v="8389"/>
    <x v="2"/>
    <x v="4"/>
    <x v="12"/>
    <x v="0"/>
    <x v="0"/>
    <x v="18"/>
    <x v="812"/>
    <x v="4"/>
    <x v="11"/>
    <x v="1"/>
    <x v="8"/>
  </r>
  <r>
    <x v="8390"/>
    <x v="5"/>
    <x v="13"/>
    <x v="155"/>
    <x v="1"/>
    <x v="3"/>
    <x v="2"/>
    <x v="4869"/>
    <x v="13"/>
    <x v="0"/>
    <x v="0"/>
    <x v="81"/>
  </r>
  <r>
    <x v="8391"/>
    <x v="5"/>
    <x v="6"/>
    <x v="27"/>
    <x v="0"/>
    <x v="0"/>
    <x v="11"/>
    <x v="424"/>
    <x v="6"/>
    <x v="16"/>
    <x v="0"/>
    <x v="306"/>
  </r>
  <r>
    <x v="8392"/>
    <x v="5"/>
    <x v="4"/>
    <x v="50"/>
    <x v="0"/>
    <x v="0"/>
    <x v="21"/>
    <x v="812"/>
    <x v="4"/>
    <x v="11"/>
    <x v="0"/>
    <x v="502"/>
  </r>
  <r>
    <x v="8393"/>
    <x v="5"/>
    <x v="4"/>
    <x v="0"/>
    <x v="0"/>
    <x v="0"/>
    <x v="7"/>
    <x v="526"/>
    <x v="4"/>
    <x v="14"/>
    <x v="1"/>
    <x v="23"/>
  </r>
  <r>
    <x v="8394"/>
    <x v="0"/>
    <x v="20"/>
    <x v="19"/>
    <x v="0"/>
    <x v="0"/>
    <x v="11"/>
    <x v="537"/>
    <x v="35"/>
    <x v="16"/>
    <x v="1"/>
    <x v="793"/>
  </r>
  <r>
    <x v="8395"/>
    <x v="14"/>
    <x v="4"/>
    <x v="57"/>
    <x v="0"/>
    <x v="0"/>
    <x v="11"/>
    <x v="424"/>
    <x v="4"/>
    <x v="14"/>
    <x v="0"/>
    <x v="1284"/>
  </r>
  <r>
    <x v="8396"/>
    <x v="5"/>
    <x v="4"/>
    <x v="27"/>
    <x v="0"/>
    <x v="0"/>
    <x v="11"/>
    <x v="424"/>
    <x v="4"/>
    <x v="16"/>
    <x v="1"/>
    <x v="68"/>
  </r>
  <r>
    <x v="8397"/>
    <x v="9"/>
    <x v="4"/>
    <x v="1"/>
    <x v="0"/>
    <x v="0"/>
    <x v="11"/>
    <x v="424"/>
    <x v="4"/>
    <x v="13"/>
    <x v="1"/>
    <x v="146"/>
  </r>
  <r>
    <x v="8398"/>
    <x v="8"/>
    <x v="13"/>
    <x v="29"/>
    <x v="0"/>
    <x v="0"/>
    <x v="11"/>
    <x v="537"/>
    <x v="13"/>
    <x v="14"/>
    <x v="0"/>
    <x v="1285"/>
  </r>
  <r>
    <x v="8399"/>
    <x v="2"/>
    <x v="4"/>
    <x v="64"/>
    <x v="0"/>
    <x v="0"/>
    <x v="11"/>
    <x v="537"/>
    <x v="4"/>
    <x v="16"/>
    <x v="0"/>
    <x v="764"/>
  </r>
  <r>
    <x v="8400"/>
    <x v="5"/>
    <x v="13"/>
    <x v="28"/>
    <x v="1"/>
    <x v="1"/>
    <x v="11"/>
    <x v="289"/>
    <x v="13"/>
    <x v="11"/>
    <x v="0"/>
    <x v="58"/>
  </r>
  <r>
    <x v="8401"/>
    <x v="7"/>
    <x v="4"/>
    <x v="417"/>
    <x v="0"/>
    <x v="0"/>
    <x v="11"/>
    <x v="424"/>
    <x v="4"/>
    <x v="16"/>
    <x v="0"/>
    <x v="1286"/>
  </r>
  <r>
    <x v="8402"/>
    <x v="5"/>
    <x v="10"/>
    <x v="29"/>
    <x v="0"/>
    <x v="0"/>
    <x v="20"/>
    <x v="537"/>
    <x v="10"/>
    <x v="16"/>
    <x v="0"/>
    <x v="64"/>
  </r>
  <r>
    <x v="8403"/>
    <x v="5"/>
    <x v="4"/>
    <x v="153"/>
    <x v="0"/>
    <x v="0"/>
    <x v="11"/>
    <x v="424"/>
    <x v="4"/>
    <x v="16"/>
    <x v="0"/>
    <x v="289"/>
  </r>
  <r>
    <x v="8404"/>
    <x v="0"/>
    <x v="16"/>
    <x v="95"/>
    <x v="0"/>
    <x v="0"/>
    <x v="4"/>
    <x v="1258"/>
    <x v="16"/>
    <x v="0"/>
    <x v="0"/>
    <x v="1287"/>
  </r>
  <r>
    <x v="8405"/>
    <x v="5"/>
    <x v="16"/>
    <x v="56"/>
    <x v="0"/>
    <x v="0"/>
    <x v="11"/>
    <x v="424"/>
    <x v="16"/>
    <x v="16"/>
    <x v="0"/>
    <x v="1130"/>
  </r>
  <r>
    <x v="8406"/>
    <x v="5"/>
    <x v="4"/>
    <x v="26"/>
    <x v="0"/>
    <x v="0"/>
    <x v="11"/>
    <x v="424"/>
    <x v="4"/>
    <x v="13"/>
    <x v="1"/>
    <x v="443"/>
  </r>
  <r>
    <x v="8407"/>
    <x v="14"/>
    <x v="18"/>
    <x v="63"/>
    <x v="0"/>
    <x v="0"/>
    <x v="11"/>
    <x v="424"/>
    <x v="18"/>
    <x v="17"/>
    <x v="0"/>
    <x v="28"/>
  </r>
  <r>
    <x v="8408"/>
    <x v="0"/>
    <x v="4"/>
    <x v="8"/>
    <x v="0"/>
    <x v="0"/>
    <x v="11"/>
    <x v="424"/>
    <x v="4"/>
    <x v="13"/>
    <x v="0"/>
    <x v="652"/>
  </r>
  <r>
    <x v="8409"/>
    <x v="5"/>
    <x v="4"/>
    <x v="138"/>
    <x v="0"/>
    <x v="0"/>
    <x v="11"/>
    <x v="424"/>
    <x v="4"/>
    <x v="16"/>
    <x v="0"/>
    <x v="257"/>
  </r>
  <r>
    <x v="4804"/>
    <x v="17"/>
    <x v="18"/>
    <x v="135"/>
    <x v="0"/>
    <x v="0"/>
    <x v="5"/>
    <x v="5536"/>
    <x v="8"/>
    <x v="6"/>
    <x v="0"/>
    <x v="219"/>
  </r>
  <r>
    <x v="8410"/>
    <x v="5"/>
    <x v="18"/>
    <x v="165"/>
    <x v="0"/>
    <x v="0"/>
    <x v="4"/>
    <x v="5537"/>
    <x v="22"/>
    <x v="2"/>
    <x v="0"/>
    <x v="36"/>
  </r>
  <r>
    <x v="8411"/>
    <x v="5"/>
    <x v="18"/>
    <x v="177"/>
    <x v="1"/>
    <x v="9"/>
    <x v="11"/>
    <x v="424"/>
    <x v="31"/>
    <x v="14"/>
    <x v="0"/>
    <x v="244"/>
  </r>
  <r>
    <x v="8412"/>
    <x v="0"/>
    <x v="24"/>
    <x v="27"/>
    <x v="0"/>
    <x v="0"/>
    <x v="11"/>
    <x v="425"/>
    <x v="38"/>
    <x v="14"/>
    <x v="0"/>
    <x v="1288"/>
  </r>
  <r>
    <x v="1663"/>
    <x v="6"/>
    <x v="18"/>
    <x v="189"/>
    <x v="0"/>
    <x v="0"/>
    <x v="0"/>
    <x v="5538"/>
    <x v="17"/>
    <x v="7"/>
    <x v="0"/>
    <x v="235"/>
  </r>
  <r>
    <x v="8413"/>
    <x v="5"/>
    <x v="18"/>
    <x v="190"/>
    <x v="1"/>
    <x v="24"/>
    <x v="11"/>
    <x v="537"/>
    <x v="30"/>
    <x v="14"/>
    <x v="0"/>
    <x v="126"/>
  </r>
  <r>
    <x v="8414"/>
    <x v="5"/>
    <x v="18"/>
    <x v="40"/>
    <x v="0"/>
    <x v="0"/>
    <x v="4"/>
    <x v="5539"/>
    <x v="30"/>
    <x v="7"/>
    <x v="0"/>
    <x v="69"/>
  </r>
  <r>
    <x v="8415"/>
    <x v="5"/>
    <x v="11"/>
    <x v="21"/>
    <x v="0"/>
    <x v="0"/>
    <x v="11"/>
    <x v="537"/>
    <x v="11"/>
    <x v="14"/>
    <x v="0"/>
    <x v="336"/>
  </r>
  <r>
    <x v="8416"/>
    <x v="0"/>
    <x v="18"/>
    <x v="18"/>
    <x v="0"/>
    <x v="0"/>
    <x v="8"/>
    <x v="5238"/>
    <x v="31"/>
    <x v="6"/>
    <x v="0"/>
    <x v="96"/>
  </r>
  <r>
    <x v="8417"/>
    <x v="5"/>
    <x v="18"/>
    <x v="186"/>
    <x v="0"/>
    <x v="0"/>
    <x v="8"/>
    <x v="5540"/>
    <x v="22"/>
    <x v="6"/>
    <x v="0"/>
    <x v="490"/>
  </r>
  <r>
    <x v="8418"/>
    <x v="1"/>
    <x v="18"/>
    <x v="181"/>
    <x v="1"/>
    <x v="9"/>
    <x v="2"/>
    <x v="5541"/>
    <x v="22"/>
    <x v="6"/>
    <x v="0"/>
    <x v="130"/>
  </r>
  <r>
    <x v="8419"/>
    <x v="12"/>
    <x v="3"/>
    <x v="418"/>
    <x v="1"/>
    <x v="12"/>
    <x v="11"/>
    <x v="538"/>
    <x v="3"/>
    <x v="15"/>
    <x v="0"/>
    <x v="1289"/>
  </r>
  <r>
    <x v="1654"/>
    <x v="1"/>
    <x v="18"/>
    <x v="13"/>
    <x v="0"/>
    <x v="0"/>
    <x v="4"/>
    <x v="5542"/>
    <x v="22"/>
    <x v="3"/>
    <x v="0"/>
    <x v="53"/>
  </r>
  <r>
    <x v="8420"/>
    <x v="3"/>
    <x v="18"/>
    <x v="11"/>
    <x v="0"/>
    <x v="0"/>
    <x v="7"/>
    <x v="3012"/>
    <x v="27"/>
    <x v="6"/>
    <x v="0"/>
    <x v="272"/>
  </r>
  <r>
    <x v="8411"/>
    <x v="5"/>
    <x v="18"/>
    <x v="127"/>
    <x v="0"/>
    <x v="0"/>
    <x v="3"/>
    <x v="5543"/>
    <x v="30"/>
    <x v="7"/>
    <x v="0"/>
    <x v="28"/>
  </r>
  <r>
    <x v="8421"/>
    <x v="5"/>
    <x v="18"/>
    <x v="79"/>
    <x v="0"/>
    <x v="0"/>
    <x v="4"/>
    <x v="5544"/>
    <x v="22"/>
    <x v="6"/>
    <x v="0"/>
    <x v="75"/>
  </r>
  <r>
    <x v="8422"/>
    <x v="0"/>
    <x v="18"/>
    <x v="7"/>
    <x v="0"/>
    <x v="0"/>
    <x v="3"/>
    <x v="5545"/>
    <x v="31"/>
    <x v="7"/>
    <x v="0"/>
    <x v="96"/>
  </r>
  <r>
    <x v="8423"/>
    <x v="5"/>
    <x v="25"/>
    <x v="14"/>
    <x v="0"/>
    <x v="0"/>
    <x v="18"/>
    <x v="3313"/>
    <x v="39"/>
    <x v="6"/>
    <x v="0"/>
    <x v="59"/>
  </r>
  <r>
    <x v="8424"/>
    <x v="5"/>
    <x v="17"/>
    <x v="38"/>
    <x v="0"/>
    <x v="0"/>
    <x v="4"/>
    <x v="1733"/>
    <x v="26"/>
    <x v="1"/>
    <x v="0"/>
    <x v="243"/>
  </r>
  <r>
    <x v="8425"/>
    <x v="5"/>
    <x v="18"/>
    <x v="190"/>
    <x v="0"/>
    <x v="0"/>
    <x v="8"/>
    <x v="5546"/>
    <x v="31"/>
    <x v="6"/>
    <x v="0"/>
    <x v="43"/>
  </r>
  <r>
    <x v="8426"/>
    <x v="5"/>
    <x v="18"/>
    <x v="79"/>
    <x v="0"/>
    <x v="0"/>
    <x v="3"/>
    <x v="5547"/>
    <x v="26"/>
    <x v="6"/>
    <x v="0"/>
    <x v="58"/>
  </r>
  <r>
    <x v="1443"/>
    <x v="8"/>
    <x v="18"/>
    <x v="29"/>
    <x v="0"/>
    <x v="0"/>
    <x v="4"/>
    <x v="5548"/>
    <x v="27"/>
    <x v="3"/>
    <x v="1"/>
    <x v="11"/>
  </r>
  <r>
    <x v="8427"/>
    <x v="1"/>
    <x v="18"/>
    <x v="113"/>
    <x v="1"/>
    <x v="5"/>
    <x v="5"/>
    <x v="590"/>
    <x v="30"/>
    <x v="5"/>
    <x v="0"/>
    <x v="227"/>
  </r>
  <r>
    <x v="8428"/>
    <x v="5"/>
    <x v="11"/>
    <x v="4"/>
    <x v="0"/>
    <x v="0"/>
    <x v="11"/>
    <x v="175"/>
    <x v="11"/>
    <x v="14"/>
    <x v="0"/>
    <x v="123"/>
  </r>
  <r>
    <x v="8429"/>
    <x v="2"/>
    <x v="27"/>
    <x v="78"/>
    <x v="0"/>
    <x v="0"/>
    <x v="11"/>
    <x v="425"/>
    <x v="41"/>
    <x v="14"/>
    <x v="0"/>
    <x v="68"/>
  </r>
  <r>
    <x v="8430"/>
    <x v="7"/>
    <x v="4"/>
    <x v="85"/>
    <x v="0"/>
    <x v="0"/>
    <x v="11"/>
    <x v="532"/>
    <x v="4"/>
    <x v="14"/>
    <x v="0"/>
    <x v="717"/>
  </r>
  <r>
    <x v="8431"/>
    <x v="17"/>
    <x v="18"/>
    <x v="9"/>
    <x v="0"/>
    <x v="0"/>
    <x v="17"/>
    <x v="125"/>
    <x v="9"/>
    <x v="15"/>
    <x v="0"/>
    <x v="152"/>
  </r>
  <r>
    <x v="8432"/>
    <x v="6"/>
    <x v="19"/>
    <x v="83"/>
    <x v="0"/>
    <x v="0"/>
    <x v="4"/>
    <x v="1123"/>
    <x v="34"/>
    <x v="5"/>
    <x v="0"/>
    <x v="47"/>
  </r>
  <r>
    <x v="8433"/>
    <x v="0"/>
    <x v="6"/>
    <x v="419"/>
    <x v="0"/>
    <x v="0"/>
    <x v="6"/>
    <x v="425"/>
    <x v="6"/>
    <x v="14"/>
    <x v="0"/>
    <x v="52"/>
  </r>
  <r>
    <x v="8434"/>
    <x v="1"/>
    <x v="18"/>
    <x v="130"/>
    <x v="1"/>
    <x v="5"/>
    <x v="3"/>
    <x v="269"/>
    <x v="30"/>
    <x v="11"/>
    <x v="1"/>
    <x v="862"/>
  </r>
  <r>
    <x v="8435"/>
    <x v="5"/>
    <x v="27"/>
    <x v="83"/>
    <x v="0"/>
    <x v="0"/>
    <x v="11"/>
    <x v="125"/>
    <x v="41"/>
    <x v="16"/>
    <x v="0"/>
    <x v="43"/>
  </r>
  <r>
    <x v="8436"/>
    <x v="2"/>
    <x v="10"/>
    <x v="11"/>
    <x v="0"/>
    <x v="0"/>
    <x v="11"/>
    <x v="424"/>
    <x v="10"/>
    <x v="14"/>
    <x v="0"/>
    <x v="1073"/>
  </r>
  <r>
    <x v="8437"/>
    <x v="8"/>
    <x v="18"/>
    <x v="29"/>
    <x v="1"/>
    <x v="9"/>
    <x v="11"/>
    <x v="424"/>
    <x v="8"/>
    <x v="13"/>
    <x v="0"/>
    <x v="52"/>
  </r>
  <r>
    <x v="8438"/>
    <x v="5"/>
    <x v="16"/>
    <x v="105"/>
    <x v="0"/>
    <x v="0"/>
    <x v="20"/>
    <x v="175"/>
    <x v="16"/>
    <x v="14"/>
    <x v="0"/>
    <x v="1072"/>
  </r>
  <r>
    <x v="8439"/>
    <x v="0"/>
    <x v="16"/>
    <x v="28"/>
    <x v="0"/>
    <x v="0"/>
    <x v="13"/>
    <x v="129"/>
    <x v="16"/>
    <x v="11"/>
    <x v="0"/>
    <x v="243"/>
  </r>
  <r>
    <x v="8440"/>
    <x v="5"/>
    <x v="25"/>
    <x v="12"/>
    <x v="0"/>
    <x v="0"/>
    <x v="11"/>
    <x v="424"/>
    <x v="39"/>
    <x v="14"/>
    <x v="0"/>
    <x v="13"/>
  </r>
  <r>
    <x v="8441"/>
    <x v="6"/>
    <x v="19"/>
    <x v="31"/>
    <x v="1"/>
    <x v="12"/>
    <x v="11"/>
    <x v="425"/>
    <x v="34"/>
    <x v="14"/>
    <x v="0"/>
    <x v="261"/>
  </r>
  <r>
    <x v="8442"/>
    <x v="4"/>
    <x v="18"/>
    <x v="420"/>
    <x v="0"/>
    <x v="0"/>
    <x v="20"/>
    <x v="532"/>
    <x v="9"/>
    <x v="13"/>
    <x v="0"/>
    <x v="116"/>
  </r>
  <r>
    <x v="8443"/>
    <x v="0"/>
    <x v="16"/>
    <x v="12"/>
    <x v="0"/>
    <x v="0"/>
    <x v="11"/>
    <x v="1237"/>
    <x v="16"/>
    <x v="8"/>
    <x v="1"/>
    <x v="243"/>
  </r>
  <r>
    <x v="8444"/>
    <x v="14"/>
    <x v="25"/>
    <x v="129"/>
    <x v="0"/>
    <x v="0"/>
    <x v="11"/>
    <x v="125"/>
    <x v="39"/>
    <x v="14"/>
    <x v="0"/>
    <x v="64"/>
  </r>
  <r>
    <x v="8445"/>
    <x v="5"/>
    <x v="17"/>
    <x v="11"/>
    <x v="0"/>
    <x v="0"/>
    <x v="7"/>
    <x v="5549"/>
    <x v="21"/>
    <x v="1"/>
    <x v="2"/>
    <x v="1137"/>
  </r>
  <r>
    <x v="8446"/>
    <x v="5"/>
    <x v="17"/>
    <x v="18"/>
    <x v="0"/>
    <x v="0"/>
    <x v="4"/>
    <x v="5550"/>
    <x v="17"/>
    <x v="6"/>
    <x v="3"/>
    <x v="406"/>
  </r>
  <r>
    <x v="8447"/>
    <x v="3"/>
    <x v="17"/>
    <x v="48"/>
    <x v="1"/>
    <x v="2"/>
    <x v="5"/>
    <x v="5551"/>
    <x v="17"/>
    <x v="4"/>
    <x v="1"/>
    <x v="862"/>
  </r>
  <r>
    <x v="8448"/>
    <x v="5"/>
    <x v="19"/>
    <x v="10"/>
    <x v="0"/>
    <x v="0"/>
    <x v="29"/>
    <x v="541"/>
    <x v="34"/>
    <x v="15"/>
    <x v="0"/>
    <x v="20"/>
  </r>
  <r>
    <x v="8449"/>
    <x v="5"/>
    <x v="3"/>
    <x v="46"/>
    <x v="0"/>
    <x v="0"/>
    <x v="2"/>
    <x v="538"/>
    <x v="3"/>
    <x v="11"/>
    <x v="0"/>
    <x v="126"/>
  </r>
  <r>
    <x v="8450"/>
    <x v="2"/>
    <x v="1"/>
    <x v="153"/>
    <x v="0"/>
    <x v="0"/>
    <x v="11"/>
    <x v="424"/>
    <x v="1"/>
    <x v="16"/>
    <x v="0"/>
    <x v="68"/>
  </r>
  <r>
    <x v="8451"/>
    <x v="5"/>
    <x v="18"/>
    <x v="27"/>
    <x v="0"/>
    <x v="0"/>
    <x v="11"/>
    <x v="424"/>
    <x v="9"/>
    <x v="16"/>
    <x v="0"/>
    <x v="947"/>
  </r>
  <r>
    <x v="8452"/>
    <x v="6"/>
    <x v="19"/>
    <x v="138"/>
    <x v="1"/>
    <x v="12"/>
    <x v="11"/>
    <x v="424"/>
    <x v="34"/>
    <x v="13"/>
    <x v="0"/>
    <x v="401"/>
  </r>
  <r>
    <x v="8453"/>
    <x v="6"/>
    <x v="25"/>
    <x v="92"/>
    <x v="0"/>
    <x v="0"/>
    <x v="5"/>
    <x v="812"/>
    <x v="39"/>
    <x v="14"/>
    <x v="0"/>
    <x v="1169"/>
  </r>
  <r>
    <x v="8454"/>
    <x v="5"/>
    <x v="18"/>
    <x v="11"/>
    <x v="1"/>
    <x v="9"/>
    <x v="4"/>
    <x v="541"/>
    <x v="21"/>
    <x v="15"/>
    <x v="2"/>
    <x v="1290"/>
  </r>
  <r>
    <x v="8455"/>
    <x v="17"/>
    <x v="17"/>
    <x v="17"/>
    <x v="0"/>
    <x v="0"/>
    <x v="5"/>
    <x v="2335"/>
    <x v="17"/>
    <x v="1"/>
    <x v="3"/>
    <x v="406"/>
  </r>
  <r>
    <x v="8456"/>
    <x v="4"/>
    <x v="19"/>
    <x v="71"/>
    <x v="1"/>
    <x v="83"/>
    <x v="11"/>
    <x v="424"/>
    <x v="34"/>
    <x v="19"/>
    <x v="0"/>
    <x v="856"/>
  </r>
  <r>
    <x v="8457"/>
    <x v="3"/>
    <x v="17"/>
    <x v="46"/>
    <x v="0"/>
    <x v="0"/>
    <x v="10"/>
    <x v="972"/>
    <x v="18"/>
    <x v="0"/>
    <x v="1"/>
    <x v="860"/>
  </r>
  <r>
    <x v="8458"/>
    <x v="9"/>
    <x v="17"/>
    <x v="84"/>
    <x v="0"/>
    <x v="0"/>
    <x v="14"/>
    <x v="5552"/>
    <x v="17"/>
    <x v="4"/>
    <x v="1"/>
    <x v="1291"/>
  </r>
  <r>
    <x v="8459"/>
    <x v="3"/>
    <x v="18"/>
    <x v="21"/>
    <x v="0"/>
    <x v="0"/>
    <x v="11"/>
    <x v="535"/>
    <x v="19"/>
    <x v="15"/>
    <x v="0"/>
    <x v="1161"/>
  </r>
  <r>
    <x v="8460"/>
    <x v="10"/>
    <x v="18"/>
    <x v="142"/>
    <x v="0"/>
    <x v="0"/>
    <x v="0"/>
    <x v="5553"/>
    <x v="30"/>
    <x v="6"/>
    <x v="1"/>
    <x v="32"/>
  </r>
  <r>
    <x v="8461"/>
    <x v="3"/>
    <x v="17"/>
    <x v="18"/>
    <x v="0"/>
    <x v="0"/>
    <x v="8"/>
    <x v="1842"/>
    <x v="21"/>
    <x v="11"/>
    <x v="2"/>
    <x v="477"/>
  </r>
  <r>
    <x v="8462"/>
    <x v="3"/>
    <x v="18"/>
    <x v="12"/>
    <x v="0"/>
    <x v="0"/>
    <x v="1"/>
    <x v="4183"/>
    <x v="19"/>
    <x v="0"/>
    <x v="0"/>
    <x v="1019"/>
  </r>
  <r>
    <x v="8463"/>
    <x v="3"/>
    <x v="17"/>
    <x v="155"/>
    <x v="0"/>
    <x v="0"/>
    <x v="5"/>
    <x v="820"/>
    <x v="17"/>
    <x v="14"/>
    <x v="0"/>
    <x v="593"/>
  </r>
  <r>
    <x v="8464"/>
    <x v="5"/>
    <x v="21"/>
    <x v="141"/>
    <x v="0"/>
    <x v="0"/>
    <x v="11"/>
    <x v="532"/>
    <x v="36"/>
    <x v="14"/>
    <x v="0"/>
    <x v="44"/>
  </r>
  <r>
    <x v="8465"/>
    <x v="9"/>
    <x v="17"/>
    <x v="13"/>
    <x v="1"/>
    <x v="5"/>
    <x v="15"/>
    <x v="5554"/>
    <x v="18"/>
    <x v="4"/>
    <x v="0"/>
    <x v="576"/>
  </r>
  <r>
    <x v="8466"/>
    <x v="3"/>
    <x v="30"/>
    <x v="43"/>
    <x v="0"/>
    <x v="0"/>
    <x v="1"/>
    <x v="5555"/>
    <x v="33"/>
    <x v="7"/>
    <x v="1"/>
    <x v="1292"/>
  </r>
  <r>
    <x v="8467"/>
    <x v="5"/>
    <x v="4"/>
    <x v="32"/>
    <x v="1"/>
    <x v="84"/>
    <x v="11"/>
    <x v="530"/>
    <x v="4"/>
    <x v="16"/>
    <x v="0"/>
    <x v="880"/>
  </r>
  <r>
    <x v="8468"/>
    <x v="2"/>
    <x v="18"/>
    <x v="61"/>
    <x v="0"/>
    <x v="0"/>
    <x v="4"/>
    <x v="5556"/>
    <x v="27"/>
    <x v="7"/>
    <x v="1"/>
    <x v="2"/>
  </r>
  <r>
    <x v="8469"/>
    <x v="6"/>
    <x v="18"/>
    <x v="181"/>
    <x v="0"/>
    <x v="0"/>
    <x v="0"/>
    <x v="30"/>
    <x v="31"/>
    <x v="0"/>
    <x v="1"/>
    <x v="68"/>
  </r>
  <r>
    <x v="8470"/>
    <x v="5"/>
    <x v="18"/>
    <x v="37"/>
    <x v="0"/>
    <x v="0"/>
    <x v="14"/>
    <x v="5557"/>
    <x v="19"/>
    <x v="6"/>
    <x v="2"/>
    <x v="15"/>
  </r>
  <r>
    <x v="8471"/>
    <x v="5"/>
    <x v="18"/>
    <x v="118"/>
    <x v="0"/>
    <x v="0"/>
    <x v="18"/>
    <x v="1240"/>
    <x v="27"/>
    <x v="4"/>
    <x v="0"/>
    <x v="127"/>
  </r>
  <r>
    <x v="8472"/>
    <x v="5"/>
    <x v="18"/>
    <x v="178"/>
    <x v="0"/>
    <x v="0"/>
    <x v="1"/>
    <x v="5558"/>
    <x v="31"/>
    <x v="6"/>
    <x v="1"/>
    <x v="51"/>
  </r>
  <r>
    <x v="8473"/>
    <x v="5"/>
    <x v="18"/>
    <x v="145"/>
    <x v="0"/>
    <x v="0"/>
    <x v="1"/>
    <x v="5559"/>
    <x v="27"/>
    <x v="4"/>
    <x v="0"/>
    <x v="490"/>
  </r>
  <r>
    <x v="8474"/>
    <x v="5"/>
    <x v="18"/>
    <x v="185"/>
    <x v="0"/>
    <x v="0"/>
    <x v="6"/>
    <x v="5560"/>
    <x v="27"/>
    <x v="4"/>
    <x v="0"/>
    <x v="31"/>
  </r>
  <r>
    <x v="8475"/>
    <x v="0"/>
    <x v="18"/>
    <x v="150"/>
    <x v="0"/>
    <x v="0"/>
    <x v="10"/>
    <x v="5561"/>
    <x v="19"/>
    <x v="7"/>
    <x v="2"/>
    <x v="609"/>
  </r>
  <r>
    <x v="8476"/>
    <x v="7"/>
    <x v="16"/>
    <x v="9"/>
    <x v="0"/>
    <x v="0"/>
    <x v="11"/>
    <x v="175"/>
    <x v="16"/>
    <x v="15"/>
    <x v="0"/>
    <x v="154"/>
  </r>
  <r>
    <x v="8477"/>
    <x v="0"/>
    <x v="18"/>
    <x v="4"/>
    <x v="0"/>
    <x v="0"/>
    <x v="3"/>
    <x v="114"/>
    <x v="9"/>
    <x v="8"/>
    <x v="0"/>
    <x v="346"/>
  </r>
  <r>
    <x v="8478"/>
    <x v="5"/>
    <x v="18"/>
    <x v="94"/>
    <x v="0"/>
    <x v="0"/>
    <x v="14"/>
    <x v="5562"/>
    <x v="19"/>
    <x v="6"/>
    <x v="0"/>
    <x v="15"/>
  </r>
  <r>
    <x v="8479"/>
    <x v="16"/>
    <x v="18"/>
    <x v="9"/>
    <x v="0"/>
    <x v="0"/>
    <x v="1"/>
    <x v="274"/>
    <x v="19"/>
    <x v="4"/>
    <x v="0"/>
    <x v="1"/>
  </r>
  <r>
    <x v="8480"/>
    <x v="5"/>
    <x v="18"/>
    <x v="103"/>
    <x v="0"/>
    <x v="0"/>
    <x v="4"/>
    <x v="5068"/>
    <x v="31"/>
    <x v="4"/>
    <x v="0"/>
    <x v="28"/>
  </r>
  <r>
    <x v="8481"/>
    <x v="5"/>
    <x v="18"/>
    <x v="46"/>
    <x v="0"/>
    <x v="0"/>
    <x v="10"/>
    <x v="4391"/>
    <x v="31"/>
    <x v="5"/>
    <x v="0"/>
    <x v="49"/>
  </r>
  <r>
    <x v="8482"/>
    <x v="8"/>
    <x v="19"/>
    <x v="29"/>
    <x v="0"/>
    <x v="0"/>
    <x v="7"/>
    <x v="5563"/>
    <x v="34"/>
    <x v="5"/>
    <x v="0"/>
    <x v="59"/>
  </r>
  <r>
    <x v="8483"/>
    <x v="2"/>
    <x v="18"/>
    <x v="13"/>
    <x v="0"/>
    <x v="0"/>
    <x v="15"/>
    <x v="5564"/>
    <x v="19"/>
    <x v="1"/>
    <x v="0"/>
    <x v="490"/>
  </r>
  <r>
    <x v="8484"/>
    <x v="6"/>
    <x v="18"/>
    <x v="98"/>
    <x v="0"/>
    <x v="0"/>
    <x v="1"/>
    <x v="14"/>
    <x v="31"/>
    <x v="0"/>
    <x v="1"/>
    <x v="16"/>
  </r>
  <r>
    <x v="8485"/>
    <x v="0"/>
    <x v="18"/>
    <x v="161"/>
    <x v="0"/>
    <x v="0"/>
    <x v="7"/>
    <x v="5565"/>
    <x v="19"/>
    <x v="1"/>
    <x v="0"/>
    <x v="1074"/>
  </r>
  <r>
    <x v="8486"/>
    <x v="5"/>
    <x v="18"/>
    <x v="126"/>
    <x v="0"/>
    <x v="0"/>
    <x v="18"/>
    <x v="5566"/>
    <x v="31"/>
    <x v="0"/>
    <x v="0"/>
    <x v="862"/>
  </r>
  <r>
    <x v="8487"/>
    <x v="0"/>
    <x v="18"/>
    <x v="160"/>
    <x v="0"/>
    <x v="0"/>
    <x v="10"/>
    <x v="1769"/>
    <x v="31"/>
    <x v="5"/>
    <x v="1"/>
    <x v="160"/>
  </r>
  <r>
    <x v="8488"/>
    <x v="3"/>
    <x v="18"/>
    <x v="95"/>
    <x v="0"/>
    <x v="0"/>
    <x v="6"/>
    <x v="1245"/>
    <x v="31"/>
    <x v="11"/>
    <x v="1"/>
    <x v="212"/>
  </r>
  <r>
    <x v="8489"/>
    <x v="17"/>
    <x v="18"/>
    <x v="79"/>
    <x v="0"/>
    <x v="0"/>
    <x v="0"/>
    <x v="3377"/>
    <x v="30"/>
    <x v="0"/>
    <x v="1"/>
    <x v="128"/>
  </r>
  <r>
    <x v="8490"/>
    <x v="5"/>
    <x v="18"/>
    <x v="7"/>
    <x v="0"/>
    <x v="0"/>
    <x v="7"/>
    <x v="540"/>
    <x v="19"/>
    <x v="11"/>
    <x v="1"/>
    <x v="149"/>
  </r>
  <r>
    <x v="8491"/>
    <x v="0"/>
    <x v="18"/>
    <x v="98"/>
    <x v="0"/>
    <x v="0"/>
    <x v="0"/>
    <x v="1789"/>
    <x v="19"/>
    <x v="4"/>
    <x v="1"/>
    <x v="565"/>
  </r>
  <r>
    <x v="8492"/>
    <x v="3"/>
    <x v="18"/>
    <x v="0"/>
    <x v="0"/>
    <x v="0"/>
    <x v="5"/>
    <x v="815"/>
    <x v="19"/>
    <x v="11"/>
    <x v="1"/>
    <x v="18"/>
  </r>
  <r>
    <x v="8493"/>
    <x v="5"/>
    <x v="18"/>
    <x v="54"/>
    <x v="0"/>
    <x v="0"/>
    <x v="15"/>
    <x v="3607"/>
    <x v="30"/>
    <x v="0"/>
    <x v="2"/>
    <x v="115"/>
  </r>
  <r>
    <x v="8494"/>
    <x v="5"/>
    <x v="18"/>
    <x v="64"/>
    <x v="0"/>
    <x v="0"/>
    <x v="11"/>
    <x v="541"/>
    <x v="30"/>
    <x v="8"/>
    <x v="2"/>
    <x v="559"/>
  </r>
  <r>
    <x v="8495"/>
    <x v="17"/>
    <x v="18"/>
    <x v="189"/>
    <x v="0"/>
    <x v="0"/>
    <x v="2"/>
    <x v="1237"/>
    <x v="30"/>
    <x v="11"/>
    <x v="1"/>
    <x v="97"/>
  </r>
  <r>
    <x v="8496"/>
    <x v="6"/>
    <x v="18"/>
    <x v="89"/>
    <x v="0"/>
    <x v="0"/>
    <x v="6"/>
    <x v="535"/>
    <x v="31"/>
    <x v="8"/>
    <x v="1"/>
    <x v="294"/>
  </r>
  <r>
    <x v="8497"/>
    <x v="6"/>
    <x v="18"/>
    <x v="124"/>
    <x v="0"/>
    <x v="0"/>
    <x v="10"/>
    <x v="5567"/>
    <x v="27"/>
    <x v="1"/>
    <x v="0"/>
    <x v="179"/>
  </r>
  <r>
    <x v="8498"/>
    <x v="5"/>
    <x v="18"/>
    <x v="142"/>
    <x v="0"/>
    <x v="0"/>
    <x v="7"/>
    <x v="3794"/>
    <x v="30"/>
    <x v="6"/>
    <x v="2"/>
    <x v="78"/>
  </r>
  <r>
    <x v="8499"/>
    <x v="5"/>
    <x v="18"/>
    <x v="180"/>
    <x v="0"/>
    <x v="0"/>
    <x v="6"/>
    <x v="1212"/>
    <x v="27"/>
    <x v="4"/>
    <x v="0"/>
    <x v="36"/>
  </r>
  <r>
    <x v="8500"/>
    <x v="5"/>
    <x v="18"/>
    <x v="96"/>
    <x v="0"/>
    <x v="0"/>
    <x v="1"/>
    <x v="5568"/>
    <x v="31"/>
    <x v="1"/>
    <x v="2"/>
    <x v="28"/>
  </r>
  <r>
    <x v="8501"/>
    <x v="6"/>
    <x v="18"/>
    <x v="127"/>
    <x v="0"/>
    <x v="0"/>
    <x v="10"/>
    <x v="5022"/>
    <x v="31"/>
    <x v="4"/>
    <x v="1"/>
    <x v="64"/>
  </r>
  <r>
    <x v="8502"/>
    <x v="0"/>
    <x v="18"/>
    <x v="64"/>
    <x v="0"/>
    <x v="0"/>
    <x v="19"/>
    <x v="5569"/>
    <x v="19"/>
    <x v="1"/>
    <x v="1"/>
    <x v="160"/>
  </r>
  <r>
    <x v="8503"/>
    <x v="5"/>
    <x v="27"/>
    <x v="9"/>
    <x v="0"/>
    <x v="0"/>
    <x v="20"/>
    <x v="532"/>
    <x v="41"/>
    <x v="16"/>
    <x v="0"/>
    <x v="469"/>
  </r>
  <r>
    <x v="8504"/>
    <x v="3"/>
    <x v="18"/>
    <x v="39"/>
    <x v="0"/>
    <x v="0"/>
    <x v="18"/>
    <x v="4730"/>
    <x v="19"/>
    <x v="5"/>
    <x v="1"/>
    <x v="1281"/>
  </r>
  <r>
    <x v="8505"/>
    <x v="6"/>
    <x v="11"/>
    <x v="121"/>
    <x v="0"/>
    <x v="0"/>
    <x v="0"/>
    <x v="1237"/>
    <x v="11"/>
    <x v="8"/>
    <x v="0"/>
    <x v="19"/>
  </r>
  <r>
    <x v="8506"/>
    <x v="5"/>
    <x v="18"/>
    <x v="17"/>
    <x v="0"/>
    <x v="0"/>
    <x v="3"/>
    <x v="1843"/>
    <x v="19"/>
    <x v="8"/>
    <x v="0"/>
    <x v="430"/>
  </r>
  <r>
    <x v="8507"/>
    <x v="5"/>
    <x v="18"/>
    <x v="3"/>
    <x v="0"/>
    <x v="0"/>
    <x v="2"/>
    <x v="820"/>
    <x v="19"/>
    <x v="11"/>
    <x v="1"/>
    <x v="73"/>
  </r>
  <r>
    <x v="8508"/>
    <x v="5"/>
    <x v="18"/>
    <x v="54"/>
    <x v="0"/>
    <x v="0"/>
    <x v="0"/>
    <x v="543"/>
    <x v="19"/>
    <x v="0"/>
    <x v="0"/>
    <x v="238"/>
  </r>
  <r>
    <x v="8509"/>
    <x v="0"/>
    <x v="19"/>
    <x v="50"/>
    <x v="0"/>
    <x v="0"/>
    <x v="11"/>
    <x v="424"/>
    <x v="34"/>
    <x v="15"/>
    <x v="0"/>
    <x v="6"/>
  </r>
  <r>
    <x v="8510"/>
    <x v="0"/>
    <x v="18"/>
    <x v="136"/>
    <x v="0"/>
    <x v="0"/>
    <x v="1"/>
    <x v="5570"/>
    <x v="31"/>
    <x v="4"/>
    <x v="1"/>
    <x v="160"/>
  </r>
  <r>
    <x v="8511"/>
    <x v="0"/>
    <x v="18"/>
    <x v="165"/>
    <x v="0"/>
    <x v="0"/>
    <x v="10"/>
    <x v="4354"/>
    <x v="27"/>
    <x v="4"/>
    <x v="0"/>
    <x v="92"/>
  </r>
  <r>
    <x v="8512"/>
    <x v="3"/>
    <x v="19"/>
    <x v="141"/>
    <x v="0"/>
    <x v="0"/>
    <x v="4"/>
    <x v="530"/>
    <x v="34"/>
    <x v="11"/>
    <x v="0"/>
    <x v="466"/>
  </r>
  <r>
    <x v="8513"/>
    <x v="6"/>
    <x v="18"/>
    <x v="17"/>
    <x v="0"/>
    <x v="0"/>
    <x v="19"/>
    <x v="4513"/>
    <x v="31"/>
    <x v="5"/>
    <x v="1"/>
    <x v="579"/>
  </r>
  <r>
    <x v="8514"/>
    <x v="0"/>
    <x v="3"/>
    <x v="11"/>
    <x v="0"/>
    <x v="0"/>
    <x v="11"/>
    <x v="125"/>
    <x v="3"/>
    <x v="11"/>
    <x v="0"/>
    <x v="537"/>
  </r>
  <r>
    <x v="8515"/>
    <x v="5"/>
    <x v="19"/>
    <x v="11"/>
    <x v="0"/>
    <x v="0"/>
    <x v="7"/>
    <x v="1935"/>
    <x v="34"/>
    <x v="11"/>
    <x v="2"/>
    <x v="383"/>
  </r>
  <r>
    <x v="764"/>
    <x v="5"/>
    <x v="18"/>
    <x v="16"/>
    <x v="0"/>
    <x v="0"/>
    <x v="0"/>
    <x v="5571"/>
    <x v="9"/>
    <x v="2"/>
    <x v="1"/>
    <x v="130"/>
  </r>
  <r>
    <x v="8516"/>
    <x v="8"/>
    <x v="18"/>
    <x v="29"/>
    <x v="0"/>
    <x v="0"/>
    <x v="5"/>
    <x v="5572"/>
    <x v="9"/>
    <x v="7"/>
    <x v="0"/>
    <x v="490"/>
  </r>
  <r>
    <x v="8517"/>
    <x v="12"/>
    <x v="24"/>
    <x v="117"/>
    <x v="0"/>
    <x v="0"/>
    <x v="9"/>
    <x v="1225"/>
    <x v="38"/>
    <x v="8"/>
    <x v="0"/>
    <x v="682"/>
  </r>
  <r>
    <x v="8518"/>
    <x v="5"/>
    <x v="19"/>
    <x v="86"/>
    <x v="0"/>
    <x v="0"/>
    <x v="11"/>
    <x v="537"/>
    <x v="34"/>
    <x v="15"/>
    <x v="0"/>
    <x v="514"/>
  </r>
  <r>
    <x v="8519"/>
    <x v="3"/>
    <x v="18"/>
    <x v="6"/>
    <x v="0"/>
    <x v="0"/>
    <x v="16"/>
    <x v="5573"/>
    <x v="31"/>
    <x v="6"/>
    <x v="1"/>
    <x v="976"/>
  </r>
  <r>
    <x v="8520"/>
    <x v="8"/>
    <x v="6"/>
    <x v="29"/>
    <x v="0"/>
    <x v="0"/>
    <x v="4"/>
    <x v="5574"/>
    <x v="6"/>
    <x v="7"/>
    <x v="0"/>
    <x v="11"/>
  </r>
  <r>
    <x v="8521"/>
    <x v="6"/>
    <x v="27"/>
    <x v="106"/>
    <x v="1"/>
    <x v="5"/>
    <x v="2"/>
    <x v="5575"/>
    <x v="41"/>
    <x v="1"/>
    <x v="0"/>
    <x v="31"/>
  </r>
  <r>
    <x v="8522"/>
    <x v="14"/>
    <x v="4"/>
    <x v="71"/>
    <x v="0"/>
    <x v="0"/>
    <x v="4"/>
    <x v="5576"/>
    <x v="4"/>
    <x v="7"/>
    <x v="0"/>
    <x v="1"/>
  </r>
  <r>
    <x v="8523"/>
    <x v="9"/>
    <x v="30"/>
    <x v="379"/>
    <x v="0"/>
    <x v="0"/>
    <x v="7"/>
    <x v="2516"/>
    <x v="33"/>
    <x v="4"/>
    <x v="0"/>
    <x v="1226"/>
  </r>
  <r>
    <x v="8524"/>
    <x v="6"/>
    <x v="27"/>
    <x v="128"/>
    <x v="0"/>
    <x v="0"/>
    <x v="2"/>
    <x v="5577"/>
    <x v="41"/>
    <x v="4"/>
    <x v="0"/>
    <x v="538"/>
  </r>
  <r>
    <x v="8525"/>
    <x v="14"/>
    <x v="25"/>
    <x v="49"/>
    <x v="0"/>
    <x v="0"/>
    <x v="4"/>
    <x v="5578"/>
    <x v="39"/>
    <x v="6"/>
    <x v="0"/>
    <x v="1236"/>
  </r>
  <r>
    <x v="8526"/>
    <x v="6"/>
    <x v="15"/>
    <x v="421"/>
    <x v="0"/>
    <x v="0"/>
    <x v="7"/>
    <x v="5579"/>
    <x v="15"/>
    <x v="6"/>
    <x v="0"/>
    <x v="1293"/>
  </r>
  <r>
    <x v="8527"/>
    <x v="9"/>
    <x v="27"/>
    <x v="33"/>
    <x v="0"/>
    <x v="0"/>
    <x v="7"/>
    <x v="5580"/>
    <x v="41"/>
    <x v="6"/>
    <x v="0"/>
    <x v="540"/>
  </r>
  <r>
    <x v="8528"/>
    <x v="18"/>
    <x v="27"/>
    <x v="176"/>
    <x v="0"/>
    <x v="0"/>
    <x v="7"/>
    <x v="5581"/>
    <x v="41"/>
    <x v="1"/>
    <x v="0"/>
    <x v="585"/>
  </r>
  <r>
    <x v="8529"/>
    <x v="6"/>
    <x v="25"/>
    <x v="4"/>
    <x v="0"/>
    <x v="0"/>
    <x v="0"/>
    <x v="987"/>
    <x v="39"/>
    <x v="4"/>
    <x v="0"/>
    <x v="81"/>
  </r>
  <r>
    <x v="8530"/>
    <x v="6"/>
    <x v="25"/>
    <x v="422"/>
    <x v="0"/>
    <x v="0"/>
    <x v="7"/>
    <x v="5582"/>
    <x v="39"/>
    <x v="6"/>
    <x v="0"/>
    <x v="26"/>
  </r>
  <r>
    <x v="8531"/>
    <x v="14"/>
    <x v="25"/>
    <x v="58"/>
    <x v="0"/>
    <x v="0"/>
    <x v="4"/>
    <x v="5583"/>
    <x v="39"/>
    <x v="6"/>
    <x v="0"/>
    <x v="964"/>
  </r>
  <r>
    <x v="8532"/>
    <x v="12"/>
    <x v="26"/>
    <x v="139"/>
    <x v="0"/>
    <x v="0"/>
    <x v="5"/>
    <x v="5584"/>
    <x v="40"/>
    <x v="6"/>
    <x v="0"/>
    <x v="1294"/>
  </r>
  <r>
    <x v="8533"/>
    <x v="18"/>
    <x v="25"/>
    <x v="176"/>
    <x v="0"/>
    <x v="0"/>
    <x v="4"/>
    <x v="5585"/>
    <x v="39"/>
    <x v="1"/>
    <x v="0"/>
    <x v="354"/>
  </r>
  <r>
    <x v="8534"/>
    <x v="1"/>
    <x v="25"/>
    <x v="120"/>
    <x v="0"/>
    <x v="0"/>
    <x v="18"/>
    <x v="541"/>
    <x v="39"/>
    <x v="11"/>
    <x v="0"/>
    <x v="507"/>
  </r>
  <r>
    <x v="8535"/>
    <x v="6"/>
    <x v="25"/>
    <x v="423"/>
    <x v="0"/>
    <x v="0"/>
    <x v="4"/>
    <x v="5586"/>
    <x v="39"/>
    <x v="4"/>
    <x v="0"/>
    <x v="1055"/>
  </r>
  <r>
    <x v="8536"/>
    <x v="1"/>
    <x v="30"/>
    <x v="14"/>
    <x v="0"/>
    <x v="0"/>
    <x v="33"/>
    <x v="43"/>
    <x v="33"/>
    <x v="8"/>
    <x v="0"/>
    <x v="696"/>
  </r>
  <r>
    <x v="8537"/>
    <x v="6"/>
    <x v="25"/>
    <x v="138"/>
    <x v="0"/>
    <x v="0"/>
    <x v="7"/>
    <x v="1918"/>
    <x v="39"/>
    <x v="5"/>
    <x v="0"/>
    <x v="661"/>
  </r>
  <r>
    <x v="8538"/>
    <x v="1"/>
    <x v="25"/>
    <x v="76"/>
    <x v="0"/>
    <x v="0"/>
    <x v="7"/>
    <x v="539"/>
    <x v="39"/>
    <x v="11"/>
    <x v="0"/>
    <x v="125"/>
  </r>
  <r>
    <x v="8539"/>
    <x v="17"/>
    <x v="25"/>
    <x v="198"/>
    <x v="0"/>
    <x v="0"/>
    <x v="8"/>
    <x v="1895"/>
    <x v="39"/>
    <x v="0"/>
    <x v="0"/>
    <x v="536"/>
  </r>
  <r>
    <x v="8540"/>
    <x v="5"/>
    <x v="30"/>
    <x v="27"/>
    <x v="0"/>
    <x v="0"/>
    <x v="10"/>
    <x v="3521"/>
    <x v="33"/>
    <x v="5"/>
    <x v="0"/>
    <x v="334"/>
  </r>
  <r>
    <x v="8541"/>
    <x v="12"/>
    <x v="25"/>
    <x v="424"/>
    <x v="0"/>
    <x v="0"/>
    <x v="4"/>
    <x v="4183"/>
    <x v="39"/>
    <x v="0"/>
    <x v="0"/>
    <x v="1168"/>
  </r>
  <r>
    <x v="8542"/>
    <x v="5"/>
    <x v="25"/>
    <x v="27"/>
    <x v="0"/>
    <x v="0"/>
    <x v="20"/>
    <x v="1935"/>
    <x v="39"/>
    <x v="15"/>
    <x v="0"/>
    <x v="645"/>
  </r>
  <r>
    <x v="8543"/>
    <x v="1"/>
    <x v="25"/>
    <x v="52"/>
    <x v="0"/>
    <x v="0"/>
    <x v="6"/>
    <x v="539"/>
    <x v="39"/>
    <x v="8"/>
    <x v="0"/>
    <x v="507"/>
  </r>
  <r>
    <x v="8544"/>
    <x v="10"/>
    <x v="25"/>
    <x v="91"/>
    <x v="0"/>
    <x v="0"/>
    <x v="4"/>
    <x v="5587"/>
    <x v="39"/>
    <x v="6"/>
    <x v="0"/>
    <x v="964"/>
  </r>
  <r>
    <x v="8545"/>
    <x v="9"/>
    <x v="25"/>
    <x v="138"/>
    <x v="0"/>
    <x v="0"/>
    <x v="22"/>
    <x v="425"/>
    <x v="39"/>
    <x v="11"/>
    <x v="0"/>
    <x v="670"/>
  </r>
  <r>
    <x v="8546"/>
    <x v="5"/>
    <x v="27"/>
    <x v="19"/>
    <x v="0"/>
    <x v="0"/>
    <x v="20"/>
    <x v="537"/>
    <x v="41"/>
    <x v="14"/>
    <x v="0"/>
    <x v="95"/>
  </r>
  <r>
    <x v="8547"/>
    <x v="0"/>
    <x v="4"/>
    <x v="29"/>
    <x v="0"/>
    <x v="0"/>
    <x v="2"/>
    <x v="1202"/>
    <x v="4"/>
    <x v="14"/>
    <x v="0"/>
    <x v="489"/>
  </r>
  <r>
    <x v="8548"/>
    <x v="17"/>
    <x v="18"/>
    <x v="63"/>
    <x v="0"/>
    <x v="0"/>
    <x v="8"/>
    <x v="5588"/>
    <x v="9"/>
    <x v="0"/>
    <x v="0"/>
    <x v="830"/>
  </r>
  <r>
    <x v="8549"/>
    <x v="8"/>
    <x v="25"/>
    <x v="29"/>
    <x v="0"/>
    <x v="0"/>
    <x v="5"/>
    <x v="5589"/>
    <x v="39"/>
    <x v="3"/>
    <x v="0"/>
    <x v="490"/>
  </r>
  <r>
    <x v="8550"/>
    <x v="6"/>
    <x v="18"/>
    <x v="25"/>
    <x v="0"/>
    <x v="0"/>
    <x v="2"/>
    <x v="5590"/>
    <x v="8"/>
    <x v="1"/>
    <x v="0"/>
    <x v="32"/>
  </r>
  <r>
    <x v="8551"/>
    <x v="5"/>
    <x v="4"/>
    <x v="101"/>
    <x v="0"/>
    <x v="0"/>
    <x v="20"/>
    <x v="532"/>
    <x v="4"/>
    <x v="14"/>
    <x v="0"/>
    <x v="95"/>
  </r>
  <r>
    <x v="8552"/>
    <x v="2"/>
    <x v="25"/>
    <x v="31"/>
    <x v="0"/>
    <x v="0"/>
    <x v="12"/>
    <x v="5591"/>
    <x v="39"/>
    <x v="7"/>
    <x v="0"/>
    <x v="31"/>
  </r>
  <r>
    <x v="8553"/>
    <x v="0"/>
    <x v="27"/>
    <x v="425"/>
    <x v="0"/>
    <x v="0"/>
    <x v="22"/>
    <x v="1917"/>
    <x v="41"/>
    <x v="5"/>
    <x v="0"/>
    <x v="1295"/>
  </r>
  <r>
    <x v="8554"/>
    <x v="4"/>
    <x v="12"/>
    <x v="176"/>
    <x v="0"/>
    <x v="0"/>
    <x v="8"/>
    <x v="266"/>
    <x v="12"/>
    <x v="0"/>
    <x v="0"/>
    <x v="719"/>
  </r>
  <r>
    <x v="8555"/>
    <x v="12"/>
    <x v="6"/>
    <x v="14"/>
    <x v="0"/>
    <x v="0"/>
    <x v="11"/>
    <x v="530"/>
    <x v="6"/>
    <x v="15"/>
    <x v="0"/>
    <x v="472"/>
  </r>
  <r>
    <x v="2485"/>
    <x v="10"/>
    <x v="25"/>
    <x v="77"/>
    <x v="0"/>
    <x v="0"/>
    <x v="0"/>
    <x v="5592"/>
    <x v="39"/>
    <x v="7"/>
    <x v="0"/>
    <x v="340"/>
  </r>
  <r>
    <x v="8556"/>
    <x v="6"/>
    <x v="18"/>
    <x v="25"/>
    <x v="0"/>
    <x v="0"/>
    <x v="8"/>
    <x v="5593"/>
    <x v="8"/>
    <x v="4"/>
    <x v="0"/>
    <x v="32"/>
  </r>
  <r>
    <x v="8557"/>
    <x v="5"/>
    <x v="18"/>
    <x v="78"/>
    <x v="0"/>
    <x v="0"/>
    <x v="3"/>
    <x v="5594"/>
    <x v="9"/>
    <x v="4"/>
    <x v="0"/>
    <x v="57"/>
  </r>
  <r>
    <x v="8558"/>
    <x v="8"/>
    <x v="31"/>
    <x v="29"/>
    <x v="0"/>
    <x v="0"/>
    <x v="4"/>
    <x v="5595"/>
    <x v="44"/>
    <x v="2"/>
    <x v="0"/>
    <x v="111"/>
  </r>
  <r>
    <x v="8559"/>
    <x v="5"/>
    <x v="11"/>
    <x v="25"/>
    <x v="0"/>
    <x v="0"/>
    <x v="7"/>
    <x v="5596"/>
    <x v="11"/>
    <x v="6"/>
    <x v="0"/>
    <x v="52"/>
  </r>
  <r>
    <x v="757"/>
    <x v="8"/>
    <x v="18"/>
    <x v="29"/>
    <x v="0"/>
    <x v="0"/>
    <x v="1"/>
    <x v="5597"/>
    <x v="9"/>
    <x v="7"/>
    <x v="1"/>
    <x v="28"/>
  </r>
  <r>
    <x v="8560"/>
    <x v="5"/>
    <x v="31"/>
    <x v="153"/>
    <x v="0"/>
    <x v="0"/>
    <x v="2"/>
    <x v="1205"/>
    <x v="44"/>
    <x v="0"/>
    <x v="0"/>
    <x v="490"/>
  </r>
  <r>
    <x v="8561"/>
    <x v="10"/>
    <x v="31"/>
    <x v="122"/>
    <x v="1"/>
    <x v="5"/>
    <x v="13"/>
    <x v="1225"/>
    <x v="44"/>
    <x v="15"/>
    <x v="0"/>
    <x v="131"/>
  </r>
  <r>
    <x v="8562"/>
    <x v="5"/>
    <x v="31"/>
    <x v="19"/>
    <x v="0"/>
    <x v="0"/>
    <x v="4"/>
    <x v="268"/>
    <x v="44"/>
    <x v="8"/>
    <x v="0"/>
    <x v="121"/>
  </r>
  <r>
    <x v="8563"/>
    <x v="5"/>
    <x v="3"/>
    <x v="43"/>
    <x v="0"/>
    <x v="0"/>
    <x v="5"/>
    <x v="5598"/>
    <x v="3"/>
    <x v="4"/>
    <x v="0"/>
    <x v="461"/>
  </r>
  <r>
    <x v="8564"/>
    <x v="9"/>
    <x v="18"/>
    <x v="56"/>
    <x v="0"/>
    <x v="0"/>
    <x v="14"/>
    <x v="4206"/>
    <x v="31"/>
    <x v="4"/>
    <x v="0"/>
    <x v="898"/>
  </r>
  <r>
    <x v="8565"/>
    <x v="6"/>
    <x v="18"/>
    <x v="73"/>
    <x v="0"/>
    <x v="0"/>
    <x v="8"/>
    <x v="265"/>
    <x v="8"/>
    <x v="4"/>
    <x v="0"/>
    <x v="406"/>
  </r>
  <r>
    <x v="8566"/>
    <x v="0"/>
    <x v="24"/>
    <x v="29"/>
    <x v="0"/>
    <x v="0"/>
    <x v="3"/>
    <x v="5599"/>
    <x v="38"/>
    <x v="3"/>
    <x v="0"/>
    <x v="53"/>
  </r>
  <r>
    <x v="8567"/>
    <x v="3"/>
    <x v="12"/>
    <x v="10"/>
    <x v="0"/>
    <x v="0"/>
    <x v="11"/>
    <x v="941"/>
    <x v="12"/>
    <x v="5"/>
    <x v="0"/>
    <x v="29"/>
  </r>
  <r>
    <x v="8568"/>
    <x v="5"/>
    <x v="18"/>
    <x v="141"/>
    <x v="0"/>
    <x v="0"/>
    <x v="1"/>
    <x v="2157"/>
    <x v="9"/>
    <x v="4"/>
    <x v="1"/>
    <x v="906"/>
  </r>
  <r>
    <x v="8569"/>
    <x v="6"/>
    <x v="18"/>
    <x v="73"/>
    <x v="0"/>
    <x v="0"/>
    <x v="4"/>
    <x v="2765"/>
    <x v="8"/>
    <x v="4"/>
    <x v="0"/>
    <x v="17"/>
  </r>
  <r>
    <x v="8570"/>
    <x v="0"/>
    <x v="20"/>
    <x v="125"/>
    <x v="0"/>
    <x v="0"/>
    <x v="12"/>
    <x v="790"/>
    <x v="35"/>
    <x v="5"/>
    <x v="1"/>
    <x v="96"/>
  </r>
  <r>
    <x v="8571"/>
    <x v="8"/>
    <x v="18"/>
    <x v="29"/>
    <x v="0"/>
    <x v="0"/>
    <x v="15"/>
    <x v="5600"/>
    <x v="8"/>
    <x v="2"/>
    <x v="0"/>
    <x v="97"/>
  </r>
  <r>
    <x v="929"/>
    <x v="8"/>
    <x v="11"/>
    <x v="29"/>
    <x v="0"/>
    <x v="0"/>
    <x v="5"/>
    <x v="5601"/>
    <x v="11"/>
    <x v="2"/>
    <x v="0"/>
    <x v="337"/>
  </r>
  <r>
    <x v="918"/>
    <x v="8"/>
    <x v="11"/>
    <x v="29"/>
    <x v="0"/>
    <x v="0"/>
    <x v="7"/>
    <x v="5602"/>
    <x v="11"/>
    <x v="6"/>
    <x v="0"/>
    <x v="96"/>
  </r>
  <r>
    <x v="2402"/>
    <x v="5"/>
    <x v="24"/>
    <x v="29"/>
    <x v="0"/>
    <x v="0"/>
    <x v="4"/>
    <x v="5603"/>
    <x v="38"/>
    <x v="9"/>
    <x v="0"/>
    <x v="198"/>
  </r>
  <r>
    <x v="2124"/>
    <x v="8"/>
    <x v="21"/>
    <x v="29"/>
    <x v="0"/>
    <x v="0"/>
    <x v="8"/>
    <x v="5604"/>
    <x v="36"/>
    <x v="3"/>
    <x v="1"/>
    <x v="14"/>
  </r>
  <r>
    <x v="8572"/>
    <x v="8"/>
    <x v="22"/>
    <x v="29"/>
    <x v="0"/>
    <x v="0"/>
    <x v="3"/>
    <x v="5605"/>
    <x v="37"/>
    <x v="3"/>
    <x v="0"/>
    <x v="80"/>
  </r>
  <r>
    <x v="2954"/>
    <x v="2"/>
    <x v="31"/>
    <x v="78"/>
    <x v="0"/>
    <x v="0"/>
    <x v="1"/>
    <x v="5606"/>
    <x v="44"/>
    <x v="10"/>
    <x v="1"/>
    <x v="2"/>
  </r>
  <r>
    <x v="8573"/>
    <x v="1"/>
    <x v="18"/>
    <x v="18"/>
    <x v="0"/>
    <x v="0"/>
    <x v="5"/>
    <x v="5607"/>
    <x v="22"/>
    <x v="6"/>
    <x v="0"/>
    <x v="490"/>
  </r>
  <r>
    <x v="8574"/>
    <x v="8"/>
    <x v="20"/>
    <x v="29"/>
    <x v="0"/>
    <x v="0"/>
    <x v="10"/>
    <x v="5608"/>
    <x v="35"/>
    <x v="2"/>
    <x v="3"/>
    <x v="2"/>
  </r>
  <r>
    <x v="8575"/>
    <x v="8"/>
    <x v="18"/>
    <x v="29"/>
    <x v="1"/>
    <x v="1"/>
    <x v="2"/>
    <x v="5609"/>
    <x v="8"/>
    <x v="5"/>
    <x v="1"/>
    <x v="27"/>
  </r>
  <r>
    <x v="8576"/>
    <x v="5"/>
    <x v="27"/>
    <x v="39"/>
    <x v="0"/>
    <x v="0"/>
    <x v="4"/>
    <x v="5610"/>
    <x v="41"/>
    <x v="7"/>
    <x v="0"/>
    <x v="31"/>
  </r>
  <r>
    <x v="8577"/>
    <x v="0"/>
    <x v="17"/>
    <x v="108"/>
    <x v="0"/>
    <x v="0"/>
    <x v="3"/>
    <x v="5611"/>
    <x v="18"/>
    <x v="2"/>
    <x v="0"/>
    <x v="311"/>
  </r>
  <r>
    <x v="8578"/>
    <x v="8"/>
    <x v="22"/>
    <x v="29"/>
    <x v="0"/>
    <x v="0"/>
    <x v="7"/>
    <x v="5612"/>
    <x v="37"/>
    <x v="3"/>
    <x v="0"/>
    <x v="20"/>
  </r>
  <r>
    <x v="8579"/>
    <x v="8"/>
    <x v="31"/>
    <x v="29"/>
    <x v="0"/>
    <x v="0"/>
    <x v="7"/>
    <x v="5613"/>
    <x v="44"/>
    <x v="7"/>
    <x v="0"/>
    <x v="490"/>
  </r>
  <r>
    <x v="2011"/>
    <x v="0"/>
    <x v="20"/>
    <x v="178"/>
    <x v="0"/>
    <x v="0"/>
    <x v="12"/>
    <x v="5614"/>
    <x v="35"/>
    <x v="7"/>
    <x v="1"/>
    <x v="490"/>
  </r>
  <r>
    <x v="1082"/>
    <x v="10"/>
    <x v="13"/>
    <x v="156"/>
    <x v="0"/>
    <x v="0"/>
    <x v="8"/>
    <x v="5615"/>
    <x v="13"/>
    <x v="7"/>
    <x v="0"/>
    <x v="44"/>
  </r>
  <r>
    <x v="8580"/>
    <x v="5"/>
    <x v="18"/>
    <x v="156"/>
    <x v="0"/>
    <x v="0"/>
    <x v="3"/>
    <x v="5616"/>
    <x v="27"/>
    <x v="7"/>
    <x v="0"/>
    <x v="14"/>
  </r>
  <r>
    <x v="345"/>
    <x v="0"/>
    <x v="6"/>
    <x v="110"/>
    <x v="0"/>
    <x v="0"/>
    <x v="10"/>
    <x v="5617"/>
    <x v="6"/>
    <x v="7"/>
    <x v="0"/>
    <x v="137"/>
  </r>
  <r>
    <x v="8581"/>
    <x v="5"/>
    <x v="13"/>
    <x v="76"/>
    <x v="0"/>
    <x v="0"/>
    <x v="7"/>
    <x v="5618"/>
    <x v="13"/>
    <x v="2"/>
    <x v="0"/>
    <x v="294"/>
  </r>
  <r>
    <x v="8582"/>
    <x v="8"/>
    <x v="25"/>
    <x v="29"/>
    <x v="0"/>
    <x v="0"/>
    <x v="0"/>
    <x v="5619"/>
    <x v="39"/>
    <x v="7"/>
    <x v="0"/>
    <x v="97"/>
  </r>
  <r>
    <x v="2401"/>
    <x v="0"/>
    <x v="24"/>
    <x v="7"/>
    <x v="0"/>
    <x v="0"/>
    <x v="2"/>
    <x v="5620"/>
    <x v="38"/>
    <x v="2"/>
    <x v="0"/>
    <x v="82"/>
  </r>
  <r>
    <x v="8583"/>
    <x v="5"/>
    <x v="18"/>
    <x v="2"/>
    <x v="0"/>
    <x v="0"/>
    <x v="7"/>
    <x v="5621"/>
    <x v="9"/>
    <x v="3"/>
    <x v="0"/>
    <x v="32"/>
  </r>
  <r>
    <x v="8584"/>
    <x v="5"/>
    <x v="13"/>
    <x v="108"/>
    <x v="0"/>
    <x v="0"/>
    <x v="8"/>
    <x v="5622"/>
    <x v="13"/>
    <x v="2"/>
    <x v="0"/>
    <x v="111"/>
  </r>
  <r>
    <x v="8585"/>
    <x v="8"/>
    <x v="22"/>
    <x v="29"/>
    <x v="0"/>
    <x v="0"/>
    <x v="3"/>
    <x v="5623"/>
    <x v="37"/>
    <x v="7"/>
    <x v="0"/>
    <x v="337"/>
  </r>
  <r>
    <x v="8586"/>
    <x v="6"/>
    <x v="11"/>
    <x v="23"/>
    <x v="0"/>
    <x v="0"/>
    <x v="1"/>
    <x v="1917"/>
    <x v="11"/>
    <x v="4"/>
    <x v="0"/>
    <x v="52"/>
  </r>
  <r>
    <x v="8587"/>
    <x v="0"/>
    <x v="18"/>
    <x v="34"/>
    <x v="0"/>
    <x v="0"/>
    <x v="14"/>
    <x v="4616"/>
    <x v="27"/>
    <x v="5"/>
    <x v="0"/>
    <x v="204"/>
  </r>
  <r>
    <x v="8588"/>
    <x v="6"/>
    <x v="3"/>
    <x v="13"/>
    <x v="0"/>
    <x v="0"/>
    <x v="8"/>
    <x v="1326"/>
    <x v="3"/>
    <x v="11"/>
    <x v="0"/>
    <x v="185"/>
  </r>
  <r>
    <x v="8589"/>
    <x v="2"/>
    <x v="6"/>
    <x v="0"/>
    <x v="0"/>
    <x v="0"/>
    <x v="11"/>
    <x v="820"/>
    <x v="6"/>
    <x v="11"/>
    <x v="0"/>
    <x v="54"/>
  </r>
  <r>
    <x v="8590"/>
    <x v="14"/>
    <x v="26"/>
    <x v="83"/>
    <x v="0"/>
    <x v="0"/>
    <x v="17"/>
    <x v="3082"/>
    <x v="40"/>
    <x v="4"/>
    <x v="0"/>
    <x v="1296"/>
  </r>
  <r>
    <x v="8591"/>
    <x v="6"/>
    <x v="24"/>
    <x v="128"/>
    <x v="0"/>
    <x v="0"/>
    <x v="7"/>
    <x v="977"/>
    <x v="38"/>
    <x v="5"/>
    <x v="0"/>
    <x v="67"/>
  </r>
  <r>
    <x v="8592"/>
    <x v="9"/>
    <x v="24"/>
    <x v="54"/>
    <x v="1"/>
    <x v="85"/>
    <x v="17"/>
    <x v="268"/>
    <x v="38"/>
    <x v="11"/>
    <x v="0"/>
    <x v="1297"/>
  </r>
  <r>
    <x v="8593"/>
    <x v="1"/>
    <x v="27"/>
    <x v="426"/>
    <x v="0"/>
    <x v="0"/>
    <x v="14"/>
    <x v="1897"/>
    <x v="41"/>
    <x v="8"/>
    <x v="0"/>
    <x v="619"/>
  </r>
  <r>
    <x v="8594"/>
    <x v="7"/>
    <x v="26"/>
    <x v="141"/>
    <x v="0"/>
    <x v="0"/>
    <x v="7"/>
    <x v="109"/>
    <x v="40"/>
    <x v="11"/>
    <x v="0"/>
    <x v="1187"/>
  </r>
  <r>
    <x v="8595"/>
    <x v="0"/>
    <x v="3"/>
    <x v="16"/>
    <x v="0"/>
    <x v="0"/>
    <x v="18"/>
    <x v="3490"/>
    <x v="3"/>
    <x v="11"/>
    <x v="0"/>
    <x v="929"/>
  </r>
  <r>
    <x v="8596"/>
    <x v="0"/>
    <x v="26"/>
    <x v="19"/>
    <x v="0"/>
    <x v="0"/>
    <x v="4"/>
    <x v="3179"/>
    <x v="40"/>
    <x v="11"/>
    <x v="0"/>
    <x v="87"/>
  </r>
  <r>
    <x v="8597"/>
    <x v="5"/>
    <x v="26"/>
    <x v="141"/>
    <x v="0"/>
    <x v="0"/>
    <x v="11"/>
    <x v="532"/>
    <x v="40"/>
    <x v="14"/>
    <x v="0"/>
    <x v="1298"/>
  </r>
  <r>
    <x v="8598"/>
    <x v="5"/>
    <x v="6"/>
    <x v="49"/>
    <x v="0"/>
    <x v="0"/>
    <x v="1"/>
    <x v="1326"/>
    <x v="6"/>
    <x v="8"/>
    <x v="0"/>
    <x v="982"/>
  </r>
  <r>
    <x v="8599"/>
    <x v="14"/>
    <x v="26"/>
    <x v="10"/>
    <x v="1"/>
    <x v="12"/>
    <x v="4"/>
    <x v="5624"/>
    <x v="40"/>
    <x v="0"/>
    <x v="0"/>
    <x v="1296"/>
  </r>
  <r>
    <x v="8600"/>
    <x v="5"/>
    <x v="4"/>
    <x v="140"/>
    <x v="0"/>
    <x v="0"/>
    <x v="14"/>
    <x v="2840"/>
    <x v="4"/>
    <x v="0"/>
    <x v="0"/>
    <x v="85"/>
  </r>
  <r>
    <x v="8601"/>
    <x v="6"/>
    <x v="18"/>
    <x v="10"/>
    <x v="0"/>
    <x v="0"/>
    <x v="11"/>
    <x v="16"/>
    <x v="8"/>
    <x v="11"/>
    <x v="0"/>
    <x v="256"/>
  </r>
  <r>
    <x v="8602"/>
    <x v="0"/>
    <x v="24"/>
    <x v="47"/>
    <x v="0"/>
    <x v="0"/>
    <x v="1"/>
    <x v="5625"/>
    <x v="38"/>
    <x v="5"/>
    <x v="0"/>
    <x v="285"/>
  </r>
  <r>
    <x v="8603"/>
    <x v="0"/>
    <x v="11"/>
    <x v="51"/>
    <x v="0"/>
    <x v="0"/>
    <x v="4"/>
    <x v="4036"/>
    <x v="11"/>
    <x v="0"/>
    <x v="0"/>
    <x v="79"/>
  </r>
  <r>
    <x v="8604"/>
    <x v="0"/>
    <x v="27"/>
    <x v="138"/>
    <x v="0"/>
    <x v="0"/>
    <x v="15"/>
    <x v="3636"/>
    <x v="41"/>
    <x v="0"/>
    <x v="0"/>
    <x v="220"/>
  </r>
  <r>
    <x v="8605"/>
    <x v="5"/>
    <x v="18"/>
    <x v="84"/>
    <x v="0"/>
    <x v="0"/>
    <x v="11"/>
    <x v="526"/>
    <x v="9"/>
    <x v="14"/>
    <x v="0"/>
    <x v="583"/>
  </r>
  <r>
    <x v="8606"/>
    <x v="5"/>
    <x v="18"/>
    <x v="78"/>
    <x v="0"/>
    <x v="0"/>
    <x v="6"/>
    <x v="425"/>
    <x v="8"/>
    <x v="14"/>
    <x v="0"/>
    <x v="673"/>
  </r>
  <r>
    <x v="8607"/>
    <x v="3"/>
    <x v="17"/>
    <x v="11"/>
    <x v="0"/>
    <x v="0"/>
    <x v="11"/>
    <x v="820"/>
    <x v="18"/>
    <x v="13"/>
    <x v="0"/>
    <x v="417"/>
  </r>
  <r>
    <x v="8608"/>
    <x v="9"/>
    <x v="17"/>
    <x v="48"/>
    <x v="0"/>
    <x v="0"/>
    <x v="0"/>
    <x v="812"/>
    <x v="29"/>
    <x v="15"/>
    <x v="0"/>
    <x v="271"/>
  </r>
  <r>
    <x v="8609"/>
    <x v="2"/>
    <x v="24"/>
    <x v="68"/>
    <x v="0"/>
    <x v="0"/>
    <x v="0"/>
    <x v="5626"/>
    <x v="38"/>
    <x v="4"/>
    <x v="0"/>
    <x v="92"/>
  </r>
  <r>
    <x v="8610"/>
    <x v="2"/>
    <x v="4"/>
    <x v="81"/>
    <x v="0"/>
    <x v="0"/>
    <x v="2"/>
    <x v="3891"/>
    <x v="4"/>
    <x v="0"/>
    <x v="0"/>
    <x v="795"/>
  </r>
  <r>
    <x v="8611"/>
    <x v="8"/>
    <x v="17"/>
    <x v="29"/>
    <x v="0"/>
    <x v="0"/>
    <x v="0"/>
    <x v="5627"/>
    <x v="26"/>
    <x v="6"/>
    <x v="2"/>
    <x v="132"/>
  </r>
  <r>
    <x v="8612"/>
    <x v="3"/>
    <x v="26"/>
    <x v="83"/>
    <x v="0"/>
    <x v="0"/>
    <x v="11"/>
    <x v="1935"/>
    <x v="40"/>
    <x v="11"/>
    <x v="0"/>
    <x v="1088"/>
  </r>
  <r>
    <x v="8613"/>
    <x v="17"/>
    <x v="18"/>
    <x v="157"/>
    <x v="0"/>
    <x v="0"/>
    <x v="23"/>
    <x v="4203"/>
    <x v="31"/>
    <x v="11"/>
    <x v="0"/>
    <x v="323"/>
  </r>
  <r>
    <x v="8614"/>
    <x v="2"/>
    <x v="20"/>
    <x v="12"/>
    <x v="0"/>
    <x v="0"/>
    <x v="14"/>
    <x v="125"/>
    <x v="35"/>
    <x v="11"/>
    <x v="1"/>
    <x v="130"/>
  </r>
  <r>
    <x v="8615"/>
    <x v="5"/>
    <x v="6"/>
    <x v="12"/>
    <x v="0"/>
    <x v="0"/>
    <x v="6"/>
    <x v="1935"/>
    <x v="6"/>
    <x v="15"/>
    <x v="0"/>
    <x v="138"/>
  </r>
  <r>
    <x v="8616"/>
    <x v="2"/>
    <x v="15"/>
    <x v="11"/>
    <x v="0"/>
    <x v="0"/>
    <x v="11"/>
    <x v="532"/>
    <x v="15"/>
    <x v="15"/>
    <x v="0"/>
    <x v="728"/>
  </r>
  <r>
    <x v="8617"/>
    <x v="5"/>
    <x v="31"/>
    <x v="10"/>
    <x v="0"/>
    <x v="0"/>
    <x v="3"/>
    <x v="2824"/>
    <x v="44"/>
    <x v="11"/>
    <x v="0"/>
    <x v="13"/>
  </r>
  <r>
    <x v="8618"/>
    <x v="7"/>
    <x v="4"/>
    <x v="138"/>
    <x v="0"/>
    <x v="0"/>
    <x v="26"/>
    <x v="607"/>
    <x v="4"/>
    <x v="5"/>
    <x v="0"/>
    <x v="865"/>
  </r>
  <r>
    <x v="8619"/>
    <x v="0"/>
    <x v="4"/>
    <x v="14"/>
    <x v="0"/>
    <x v="0"/>
    <x v="11"/>
    <x v="1202"/>
    <x v="4"/>
    <x v="11"/>
    <x v="0"/>
    <x v="598"/>
  </r>
  <r>
    <x v="8620"/>
    <x v="2"/>
    <x v="18"/>
    <x v="78"/>
    <x v="0"/>
    <x v="0"/>
    <x v="3"/>
    <x v="812"/>
    <x v="8"/>
    <x v="11"/>
    <x v="0"/>
    <x v="432"/>
  </r>
  <r>
    <x v="8621"/>
    <x v="10"/>
    <x v="17"/>
    <x v="20"/>
    <x v="0"/>
    <x v="0"/>
    <x v="11"/>
    <x v="541"/>
    <x v="29"/>
    <x v="14"/>
    <x v="0"/>
    <x v="177"/>
  </r>
  <r>
    <x v="8622"/>
    <x v="5"/>
    <x v="16"/>
    <x v="30"/>
    <x v="0"/>
    <x v="0"/>
    <x v="20"/>
    <x v="1202"/>
    <x v="16"/>
    <x v="14"/>
    <x v="0"/>
    <x v="929"/>
  </r>
  <r>
    <x v="8623"/>
    <x v="5"/>
    <x v="25"/>
    <x v="27"/>
    <x v="0"/>
    <x v="0"/>
    <x v="10"/>
    <x v="539"/>
    <x v="39"/>
    <x v="11"/>
    <x v="0"/>
    <x v="327"/>
  </r>
  <r>
    <x v="8624"/>
    <x v="5"/>
    <x v="17"/>
    <x v="29"/>
    <x v="0"/>
    <x v="0"/>
    <x v="7"/>
    <x v="5628"/>
    <x v="29"/>
    <x v="2"/>
    <x v="0"/>
    <x v="11"/>
  </r>
  <r>
    <x v="8625"/>
    <x v="4"/>
    <x v="18"/>
    <x v="33"/>
    <x v="0"/>
    <x v="0"/>
    <x v="11"/>
    <x v="424"/>
    <x v="8"/>
    <x v="13"/>
    <x v="0"/>
    <x v="1299"/>
  </r>
  <r>
    <x v="8626"/>
    <x v="6"/>
    <x v="31"/>
    <x v="56"/>
    <x v="0"/>
    <x v="0"/>
    <x v="11"/>
    <x v="1245"/>
    <x v="44"/>
    <x v="11"/>
    <x v="0"/>
    <x v="91"/>
  </r>
  <r>
    <x v="8627"/>
    <x v="3"/>
    <x v="18"/>
    <x v="93"/>
    <x v="0"/>
    <x v="0"/>
    <x v="5"/>
    <x v="820"/>
    <x v="19"/>
    <x v="15"/>
    <x v="0"/>
    <x v="1224"/>
  </r>
  <r>
    <x v="8628"/>
    <x v="6"/>
    <x v="11"/>
    <x v="65"/>
    <x v="1"/>
    <x v="86"/>
    <x v="11"/>
    <x v="424"/>
    <x v="11"/>
    <x v="19"/>
    <x v="0"/>
    <x v="299"/>
  </r>
  <r>
    <x v="8629"/>
    <x v="5"/>
    <x v="31"/>
    <x v="10"/>
    <x v="0"/>
    <x v="0"/>
    <x v="10"/>
    <x v="175"/>
    <x v="44"/>
    <x v="13"/>
    <x v="0"/>
    <x v="632"/>
  </r>
  <r>
    <x v="8630"/>
    <x v="0"/>
    <x v="4"/>
    <x v="8"/>
    <x v="0"/>
    <x v="0"/>
    <x v="11"/>
    <x v="424"/>
    <x v="4"/>
    <x v="16"/>
    <x v="0"/>
    <x v="168"/>
  </r>
  <r>
    <x v="8631"/>
    <x v="12"/>
    <x v="4"/>
    <x v="427"/>
    <x v="0"/>
    <x v="0"/>
    <x v="19"/>
    <x v="820"/>
    <x v="4"/>
    <x v="11"/>
    <x v="0"/>
    <x v="1300"/>
  </r>
  <r>
    <x v="8632"/>
    <x v="2"/>
    <x v="4"/>
    <x v="100"/>
    <x v="0"/>
    <x v="0"/>
    <x v="11"/>
    <x v="289"/>
    <x v="4"/>
    <x v="11"/>
    <x v="0"/>
    <x v="240"/>
  </r>
  <r>
    <x v="8633"/>
    <x v="6"/>
    <x v="3"/>
    <x v="124"/>
    <x v="1"/>
    <x v="87"/>
    <x v="11"/>
    <x v="424"/>
    <x v="3"/>
    <x v="16"/>
    <x v="0"/>
    <x v="779"/>
  </r>
  <r>
    <x v="8634"/>
    <x v="2"/>
    <x v="18"/>
    <x v="31"/>
    <x v="0"/>
    <x v="0"/>
    <x v="20"/>
    <x v="533"/>
    <x v="8"/>
    <x v="13"/>
    <x v="0"/>
    <x v="343"/>
  </r>
  <r>
    <x v="8635"/>
    <x v="6"/>
    <x v="11"/>
    <x v="47"/>
    <x v="0"/>
    <x v="0"/>
    <x v="11"/>
    <x v="537"/>
    <x v="11"/>
    <x v="14"/>
    <x v="0"/>
    <x v="393"/>
  </r>
  <r>
    <x v="8636"/>
    <x v="5"/>
    <x v="6"/>
    <x v="55"/>
    <x v="0"/>
    <x v="0"/>
    <x v="11"/>
    <x v="424"/>
    <x v="6"/>
    <x v="14"/>
    <x v="0"/>
    <x v="1"/>
  </r>
  <r>
    <x v="8637"/>
    <x v="9"/>
    <x v="4"/>
    <x v="26"/>
    <x v="0"/>
    <x v="0"/>
    <x v="11"/>
    <x v="175"/>
    <x v="4"/>
    <x v="14"/>
    <x v="0"/>
    <x v="1301"/>
  </r>
  <r>
    <x v="8638"/>
    <x v="17"/>
    <x v="16"/>
    <x v="92"/>
    <x v="0"/>
    <x v="0"/>
    <x v="11"/>
    <x v="537"/>
    <x v="16"/>
    <x v="16"/>
    <x v="0"/>
    <x v="1302"/>
  </r>
  <r>
    <x v="8639"/>
    <x v="6"/>
    <x v="3"/>
    <x v="428"/>
    <x v="0"/>
    <x v="0"/>
    <x v="11"/>
    <x v="175"/>
    <x v="3"/>
    <x v="14"/>
    <x v="0"/>
    <x v="1303"/>
  </r>
  <r>
    <x v="8628"/>
    <x v="0"/>
    <x v="11"/>
    <x v="119"/>
    <x v="1"/>
    <x v="88"/>
    <x v="11"/>
    <x v="424"/>
    <x v="11"/>
    <x v="19"/>
    <x v="0"/>
    <x v="31"/>
  </r>
  <r>
    <x v="8640"/>
    <x v="0"/>
    <x v="16"/>
    <x v="138"/>
    <x v="0"/>
    <x v="0"/>
    <x v="11"/>
    <x v="537"/>
    <x v="16"/>
    <x v="14"/>
    <x v="0"/>
    <x v="661"/>
  </r>
  <r>
    <x v="8641"/>
    <x v="5"/>
    <x v="21"/>
    <x v="155"/>
    <x v="0"/>
    <x v="0"/>
    <x v="11"/>
    <x v="1255"/>
    <x v="36"/>
    <x v="11"/>
    <x v="0"/>
    <x v="151"/>
  </r>
  <r>
    <x v="8642"/>
    <x v="14"/>
    <x v="18"/>
    <x v="85"/>
    <x v="1"/>
    <x v="89"/>
    <x v="11"/>
    <x v="532"/>
    <x v="9"/>
    <x v="14"/>
    <x v="0"/>
    <x v="1304"/>
  </r>
  <r>
    <x v="8643"/>
    <x v="8"/>
    <x v="4"/>
    <x v="29"/>
    <x v="0"/>
    <x v="0"/>
    <x v="2"/>
    <x v="1895"/>
    <x v="4"/>
    <x v="11"/>
    <x v="0"/>
    <x v="1068"/>
  </r>
  <r>
    <x v="8644"/>
    <x v="17"/>
    <x v="6"/>
    <x v="148"/>
    <x v="0"/>
    <x v="0"/>
    <x v="15"/>
    <x v="3374"/>
    <x v="6"/>
    <x v="0"/>
    <x v="0"/>
    <x v="31"/>
  </r>
  <r>
    <x v="8645"/>
    <x v="6"/>
    <x v="13"/>
    <x v="58"/>
    <x v="0"/>
    <x v="0"/>
    <x v="1"/>
    <x v="288"/>
    <x v="13"/>
    <x v="11"/>
    <x v="0"/>
    <x v="964"/>
  </r>
  <r>
    <x v="8646"/>
    <x v="6"/>
    <x v="4"/>
    <x v="115"/>
    <x v="0"/>
    <x v="0"/>
    <x v="11"/>
    <x v="532"/>
    <x v="4"/>
    <x v="16"/>
    <x v="0"/>
    <x v="461"/>
  </r>
  <r>
    <x v="8647"/>
    <x v="6"/>
    <x v="20"/>
    <x v="32"/>
    <x v="0"/>
    <x v="0"/>
    <x v="11"/>
    <x v="424"/>
    <x v="35"/>
    <x v="16"/>
    <x v="0"/>
    <x v="304"/>
  </r>
  <r>
    <x v="8648"/>
    <x v="6"/>
    <x v="18"/>
    <x v="86"/>
    <x v="0"/>
    <x v="0"/>
    <x v="22"/>
    <x v="5629"/>
    <x v="31"/>
    <x v="5"/>
    <x v="2"/>
    <x v="968"/>
  </r>
  <r>
    <x v="8649"/>
    <x v="1"/>
    <x v="4"/>
    <x v="78"/>
    <x v="0"/>
    <x v="0"/>
    <x v="11"/>
    <x v="537"/>
    <x v="4"/>
    <x v="13"/>
    <x v="0"/>
    <x v="409"/>
  </r>
  <r>
    <x v="8650"/>
    <x v="6"/>
    <x v="4"/>
    <x v="14"/>
    <x v="0"/>
    <x v="0"/>
    <x v="11"/>
    <x v="424"/>
    <x v="4"/>
    <x v="16"/>
    <x v="0"/>
    <x v="893"/>
  </r>
  <r>
    <x v="8651"/>
    <x v="14"/>
    <x v="27"/>
    <x v="2"/>
    <x v="0"/>
    <x v="0"/>
    <x v="11"/>
    <x v="424"/>
    <x v="41"/>
    <x v="16"/>
    <x v="0"/>
    <x v="388"/>
  </r>
  <r>
    <x v="8652"/>
    <x v="11"/>
    <x v="31"/>
    <x v="54"/>
    <x v="0"/>
    <x v="0"/>
    <x v="11"/>
    <x v="532"/>
    <x v="44"/>
    <x v="14"/>
    <x v="2"/>
    <x v="52"/>
  </r>
  <r>
    <x v="8653"/>
    <x v="6"/>
    <x v="23"/>
    <x v="32"/>
    <x v="0"/>
    <x v="0"/>
    <x v="11"/>
    <x v="175"/>
    <x v="23"/>
    <x v="18"/>
    <x v="0"/>
    <x v="273"/>
  </r>
  <r>
    <x v="8654"/>
    <x v="5"/>
    <x v="24"/>
    <x v="164"/>
    <x v="1"/>
    <x v="7"/>
    <x v="7"/>
    <x v="4536"/>
    <x v="38"/>
    <x v="0"/>
    <x v="0"/>
    <x v="147"/>
  </r>
  <r>
    <x v="8655"/>
    <x v="5"/>
    <x v="4"/>
    <x v="16"/>
    <x v="0"/>
    <x v="0"/>
    <x v="22"/>
    <x v="175"/>
    <x v="4"/>
    <x v="14"/>
    <x v="0"/>
    <x v="795"/>
  </r>
  <r>
    <x v="8656"/>
    <x v="5"/>
    <x v="16"/>
    <x v="103"/>
    <x v="1"/>
    <x v="39"/>
    <x v="11"/>
    <x v="424"/>
    <x v="16"/>
    <x v="19"/>
    <x v="0"/>
    <x v="440"/>
  </r>
  <r>
    <x v="8657"/>
    <x v="1"/>
    <x v="32"/>
    <x v="12"/>
    <x v="0"/>
    <x v="0"/>
    <x v="11"/>
    <x v="537"/>
    <x v="45"/>
    <x v="14"/>
    <x v="0"/>
    <x v="168"/>
  </r>
  <r>
    <x v="1590"/>
    <x v="5"/>
    <x v="18"/>
    <x v="31"/>
    <x v="0"/>
    <x v="0"/>
    <x v="7"/>
    <x v="5630"/>
    <x v="19"/>
    <x v="2"/>
    <x v="0"/>
    <x v="163"/>
  </r>
  <r>
    <x v="8658"/>
    <x v="1"/>
    <x v="4"/>
    <x v="10"/>
    <x v="0"/>
    <x v="0"/>
    <x v="11"/>
    <x v="175"/>
    <x v="4"/>
    <x v="14"/>
    <x v="0"/>
    <x v="959"/>
  </r>
  <r>
    <x v="8659"/>
    <x v="6"/>
    <x v="4"/>
    <x v="148"/>
    <x v="0"/>
    <x v="0"/>
    <x v="11"/>
    <x v="424"/>
    <x v="4"/>
    <x v="16"/>
    <x v="0"/>
    <x v="279"/>
  </r>
  <r>
    <x v="8660"/>
    <x v="6"/>
    <x v="32"/>
    <x v="18"/>
    <x v="0"/>
    <x v="0"/>
    <x v="7"/>
    <x v="291"/>
    <x v="45"/>
    <x v="6"/>
    <x v="0"/>
    <x v="105"/>
  </r>
  <r>
    <x v="8661"/>
    <x v="6"/>
    <x v="4"/>
    <x v="82"/>
    <x v="0"/>
    <x v="0"/>
    <x v="15"/>
    <x v="5010"/>
    <x v="4"/>
    <x v="0"/>
    <x v="0"/>
    <x v="1160"/>
  </r>
  <r>
    <x v="8662"/>
    <x v="8"/>
    <x v="25"/>
    <x v="29"/>
    <x v="1"/>
    <x v="5"/>
    <x v="8"/>
    <x v="5631"/>
    <x v="39"/>
    <x v="6"/>
    <x v="0"/>
    <x v="97"/>
  </r>
  <r>
    <x v="8663"/>
    <x v="2"/>
    <x v="21"/>
    <x v="44"/>
    <x v="0"/>
    <x v="0"/>
    <x v="3"/>
    <x v="2435"/>
    <x v="36"/>
    <x v="4"/>
    <x v="0"/>
    <x v="32"/>
  </r>
  <r>
    <x v="8664"/>
    <x v="0"/>
    <x v="32"/>
    <x v="3"/>
    <x v="0"/>
    <x v="0"/>
    <x v="8"/>
    <x v="5065"/>
    <x v="45"/>
    <x v="5"/>
    <x v="0"/>
    <x v="91"/>
  </r>
  <r>
    <x v="8665"/>
    <x v="0"/>
    <x v="32"/>
    <x v="34"/>
    <x v="0"/>
    <x v="0"/>
    <x v="2"/>
    <x v="5632"/>
    <x v="45"/>
    <x v="4"/>
    <x v="1"/>
    <x v="67"/>
  </r>
  <r>
    <x v="8666"/>
    <x v="5"/>
    <x v="32"/>
    <x v="70"/>
    <x v="0"/>
    <x v="0"/>
    <x v="4"/>
    <x v="5633"/>
    <x v="45"/>
    <x v="5"/>
    <x v="0"/>
    <x v="43"/>
  </r>
  <r>
    <x v="8667"/>
    <x v="2"/>
    <x v="16"/>
    <x v="191"/>
    <x v="0"/>
    <x v="0"/>
    <x v="29"/>
    <x v="493"/>
    <x v="16"/>
    <x v="5"/>
    <x v="0"/>
    <x v="36"/>
  </r>
  <r>
    <x v="8668"/>
    <x v="10"/>
    <x v="32"/>
    <x v="121"/>
    <x v="0"/>
    <x v="0"/>
    <x v="25"/>
    <x v="1245"/>
    <x v="45"/>
    <x v="11"/>
    <x v="0"/>
    <x v="337"/>
  </r>
  <r>
    <x v="8669"/>
    <x v="3"/>
    <x v="25"/>
    <x v="95"/>
    <x v="0"/>
    <x v="0"/>
    <x v="25"/>
    <x v="1925"/>
    <x v="39"/>
    <x v="0"/>
    <x v="0"/>
    <x v="4"/>
  </r>
  <r>
    <x v="8670"/>
    <x v="5"/>
    <x v="32"/>
    <x v="47"/>
    <x v="0"/>
    <x v="0"/>
    <x v="14"/>
    <x v="820"/>
    <x v="45"/>
    <x v="11"/>
    <x v="0"/>
    <x v="118"/>
  </r>
  <r>
    <x v="8671"/>
    <x v="11"/>
    <x v="16"/>
    <x v="29"/>
    <x v="0"/>
    <x v="0"/>
    <x v="22"/>
    <x v="43"/>
    <x v="16"/>
    <x v="11"/>
    <x v="0"/>
    <x v="64"/>
  </r>
  <r>
    <x v="8672"/>
    <x v="5"/>
    <x v="1"/>
    <x v="106"/>
    <x v="0"/>
    <x v="0"/>
    <x v="9"/>
    <x v="813"/>
    <x v="1"/>
    <x v="11"/>
    <x v="0"/>
    <x v="13"/>
  </r>
  <r>
    <x v="8673"/>
    <x v="6"/>
    <x v="32"/>
    <x v="28"/>
    <x v="0"/>
    <x v="0"/>
    <x v="18"/>
    <x v="3463"/>
    <x v="45"/>
    <x v="8"/>
    <x v="0"/>
    <x v="111"/>
  </r>
  <r>
    <x v="8674"/>
    <x v="5"/>
    <x v="32"/>
    <x v="60"/>
    <x v="0"/>
    <x v="0"/>
    <x v="6"/>
    <x v="4240"/>
    <x v="45"/>
    <x v="0"/>
    <x v="0"/>
    <x v="127"/>
  </r>
  <r>
    <x v="8675"/>
    <x v="5"/>
    <x v="32"/>
    <x v="54"/>
    <x v="0"/>
    <x v="0"/>
    <x v="18"/>
    <x v="526"/>
    <x v="45"/>
    <x v="11"/>
    <x v="0"/>
    <x v="719"/>
  </r>
  <r>
    <x v="8676"/>
    <x v="2"/>
    <x v="27"/>
    <x v="150"/>
    <x v="0"/>
    <x v="0"/>
    <x v="7"/>
    <x v="450"/>
    <x v="41"/>
    <x v="11"/>
    <x v="0"/>
    <x v="209"/>
  </r>
  <r>
    <x v="8677"/>
    <x v="1"/>
    <x v="1"/>
    <x v="0"/>
    <x v="0"/>
    <x v="0"/>
    <x v="11"/>
    <x v="537"/>
    <x v="1"/>
    <x v="16"/>
    <x v="0"/>
    <x v="490"/>
  </r>
  <r>
    <x v="8678"/>
    <x v="5"/>
    <x v="32"/>
    <x v="134"/>
    <x v="0"/>
    <x v="0"/>
    <x v="3"/>
    <x v="526"/>
    <x v="45"/>
    <x v="14"/>
    <x v="0"/>
    <x v="14"/>
  </r>
  <r>
    <x v="8679"/>
    <x v="0"/>
    <x v="32"/>
    <x v="116"/>
    <x v="0"/>
    <x v="0"/>
    <x v="17"/>
    <x v="538"/>
    <x v="45"/>
    <x v="11"/>
    <x v="0"/>
    <x v="244"/>
  </r>
  <r>
    <x v="8680"/>
    <x v="10"/>
    <x v="1"/>
    <x v="111"/>
    <x v="0"/>
    <x v="0"/>
    <x v="22"/>
    <x v="125"/>
    <x v="1"/>
    <x v="14"/>
    <x v="0"/>
    <x v="176"/>
  </r>
  <r>
    <x v="8681"/>
    <x v="5"/>
    <x v="24"/>
    <x v="0"/>
    <x v="0"/>
    <x v="0"/>
    <x v="5"/>
    <x v="118"/>
    <x v="38"/>
    <x v="11"/>
    <x v="0"/>
    <x v="128"/>
  </r>
  <r>
    <x v="8682"/>
    <x v="2"/>
    <x v="22"/>
    <x v="97"/>
    <x v="0"/>
    <x v="0"/>
    <x v="10"/>
    <x v="43"/>
    <x v="37"/>
    <x v="11"/>
    <x v="0"/>
    <x v="32"/>
  </r>
  <r>
    <x v="8683"/>
    <x v="2"/>
    <x v="14"/>
    <x v="151"/>
    <x v="0"/>
    <x v="0"/>
    <x v="11"/>
    <x v="812"/>
    <x v="14"/>
    <x v="14"/>
    <x v="0"/>
    <x v="121"/>
  </r>
  <r>
    <x v="8684"/>
    <x v="3"/>
    <x v="25"/>
    <x v="21"/>
    <x v="0"/>
    <x v="0"/>
    <x v="4"/>
    <x v="3490"/>
    <x v="39"/>
    <x v="11"/>
    <x v="0"/>
    <x v="1305"/>
  </r>
  <r>
    <x v="8685"/>
    <x v="11"/>
    <x v="1"/>
    <x v="96"/>
    <x v="0"/>
    <x v="0"/>
    <x v="11"/>
    <x v="424"/>
    <x v="1"/>
    <x v="18"/>
    <x v="0"/>
    <x v="54"/>
  </r>
  <r>
    <x v="8686"/>
    <x v="0"/>
    <x v="16"/>
    <x v="11"/>
    <x v="0"/>
    <x v="0"/>
    <x v="0"/>
    <x v="3179"/>
    <x v="16"/>
    <x v="8"/>
    <x v="0"/>
    <x v="96"/>
  </r>
  <r>
    <x v="8687"/>
    <x v="6"/>
    <x v="16"/>
    <x v="26"/>
    <x v="0"/>
    <x v="0"/>
    <x v="14"/>
    <x v="112"/>
    <x v="16"/>
    <x v="8"/>
    <x v="0"/>
    <x v="1024"/>
  </r>
  <r>
    <x v="8688"/>
    <x v="7"/>
    <x v="32"/>
    <x v="51"/>
    <x v="0"/>
    <x v="0"/>
    <x v="15"/>
    <x v="812"/>
    <x v="45"/>
    <x v="11"/>
    <x v="0"/>
    <x v="1306"/>
  </r>
  <r>
    <x v="8689"/>
    <x v="5"/>
    <x v="18"/>
    <x v="61"/>
    <x v="0"/>
    <x v="0"/>
    <x v="7"/>
    <x v="5634"/>
    <x v="27"/>
    <x v="6"/>
    <x v="2"/>
    <x v="310"/>
  </r>
  <r>
    <x v="8690"/>
    <x v="3"/>
    <x v="25"/>
    <x v="199"/>
    <x v="0"/>
    <x v="0"/>
    <x v="15"/>
    <x v="530"/>
    <x v="39"/>
    <x v="11"/>
    <x v="0"/>
    <x v="1307"/>
  </r>
  <r>
    <x v="8691"/>
    <x v="2"/>
    <x v="24"/>
    <x v="3"/>
    <x v="0"/>
    <x v="0"/>
    <x v="4"/>
    <x v="5635"/>
    <x v="38"/>
    <x v="1"/>
    <x v="0"/>
    <x v="14"/>
  </r>
  <r>
    <x v="8692"/>
    <x v="5"/>
    <x v="18"/>
    <x v="27"/>
    <x v="0"/>
    <x v="0"/>
    <x v="11"/>
    <x v="175"/>
    <x v="8"/>
    <x v="11"/>
    <x v="0"/>
    <x v="56"/>
  </r>
  <r>
    <x v="8693"/>
    <x v="6"/>
    <x v="18"/>
    <x v="48"/>
    <x v="0"/>
    <x v="0"/>
    <x v="11"/>
    <x v="541"/>
    <x v="8"/>
    <x v="15"/>
    <x v="0"/>
    <x v="791"/>
  </r>
  <r>
    <x v="8694"/>
    <x v="14"/>
    <x v="18"/>
    <x v="260"/>
    <x v="0"/>
    <x v="0"/>
    <x v="16"/>
    <x v="3178"/>
    <x v="8"/>
    <x v="4"/>
    <x v="0"/>
    <x v="1308"/>
  </r>
  <r>
    <x v="8695"/>
    <x v="2"/>
    <x v="18"/>
    <x v="108"/>
    <x v="0"/>
    <x v="0"/>
    <x v="5"/>
    <x v="5636"/>
    <x v="9"/>
    <x v="4"/>
    <x v="0"/>
    <x v="285"/>
  </r>
  <r>
    <x v="1027"/>
    <x v="8"/>
    <x v="13"/>
    <x v="31"/>
    <x v="0"/>
    <x v="0"/>
    <x v="12"/>
    <x v="5637"/>
    <x v="13"/>
    <x v="7"/>
    <x v="0"/>
    <x v="92"/>
  </r>
  <r>
    <x v="8696"/>
    <x v="8"/>
    <x v="16"/>
    <x v="29"/>
    <x v="0"/>
    <x v="0"/>
    <x v="18"/>
    <x v="5638"/>
    <x v="16"/>
    <x v="6"/>
    <x v="0"/>
    <x v="219"/>
  </r>
  <r>
    <x v="8697"/>
    <x v="6"/>
    <x v="18"/>
    <x v="40"/>
    <x v="0"/>
    <x v="0"/>
    <x v="10"/>
    <x v="5639"/>
    <x v="27"/>
    <x v="6"/>
    <x v="0"/>
    <x v="41"/>
  </r>
  <r>
    <x v="8698"/>
    <x v="5"/>
    <x v="25"/>
    <x v="0"/>
    <x v="0"/>
    <x v="0"/>
    <x v="13"/>
    <x v="46"/>
    <x v="39"/>
    <x v="11"/>
    <x v="0"/>
    <x v="130"/>
  </r>
  <r>
    <x v="8699"/>
    <x v="6"/>
    <x v="18"/>
    <x v="0"/>
    <x v="0"/>
    <x v="0"/>
    <x v="10"/>
    <x v="5640"/>
    <x v="19"/>
    <x v="2"/>
    <x v="0"/>
    <x v="244"/>
  </r>
  <r>
    <x v="8700"/>
    <x v="5"/>
    <x v="16"/>
    <x v="29"/>
    <x v="0"/>
    <x v="0"/>
    <x v="11"/>
    <x v="538"/>
    <x v="16"/>
    <x v="15"/>
    <x v="0"/>
    <x v="238"/>
  </r>
  <r>
    <x v="8701"/>
    <x v="5"/>
    <x v="18"/>
    <x v="7"/>
    <x v="0"/>
    <x v="0"/>
    <x v="8"/>
    <x v="5641"/>
    <x v="9"/>
    <x v="1"/>
    <x v="0"/>
    <x v="104"/>
  </r>
  <r>
    <x v="1197"/>
    <x v="8"/>
    <x v="14"/>
    <x v="29"/>
    <x v="0"/>
    <x v="0"/>
    <x v="4"/>
    <x v="5642"/>
    <x v="14"/>
    <x v="6"/>
    <x v="0"/>
    <x v="127"/>
  </r>
  <r>
    <x v="8702"/>
    <x v="6"/>
    <x v="18"/>
    <x v="163"/>
    <x v="0"/>
    <x v="0"/>
    <x v="14"/>
    <x v="5643"/>
    <x v="27"/>
    <x v="6"/>
    <x v="1"/>
    <x v="27"/>
  </r>
  <r>
    <x v="8703"/>
    <x v="3"/>
    <x v="14"/>
    <x v="150"/>
    <x v="0"/>
    <x v="0"/>
    <x v="1"/>
    <x v="5644"/>
    <x v="14"/>
    <x v="6"/>
    <x v="0"/>
    <x v="333"/>
  </r>
  <r>
    <x v="8704"/>
    <x v="5"/>
    <x v="18"/>
    <x v="124"/>
    <x v="0"/>
    <x v="0"/>
    <x v="1"/>
    <x v="5645"/>
    <x v="27"/>
    <x v="4"/>
    <x v="0"/>
    <x v="78"/>
  </r>
  <r>
    <x v="8705"/>
    <x v="5"/>
    <x v="18"/>
    <x v="29"/>
    <x v="0"/>
    <x v="0"/>
    <x v="10"/>
    <x v="13"/>
    <x v="19"/>
    <x v="4"/>
    <x v="0"/>
    <x v="625"/>
  </r>
  <r>
    <x v="8706"/>
    <x v="5"/>
    <x v="24"/>
    <x v="46"/>
    <x v="0"/>
    <x v="0"/>
    <x v="7"/>
    <x v="5646"/>
    <x v="38"/>
    <x v="4"/>
    <x v="0"/>
    <x v="53"/>
  </r>
  <r>
    <x v="8707"/>
    <x v="1"/>
    <x v="18"/>
    <x v="181"/>
    <x v="0"/>
    <x v="0"/>
    <x v="5"/>
    <x v="5647"/>
    <x v="27"/>
    <x v="7"/>
    <x v="0"/>
    <x v="337"/>
  </r>
  <r>
    <x v="8708"/>
    <x v="10"/>
    <x v="21"/>
    <x v="74"/>
    <x v="0"/>
    <x v="0"/>
    <x v="11"/>
    <x v="175"/>
    <x v="36"/>
    <x v="15"/>
    <x v="0"/>
    <x v="325"/>
  </r>
  <r>
    <x v="8709"/>
    <x v="5"/>
    <x v="4"/>
    <x v="128"/>
    <x v="0"/>
    <x v="0"/>
    <x v="11"/>
    <x v="424"/>
    <x v="4"/>
    <x v="16"/>
    <x v="0"/>
    <x v="284"/>
  </r>
  <r>
    <x v="8710"/>
    <x v="5"/>
    <x v="18"/>
    <x v="44"/>
    <x v="0"/>
    <x v="0"/>
    <x v="4"/>
    <x v="5648"/>
    <x v="9"/>
    <x v="4"/>
    <x v="1"/>
    <x v="243"/>
  </r>
  <r>
    <x v="8711"/>
    <x v="6"/>
    <x v="31"/>
    <x v="78"/>
    <x v="0"/>
    <x v="0"/>
    <x v="11"/>
    <x v="175"/>
    <x v="44"/>
    <x v="14"/>
    <x v="0"/>
    <x v="1309"/>
  </r>
  <r>
    <x v="8712"/>
    <x v="2"/>
    <x v="3"/>
    <x v="2"/>
    <x v="0"/>
    <x v="0"/>
    <x v="11"/>
    <x v="424"/>
    <x v="3"/>
    <x v="18"/>
    <x v="0"/>
    <x v="217"/>
  </r>
  <r>
    <x v="8713"/>
    <x v="6"/>
    <x v="4"/>
    <x v="10"/>
    <x v="0"/>
    <x v="0"/>
    <x v="11"/>
    <x v="424"/>
    <x v="4"/>
    <x v="13"/>
    <x v="0"/>
    <x v="430"/>
  </r>
  <r>
    <x v="8714"/>
    <x v="5"/>
    <x v="11"/>
    <x v="6"/>
    <x v="0"/>
    <x v="0"/>
    <x v="11"/>
    <x v="537"/>
    <x v="11"/>
    <x v="14"/>
    <x v="0"/>
    <x v="282"/>
  </r>
  <r>
    <x v="8715"/>
    <x v="8"/>
    <x v="31"/>
    <x v="29"/>
    <x v="0"/>
    <x v="0"/>
    <x v="15"/>
    <x v="5649"/>
    <x v="44"/>
    <x v="4"/>
    <x v="0"/>
    <x v="130"/>
  </r>
  <r>
    <x v="8716"/>
    <x v="0"/>
    <x v="4"/>
    <x v="121"/>
    <x v="0"/>
    <x v="0"/>
    <x v="11"/>
    <x v="424"/>
    <x v="4"/>
    <x v="16"/>
    <x v="0"/>
    <x v="364"/>
  </r>
  <r>
    <x v="8717"/>
    <x v="3"/>
    <x v="17"/>
    <x v="135"/>
    <x v="0"/>
    <x v="0"/>
    <x v="4"/>
    <x v="5650"/>
    <x v="26"/>
    <x v="6"/>
    <x v="0"/>
    <x v="66"/>
  </r>
  <r>
    <x v="8718"/>
    <x v="7"/>
    <x v="4"/>
    <x v="16"/>
    <x v="0"/>
    <x v="0"/>
    <x v="11"/>
    <x v="537"/>
    <x v="4"/>
    <x v="14"/>
    <x v="0"/>
    <x v="560"/>
  </r>
  <r>
    <x v="8719"/>
    <x v="5"/>
    <x v="25"/>
    <x v="16"/>
    <x v="0"/>
    <x v="0"/>
    <x v="11"/>
    <x v="424"/>
    <x v="39"/>
    <x v="18"/>
    <x v="0"/>
    <x v="32"/>
  </r>
  <r>
    <x v="8720"/>
    <x v="0"/>
    <x v="25"/>
    <x v="139"/>
    <x v="0"/>
    <x v="0"/>
    <x v="17"/>
    <x v="533"/>
    <x v="39"/>
    <x v="14"/>
    <x v="0"/>
    <x v="855"/>
  </r>
  <r>
    <x v="8721"/>
    <x v="3"/>
    <x v="17"/>
    <x v="29"/>
    <x v="0"/>
    <x v="0"/>
    <x v="11"/>
    <x v="533"/>
    <x v="17"/>
    <x v="16"/>
    <x v="0"/>
    <x v="156"/>
  </r>
  <r>
    <x v="8722"/>
    <x v="5"/>
    <x v="31"/>
    <x v="10"/>
    <x v="0"/>
    <x v="0"/>
    <x v="18"/>
    <x v="131"/>
    <x v="44"/>
    <x v="0"/>
    <x v="0"/>
    <x v="423"/>
  </r>
  <r>
    <x v="8723"/>
    <x v="5"/>
    <x v="13"/>
    <x v="66"/>
    <x v="0"/>
    <x v="0"/>
    <x v="11"/>
    <x v="424"/>
    <x v="13"/>
    <x v="16"/>
    <x v="0"/>
    <x v="111"/>
  </r>
  <r>
    <x v="8724"/>
    <x v="10"/>
    <x v="25"/>
    <x v="91"/>
    <x v="0"/>
    <x v="0"/>
    <x v="11"/>
    <x v="537"/>
    <x v="39"/>
    <x v="16"/>
    <x v="0"/>
    <x v="117"/>
  </r>
  <r>
    <x v="8725"/>
    <x v="8"/>
    <x v="31"/>
    <x v="29"/>
    <x v="0"/>
    <x v="0"/>
    <x v="14"/>
    <x v="3558"/>
    <x v="44"/>
    <x v="4"/>
    <x v="0"/>
    <x v="130"/>
  </r>
  <r>
    <x v="8726"/>
    <x v="5"/>
    <x v="31"/>
    <x v="178"/>
    <x v="0"/>
    <x v="0"/>
    <x v="11"/>
    <x v="424"/>
    <x v="44"/>
    <x v="16"/>
    <x v="3"/>
    <x v="575"/>
  </r>
  <r>
    <x v="8727"/>
    <x v="8"/>
    <x v="31"/>
    <x v="29"/>
    <x v="0"/>
    <x v="0"/>
    <x v="6"/>
    <x v="4044"/>
    <x v="44"/>
    <x v="0"/>
    <x v="2"/>
    <x v="130"/>
  </r>
  <r>
    <x v="8728"/>
    <x v="5"/>
    <x v="17"/>
    <x v="181"/>
    <x v="0"/>
    <x v="0"/>
    <x v="10"/>
    <x v="5651"/>
    <x v="21"/>
    <x v="2"/>
    <x v="1"/>
    <x v="127"/>
  </r>
  <r>
    <x v="8729"/>
    <x v="2"/>
    <x v="18"/>
    <x v="68"/>
    <x v="0"/>
    <x v="0"/>
    <x v="3"/>
    <x v="530"/>
    <x v="9"/>
    <x v="15"/>
    <x v="0"/>
    <x v="786"/>
  </r>
  <r>
    <x v="8730"/>
    <x v="6"/>
    <x v="18"/>
    <x v="155"/>
    <x v="0"/>
    <x v="0"/>
    <x v="6"/>
    <x v="5652"/>
    <x v="19"/>
    <x v="7"/>
    <x v="0"/>
    <x v="621"/>
  </r>
  <r>
    <x v="8731"/>
    <x v="0"/>
    <x v="20"/>
    <x v="125"/>
    <x v="0"/>
    <x v="0"/>
    <x v="13"/>
    <x v="5653"/>
    <x v="35"/>
    <x v="0"/>
    <x v="1"/>
    <x v="96"/>
  </r>
  <r>
    <x v="8732"/>
    <x v="8"/>
    <x v="31"/>
    <x v="29"/>
    <x v="0"/>
    <x v="0"/>
    <x v="6"/>
    <x v="5654"/>
    <x v="44"/>
    <x v="5"/>
    <x v="2"/>
    <x v="130"/>
  </r>
  <r>
    <x v="738"/>
    <x v="8"/>
    <x v="18"/>
    <x v="29"/>
    <x v="0"/>
    <x v="0"/>
    <x v="0"/>
    <x v="5655"/>
    <x v="9"/>
    <x v="1"/>
    <x v="1"/>
    <x v="53"/>
  </r>
  <r>
    <x v="8733"/>
    <x v="10"/>
    <x v="29"/>
    <x v="1"/>
    <x v="0"/>
    <x v="0"/>
    <x v="18"/>
    <x v="5656"/>
    <x v="43"/>
    <x v="4"/>
    <x v="0"/>
    <x v="11"/>
  </r>
  <r>
    <x v="8734"/>
    <x v="0"/>
    <x v="25"/>
    <x v="140"/>
    <x v="0"/>
    <x v="0"/>
    <x v="22"/>
    <x v="71"/>
    <x v="39"/>
    <x v="4"/>
    <x v="0"/>
    <x v="952"/>
  </r>
  <r>
    <x v="8735"/>
    <x v="0"/>
    <x v="2"/>
    <x v="64"/>
    <x v="0"/>
    <x v="0"/>
    <x v="2"/>
    <x v="5657"/>
    <x v="2"/>
    <x v="8"/>
    <x v="0"/>
    <x v="119"/>
  </r>
  <r>
    <x v="8736"/>
    <x v="8"/>
    <x v="31"/>
    <x v="29"/>
    <x v="0"/>
    <x v="0"/>
    <x v="6"/>
    <x v="475"/>
    <x v="44"/>
    <x v="4"/>
    <x v="2"/>
    <x v="130"/>
  </r>
  <r>
    <x v="8737"/>
    <x v="3"/>
    <x v="18"/>
    <x v="48"/>
    <x v="0"/>
    <x v="0"/>
    <x v="16"/>
    <x v="5658"/>
    <x v="19"/>
    <x v="2"/>
    <x v="1"/>
    <x v="665"/>
  </r>
  <r>
    <x v="8738"/>
    <x v="8"/>
    <x v="31"/>
    <x v="29"/>
    <x v="0"/>
    <x v="0"/>
    <x v="10"/>
    <x v="3612"/>
    <x v="44"/>
    <x v="5"/>
    <x v="0"/>
    <x v="130"/>
  </r>
  <r>
    <x v="368"/>
    <x v="6"/>
    <x v="6"/>
    <x v="100"/>
    <x v="0"/>
    <x v="0"/>
    <x v="0"/>
    <x v="5659"/>
    <x v="6"/>
    <x v="6"/>
    <x v="0"/>
    <x v="4"/>
  </r>
  <r>
    <x v="8739"/>
    <x v="5"/>
    <x v="18"/>
    <x v="164"/>
    <x v="0"/>
    <x v="0"/>
    <x v="15"/>
    <x v="5660"/>
    <x v="19"/>
    <x v="7"/>
    <x v="0"/>
    <x v="15"/>
  </r>
  <r>
    <x v="8740"/>
    <x v="3"/>
    <x v="18"/>
    <x v="10"/>
    <x v="0"/>
    <x v="0"/>
    <x v="1"/>
    <x v="5661"/>
    <x v="22"/>
    <x v="6"/>
    <x v="0"/>
    <x v="548"/>
  </r>
  <r>
    <x v="8741"/>
    <x v="6"/>
    <x v="26"/>
    <x v="97"/>
    <x v="0"/>
    <x v="0"/>
    <x v="18"/>
    <x v="5662"/>
    <x v="40"/>
    <x v="2"/>
    <x v="0"/>
    <x v="338"/>
  </r>
  <r>
    <x v="8742"/>
    <x v="6"/>
    <x v="17"/>
    <x v="96"/>
    <x v="0"/>
    <x v="0"/>
    <x v="5"/>
    <x v="5663"/>
    <x v="21"/>
    <x v="7"/>
    <x v="0"/>
    <x v="28"/>
  </r>
  <r>
    <x v="8743"/>
    <x v="5"/>
    <x v="18"/>
    <x v="178"/>
    <x v="0"/>
    <x v="0"/>
    <x v="10"/>
    <x v="5664"/>
    <x v="27"/>
    <x v="6"/>
    <x v="0"/>
    <x v="337"/>
  </r>
  <r>
    <x v="8744"/>
    <x v="3"/>
    <x v="18"/>
    <x v="170"/>
    <x v="0"/>
    <x v="0"/>
    <x v="10"/>
    <x v="5665"/>
    <x v="9"/>
    <x v="4"/>
    <x v="0"/>
    <x v="532"/>
  </r>
  <r>
    <x v="8745"/>
    <x v="14"/>
    <x v="17"/>
    <x v="26"/>
    <x v="0"/>
    <x v="0"/>
    <x v="8"/>
    <x v="5666"/>
    <x v="21"/>
    <x v="2"/>
    <x v="1"/>
    <x v="1310"/>
  </r>
  <r>
    <x v="8746"/>
    <x v="8"/>
    <x v="24"/>
    <x v="29"/>
    <x v="0"/>
    <x v="0"/>
    <x v="5"/>
    <x v="5667"/>
    <x v="38"/>
    <x v="7"/>
    <x v="0"/>
    <x v="11"/>
  </r>
  <r>
    <x v="8747"/>
    <x v="1"/>
    <x v="18"/>
    <x v="21"/>
    <x v="1"/>
    <x v="12"/>
    <x v="3"/>
    <x v="5668"/>
    <x v="22"/>
    <x v="4"/>
    <x v="1"/>
    <x v="58"/>
  </r>
  <r>
    <x v="8748"/>
    <x v="12"/>
    <x v="26"/>
    <x v="4"/>
    <x v="1"/>
    <x v="24"/>
    <x v="4"/>
    <x v="5669"/>
    <x v="40"/>
    <x v="1"/>
    <x v="0"/>
    <x v="1311"/>
  </r>
  <r>
    <x v="8749"/>
    <x v="8"/>
    <x v="24"/>
    <x v="29"/>
    <x v="1"/>
    <x v="9"/>
    <x v="5"/>
    <x v="574"/>
    <x v="38"/>
    <x v="0"/>
    <x v="0"/>
    <x v="78"/>
  </r>
  <r>
    <x v="8750"/>
    <x v="18"/>
    <x v="26"/>
    <x v="78"/>
    <x v="0"/>
    <x v="0"/>
    <x v="4"/>
    <x v="5670"/>
    <x v="40"/>
    <x v="2"/>
    <x v="0"/>
    <x v="757"/>
  </r>
  <r>
    <x v="8751"/>
    <x v="14"/>
    <x v="26"/>
    <x v="57"/>
    <x v="1"/>
    <x v="12"/>
    <x v="0"/>
    <x v="5671"/>
    <x v="40"/>
    <x v="5"/>
    <x v="0"/>
    <x v="1312"/>
  </r>
  <r>
    <x v="8752"/>
    <x v="9"/>
    <x v="29"/>
    <x v="24"/>
    <x v="0"/>
    <x v="0"/>
    <x v="7"/>
    <x v="503"/>
    <x v="43"/>
    <x v="1"/>
    <x v="0"/>
    <x v="1313"/>
  </r>
  <r>
    <x v="8753"/>
    <x v="12"/>
    <x v="25"/>
    <x v="429"/>
    <x v="1"/>
    <x v="1"/>
    <x v="26"/>
    <x v="1845"/>
    <x v="39"/>
    <x v="8"/>
    <x v="0"/>
    <x v="427"/>
  </r>
  <r>
    <x v="8754"/>
    <x v="12"/>
    <x v="29"/>
    <x v="57"/>
    <x v="0"/>
    <x v="0"/>
    <x v="7"/>
    <x v="5672"/>
    <x v="43"/>
    <x v="1"/>
    <x v="0"/>
    <x v="1271"/>
  </r>
  <r>
    <x v="8755"/>
    <x v="4"/>
    <x v="6"/>
    <x v="260"/>
    <x v="1"/>
    <x v="4"/>
    <x v="29"/>
    <x v="28"/>
    <x v="6"/>
    <x v="8"/>
    <x v="0"/>
    <x v="1314"/>
  </r>
  <r>
    <x v="8756"/>
    <x v="8"/>
    <x v="25"/>
    <x v="29"/>
    <x v="0"/>
    <x v="0"/>
    <x v="1"/>
    <x v="2361"/>
    <x v="39"/>
    <x v="5"/>
    <x v="0"/>
    <x v="20"/>
  </r>
  <r>
    <x v="8757"/>
    <x v="0"/>
    <x v="7"/>
    <x v="27"/>
    <x v="0"/>
    <x v="0"/>
    <x v="0"/>
    <x v="1202"/>
    <x v="7"/>
    <x v="8"/>
    <x v="0"/>
    <x v="331"/>
  </r>
  <r>
    <x v="8758"/>
    <x v="12"/>
    <x v="25"/>
    <x v="430"/>
    <x v="1"/>
    <x v="1"/>
    <x v="28"/>
    <x v="1326"/>
    <x v="39"/>
    <x v="11"/>
    <x v="0"/>
    <x v="1315"/>
  </r>
  <r>
    <x v="8759"/>
    <x v="12"/>
    <x v="25"/>
    <x v="431"/>
    <x v="1"/>
    <x v="1"/>
    <x v="16"/>
    <x v="133"/>
    <x v="39"/>
    <x v="8"/>
    <x v="0"/>
    <x v="427"/>
  </r>
  <r>
    <x v="8760"/>
    <x v="8"/>
    <x v="11"/>
    <x v="29"/>
    <x v="0"/>
    <x v="0"/>
    <x v="7"/>
    <x v="5673"/>
    <x v="11"/>
    <x v="4"/>
    <x v="0"/>
    <x v="115"/>
  </r>
  <r>
    <x v="8761"/>
    <x v="12"/>
    <x v="25"/>
    <x v="432"/>
    <x v="1"/>
    <x v="1"/>
    <x v="28"/>
    <x v="3373"/>
    <x v="39"/>
    <x v="8"/>
    <x v="0"/>
    <x v="427"/>
  </r>
  <r>
    <x v="8762"/>
    <x v="12"/>
    <x v="25"/>
    <x v="430"/>
    <x v="1"/>
    <x v="1"/>
    <x v="18"/>
    <x v="81"/>
    <x v="39"/>
    <x v="8"/>
    <x v="0"/>
    <x v="441"/>
  </r>
  <r>
    <x v="8763"/>
    <x v="12"/>
    <x v="25"/>
    <x v="433"/>
    <x v="1"/>
    <x v="1"/>
    <x v="25"/>
    <x v="1244"/>
    <x v="39"/>
    <x v="8"/>
    <x v="0"/>
    <x v="427"/>
  </r>
  <r>
    <x v="8764"/>
    <x v="6"/>
    <x v="27"/>
    <x v="153"/>
    <x v="1"/>
    <x v="9"/>
    <x v="11"/>
    <x v="537"/>
    <x v="41"/>
    <x v="13"/>
    <x v="0"/>
    <x v="1316"/>
  </r>
  <r>
    <x v="8765"/>
    <x v="9"/>
    <x v="18"/>
    <x v="16"/>
    <x v="0"/>
    <x v="0"/>
    <x v="4"/>
    <x v="5674"/>
    <x v="30"/>
    <x v="6"/>
    <x v="2"/>
    <x v="1069"/>
  </r>
  <r>
    <x v="8766"/>
    <x v="10"/>
    <x v="13"/>
    <x v="36"/>
    <x v="0"/>
    <x v="0"/>
    <x v="18"/>
    <x v="526"/>
    <x v="13"/>
    <x v="11"/>
    <x v="0"/>
    <x v="92"/>
  </r>
  <r>
    <x v="8767"/>
    <x v="14"/>
    <x v="25"/>
    <x v="434"/>
    <x v="0"/>
    <x v="0"/>
    <x v="8"/>
    <x v="5675"/>
    <x v="39"/>
    <x v="4"/>
    <x v="0"/>
    <x v="1317"/>
  </r>
  <r>
    <x v="8768"/>
    <x v="12"/>
    <x v="26"/>
    <x v="22"/>
    <x v="0"/>
    <x v="0"/>
    <x v="7"/>
    <x v="5676"/>
    <x v="40"/>
    <x v="6"/>
    <x v="0"/>
    <x v="740"/>
  </r>
  <r>
    <x v="8769"/>
    <x v="9"/>
    <x v="29"/>
    <x v="81"/>
    <x v="0"/>
    <x v="0"/>
    <x v="7"/>
    <x v="5677"/>
    <x v="43"/>
    <x v="6"/>
    <x v="0"/>
    <x v="1318"/>
  </r>
  <r>
    <x v="8770"/>
    <x v="3"/>
    <x v="18"/>
    <x v="34"/>
    <x v="0"/>
    <x v="0"/>
    <x v="15"/>
    <x v="5678"/>
    <x v="19"/>
    <x v="1"/>
    <x v="0"/>
    <x v="1174"/>
  </r>
  <r>
    <x v="8771"/>
    <x v="0"/>
    <x v="17"/>
    <x v="156"/>
    <x v="1"/>
    <x v="12"/>
    <x v="2"/>
    <x v="289"/>
    <x v="17"/>
    <x v="14"/>
    <x v="0"/>
    <x v="1160"/>
  </r>
  <r>
    <x v="8772"/>
    <x v="4"/>
    <x v="18"/>
    <x v="12"/>
    <x v="0"/>
    <x v="0"/>
    <x v="1"/>
    <x v="5679"/>
    <x v="30"/>
    <x v="4"/>
    <x v="1"/>
    <x v="791"/>
  </r>
  <r>
    <x v="8773"/>
    <x v="6"/>
    <x v="3"/>
    <x v="83"/>
    <x v="0"/>
    <x v="0"/>
    <x v="4"/>
    <x v="5680"/>
    <x v="3"/>
    <x v="4"/>
    <x v="0"/>
    <x v="58"/>
  </r>
  <r>
    <x v="8774"/>
    <x v="8"/>
    <x v="17"/>
    <x v="29"/>
    <x v="0"/>
    <x v="0"/>
    <x v="5"/>
    <x v="5681"/>
    <x v="18"/>
    <x v="2"/>
    <x v="0"/>
    <x v="700"/>
  </r>
  <r>
    <x v="8775"/>
    <x v="5"/>
    <x v="13"/>
    <x v="163"/>
    <x v="0"/>
    <x v="0"/>
    <x v="10"/>
    <x v="3512"/>
    <x v="13"/>
    <x v="8"/>
    <x v="0"/>
    <x v="1319"/>
  </r>
  <r>
    <x v="8776"/>
    <x v="5"/>
    <x v="16"/>
    <x v="134"/>
    <x v="0"/>
    <x v="0"/>
    <x v="5"/>
    <x v="52"/>
    <x v="16"/>
    <x v="5"/>
    <x v="2"/>
    <x v="103"/>
  </r>
  <r>
    <x v="8777"/>
    <x v="12"/>
    <x v="26"/>
    <x v="435"/>
    <x v="1"/>
    <x v="12"/>
    <x v="15"/>
    <x v="288"/>
    <x v="40"/>
    <x v="15"/>
    <x v="0"/>
    <x v="1320"/>
  </r>
  <r>
    <x v="8778"/>
    <x v="12"/>
    <x v="26"/>
    <x v="78"/>
    <x v="0"/>
    <x v="0"/>
    <x v="4"/>
    <x v="5682"/>
    <x v="40"/>
    <x v="2"/>
    <x v="0"/>
    <x v="740"/>
  </r>
  <r>
    <x v="8779"/>
    <x v="3"/>
    <x v="4"/>
    <x v="35"/>
    <x v="0"/>
    <x v="0"/>
    <x v="18"/>
    <x v="289"/>
    <x v="4"/>
    <x v="11"/>
    <x v="0"/>
    <x v="1217"/>
  </r>
  <r>
    <x v="8780"/>
    <x v="7"/>
    <x v="20"/>
    <x v="6"/>
    <x v="0"/>
    <x v="0"/>
    <x v="11"/>
    <x v="424"/>
    <x v="35"/>
    <x v="14"/>
    <x v="0"/>
    <x v="395"/>
  </r>
  <r>
    <x v="8781"/>
    <x v="7"/>
    <x v="18"/>
    <x v="86"/>
    <x v="0"/>
    <x v="0"/>
    <x v="4"/>
    <x v="5683"/>
    <x v="30"/>
    <x v="2"/>
    <x v="2"/>
    <x v="718"/>
  </r>
  <r>
    <x v="8782"/>
    <x v="0"/>
    <x v="16"/>
    <x v="0"/>
    <x v="0"/>
    <x v="0"/>
    <x v="10"/>
    <x v="1864"/>
    <x v="16"/>
    <x v="8"/>
    <x v="0"/>
    <x v="218"/>
  </r>
  <r>
    <x v="8783"/>
    <x v="14"/>
    <x v="6"/>
    <x v="236"/>
    <x v="1"/>
    <x v="2"/>
    <x v="3"/>
    <x v="5684"/>
    <x v="6"/>
    <x v="4"/>
    <x v="0"/>
    <x v="1321"/>
  </r>
  <r>
    <x v="8784"/>
    <x v="6"/>
    <x v="25"/>
    <x v="47"/>
    <x v="1"/>
    <x v="4"/>
    <x v="7"/>
    <x v="533"/>
    <x v="39"/>
    <x v="14"/>
    <x v="0"/>
    <x v="17"/>
  </r>
  <r>
    <x v="8785"/>
    <x v="4"/>
    <x v="17"/>
    <x v="42"/>
    <x v="0"/>
    <x v="0"/>
    <x v="4"/>
    <x v="3905"/>
    <x v="28"/>
    <x v="8"/>
    <x v="0"/>
    <x v="597"/>
  </r>
  <r>
    <x v="8786"/>
    <x v="3"/>
    <x v="26"/>
    <x v="51"/>
    <x v="0"/>
    <x v="0"/>
    <x v="0"/>
    <x v="2420"/>
    <x v="40"/>
    <x v="5"/>
    <x v="1"/>
    <x v="409"/>
  </r>
  <r>
    <x v="8787"/>
    <x v="5"/>
    <x v="4"/>
    <x v="40"/>
    <x v="0"/>
    <x v="0"/>
    <x v="24"/>
    <x v="1255"/>
    <x v="4"/>
    <x v="0"/>
    <x v="0"/>
    <x v="422"/>
  </r>
  <r>
    <x v="8788"/>
    <x v="9"/>
    <x v="4"/>
    <x v="80"/>
    <x v="0"/>
    <x v="0"/>
    <x v="26"/>
    <x v="541"/>
    <x v="4"/>
    <x v="11"/>
    <x v="0"/>
    <x v="227"/>
  </r>
  <r>
    <x v="8789"/>
    <x v="10"/>
    <x v="27"/>
    <x v="53"/>
    <x v="0"/>
    <x v="0"/>
    <x v="11"/>
    <x v="424"/>
    <x v="41"/>
    <x v="13"/>
    <x v="0"/>
    <x v="3"/>
  </r>
  <r>
    <x v="8790"/>
    <x v="2"/>
    <x v="18"/>
    <x v="113"/>
    <x v="0"/>
    <x v="0"/>
    <x v="11"/>
    <x v="533"/>
    <x v="8"/>
    <x v="15"/>
    <x v="0"/>
    <x v="302"/>
  </r>
  <r>
    <x v="8791"/>
    <x v="10"/>
    <x v="4"/>
    <x v="64"/>
    <x v="0"/>
    <x v="0"/>
    <x v="11"/>
    <x v="537"/>
    <x v="4"/>
    <x v="11"/>
    <x v="0"/>
    <x v="60"/>
  </r>
  <r>
    <x v="8792"/>
    <x v="1"/>
    <x v="4"/>
    <x v="111"/>
    <x v="0"/>
    <x v="0"/>
    <x v="11"/>
    <x v="424"/>
    <x v="4"/>
    <x v="14"/>
    <x v="0"/>
    <x v="71"/>
  </r>
  <r>
    <x v="8793"/>
    <x v="11"/>
    <x v="11"/>
    <x v="46"/>
    <x v="0"/>
    <x v="0"/>
    <x v="39"/>
    <x v="1925"/>
    <x v="11"/>
    <x v="11"/>
    <x v="0"/>
    <x v="71"/>
  </r>
  <r>
    <x v="8794"/>
    <x v="5"/>
    <x v="11"/>
    <x v="32"/>
    <x v="0"/>
    <x v="0"/>
    <x v="11"/>
    <x v="424"/>
    <x v="11"/>
    <x v="11"/>
    <x v="0"/>
    <x v="111"/>
  </r>
  <r>
    <x v="8795"/>
    <x v="5"/>
    <x v="4"/>
    <x v="31"/>
    <x v="0"/>
    <x v="0"/>
    <x v="11"/>
    <x v="532"/>
    <x v="4"/>
    <x v="14"/>
    <x v="0"/>
    <x v="25"/>
  </r>
  <r>
    <x v="8796"/>
    <x v="11"/>
    <x v="4"/>
    <x v="46"/>
    <x v="0"/>
    <x v="0"/>
    <x v="11"/>
    <x v="424"/>
    <x v="4"/>
    <x v="18"/>
    <x v="0"/>
    <x v="14"/>
  </r>
  <r>
    <x v="8797"/>
    <x v="5"/>
    <x v="4"/>
    <x v="107"/>
    <x v="0"/>
    <x v="0"/>
    <x v="2"/>
    <x v="3636"/>
    <x v="4"/>
    <x v="0"/>
    <x v="0"/>
    <x v="1152"/>
  </r>
  <r>
    <x v="8798"/>
    <x v="0"/>
    <x v="11"/>
    <x v="49"/>
    <x v="0"/>
    <x v="0"/>
    <x v="13"/>
    <x v="820"/>
    <x v="11"/>
    <x v="11"/>
    <x v="0"/>
    <x v="1083"/>
  </r>
  <r>
    <x v="8799"/>
    <x v="5"/>
    <x v="4"/>
    <x v="32"/>
    <x v="0"/>
    <x v="0"/>
    <x v="2"/>
    <x v="799"/>
    <x v="4"/>
    <x v="8"/>
    <x v="0"/>
    <x v="98"/>
  </r>
  <r>
    <x v="8800"/>
    <x v="6"/>
    <x v="4"/>
    <x v="0"/>
    <x v="0"/>
    <x v="0"/>
    <x v="11"/>
    <x v="175"/>
    <x v="4"/>
    <x v="14"/>
    <x v="0"/>
    <x v="810"/>
  </r>
  <r>
    <x v="8801"/>
    <x v="6"/>
    <x v="4"/>
    <x v="40"/>
    <x v="0"/>
    <x v="0"/>
    <x v="11"/>
    <x v="424"/>
    <x v="4"/>
    <x v="18"/>
    <x v="0"/>
    <x v="484"/>
  </r>
  <r>
    <x v="8802"/>
    <x v="14"/>
    <x v="27"/>
    <x v="8"/>
    <x v="0"/>
    <x v="0"/>
    <x v="5"/>
    <x v="289"/>
    <x v="41"/>
    <x v="15"/>
    <x v="0"/>
    <x v="132"/>
  </r>
  <r>
    <x v="8803"/>
    <x v="14"/>
    <x v="25"/>
    <x v="14"/>
    <x v="0"/>
    <x v="0"/>
    <x v="2"/>
    <x v="3512"/>
    <x v="39"/>
    <x v="11"/>
    <x v="0"/>
    <x v="105"/>
  </r>
  <r>
    <x v="8804"/>
    <x v="0"/>
    <x v="4"/>
    <x v="176"/>
    <x v="0"/>
    <x v="0"/>
    <x v="10"/>
    <x v="175"/>
    <x v="4"/>
    <x v="14"/>
    <x v="0"/>
    <x v="75"/>
  </r>
  <r>
    <x v="8805"/>
    <x v="10"/>
    <x v="4"/>
    <x v="111"/>
    <x v="0"/>
    <x v="0"/>
    <x v="11"/>
    <x v="537"/>
    <x v="4"/>
    <x v="18"/>
    <x v="0"/>
    <x v="248"/>
  </r>
  <r>
    <x v="8806"/>
    <x v="0"/>
    <x v="18"/>
    <x v="33"/>
    <x v="0"/>
    <x v="0"/>
    <x v="2"/>
    <x v="812"/>
    <x v="9"/>
    <x v="15"/>
    <x v="0"/>
    <x v="202"/>
  </r>
  <r>
    <x v="8807"/>
    <x v="3"/>
    <x v="16"/>
    <x v="0"/>
    <x v="0"/>
    <x v="0"/>
    <x v="4"/>
    <x v="514"/>
    <x v="16"/>
    <x v="0"/>
    <x v="0"/>
    <x v="185"/>
  </r>
  <r>
    <x v="8808"/>
    <x v="2"/>
    <x v="4"/>
    <x v="10"/>
    <x v="0"/>
    <x v="0"/>
    <x v="11"/>
    <x v="425"/>
    <x v="4"/>
    <x v="15"/>
    <x v="0"/>
    <x v="1017"/>
  </r>
  <r>
    <x v="8809"/>
    <x v="0"/>
    <x v="18"/>
    <x v="113"/>
    <x v="0"/>
    <x v="0"/>
    <x v="2"/>
    <x v="5685"/>
    <x v="8"/>
    <x v="0"/>
    <x v="0"/>
    <x v="350"/>
  </r>
  <r>
    <x v="8810"/>
    <x v="5"/>
    <x v="23"/>
    <x v="34"/>
    <x v="0"/>
    <x v="0"/>
    <x v="11"/>
    <x v="424"/>
    <x v="23"/>
    <x v="16"/>
    <x v="0"/>
    <x v="687"/>
  </r>
  <r>
    <x v="8811"/>
    <x v="5"/>
    <x v="17"/>
    <x v="168"/>
    <x v="0"/>
    <x v="0"/>
    <x v="5"/>
    <x v="5686"/>
    <x v="17"/>
    <x v="7"/>
    <x v="1"/>
    <x v="32"/>
  </r>
  <r>
    <x v="8812"/>
    <x v="5"/>
    <x v="20"/>
    <x v="0"/>
    <x v="0"/>
    <x v="0"/>
    <x v="11"/>
    <x v="424"/>
    <x v="35"/>
    <x v="17"/>
    <x v="0"/>
    <x v="211"/>
  </r>
  <r>
    <x v="8813"/>
    <x v="10"/>
    <x v="27"/>
    <x v="56"/>
    <x v="0"/>
    <x v="0"/>
    <x v="11"/>
    <x v="537"/>
    <x v="41"/>
    <x v="15"/>
    <x v="1"/>
    <x v="98"/>
  </r>
  <r>
    <x v="8814"/>
    <x v="5"/>
    <x v="4"/>
    <x v="102"/>
    <x v="0"/>
    <x v="0"/>
    <x v="11"/>
    <x v="125"/>
    <x v="4"/>
    <x v="14"/>
    <x v="0"/>
    <x v="9"/>
  </r>
  <r>
    <x v="8815"/>
    <x v="16"/>
    <x v="4"/>
    <x v="64"/>
    <x v="0"/>
    <x v="0"/>
    <x v="11"/>
    <x v="537"/>
    <x v="4"/>
    <x v="18"/>
    <x v="0"/>
    <x v="97"/>
  </r>
  <r>
    <x v="8816"/>
    <x v="5"/>
    <x v="10"/>
    <x v="28"/>
    <x v="0"/>
    <x v="0"/>
    <x v="11"/>
    <x v="424"/>
    <x v="10"/>
    <x v="16"/>
    <x v="0"/>
    <x v="79"/>
  </r>
  <r>
    <x v="8817"/>
    <x v="2"/>
    <x v="21"/>
    <x v="59"/>
    <x v="0"/>
    <x v="0"/>
    <x v="11"/>
    <x v="424"/>
    <x v="36"/>
    <x v="16"/>
    <x v="0"/>
    <x v="785"/>
  </r>
  <r>
    <x v="8818"/>
    <x v="0"/>
    <x v="4"/>
    <x v="31"/>
    <x v="0"/>
    <x v="0"/>
    <x v="8"/>
    <x v="535"/>
    <x v="4"/>
    <x v="11"/>
    <x v="0"/>
    <x v="316"/>
  </r>
  <r>
    <x v="8819"/>
    <x v="5"/>
    <x v="20"/>
    <x v="32"/>
    <x v="0"/>
    <x v="0"/>
    <x v="11"/>
    <x v="530"/>
    <x v="35"/>
    <x v="13"/>
    <x v="1"/>
    <x v="853"/>
  </r>
  <r>
    <x v="8820"/>
    <x v="2"/>
    <x v="6"/>
    <x v="56"/>
    <x v="0"/>
    <x v="0"/>
    <x v="11"/>
    <x v="5687"/>
    <x v="6"/>
    <x v="0"/>
    <x v="0"/>
    <x v="11"/>
  </r>
  <r>
    <x v="8821"/>
    <x v="5"/>
    <x v="18"/>
    <x v="78"/>
    <x v="0"/>
    <x v="0"/>
    <x v="11"/>
    <x v="424"/>
    <x v="9"/>
    <x v="14"/>
    <x v="1"/>
    <x v="796"/>
  </r>
  <r>
    <x v="8822"/>
    <x v="6"/>
    <x v="25"/>
    <x v="59"/>
    <x v="0"/>
    <x v="0"/>
    <x v="5"/>
    <x v="5688"/>
    <x v="39"/>
    <x v="6"/>
    <x v="0"/>
    <x v="0"/>
  </r>
  <r>
    <x v="8823"/>
    <x v="14"/>
    <x v="17"/>
    <x v="102"/>
    <x v="0"/>
    <x v="0"/>
    <x v="5"/>
    <x v="5689"/>
    <x v="25"/>
    <x v="6"/>
    <x v="0"/>
    <x v="765"/>
  </r>
  <r>
    <x v="8824"/>
    <x v="0"/>
    <x v="17"/>
    <x v="12"/>
    <x v="0"/>
    <x v="0"/>
    <x v="5"/>
    <x v="5690"/>
    <x v="17"/>
    <x v="7"/>
    <x v="0"/>
    <x v="31"/>
  </r>
  <r>
    <x v="8825"/>
    <x v="3"/>
    <x v="25"/>
    <x v="32"/>
    <x v="0"/>
    <x v="0"/>
    <x v="8"/>
    <x v="4414"/>
    <x v="39"/>
    <x v="0"/>
    <x v="0"/>
    <x v="208"/>
  </r>
  <r>
    <x v="8826"/>
    <x v="2"/>
    <x v="6"/>
    <x v="135"/>
    <x v="0"/>
    <x v="0"/>
    <x v="19"/>
    <x v="5691"/>
    <x v="6"/>
    <x v="4"/>
    <x v="0"/>
    <x v="80"/>
  </r>
  <r>
    <x v="8827"/>
    <x v="4"/>
    <x v="18"/>
    <x v="7"/>
    <x v="0"/>
    <x v="0"/>
    <x v="4"/>
    <x v="5692"/>
    <x v="19"/>
    <x v="4"/>
    <x v="0"/>
    <x v="696"/>
  </r>
  <r>
    <x v="8828"/>
    <x v="5"/>
    <x v="6"/>
    <x v="100"/>
    <x v="0"/>
    <x v="0"/>
    <x v="15"/>
    <x v="820"/>
    <x v="6"/>
    <x v="15"/>
    <x v="0"/>
    <x v="413"/>
  </r>
  <r>
    <x v="2264"/>
    <x v="6"/>
    <x v="22"/>
    <x v="123"/>
    <x v="0"/>
    <x v="0"/>
    <x v="8"/>
    <x v="5693"/>
    <x v="37"/>
    <x v="6"/>
    <x v="0"/>
    <x v="463"/>
  </r>
  <r>
    <x v="8829"/>
    <x v="6"/>
    <x v="14"/>
    <x v="372"/>
    <x v="0"/>
    <x v="0"/>
    <x v="11"/>
    <x v="175"/>
    <x v="14"/>
    <x v="14"/>
    <x v="0"/>
    <x v="559"/>
  </r>
  <r>
    <x v="8830"/>
    <x v="10"/>
    <x v="24"/>
    <x v="108"/>
    <x v="0"/>
    <x v="0"/>
    <x v="0"/>
    <x v="5694"/>
    <x v="38"/>
    <x v="1"/>
    <x v="0"/>
    <x v="111"/>
  </r>
  <r>
    <x v="8831"/>
    <x v="14"/>
    <x v="23"/>
    <x v="1"/>
    <x v="0"/>
    <x v="0"/>
    <x v="7"/>
    <x v="5695"/>
    <x v="23"/>
    <x v="2"/>
    <x v="0"/>
    <x v="796"/>
  </r>
  <r>
    <x v="8832"/>
    <x v="6"/>
    <x v="27"/>
    <x v="55"/>
    <x v="1"/>
    <x v="5"/>
    <x v="5"/>
    <x v="5696"/>
    <x v="41"/>
    <x v="5"/>
    <x v="0"/>
    <x v="631"/>
  </r>
  <r>
    <x v="8833"/>
    <x v="0"/>
    <x v="20"/>
    <x v="199"/>
    <x v="0"/>
    <x v="0"/>
    <x v="0"/>
    <x v="4333"/>
    <x v="35"/>
    <x v="6"/>
    <x v="1"/>
    <x v="333"/>
  </r>
  <r>
    <x v="8834"/>
    <x v="8"/>
    <x v="30"/>
    <x v="29"/>
    <x v="0"/>
    <x v="0"/>
    <x v="14"/>
    <x v="5697"/>
    <x v="33"/>
    <x v="6"/>
    <x v="0"/>
    <x v="54"/>
  </r>
  <r>
    <x v="8835"/>
    <x v="0"/>
    <x v="25"/>
    <x v="4"/>
    <x v="0"/>
    <x v="0"/>
    <x v="5"/>
    <x v="5698"/>
    <x v="39"/>
    <x v="1"/>
    <x v="0"/>
    <x v="530"/>
  </r>
  <r>
    <x v="8836"/>
    <x v="3"/>
    <x v="18"/>
    <x v="142"/>
    <x v="0"/>
    <x v="0"/>
    <x v="6"/>
    <x v="4464"/>
    <x v="30"/>
    <x v="6"/>
    <x v="2"/>
    <x v="134"/>
  </r>
  <r>
    <x v="8837"/>
    <x v="8"/>
    <x v="11"/>
    <x v="29"/>
    <x v="0"/>
    <x v="0"/>
    <x v="10"/>
    <x v="5699"/>
    <x v="11"/>
    <x v="4"/>
    <x v="0"/>
    <x v="2"/>
  </r>
  <r>
    <x v="8838"/>
    <x v="8"/>
    <x v="4"/>
    <x v="29"/>
    <x v="0"/>
    <x v="0"/>
    <x v="9"/>
    <x v="4646"/>
    <x v="4"/>
    <x v="0"/>
    <x v="0"/>
    <x v="160"/>
  </r>
  <r>
    <x v="8839"/>
    <x v="1"/>
    <x v="27"/>
    <x v="146"/>
    <x v="0"/>
    <x v="0"/>
    <x v="25"/>
    <x v="1196"/>
    <x v="41"/>
    <x v="0"/>
    <x v="0"/>
    <x v="53"/>
  </r>
  <r>
    <x v="8840"/>
    <x v="17"/>
    <x v="1"/>
    <x v="24"/>
    <x v="0"/>
    <x v="0"/>
    <x v="19"/>
    <x v="538"/>
    <x v="1"/>
    <x v="11"/>
    <x v="0"/>
    <x v="720"/>
  </r>
  <r>
    <x v="8841"/>
    <x v="6"/>
    <x v="27"/>
    <x v="133"/>
    <x v="0"/>
    <x v="0"/>
    <x v="28"/>
    <x v="5700"/>
    <x v="41"/>
    <x v="5"/>
    <x v="0"/>
    <x v="363"/>
  </r>
  <r>
    <x v="8842"/>
    <x v="2"/>
    <x v="30"/>
    <x v="24"/>
    <x v="0"/>
    <x v="0"/>
    <x v="0"/>
    <x v="5701"/>
    <x v="33"/>
    <x v="4"/>
    <x v="0"/>
    <x v="222"/>
  </r>
  <r>
    <x v="8843"/>
    <x v="3"/>
    <x v="22"/>
    <x v="78"/>
    <x v="0"/>
    <x v="0"/>
    <x v="16"/>
    <x v="5702"/>
    <x v="37"/>
    <x v="4"/>
    <x v="0"/>
    <x v="345"/>
  </r>
  <r>
    <x v="8844"/>
    <x v="19"/>
    <x v="27"/>
    <x v="33"/>
    <x v="0"/>
    <x v="0"/>
    <x v="18"/>
    <x v="5703"/>
    <x v="41"/>
    <x v="4"/>
    <x v="0"/>
    <x v="1322"/>
  </r>
  <r>
    <x v="8845"/>
    <x v="9"/>
    <x v="26"/>
    <x v="52"/>
    <x v="0"/>
    <x v="0"/>
    <x v="7"/>
    <x v="5704"/>
    <x v="40"/>
    <x v="6"/>
    <x v="0"/>
    <x v="1178"/>
  </r>
  <r>
    <x v="8846"/>
    <x v="10"/>
    <x v="30"/>
    <x v="32"/>
    <x v="0"/>
    <x v="0"/>
    <x v="25"/>
    <x v="3597"/>
    <x v="33"/>
    <x v="0"/>
    <x v="0"/>
    <x v="44"/>
  </r>
  <r>
    <x v="8847"/>
    <x v="17"/>
    <x v="1"/>
    <x v="129"/>
    <x v="0"/>
    <x v="0"/>
    <x v="36"/>
    <x v="1920"/>
    <x v="1"/>
    <x v="8"/>
    <x v="0"/>
    <x v="45"/>
  </r>
  <r>
    <x v="8848"/>
    <x v="6"/>
    <x v="17"/>
    <x v="135"/>
    <x v="0"/>
    <x v="0"/>
    <x v="5"/>
    <x v="5705"/>
    <x v="18"/>
    <x v="1"/>
    <x v="0"/>
    <x v="38"/>
  </r>
  <r>
    <x v="8849"/>
    <x v="6"/>
    <x v="27"/>
    <x v="81"/>
    <x v="0"/>
    <x v="0"/>
    <x v="5"/>
    <x v="555"/>
    <x v="41"/>
    <x v="11"/>
    <x v="0"/>
    <x v="683"/>
  </r>
  <r>
    <x v="8850"/>
    <x v="8"/>
    <x v="25"/>
    <x v="29"/>
    <x v="0"/>
    <x v="0"/>
    <x v="7"/>
    <x v="5706"/>
    <x v="39"/>
    <x v="5"/>
    <x v="0"/>
    <x v="1323"/>
  </r>
  <r>
    <x v="8851"/>
    <x v="4"/>
    <x v="13"/>
    <x v="161"/>
    <x v="0"/>
    <x v="0"/>
    <x v="0"/>
    <x v="2825"/>
    <x v="13"/>
    <x v="0"/>
    <x v="0"/>
    <x v="1131"/>
  </r>
  <r>
    <x v="8852"/>
    <x v="14"/>
    <x v="4"/>
    <x v="218"/>
    <x v="0"/>
    <x v="0"/>
    <x v="16"/>
    <x v="817"/>
    <x v="4"/>
    <x v="0"/>
    <x v="0"/>
    <x v="1324"/>
  </r>
  <r>
    <x v="8853"/>
    <x v="10"/>
    <x v="30"/>
    <x v="27"/>
    <x v="0"/>
    <x v="0"/>
    <x v="18"/>
    <x v="1843"/>
    <x v="33"/>
    <x v="0"/>
    <x v="0"/>
    <x v="13"/>
  </r>
  <r>
    <x v="8854"/>
    <x v="17"/>
    <x v="25"/>
    <x v="6"/>
    <x v="0"/>
    <x v="0"/>
    <x v="2"/>
    <x v="5707"/>
    <x v="39"/>
    <x v="5"/>
    <x v="0"/>
    <x v="515"/>
  </r>
  <r>
    <x v="8855"/>
    <x v="10"/>
    <x v="22"/>
    <x v="98"/>
    <x v="0"/>
    <x v="0"/>
    <x v="19"/>
    <x v="5708"/>
    <x v="37"/>
    <x v="6"/>
    <x v="1"/>
    <x v="648"/>
  </r>
  <r>
    <x v="8856"/>
    <x v="17"/>
    <x v="25"/>
    <x v="98"/>
    <x v="0"/>
    <x v="0"/>
    <x v="4"/>
    <x v="1326"/>
    <x v="39"/>
    <x v="11"/>
    <x v="0"/>
    <x v="469"/>
  </r>
  <r>
    <x v="8857"/>
    <x v="6"/>
    <x v="25"/>
    <x v="119"/>
    <x v="0"/>
    <x v="0"/>
    <x v="0"/>
    <x v="3773"/>
    <x v="39"/>
    <x v="4"/>
    <x v="0"/>
    <x v="932"/>
  </r>
  <r>
    <x v="8858"/>
    <x v="14"/>
    <x v="29"/>
    <x v="33"/>
    <x v="0"/>
    <x v="0"/>
    <x v="7"/>
    <x v="5709"/>
    <x v="43"/>
    <x v="6"/>
    <x v="0"/>
    <x v="1325"/>
  </r>
  <r>
    <x v="8859"/>
    <x v="3"/>
    <x v="25"/>
    <x v="375"/>
    <x v="0"/>
    <x v="0"/>
    <x v="24"/>
    <x v="289"/>
    <x v="39"/>
    <x v="8"/>
    <x v="0"/>
    <x v="1067"/>
  </r>
  <r>
    <x v="8860"/>
    <x v="8"/>
    <x v="30"/>
    <x v="29"/>
    <x v="0"/>
    <x v="0"/>
    <x v="1"/>
    <x v="4200"/>
    <x v="33"/>
    <x v="0"/>
    <x v="0"/>
    <x v="1326"/>
  </r>
  <r>
    <x v="8861"/>
    <x v="6"/>
    <x v="4"/>
    <x v="60"/>
    <x v="0"/>
    <x v="0"/>
    <x v="22"/>
    <x v="1190"/>
    <x v="4"/>
    <x v="5"/>
    <x v="0"/>
    <x v="883"/>
  </r>
  <r>
    <x v="8862"/>
    <x v="2"/>
    <x v="24"/>
    <x v="17"/>
    <x v="0"/>
    <x v="0"/>
    <x v="9"/>
    <x v="2818"/>
    <x v="38"/>
    <x v="0"/>
    <x v="0"/>
    <x v="95"/>
  </r>
  <r>
    <x v="8863"/>
    <x v="9"/>
    <x v="6"/>
    <x v="436"/>
    <x v="0"/>
    <x v="0"/>
    <x v="4"/>
    <x v="5710"/>
    <x v="6"/>
    <x v="0"/>
    <x v="0"/>
    <x v="1327"/>
  </r>
  <r>
    <x v="8864"/>
    <x v="0"/>
    <x v="25"/>
    <x v="10"/>
    <x v="0"/>
    <x v="0"/>
    <x v="4"/>
    <x v="109"/>
    <x v="39"/>
    <x v="8"/>
    <x v="0"/>
    <x v="273"/>
  </r>
  <r>
    <x v="8865"/>
    <x v="9"/>
    <x v="27"/>
    <x v="294"/>
    <x v="0"/>
    <x v="0"/>
    <x v="7"/>
    <x v="5711"/>
    <x v="41"/>
    <x v="4"/>
    <x v="0"/>
    <x v="1328"/>
  </r>
  <r>
    <x v="8866"/>
    <x v="4"/>
    <x v="18"/>
    <x v="38"/>
    <x v="0"/>
    <x v="0"/>
    <x v="4"/>
    <x v="1843"/>
    <x v="8"/>
    <x v="8"/>
    <x v="0"/>
    <x v="12"/>
  </r>
  <r>
    <x v="8867"/>
    <x v="17"/>
    <x v="25"/>
    <x v="85"/>
    <x v="0"/>
    <x v="0"/>
    <x v="30"/>
    <x v="1935"/>
    <x v="39"/>
    <x v="11"/>
    <x v="0"/>
    <x v="866"/>
  </r>
  <r>
    <x v="8868"/>
    <x v="5"/>
    <x v="11"/>
    <x v="51"/>
    <x v="0"/>
    <x v="0"/>
    <x v="1"/>
    <x v="817"/>
    <x v="11"/>
    <x v="0"/>
    <x v="0"/>
    <x v="1032"/>
  </r>
  <r>
    <x v="8869"/>
    <x v="6"/>
    <x v="16"/>
    <x v="27"/>
    <x v="0"/>
    <x v="0"/>
    <x v="25"/>
    <x v="5712"/>
    <x v="16"/>
    <x v="4"/>
    <x v="0"/>
    <x v="157"/>
  </r>
  <r>
    <x v="8870"/>
    <x v="2"/>
    <x v="11"/>
    <x v="83"/>
    <x v="0"/>
    <x v="0"/>
    <x v="5"/>
    <x v="3512"/>
    <x v="11"/>
    <x v="11"/>
    <x v="0"/>
    <x v="545"/>
  </r>
  <r>
    <x v="8871"/>
    <x v="5"/>
    <x v="3"/>
    <x v="97"/>
    <x v="0"/>
    <x v="0"/>
    <x v="8"/>
    <x v="5448"/>
    <x v="3"/>
    <x v="5"/>
    <x v="0"/>
    <x v="1253"/>
  </r>
  <r>
    <x v="8872"/>
    <x v="10"/>
    <x v="25"/>
    <x v="119"/>
    <x v="0"/>
    <x v="0"/>
    <x v="5"/>
    <x v="14"/>
    <x v="39"/>
    <x v="8"/>
    <x v="0"/>
    <x v="70"/>
  </r>
  <r>
    <x v="8873"/>
    <x v="11"/>
    <x v="25"/>
    <x v="275"/>
    <x v="0"/>
    <x v="0"/>
    <x v="1"/>
    <x v="1326"/>
    <x v="39"/>
    <x v="8"/>
    <x v="0"/>
    <x v="1329"/>
  </r>
  <r>
    <x v="8874"/>
    <x v="5"/>
    <x v="25"/>
    <x v="45"/>
    <x v="0"/>
    <x v="0"/>
    <x v="28"/>
    <x v="820"/>
    <x v="39"/>
    <x v="11"/>
    <x v="0"/>
    <x v="179"/>
  </r>
  <r>
    <x v="8875"/>
    <x v="10"/>
    <x v="30"/>
    <x v="51"/>
    <x v="0"/>
    <x v="0"/>
    <x v="0"/>
    <x v="3905"/>
    <x v="33"/>
    <x v="11"/>
    <x v="0"/>
    <x v="356"/>
  </r>
  <r>
    <x v="8876"/>
    <x v="0"/>
    <x v="23"/>
    <x v="162"/>
    <x v="0"/>
    <x v="0"/>
    <x v="20"/>
    <x v="820"/>
    <x v="23"/>
    <x v="14"/>
    <x v="0"/>
    <x v="58"/>
  </r>
  <r>
    <x v="8877"/>
    <x v="10"/>
    <x v="25"/>
    <x v="115"/>
    <x v="0"/>
    <x v="0"/>
    <x v="8"/>
    <x v="2536"/>
    <x v="39"/>
    <x v="4"/>
    <x v="0"/>
    <x v="949"/>
  </r>
  <r>
    <x v="8878"/>
    <x v="5"/>
    <x v="7"/>
    <x v="29"/>
    <x v="0"/>
    <x v="0"/>
    <x v="15"/>
    <x v="5713"/>
    <x v="7"/>
    <x v="4"/>
    <x v="3"/>
    <x v="169"/>
  </r>
  <r>
    <x v="8879"/>
    <x v="0"/>
    <x v="6"/>
    <x v="140"/>
    <x v="0"/>
    <x v="0"/>
    <x v="11"/>
    <x v="424"/>
    <x v="6"/>
    <x v="18"/>
    <x v="0"/>
    <x v="53"/>
  </r>
  <r>
    <x v="1987"/>
    <x v="5"/>
    <x v="20"/>
    <x v="82"/>
    <x v="0"/>
    <x v="0"/>
    <x v="5"/>
    <x v="5714"/>
    <x v="35"/>
    <x v="7"/>
    <x v="0"/>
    <x v="338"/>
  </r>
  <r>
    <x v="1989"/>
    <x v="6"/>
    <x v="20"/>
    <x v="92"/>
    <x v="0"/>
    <x v="0"/>
    <x v="7"/>
    <x v="5715"/>
    <x v="35"/>
    <x v="6"/>
    <x v="0"/>
    <x v="108"/>
  </r>
  <r>
    <x v="8880"/>
    <x v="5"/>
    <x v="4"/>
    <x v="34"/>
    <x v="0"/>
    <x v="0"/>
    <x v="5"/>
    <x v="5199"/>
    <x v="4"/>
    <x v="6"/>
    <x v="0"/>
    <x v="72"/>
  </r>
  <r>
    <x v="8881"/>
    <x v="6"/>
    <x v="3"/>
    <x v="120"/>
    <x v="0"/>
    <x v="0"/>
    <x v="1"/>
    <x v="813"/>
    <x v="3"/>
    <x v="8"/>
    <x v="0"/>
    <x v="624"/>
  </r>
  <r>
    <x v="8882"/>
    <x v="0"/>
    <x v="17"/>
    <x v="185"/>
    <x v="0"/>
    <x v="0"/>
    <x v="14"/>
    <x v="1326"/>
    <x v="46"/>
    <x v="8"/>
    <x v="1"/>
    <x v="858"/>
  </r>
  <r>
    <x v="8883"/>
    <x v="6"/>
    <x v="18"/>
    <x v="437"/>
    <x v="0"/>
    <x v="0"/>
    <x v="17"/>
    <x v="1849"/>
    <x v="9"/>
    <x v="11"/>
    <x v="0"/>
    <x v="476"/>
  </r>
  <r>
    <x v="8884"/>
    <x v="0"/>
    <x v="23"/>
    <x v="42"/>
    <x v="0"/>
    <x v="0"/>
    <x v="11"/>
    <x v="424"/>
    <x v="23"/>
    <x v="15"/>
    <x v="0"/>
    <x v="1280"/>
  </r>
  <r>
    <x v="8885"/>
    <x v="6"/>
    <x v="25"/>
    <x v="199"/>
    <x v="0"/>
    <x v="0"/>
    <x v="4"/>
    <x v="5716"/>
    <x v="39"/>
    <x v="6"/>
    <x v="0"/>
    <x v="248"/>
  </r>
  <r>
    <x v="2311"/>
    <x v="5"/>
    <x v="23"/>
    <x v="28"/>
    <x v="0"/>
    <x v="0"/>
    <x v="4"/>
    <x v="5717"/>
    <x v="23"/>
    <x v="2"/>
    <x v="0"/>
    <x v="490"/>
  </r>
  <r>
    <x v="8886"/>
    <x v="0"/>
    <x v="17"/>
    <x v="162"/>
    <x v="0"/>
    <x v="0"/>
    <x v="5"/>
    <x v="5718"/>
    <x v="46"/>
    <x v="2"/>
    <x v="1"/>
    <x v="2"/>
  </r>
  <r>
    <x v="8887"/>
    <x v="7"/>
    <x v="18"/>
    <x v="199"/>
    <x v="0"/>
    <x v="0"/>
    <x v="11"/>
    <x v="127"/>
    <x v="9"/>
    <x v="11"/>
    <x v="0"/>
    <x v="518"/>
  </r>
  <r>
    <x v="8888"/>
    <x v="0"/>
    <x v="17"/>
    <x v="113"/>
    <x v="0"/>
    <x v="0"/>
    <x v="4"/>
    <x v="5719"/>
    <x v="46"/>
    <x v="6"/>
    <x v="1"/>
    <x v="97"/>
  </r>
  <r>
    <x v="8889"/>
    <x v="5"/>
    <x v="20"/>
    <x v="20"/>
    <x v="0"/>
    <x v="0"/>
    <x v="4"/>
    <x v="5720"/>
    <x v="35"/>
    <x v="7"/>
    <x v="0"/>
    <x v="490"/>
  </r>
  <r>
    <x v="8890"/>
    <x v="5"/>
    <x v="18"/>
    <x v="55"/>
    <x v="0"/>
    <x v="0"/>
    <x v="11"/>
    <x v="530"/>
    <x v="9"/>
    <x v="11"/>
    <x v="0"/>
    <x v="493"/>
  </r>
  <r>
    <x v="8891"/>
    <x v="10"/>
    <x v="19"/>
    <x v="146"/>
    <x v="0"/>
    <x v="0"/>
    <x v="11"/>
    <x v="175"/>
    <x v="34"/>
    <x v="11"/>
    <x v="0"/>
    <x v="28"/>
  </r>
  <r>
    <x v="8892"/>
    <x v="5"/>
    <x v="11"/>
    <x v="1"/>
    <x v="0"/>
    <x v="0"/>
    <x v="11"/>
    <x v="1255"/>
    <x v="11"/>
    <x v="11"/>
    <x v="0"/>
    <x v="180"/>
  </r>
  <r>
    <x v="1394"/>
    <x v="3"/>
    <x v="18"/>
    <x v="185"/>
    <x v="0"/>
    <x v="0"/>
    <x v="5"/>
    <x v="5721"/>
    <x v="19"/>
    <x v="9"/>
    <x v="0"/>
    <x v="490"/>
  </r>
  <r>
    <x v="8893"/>
    <x v="6"/>
    <x v="18"/>
    <x v="65"/>
    <x v="0"/>
    <x v="0"/>
    <x v="11"/>
    <x v="424"/>
    <x v="8"/>
    <x v="16"/>
    <x v="0"/>
    <x v="172"/>
  </r>
  <r>
    <x v="2314"/>
    <x v="2"/>
    <x v="23"/>
    <x v="32"/>
    <x v="0"/>
    <x v="0"/>
    <x v="10"/>
    <x v="5722"/>
    <x v="23"/>
    <x v="2"/>
    <x v="0"/>
    <x v="76"/>
  </r>
  <r>
    <x v="8894"/>
    <x v="0"/>
    <x v="17"/>
    <x v="96"/>
    <x v="0"/>
    <x v="0"/>
    <x v="3"/>
    <x v="5723"/>
    <x v="46"/>
    <x v="7"/>
    <x v="1"/>
    <x v="20"/>
  </r>
  <r>
    <x v="1485"/>
    <x v="5"/>
    <x v="18"/>
    <x v="3"/>
    <x v="0"/>
    <x v="0"/>
    <x v="8"/>
    <x v="5724"/>
    <x v="27"/>
    <x v="7"/>
    <x v="1"/>
    <x v="219"/>
  </r>
  <r>
    <x v="8895"/>
    <x v="0"/>
    <x v="25"/>
    <x v="153"/>
    <x v="0"/>
    <x v="0"/>
    <x v="4"/>
    <x v="5725"/>
    <x v="39"/>
    <x v="6"/>
    <x v="0"/>
    <x v="17"/>
  </r>
  <r>
    <x v="8896"/>
    <x v="0"/>
    <x v="22"/>
    <x v="183"/>
    <x v="0"/>
    <x v="0"/>
    <x v="0"/>
    <x v="5726"/>
    <x v="37"/>
    <x v="7"/>
    <x v="0"/>
    <x v="95"/>
  </r>
  <r>
    <x v="8897"/>
    <x v="0"/>
    <x v="18"/>
    <x v="32"/>
    <x v="0"/>
    <x v="0"/>
    <x v="5"/>
    <x v="5727"/>
    <x v="22"/>
    <x v="7"/>
    <x v="0"/>
    <x v="127"/>
  </r>
  <r>
    <x v="8898"/>
    <x v="17"/>
    <x v="23"/>
    <x v="142"/>
    <x v="0"/>
    <x v="0"/>
    <x v="18"/>
    <x v="5728"/>
    <x v="23"/>
    <x v="7"/>
    <x v="0"/>
    <x v="20"/>
  </r>
  <r>
    <x v="8899"/>
    <x v="0"/>
    <x v="25"/>
    <x v="71"/>
    <x v="0"/>
    <x v="0"/>
    <x v="0"/>
    <x v="5729"/>
    <x v="39"/>
    <x v="6"/>
    <x v="0"/>
    <x v="424"/>
  </r>
  <r>
    <x v="8900"/>
    <x v="8"/>
    <x v="18"/>
    <x v="29"/>
    <x v="0"/>
    <x v="0"/>
    <x v="6"/>
    <x v="5730"/>
    <x v="19"/>
    <x v="3"/>
    <x v="2"/>
    <x v="736"/>
  </r>
  <r>
    <x v="8901"/>
    <x v="2"/>
    <x v="20"/>
    <x v="29"/>
    <x v="0"/>
    <x v="0"/>
    <x v="7"/>
    <x v="5731"/>
    <x v="35"/>
    <x v="6"/>
    <x v="1"/>
    <x v="135"/>
  </r>
  <r>
    <x v="8902"/>
    <x v="8"/>
    <x v="20"/>
    <x v="121"/>
    <x v="0"/>
    <x v="0"/>
    <x v="4"/>
    <x v="5732"/>
    <x v="35"/>
    <x v="1"/>
    <x v="1"/>
    <x v="27"/>
  </r>
  <r>
    <x v="8903"/>
    <x v="2"/>
    <x v="20"/>
    <x v="21"/>
    <x v="0"/>
    <x v="0"/>
    <x v="3"/>
    <x v="5733"/>
    <x v="35"/>
    <x v="6"/>
    <x v="1"/>
    <x v="490"/>
  </r>
  <r>
    <x v="201"/>
    <x v="8"/>
    <x v="4"/>
    <x v="29"/>
    <x v="0"/>
    <x v="0"/>
    <x v="10"/>
    <x v="5734"/>
    <x v="4"/>
    <x v="3"/>
    <x v="0"/>
    <x v="337"/>
  </r>
  <r>
    <x v="8904"/>
    <x v="3"/>
    <x v="25"/>
    <x v="57"/>
    <x v="0"/>
    <x v="0"/>
    <x v="10"/>
    <x v="5735"/>
    <x v="39"/>
    <x v="4"/>
    <x v="0"/>
    <x v="75"/>
  </r>
  <r>
    <x v="8905"/>
    <x v="5"/>
    <x v="20"/>
    <x v="24"/>
    <x v="0"/>
    <x v="0"/>
    <x v="4"/>
    <x v="3941"/>
    <x v="35"/>
    <x v="6"/>
    <x v="1"/>
    <x v="78"/>
  </r>
  <r>
    <x v="215"/>
    <x v="5"/>
    <x v="4"/>
    <x v="29"/>
    <x v="0"/>
    <x v="0"/>
    <x v="0"/>
    <x v="5736"/>
    <x v="4"/>
    <x v="6"/>
    <x v="0"/>
    <x v="2"/>
  </r>
  <r>
    <x v="8906"/>
    <x v="0"/>
    <x v="18"/>
    <x v="153"/>
    <x v="0"/>
    <x v="0"/>
    <x v="17"/>
    <x v="8"/>
    <x v="9"/>
    <x v="0"/>
    <x v="0"/>
    <x v="591"/>
  </r>
  <r>
    <x v="8907"/>
    <x v="5"/>
    <x v="20"/>
    <x v="29"/>
    <x v="0"/>
    <x v="0"/>
    <x v="10"/>
    <x v="5737"/>
    <x v="35"/>
    <x v="1"/>
    <x v="1"/>
    <x v="164"/>
  </r>
  <r>
    <x v="8908"/>
    <x v="8"/>
    <x v="6"/>
    <x v="100"/>
    <x v="0"/>
    <x v="0"/>
    <x v="4"/>
    <x v="5738"/>
    <x v="6"/>
    <x v="6"/>
    <x v="1"/>
    <x v="4"/>
  </r>
  <r>
    <x v="8909"/>
    <x v="5"/>
    <x v="20"/>
    <x v="129"/>
    <x v="0"/>
    <x v="0"/>
    <x v="2"/>
    <x v="5739"/>
    <x v="35"/>
    <x v="1"/>
    <x v="1"/>
    <x v="2"/>
  </r>
  <r>
    <x v="8910"/>
    <x v="5"/>
    <x v="18"/>
    <x v="19"/>
    <x v="0"/>
    <x v="0"/>
    <x v="3"/>
    <x v="5740"/>
    <x v="9"/>
    <x v="4"/>
    <x v="0"/>
    <x v="186"/>
  </r>
  <r>
    <x v="8911"/>
    <x v="0"/>
    <x v="25"/>
    <x v="42"/>
    <x v="0"/>
    <x v="0"/>
    <x v="4"/>
    <x v="1236"/>
    <x v="39"/>
    <x v="5"/>
    <x v="0"/>
    <x v="1330"/>
  </r>
  <r>
    <x v="8912"/>
    <x v="5"/>
    <x v="20"/>
    <x v="82"/>
    <x v="0"/>
    <x v="0"/>
    <x v="0"/>
    <x v="5741"/>
    <x v="35"/>
    <x v="1"/>
    <x v="0"/>
    <x v="300"/>
  </r>
  <r>
    <x v="8913"/>
    <x v="5"/>
    <x v="20"/>
    <x v="51"/>
    <x v="0"/>
    <x v="0"/>
    <x v="0"/>
    <x v="5742"/>
    <x v="35"/>
    <x v="7"/>
    <x v="0"/>
    <x v="430"/>
  </r>
  <r>
    <x v="8914"/>
    <x v="3"/>
    <x v="20"/>
    <x v="2"/>
    <x v="0"/>
    <x v="0"/>
    <x v="5"/>
    <x v="1789"/>
    <x v="35"/>
    <x v="0"/>
    <x v="1"/>
    <x v="181"/>
  </r>
  <r>
    <x v="2001"/>
    <x v="0"/>
    <x v="20"/>
    <x v="73"/>
    <x v="0"/>
    <x v="0"/>
    <x v="8"/>
    <x v="5743"/>
    <x v="35"/>
    <x v="2"/>
    <x v="0"/>
    <x v="246"/>
  </r>
  <r>
    <x v="8915"/>
    <x v="1"/>
    <x v="20"/>
    <x v="107"/>
    <x v="0"/>
    <x v="0"/>
    <x v="11"/>
    <x v="425"/>
    <x v="35"/>
    <x v="15"/>
    <x v="0"/>
    <x v="421"/>
  </r>
  <r>
    <x v="8916"/>
    <x v="9"/>
    <x v="22"/>
    <x v="140"/>
    <x v="0"/>
    <x v="0"/>
    <x v="6"/>
    <x v="522"/>
    <x v="37"/>
    <x v="4"/>
    <x v="0"/>
    <x v="1331"/>
  </r>
  <r>
    <x v="8917"/>
    <x v="3"/>
    <x v="20"/>
    <x v="92"/>
    <x v="0"/>
    <x v="0"/>
    <x v="1"/>
    <x v="5744"/>
    <x v="35"/>
    <x v="4"/>
    <x v="1"/>
    <x v="194"/>
  </r>
  <r>
    <x v="8918"/>
    <x v="1"/>
    <x v="27"/>
    <x v="20"/>
    <x v="0"/>
    <x v="0"/>
    <x v="7"/>
    <x v="111"/>
    <x v="41"/>
    <x v="5"/>
    <x v="0"/>
    <x v="679"/>
  </r>
  <r>
    <x v="8919"/>
    <x v="2"/>
    <x v="18"/>
    <x v="29"/>
    <x v="0"/>
    <x v="0"/>
    <x v="7"/>
    <x v="2879"/>
    <x v="6"/>
    <x v="1"/>
    <x v="0"/>
    <x v="337"/>
  </r>
  <r>
    <x v="8920"/>
    <x v="10"/>
    <x v="4"/>
    <x v="56"/>
    <x v="0"/>
    <x v="0"/>
    <x v="15"/>
    <x v="16"/>
    <x v="4"/>
    <x v="8"/>
    <x v="0"/>
    <x v="95"/>
  </r>
  <r>
    <x v="8921"/>
    <x v="10"/>
    <x v="20"/>
    <x v="49"/>
    <x v="0"/>
    <x v="0"/>
    <x v="4"/>
    <x v="5745"/>
    <x v="35"/>
    <x v="4"/>
    <x v="1"/>
    <x v="44"/>
  </r>
  <r>
    <x v="8922"/>
    <x v="17"/>
    <x v="20"/>
    <x v="102"/>
    <x v="0"/>
    <x v="0"/>
    <x v="7"/>
    <x v="2516"/>
    <x v="35"/>
    <x v="4"/>
    <x v="1"/>
    <x v="32"/>
  </r>
  <r>
    <x v="8923"/>
    <x v="1"/>
    <x v="20"/>
    <x v="92"/>
    <x v="0"/>
    <x v="0"/>
    <x v="14"/>
    <x v="3905"/>
    <x v="35"/>
    <x v="8"/>
    <x v="0"/>
    <x v="247"/>
  </r>
  <r>
    <x v="8924"/>
    <x v="0"/>
    <x v="30"/>
    <x v="107"/>
    <x v="0"/>
    <x v="0"/>
    <x v="4"/>
    <x v="535"/>
    <x v="33"/>
    <x v="8"/>
    <x v="0"/>
    <x v="30"/>
  </r>
  <r>
    <x v="8925"/>
    <x v="2"/>
    <x v="20"/>
    <x v="32"/>
    <x v="0"/>
    <x v="0"/>
    <x v="4"/>
    <x v="909"/>
    <x v="35"/>
    <x v="6"/>
    <x v="0"/>
    <x v="238"/>
  </r>
  <r>
    <x v="8926"/>
    <x v="4"/>
    <x v="25"/>
    <x v="115"/>
    <x v="0"/>
    <x v="0"/>
    <x v="4"/>
    <x v="5624"/>
    <x v="39"/>
    <x v="4"/>
    <x v="0"/>
    <x v="342"/>
  </r>
  <r>
    <x v="8927"/>
    <x v="6"/>
    <x v="30"/>
    <x v="71"/>
    <x v="0"/>
    <x v="0"/>
    <x v="3"/>
    <x v="5293"/>
    <x v="33"/>
    <x v="4"/>
    <x v="0"/>
    <x v="301"/>
  </r>
  <r>
    <x v="8928"/>
    <x v="0"/>
    <x v="25"/>
    <x v="120"/>
    <x v="0"/>
    <x v="0"/>
    <x v="4"/>
    <x v="556"/>
    <x v="39"/>
    <x v="8"/>
    <x v="0"/>
    <x v="2"/>
  </r>
  <r>
    <x v="8929"/>
    <x v="6"/>
    <x v="22"/>
    <x v="32"/>
    <x v="0"/>
    <x v="0"/>
    <x v="2"/>
    <x v="799"/>
    <x v="37"/>
    <x v="11"/>
    <x v="0"/>
    <x v="1193"/>
  </r>
  <r>
    <x v="8930"/>
    <x v="1"/>
    <x v="20"/>
    <x v="4"/>
    <x v="0"/>
    <x v="0"/>
    <x v="6"/>
    <x v="4665"/>
    <x v="35"/>
    <x v="0"/>
    <x v="1"/>
    <x v="41"/>
  </r>
  <r>
    <x v="8931"/>
    <x v="2"/>
    <x v="25"/>
    <x v="47"/>
    <x v="0"/>
    <x v="0"/>
    <x v="10"/>
    <x v="5746"/>
    <x v="39"/>
    <x v="4"/>
    <x v="0"/>
    <x v="741"/>
  </r>
  <r>
    <x v="8932"/>
    <x v="4"/>
    <x v="20"/>
    <x v="199"/>
    <x v="0"/>
    <x v="0"/>
    <x v="0"/>
    <x v="5710"/>
    <x v="35"/>
    <x v="0"/>
    <x v="1"/>
    <x v="68"/>
  </r>
  <r>
    <x v="8933"/>
    <x v="2"/>
    <x v="20"/>
    <x v="27"/>
    <x v="0"/>
    <x v="0"/>
    <x v="11"/>
    <x v="175"/>
    <x v="35"/>
    <x v="13"/>
    <x v="1"/>
    <x v="132"/>
  </r>
  <r>
    <x v="8934"/>
    <x v="5"/>
    <x v="20"/>
    <x v="31"/>
    <x v="0"/>
    <x v="0"/>
    <x v="1"/>
    <x v="1935"/>
    <x v="35"/>
    <x v="8"/>
    <x v="1"/>
    <x v="122"/>
  </r>
  <r>
    <x v="8935"/>
    <x v="3"/>
    <x v="27"/>
    <x v="8"/>
    <x v="0"/>
    <x v="0"/>
    <x v="4"/>
    <x v="5747"/>
    <x v="41"/>
    <x v="4"/>
    <x v="0"/>
    <x v="457"/>
  </r>
  <r>
    <x v="8936"/>
    <x v="0"/>
    <x v="20"/>
    <x v="4"/>
    <x v="0"/>
    <x v="0"/>
    <x v="17"/>
    <x v="1925"/>
    <x v="35"/>
    <x v="0"/>
    <x v="3"/>
    <x v="9"/>
  </r>
  <r>
    <x v="8937"/>
    <x v="10"/>
    <x v="4"/>
    <x v="67"/>
    <x v="0"/>
    <x v="0"/>
    <x v="11"/>
    <x v="530"/>
    <x v="4"/>
    <x v="15"/>
    <x v="1"/>
    <x v="97"/>
  </r>
  <r>
    <x v="8938"/>
    <x v="0"/>
    <x v="30"/>
    <x v="23"/>
    <x v="0"/>
    <x v="0"/>
    <x v="7"/>
    <x v="22"/>
    <x v="33"/>
    <x v="0"/>
    <x v="0"/>
    <x v="17"/>
  </r>
  <r>
    <x v="8939"/>
    <x v="6"/>
    <x v="23"/>
    <x v="59"/>
    <x v="0"/>
    <x v="0"/>
    <x v="3"/>
    <x v="4681"/>
    <x v="23"/>
    <x v="0"/>
    <x v="0"/>
    <x v="473"/>
  </r>
  <r>
    <x v="8940"/>
    <x v="0"/>
    <x v="23"/>
    <x v="64"/>
    <x v="0"/>
    <x v="0"/>
    <x v="5"/>
    <x v="5748"/>
    <x v="23"/>
    <x v="6"/>
    <x v="0"/>
    <x v="413"/>
  </r>
  <r>
    <x v="8941"/>
    <x v="3"/>
    <x v="18"/>
    <x v="116"/>
    <x v="0"/>
    <x v="0"/>
    <x v="7"/>
    <x v="5749"/>
    <x v="19"/>
    <x v="4"/>
    <x v="0"/>
    <x v="173"/>
  </r>
  <r>
    <x v="8942"/>
    <x v="5"/>
    <x v="23"/>
    <x v="11"/>
    <x v="0"/>
    <x v="0"/>
    <x v="2"/>
    <x v="5750"/>
    <x v="23"/>
    <x v="1"/>
    <x v="0"/>
    <x v="95"/>
  </r>
  <r>
    <x v="8943"/>
    <x v="1"/>
    <x v="23"/>
    <x v="53"/>
    <x v="0"/>
    <x v="0"/>
    <x v="8"/>
    <x v="5751"/>
    <x v="23"/>
    <x v="0"/>
    <x v="0"/>
    <x v="337"/>
  </r>
  <r>
    <x v="8944"/>
    <x v="5"/>
    <x v="23"/>
    <x v="11"/>
    <x v="0"/>
    <x v="0"/>
    <x v="5"/>
    <x v="1668"/>
    <x v="23"/>
    <x v="0"/>
    <x v="0"/>
    <x v="323"/>
  </r>
  <r>
    <x v="8945"/>
    <x v="0"/>
    <x v="23"/>
    <x v="8"/>
    <x v="0"/>
    <x v="0"/>
    <x v="5"/>
    <x v="5752"/>
    <x v="23"/>
    <x v="0"/>
    <x v="0"/>
    <x v="637"/>
  </r>
  <r>
    <x v="8946"/>
    <x v="5"/>
    <x v="23"/>
    <x v="70"/>
    <x v="0"/>
    <x v="0"/>
    <x v="12"/>
    <x v="1196"/>
    <x v="23"/>
    <x v="0"/>
    <x v="0"/>
    <x v="59"/>
  </r>
  <r>
    <x v="8947"/>
    <x v="5"/>
    <x v="23"/>
    <x v="185"/>
    <x v="0"/>
    <x v="0"/>
    <x v="8"/>
    <x v="5753"/>
    <x v="23"/>
    <x v="6"/>
    <x v="0"/>
    <x v="2"/>
  </r>
  <r>
    <x v="8948"/>
    <x v="5"/>
    <x v="23"/>
    <x v="27"/>
    <x v="0"/>
    <x v="0"/>
    <x v="4"/>
    <x v="530"/>
    <x v="23"/>
    <x v="14"/>
    <x v="0"/>
    <x v="554"/>
  </r>
  <r>
    <x v="8949"/>
    <x v="6"/>
    <x v="18"/>
    <x v="27"/>
    <x v="0"/>
    <x v="0"/>
    <x v="5"/>
    <x v="5754"/>
    <x v="8"/>
    <x v="5"/>
    <x v="0"/>
    <x v="588"/>
  </r>
  <r>
    <x v="8950"/>
    <x v="6"/>
    <x v="23"/>
    <x v="65"/>
    <x v="0"/>
    <x v="0"/>
    <x v="5"/>
    <x v="119"/>
    <x v="23"/>
    <x v="0"/>
    <x v="0"/>
    <x v="186"/>
  </r>
  <r>
    <x v="8951"/>
    <x v="5"/>
    <x v="23"/>
    <x v="7"/>
    <x v="0"/>
    <x v="0"/>
    <x v="16"/>
    <x v="1671"/>
    <x v="23"/>
    <x v="0"/>
    <x v="0"/>
    <x v="2"/>
  </r>
  <r>
    <x v="8952"/>
    <x v="5"/>
    <x v="20"/>
    <x v="12"/>
    <x v="0"/>
    <x v="0"/>
    <x v="3"/>
    <x v="5755"/>
    <x v="35"/>
    <x v="5"/>
    <x v="1"/>
    <x v="82"/>
  </r>
  <r>
    <x v="8953"/>
    <x v="2"/>
    <x v="23"/>
    <x v="95"/>
    <x v="0"/>
    <x v="0"/>
    <x v="8"/>
    <x v="5756"/>
    <x v="23"/>
    <x v="4"/>
    <x v="0"/>
    <x v="36"/>
  </r>
  <r>
    <x v="8954"/>
    <x v="5"/>
    <x v="4"/>
    <x v="10"/>
    <x v="0"/>
    <x v="0"/>
    <x v="4"/>
    <x v="5757"/>
    <x v="4"/>
    <x v="9"/>
    <x v="0"/>
    <x v="32"/>
  </r>
  <r>
    <x v="8955"/>
    <x v="0"/>
    <x v="23"/>
    <x v="12"/>
    <x v="0"/>
    <x v="0"/>
    <x v="13"/>
    <x v="5758"/>
    <x v="23"/>
    <x v="4"/>
    <x v="0"/>
    <x v="133"/>
  </r>
  <r>
    <x v="8956"/>
    <x v="3"/>
    <x v="23"/>
    <x v="4"/>
    <x v="0"/>
    <x v="0"/>
    <x v="4"/>
    <x v="5759"/>
    <x v="23"/>
    <x v="0"/>
    <x v="0"/>
    <x v="151"/>
  </r>
  <r>
    <x v="8957"/>
    <x v="0"/>
    <x v="31"/>
    <x v="42"/>
    <x v="0"/>
    <x v="0"/>
    <x v="11"/>
    <x v="175"/>
    <x v="44"/>
    <x v="15"/>
    <x v="0"/>
    <x v="616"/>
  </r>
  <r>
    <x v="8958"/>
    <x v="10"/>
    <x v="27"/>
    <x v="1"/>
    <x v="0"/>
    <x v="0"/>
    <x v="3"/>
    <x v="5760"/>
    <x v="41"/>
    <x v="6"/>
    <x v="0"/>
    <x v="9"/>
  </r>
  <r>
    <x v="8959"/>
    <x v="2"/>
    <x v="23"/>
    <x v="6"/>
    <x v="0"/>
    <x v="0"/>
    <x v="13"/>
    <x v="5010"/>
    <x v="23"/>
    <x v="8"/>
    <x v="0"/>
    <x v="2"/>
  </r>
  <r>
    <x v="8960"/>
    <x v="2"/>
    <x v="23"/>
    <x v="145"/>
    <x v="0"/>
    <x v="0"/>
    <x v="15"/>
    <x v="4165"/>
    <x v="23"/>
    <x v="0"/>
    <x v="0"/>
    <x v="92"/>
  </r>
  <r>
    <x v="8961"/>
    <x v="5"/>
    <x v="26"/>
    <x v="43"/>
    <x v="0"/>
    <x v="0"/>
    <x v="3"/>
    <x v="3613"/>
    <x v="40"/>
    <x v="0"/>
    <x v="0"/>
    <x v="66"/>
  </r>
  <r>
    <x v="8962"/>
    <x v="5"/>
    <x v="23"/>
    <x v="16"/>
    <x v="0"/>
    <x v="0"/>
    <x v="8"/>
    <x v="423"/>
    <x v="23"/>
    <x v="8"/>
    <x v="0"/>
    <x v="13"/>
  </r>
  <r>
    <x v="8963"/>
    <x v="2"/>
    <x v="23"/>
    <x v="9"/>
    <x v="0"/>
    <x v="0"/>
    <x v="3"/>
    <x v="4478"/>
    <x v="23"/>
    <x v="0"/>
    <x v="0"/>
    <x v="2"/>
  </r>
  <r>
    <x v="8964"/>
    <x v="10"/>
    <x v="6"/>
    <x v="24"/>
    <x v="0"/>
    <x v="0"/>
    <x v="0"/>
    <x v="43"/>
    <x v="6"/>
    <x v="11"/>
    <x v="0"/>
    <x v="559"/>
  </r>
  <r>
    <x v="8965"/>
    <x v="8"/>
    <x v="23"/>
    <x v="29"/>
    <x v="0"/>
    <x v="0"/>
    <x v="12"/>
    <x v="1341"/>
    <x v="23"/>
    <x v="5"/>
    <x v="0"/>
    <x v="584"/>
  </r>
  <r>
    <x v="8966"/>
    <x v="5"/>
    <x v="32"/>
    <x v="0"/>
    <x v="0"/>
    <x v="0"/>
    <x v="11"/>
    <x v="424"/>
    <x v="45"/>
    <x v="15"/>
    <x v="0"/>
    <x v="440"/>
  </r>
  <r>
    <x v="8967"/>
    <x v="2"/>
    <x v="31"/>
    <x v="8"/>
    <x v="0"/>
    <x v="0"/>
    <x v="20"/>
    <x v="425"/>
    <x v="44"/>
    <x v="14"/>
    <x v="0"/>
    <x v="105"/>
  </r>
  <r>
    <x v="8968"/>
    <x v="17"/>
    <x v="23"/>
    <x v="158"/>
    <x v="0"/>
    <x v="0"/>
    <x v="17"/>
    <x v="269"/>
    <x v="23"/>
    <x v="0"/>
    <x v="1"/>
    <x v="239"/>
  </r>
  <r>
    <x v="8969"/>
    <x v="2"/>
    <x v="23"/>
    <x v="135"/>
    <x v="0"/>
    <x v="0"/>
    <x v="3"/>
    <x v="4463"/>
    <x v="23"/>
    <x v="0"/>
    <x v="0"/>
    <x v="78"/>
  </r>
  <r>
    <x v="2328"/>
    <x v="2"/>
    <x v="23"/>
    <x v="16"/>
    <x v="0"/>
    <x v="0"/>
    <x v="12"/>
    <x v="5761"/>
    <x v="23"/>
    <x v="4"/>
    <x v="0"/>
    <x v="11"/>
  </r>
  <r>
    <x v="8970"/>
    <x v="3"/>
    <x v="17"/>
    <x v="104"/>
    <x v="1"/>
    <x v="9"/>
    <x v="3"/>
    <x v="175"/>
    <x v="18"/>
    <x v="14"/>
    <x v="0"/>
    <x v="717"/>
  </r>
  <r>
    <x v="8971"/>
    <x v="10"/>
    <x v="23"/>
    <x v="203"/>
    <x v="0"/>
    <x v="0"/>
    <x v="3"/>
    <x v="5762"/>
    <x v="23"/>
    <x v="5"/>
    <x v="0"/>
    <x v="490"/>
  </r>
  <r>
    <x v="8972"/>
    <x v="5"/>
    <x v="23"/>
    <x v="126"/>
    <x v="0"/>
    <x v="0"/>
    <x v="3"/>
    <x v="5763"/>
    <x v="23"/>
    <x v="4"/>
    <x v="0"/>
    <x v="121"/>
  </r>
  <r>
    <x v="8973"/>
    <x v="1"/>
    <x v="23"/>
    <x v="10"/>
    <x v="0"/>
    <x v="0"/>
    <x v="3"/>
    <x v="556"/>
    <x v="23"/>
    <x v="11"/>
    <x v="1"/>
    <x v="1332"/>
  </r>
  <r>
    <x v="8974"/>
    <x v="6"/>
    <x v="31"/>
    <x v="120"/>
    <x v="0"/>
    <x v="0"/>
    <x v="3"/>
    <x v="106"/>
    <x v="44"/>
    <x v="0"/>
    <x v="0"/>
    <x v="29"/>
  </r>
  <r>
    <x v="8975"/>
    <x v="0"/>
    <x v="23"/>
    <x v="38"/>
    <x v="0"/>
    <x v="0"/>
    <x v="0"/>
    <x v="5764"/>
    <x v="23"/>
    <x v="4"/>
    <x v="0"/>
    <x v="51"/>
  </r>
  <r>
    <x v="8976"/>
    <x v="5"/>
    <x v="21"/>
    <x v="48"/>
    <x v="0"/>
    <x v="0"/>
    <x v="0"/>
    <x v="5765"/>
    <x v="36"/>
    <x v="2"/>
    <x v="0"/>
    <x v="135"/>
  </r>
  <r>
    <x v="8977"/>
    <x v="1"/>
    <x v="23"/>
    <x v="78"/>
    <x v="0"/>
    <x v="0"/>
    <x v="14"/>
    <x v="125"/>
    <x v="23"/>
    <x v="15"/>
    <x v="1"/>
    <x v="1332"/>
  </r>
  <r>
    <x v="8978"/>
    <x v="10"/>
    <x v="23"/>
    <x v="77"/>
    <x v="0"/>
    <x v="0"/>
    <x v="2"/>
    <x v="5766"/>
    <x v="23"/>
    <x v="5"/>
    <x v="0"/>
    <x v="43"/>
  </r>
  <r>
    <x v="8979"/>
    <x v="5"/>
    <x v="23"/>
    <x v="103"/>
    <x v="0"/>
    <x v="0"/>
    <x v="8"/>
    <x v="1834"/>
    <x v="23"/>
    <x v="0"/>
    <x v="0"/>
    <x v="32"/>
  </r>
  <r>
    <x v="8980"/>
    <x v="0"/>
    <x v="23"/>
    <x v="1"/>
    <x v="0"/>
    <x v="0"/>
    <x v="13"/>
    <x v="1202"/>
    <x v="23"/>
    <x v="15"/>
    <x v="0"/>
    <x v="182"/>
  </r>
  <r>
    <x v="8981"/>
    <x v="8"/>
    <x v="23"/>
    <x v="29"/>
    <x v="0"/>
    <x v="0"/>
    <x v="8"/>
    <x v="4616"/>
    <x v="23"/>
    <x v="0"/>
    <x v="0"/>
    <x v="506"/>
  </r>
  <r>
    <x v="8982"/>
    <x v="12"/>
    <x v="25"/>
    <x v="438"/>
    <x v="0"/>
    <x v="0"/>
    <x v="0"/>
    <x v="5767"/>
    <x v="39"/>
    <x v="4"/>
    <x v="0"/>
    <x v="1333"/>
  </r>
  <r>
    <x v="8983"/>
    <x v="0"/>
    <x v="11"/>
    <x v="81"/>
    <x v="0"/>
    <x v="0"/>
    <x v="3"/>
    <x v="3798"/>
    <x v="11"/>
    <x v="0"/>
    <x v="0"/>
    <x v="0"/>
  </r>
  <r>
    <x v="8984"/>
    <x v="2"/>
    <x v="18"/>
    <x v="16"/>
    <x v="0"/>
    <x v="0"/>
    <x v="1"/>
    <x v="5447"/>
    <x v="9"/>
    <x v="4"/>
    <x v="0"/>
    <x v="1015"/>
  </r>
  <r>
    <x v="8985"/>
    <x v="0"/>
    <x v="18"/>
    <x v="36"/>
    <x v="0"/>
    <x v="0"/>
    <x v="1"/>
    <x v="556"/>
    <x v="9"/>
    <x v="8"/>
    <x v="0"/>
    <x v="8"/>
  </r>
  <r>
    <x v="8986"/>
    <x v="0"/>
    <x v="23"/>
    <x v="0"/>
    <x v="0"/>
    <x v="0"/>
    <x v="8"/>
    <x v="1719"/>
    <x v="23"/>
    <x v="0"/>
    <x v="0"/>
    <x v="53"/>
  </r>
  <r>
    <x v="8987"/>
    <x v="2"/>
    <x v="18"/>
    <x v="64"/>
    <x v="0"/>
    <x v="0"/>
    <x v="6"/>
    <x v="5768"/>
    <x v="9"/>
    <x v="4"/>
    <x v="0"/>
    <x v="182"/>
  </r>
  <r>
    <x v="8988"/>
    <x v="10"/>
    <x v="11"/>
    <x v="10"/>
    <x v="0"/>
    <x v="0"/>
    <x v="2"/>
    <x v="4640"/>
    <x v="11"/>
    <x v="11"/>
    <x v="0"/>
    <x v="49"/>
  </r>
  <r>
    <x v="8989"/>
    <x v="0"/>
    <x v="2"/>
    <x v="86"/>
    <x v="0"/>
    <x v="0"/>
    <x v="1"/>
    <x v="5769"/>
    <x v="2"/>
    <x v="4"/>
    <x v="1"/>
    <x v="337"/>
  </r>
  <r>
    <x v="8990"/>
    <x v="2"/>
    <x v="15"/>
    <x v="69"/>
    <x v="0"/>
    <x v="0"/>
    <x v="0"/>
    <x v="5770"/>
    <x v="15"/>
    <x v="4"/>
    <x v="0"/>
    <x v="1015"/>
  </r>
  <r>
    <x v="8991"/>
    <x v="2"/>
    <x v="18"/>
    <x v="88"/>
    <x v="0"/>
    <x v="0"/>
    <x v="1"/>
    <x v="818"/>
    <x v="9"/>
    <x v="0"/>
    <x v="0"/>
    <x v="1015"/>
  </r>
  <r>
    <x v="8992"/>
    <x v="2"/>
    <x v="18"/>
    <x v="93"/>
    <x v="0"/>
    <x v="0"/>
    <x v="10"/>
    <x v="450"/>
    <x v="27"/>
    <x v="0"/>
    <x v="0"/>
    <x v="1015"/>
  </r>
  <r>
    <x v="8993"/>
    <x v="2"/>
    <x v="11"/>
    <x v="129"/>
    <x v="0"/>
    <x v="0"/>
    <x v="4"/>
    <x v="535"/>
    <x v="11"/>
    <x v="15"/>
    <x v="0"/>
    <x v="236"/>
  </r>
  <r>
    <x v="8994"/>
    <x v="2"/>
    <x v="18"/>
    <x v="69"/>
    <x v="0"/>
    <x v="0"/>
    <x v="10"/>
    <x v="5142"/>
    <x v="9"/>
    <x v="4"/>
    <x v="0"/>
    <x v="1015"/>
  </r>
  <r>
    <x v="8995"/>
    <x v="0"/>
    <x v="23"/>
    <x v="74"/>
    <x v="0"/>
    <x v="0"/>
    <x v="5"/>
    <x v="811"/>
    <x v="23"/>
    <x v="11"/>
    <x v="0"/>
    <x v="11"/>
  </r>
  <r>
    <x v="8996"/>
    <x v="2"/>
    <x v="18"/>
    <x v="88"/>
    <x v="0"/>
    <x v="0"/>
    <x v="0"/>
    <x v="4510"/>
    <x v="9"/>
    <x v="6"/>
    <x v="0"/>
    <x v="1015"/>
  </r>
  <r>
    <x v="8997"/>
    <x v="12"/>
    <x v="18"/>
    <x v="19"/>
    <x v="0"/>
    <x v="0"/>
    <x v="20"/>
    <x v="175"/>
    <x v="27"/>
    <x v="16"/>
    <x v="2"/>
    <x v="451"/>
  </r>
  <r>
    <x v="8998"/>
    <x v="10"/>
    <x v="11"/>
    <x v="14"/>
    <x v="0"/>
    <x v="0"/>
    <x v="12"/>
    <x v="815"/>
    <x v="11"/>
    <x v="11"/>
    <x v="0"/>
    <x v="160"/>
  </r>
  <r>
    <x v="8999"/>
    <x v="21"/>
    <x v="25"/>
    <x v="179"/>
    <x v="0"/>
    <x v="0"/>
    <x v="11"/>
    <x v="537"/>
    <x v="39"/>
    <x v="17"/>
    <x v="0"/>
    <x v="11"/>
  </r>
  <r>
    <x v="9000"/>
    <x v="6"/>
    <x v="11"/>
    <x v="51"/>
    <x v="0"/>
    <x v="0"/>
    <x v="8"/>
    <x v="5771"/>
    <x v="11"/>
    <x v="6"/>
    <x v="0"/>
    <x v="54"/>
  </r>
  <r>
    <x v="9001"/>
    <x v="5"/>
    <x v="11"/>
    <x v="83"/>
    <x v="0"/>
    <x v="0"/>
    <x v="20"/>
    <x v="106"/>
    <x v="11"/>
    <x v="11"/>
    <x v="0"/>
    <x v="490"/>
  </r>
  <r>
    <x v="9002"/>
    <x v="2"/>
    <x v="18"/>
    <x v="39"/>
    <x v="0"/>
    <x v="0"/>
    <x v="7"/>
    <x v="2820"/>
    <x v="9"/>
    <x v="0"/>
    <x v="0"/>
    <x v="619"/>
  </r>
  <r>
    <x v="9003"/>
    <x v="5"/>
    <x v="11"/>
    <x v="81"/>
    <x v="0"/>
    <x v="0"/>
    <x v="2"/>
    <x v="3394"/>
    <x v="11"/>
    <x v="8"/>
    <x v="0"/>
    <x v="1334"/>
  </r>
  <r>
    <x v="9004"/>
    <x v="2"/>
    <x v="18"/>
    <x v="88"/>
    <x v="0"/>
    <x v="0"/>
    <x v="10"/>
    <x v="5772"/>
    <x v="9"/>
    <x v="1"/>
    <x v="0"/>
    <x v="1015"/>
  </r>
  <r>
    <x v="9005"/>
    <x v="0"/>
    <x v="11"/>
    <x v="92"/>
    <x v="0"/>
    <x v="0"/>
    <x v="5"/>
    <x v="1839"/>
    <x v="11"/>
    <x v="0"/>
    <x v="0"/>
    <x v="684"/>
  </r>
  <r>
    <x v="9006"/>
    <x v="2"/>
    <x v="18"/>
    <x v="34"/>
    <x v="0"/>
    <x v="0"/>
    <x v="13"/>
    <x v="289"/>
    <x v="9"/>
    <x v="11"/>
    <x v="0"/>
    <x v="619"/>
  </r>
  <r>
    <x v="9007"/>
    <x v="2"/>
    <x v="18"/>
    <x v="69"/>
    <x v="0"/>
    <x v="0"/>
    <x v="18"/>
    <x v="4651"/>
    <x v="9"/>
    <x v="0"/>
    <x v="0"/>
    <x v="1015"/>
  </r>
  <r>
    <x v="9008"/>
    <x v="0"/>
    <x v="11"/>
    <x v="85"/>
    <x v="0"/>
    <x v="0"/>
    <x v="0"/>
    <x v="820"/>
    <x v="11"/>
    <x v="11"/>
    <x v="0"/>
    <x v="443"/>
  </r>
  <r>
    <x v="9009"/>
    <x v="4"/>
    <x v="11"/>
    <x v="101"/>
    <x v="0"/>
    <x v="0"/>
    <x v="7"/>
    <x v="1849"/>
    <x v="11"/>
    <x v="8"/>
    <x v="0"/>
    <x v="426"/>
  </r>
  <r>
    <x v="9010"/>
    <x v="4"/>
    <x v="11"/>
    <x v="49"/>
    <x v="0"/>
    <x v="0"/>
    <x v="5"/>
    <x v="129"/>
    <x v="11"/>
    <x v="0"/>
    <x v="0"/>
    <x v="156"/>
  </r>
  <r>
    <x v="9011"/>
    <x v="5"/>
    <x v="22"/>
    <x v="19"/>
    <x v="0"/>
    <x v="0"/>
    <x v="11"/>
    <x v="175"/>
    <x v="37"/>
    <x v="14"/>
    <x v="0"/>
    <x v="257"/>
  </r>
  <r>
    <x v="9012"/>
    <x v="3"/>
    <x v="11"/>
    <x v="24"/>
    <x v="0"/>
    <x v="0"/>
    <x v="3"/>
    <x v="5773"/>
    <x v="11"/>
    <x v="4"/>
    <x v="0"/>
    <x v="19"/>
  </r>
  <r>
    <x v="9013"/>
    <x v="5"/>
    <x v="31"/>
    <x v="66"/>
    <x v="0"/>
    <x v="0"/>
    <x v="19"/>
    <x v="3283"/>
    <x v="44"/>
    <x v="0"/>
    <x v="0"/>
    <x v="54"/>
  </r>
  <r>
    <x v="9014"/>
    <x v="0"/>
    <x v="13"/>
    <x v="12"/>
    <x v="0"/>
    <x v="0"/>
    <x v="11"/>
    <x v="532"/>
    <x v="13"/>
    <x v="13"/>
    <x v="0"/>
    <x v="54"/>
  </r>
  <r>
    <x v="9015"/>
    <x v="4"/>
    <x v="11"/>
    <x v="14"/>
    <x v="0"/>
    <x v="0"/>
    <x v="3"/>
    <x v="1225"/>
    <x v="11"/>
    <x v="0"/>
    <x v="0"/>
    <x v="1335"/>
  </r>
  <r>
    <x v="9016"/>
    <x v="0"/>
    <x v="11"/>
    <x v="128"/>
    <x v="0"/>
    <x v="0"/>
    <x v="8"/>
    <x v="3463"/>
    <x v="11"/>
    <x v="0"/>
    <x v="0"/>
    <x v="537"/>
  </r>
  <r>
    <x v="9017"/>
    <x v="0"/>
    <x v="23"/>
    <x v="1"/>
    <x v="0"/>
    <x v="0"/>
    <x v="4"/>
    <x v="5774"/>
    <x v="23"/>
    <x v="5"/>
    <x v="1"/>
    <x v="15"/>
  </r>
  <r>
    <x v="9018"/>
    <x v="5"/>
    <x v="30"/>
    <x v="16"/>
    <x v="0"/>
    <x v="0"/>
    <x v="5"/>
    <x v="5775"/>
    <x v="33"/>
    <x v="6"/>
    <x v="0"/>
    <x v="336"/>
  </r>
  <r>
    <x v="9019"/>
    <x v="1"/>
    <x v="18"/>
    <x v="29"/>
    <x v="0"/>
    <x v="0"/>
    <x v="8"/>
    <x v="5776"/>
    <x v="27"/>
    <x v="2"/>
    <x v="1"/>
    <x v="28"/>
  </r>
  <r>
    <x v="9020"/>
    <x v="6"/>
    <x v="11"/>
    <x v="62"/>
    <x v="0"/>
    <x v="0"/>
    <x v="4"/>
    <x v="815"/>
    <x v="11"/>
    <x v="11"/>
    <x v="0"/>
    <x v="442"/>
  </r>
  <r>
    <x v="9021"/>
    <x v="0"/>
    <x v="25"/>
    <x v="59"/>
    <x v="0"/>
    <x v="0"/>
    <x v="12"/>
    <x v="539"/>
    <x v="39"/>
    <x v="8"/>
    <x v="0"/>
    <x v="404"/>
  </r>
  <r>
    <x v="9022"/>
    <x v="10"/>
    <x v="18"/>
    <x v="12"/>
    <x v="0"/>
    <x v="0"/>
    <x v="25"/>
    <x v="125"/>
    <x v="8"/>
    <x v="11"/>
    <x v="0"/>
    <x v="53"/>
  </r>
  <r>
    <x v="9023"/>
    <x v="5"/>
    <x v="11"/>
    <x v="31"/>
    <x v="0"/>
    <x v="0"/>
    <x v="0"/>
    <x v="285"/>
    <x v="11"/>
    <x v="5"/>
    <x v="0"/>
    <x v="323"/>
  </r>
  <r>
    <x v="9024"/>
    <x v="10"/>
    <x v="18"/>
    <x v="12"/>
    <x v="0"/>
    <x v="0"/>
    <x v="27"/>
    <x v="175"/>
    <x v="8"/>
    <x v="11"/>
    <x v="0"/>
    <x v="53"/>
  </r>
  <r>
    <x v="9025"/>
    <x v="5"/>
    <x v="4"/>
    <x v="35"/>
    <x v="0"/>
    <x v="0"/>
    <x v="22"/>
    <x v="175"/>
    <x v="4"/>
    <x v="16"/>
    <x v="0"/>
    <x v="114"/>
  </r>
  <r>
    <x v="9026"/>
    <x v="5"/>
    <x v="16"/>
    <x v="27"/>
    <x v="0"/>
    <x v="0"/>
    <x v="20"/>
    <x v="1935"/>
    <x v="16"/>
    <x v="15"/>
    <x v="0"/>
    <x v="72"/>
  </r>
  <r>
    <x v="1405"/>
    <x v="0"/>
    <x v="17"/>
    <x v="118"/>
    <x v="0"/>
    <x v="0"/>
    <x v="3"/>
    <x v="5777"/>
    <x v="21"/>
    <x v="9"/>
    <x v="1"/>
    <x v="14"/>
  </r>
  <r>
    <x v="9027"/>
    <x v="10"/>
    <x v="18"/>
    <x v="12"/>
    <x v="0"/>
    <x v="0"/>
    <x v="11"/>
    <x v="424"/>
    <x v="8"/>
    <x v="14"/>
    <x v="0"/>
    <x v="53"/>
  </r>
  <r>
    <x v="9028"/>
    <x v="10"/>
    <x v="18"/>
    <x v="52"/>
    <x v="0"/>
    <x v="0"/>
    <x v="11"/>
    <x v="537"/>
    <x v="9"/>
    <x v="16"/>
    <x v="0"/>
    <x v="130"/>
  </r>
  <r>
    <x v="9029"/>
    <x v="10"/>
    <x v="18"/>
    <x v="11"/>
    <x v="0"/>
    <x v="0"/>
    <x v="11"/>
    <x v="175"/>
    <x v="8"/>
    <x v="15"/>
    <x v="0"/>
    <x v="53"/>
  </r>
  <r>
    <x v="9030"/>
    <x v="5"/>
    <x v="11"/>
    <x v="52"/>
    <x v="0"/>
    <x v="0"/>
    <x v="11"/>
    <x v="424"/>
    <x v="11"/>
    <x v="14"/>
    <x v="0"/>
    <x v="176"/>
  </r>
  <r>
    <x v="9031"/>
    <x v="10"/>
    <x v="18"/>
    <x v="11"/>
    <x v="0"/>
    <x v="0"/>
    <x v="11"/>
    <x v="175"/>
    <x v="8"/>
    <x v="14"/>
    <x v="0"/>
    <x v="53"/>
  </r>
  <r>
    <x v="9032"/>
    <x v="6"/>
    <x v="24"/>
    <x v="142"/>
    <x v="0"/>
    <x v="0"/>
    <x v="11"/>
    <x v="175"/>
    <x v="38"/>
    <x v="11"/>
    <x v="0"/>
    <x v="18"/>
  </r>
  <r>
    <x v="9033"/>
    <x v="4"/>
    <x v="25"/>
    <x v="10"/>
    <x v="0"/>
    <x v="0"/>
    <x v="11"/>
    <x v="532"/>
    <x v="39"/>
    <x v="11"/>
    <x v="0"/>
    <x v="10"/>
  </r>
  <r>
    <x v="9034"/>
    <x v="6"/>
    <x v="18"/>
    <x v="10"/>
    <x v="0"/>
    <x v="0"/>
    <x v="20"/>
    <x v="175"/>
    <x v="8"/>
    <x v="11"/>
    <x v="0"/>
    <x v="187"/>
  </r>
  <r>
    <x v="9035"/>
    <x v="5"/>
    <x v="31"/>
    <x v="16"/>
    <x v="0"/>
    <x v="0"/>
    <x v="0"/>
    <x v="1245"/>
    <x v="44"/>
    <x v="11"/>
    <x v="0"/>
    <x v="68"/>
  </r>
  <r>
    <x v="9036"/>
    <x v="5"/>
    <x v="13"/>
    <x v="32"/>
    <x v="0"/>
    <x v="0"/>
    <x v="11"/>
    <x v="175"/>
    <x v="13"/>
    <x v="14"/>
    <x v="0"/>
    <x v="111"/>
  </r>
  <r>
    <x v="9037"/>
    <x v="6"/>
    <x v="26"/>
    <x v="34"/>
    <x v="0"/>
    <x v="0"/>
    <x v="11"/>
    <x v="175"/>
    <x v="40"/>
    <x v="14"/>
    <x v="0"/>
    <x v="326"/>
  </r>
  <r>
    <x v="9038"/>
    <x v="7"/>
    <x v="26"/>
    <x v="25"/>
    <x v="0"/>
    <x v="0"/>
    <x v="11"/>
    <x v="532"/>
    <x v="40"/>
    <x v="14"/>
    <x v="0"/>
    <x v="448"/>
  </r>
  <r>
    <x v="9039"/>
    <x v="6"/>
    <x v="26"/>
    <x v="60"/>
    <x v="0"/>
    <x v="0"/>
    <x v="5"/>
    <x v="820"/>
    <x v="40"/>
    <x v="11"/>
    <x v="0"/>
    <x v="101"/>
  </r>
  <r>
    <x v="9040"/>
    <x v="6"/>
    <x v="11"/>
    <x v="16"/>
    <x v="0"/>
    <x v="0"/>
    <x v="22"/>
    <x v="134"/>
    <x v="11"/>
    <x v="0"/>
    <x v="0"/>
    <x v="789"/>
  </r>
  <r>
    <x v="9041"/>
    <x v="4"/>
    <x v="3"/>
    <x v="439"/>
    <x v="0"/>
    <x v="0"/>
    <x v="11"/>
    <x v="526"/>
    <x v="3"/>
    <x v="11"/>
    <x v="0"/>
    <x v="684"/>
  </r>
  <r>
    <x v="9042"/>
    <x v="10"/>
    <x v="18"/>
    <x v="64"/>
    <x v="0"/>
    <x v="0"/>
    <x v="6"/>
    <x v="425"/>
    <x v="9"/>
    <x v="15"/>
    <x v="0"/>
    <x v="58"/>
  </r>
  <r>
    <x v="9043"/>
    <x v="0"/>
    <x v="25"/>
    <x v="140"/>
    <x v="0"/>
    <x v="0"/>
    <x v="11"/>
    <x v="424"/>
    <x v="39"/>
    <x v="14"/>
    <x v="0"/>
    <x v="183"/>
  </r>
  <r>
    <x v="9044"/>
    <x v="6"/>
    <x v="1"/>
    <x v="137"/>
    <x v="0"/>
    <x v="0"/>
    <x v="1"/>
    <x v="1864"/>
    <x v="1"/>
    <x v="11"/>
    <x v="0"/>
    <x v="117"/>
  </r>
  <r>
    <x v="9045"/>
    <x v="0"/>
    <x v="3"/>
    <x v="52"/>
    <x v="0"/>
    <x v="0"/>
    <x v="11"/>
    <x v="1202"/>
    <x v="3"/>
    <x v="15"/>
    <x v="0"/>
    <x v="264"/>
  </r>
  <r>
    <x v="9046"/>
    <x v="2"/>
    <x v="12"/>
    <x v="31"/>
    <x v="0"/>
    <x v="0"/>
    <x v="11"/>
    <x v="424"/>
    <x v="12"/>
    <x v="16"/>
    <x v="0"/>
    <x v="316"/>
  </r>
  <r>
    <x v="9047"/>
    <x v="5"/>
    <x v="14"/>
    <x v="141"/>
    <x v="0"/>
    <x v="0"/>
    <x v="11"/>
    <x v="424"/>
    <x v="14"/>
    <x v="14"/>
    <x v="0"/>
    <x v="88"/>
  </r>
  <r>
    <x v="9048"/>
    <x v="5"/>
    <x v="13"/>
    <x v="99"/>
    <x v="0"/>
    <x v="0"/>
    <x v="20"/>
    <x v="175"/>
    <x v="13"/>
    <x v="13"/>
    <x v="0"/>
    <x v="111"/>
  </r>
  <r>
    <x v="9049"/>
    <x v="5"/>
    <x v="4"/>
    <x v="11"/>
    <x v="0"/>
    <x v="0"/>
    <x v="11"/>
    <x v="424"/>
    <x v="4"/>
    <x v="14"/>
    <x v="0"/>
    <x v="663"/>
  </r>
  <r>
    <x v="9050"/>
    <x v="2"/>
    <x v="18"/>
    <x v="120"/>
    <x v="0"/>
    <x v="0"/>
    <x v="11"/>
    <x v="532"/>
    <x v="9"/>
    <x v="11"/>
    <x v="0"/>
    <x v="61"/>
  </r>
  <r>
    <x v="9051"/>
    <x v="3"/>
    <x v="20"/>
    <x v="5"/>
    <x v="0"/>
    <x v="0"/>
    <x v="11"/>
    <x v="175"/>
    <x v="35"/>
    <x v="14"/>
    <x v="0"/>
    <x v="77"/>
  </r>
  <r>
    <x v="9052"/>
    <x v="7"/>
    <x v="26"/>
    <x v="36"/>
    <x v="0"/>
    <x v="0"/>
    <x v="3"/>
    <x v="3607"/>
    <x v="40"/>
    <x v="0"/>
    <x v="0"/>
    <x v="884"/>
  </r>
  <r>
    <x v="9053"/>
    <x v="6"/>
    <x v="24"/>
    <x v="68"/>
    <x v="0"/>
    <x v="0"/>
    <x v="11"/>
    <x v="537"/>
    <x v="38"/>
    <x v="14"/>
    <x v="0"/>
    <x v="564"/>
  </r>
  <r>
    <x v="9054"/>
    <x v="0"/>
    <x v="23"/>
    <x v="76"/>
    <x v="0"/>
    <x v="0"/>
    <x v="11"/>
    <x v="986"/>
    <x v="23"/>
    <x v="8"/>
    <x v="0"/>
    <x v="151"/>
  </r>
  <r>
    <x v="9055"/>
    <x v="6"/>
    <x v="18"/>
    <x v="27"/>
    <x v="0"/>
    <x v="0"/>
    <x v="11"/>
    <x v="424"/>
    <x v="8"/>
    <x v="16"/>
    <x v="2"/>
    <x v="20"/>
  </r>
  <r>
    <x v="9056"/>
    <x v="5"/>
    <x v="16"/>
    <x v="31"/>
    <x v="0"/>
    <x v="0"/>
    <x v="20"/>
    <x v="4203"/>
    <x v="16"/>
    <x v="11"/>
    <x v="0"/>
    <x v="418"/>
  </r>
  <r>
    <x v="9038"/>
    <x v="5"/>
    <x v="26"/>
    <x v="93"/>
    <x v="0"/>
    <x v="0"/>
    <x v="11"/>
    <x v="424"/>
    <x v="40"/>
    <x v="14"/>
    <x v="0"/>
    <x v="138"/>
  </r>
  <r>
    <x v="9057"/>
    <x v="7"/>
    <x v="3"/>
    <x v="202"/>
    <x v="0"/>
    <x v="0"/>
    <x v="11"/>
    <x v="532"/>
    <x v="3"/>
    <x v="15"/>
    <x v="0"/>
    <x v="1054"/>
  </r>
  <r>
    <x v="9058"/>
    <x v="6"/>
    <x v="18"/>
    <x v="78"/>
    <x v="0"/>
    <x v="0"/>
    <x v="16"/>
    <x v="1244"/>
    <x v="8"/>
    <x v="8"/>
    <x v="0"/>
    <x v="328"/>
  </r>
  <r>
    <x v="9059"/>
    <x v="11"/>
    <x v="11"/>
    <x v="10"/>
    <x v="0"/>
    <x v="0"/>
    <x v="11"/>
    <x v="125"/>
    <x v="11"/>
    <x v="11"/>
    <x v="0"/>
    <x v="15"/>
  </r>
  <r>
    <x v="9060"/>
    <x v="5"/>
    <x v="13"/>
    <x v="165"/>
    <x v="0"/>
    <x v="0"/>
    <x v="3"/>
    <x v="5778"/>
    <x v="13"/>
    <x v="6"/>
    <x v="1"/>
    <x v="9"/>
  </r>
  <r>
    <x v="9061"/>
    <x v="5"/>
    <x v="25"/>
    <x v="3"/>
    <x v="0"/>
    <x v="0"/>
    <x v="13"/>
    <x v="14"/>
    <x v="39"/>
    <x v="11"/>
    <x v="0"/>
    <x v="98"/>
  </r>
  <r>
    <x v="9062"/>
    <x v="6"/>
    <x v="18"/>
    <x v="24"/>
    <x v="0"/>
    <x v="0"/>
    <x v="11"/>
    <x v="424"/>
    <x v="22"/>
    <x v="16"/>
    <x v="0"/>
    <x v="264"/>
  </r>
  <r>
    <x v="9063"/>
    <x v="9"/>
    <x v="18"/>
    <x v="176"/>
    <x v="0"/>
    <x v="0"/>
    <x v="11"/>
    <x v="532"/>
    <x v="9"/>
    <x v="14"/>
    <x v="1"/>
    <x v="856"/>
  </r>
  <r>
    <x v="9064"/>
    <x v="1"/>
    <x v="18"/>
    <x v="91"/>
    <x v="0"/>
    <x v="0"/>
    <x v="11"/>
    <x v="424"/>
    <x v="9"/>
    <x v="16"/>
    <x v="0"/>
    <x v="245"/>
  </r>
  <r>
    <x v="9065"/>
    <x v="0"/>
    <x v="17"/>
    <x v="135"/>
    <x v="0"/>
    <x v="0"/>
    <x v="11"/>
    <x v="175"/>
    <x v="28"/>
    <x v="16"/>
    <x v="0"/>
    <x v="380"/>
  </r>
  <r>
    <x v="9066"/>
    <x v="5"/>
    <x v="25"/>
    <x v="16"/>
    <x v="0"/>
    <x v="0"/>
    <x v="11"/>
    <x v="1769"/>
    <x v="39"/>
    <x v="0"/>
    <x v="0"/>
    <x v="52"/>
  </r>
  <r>
    <x v="9067"/>
    <x v="1"/>
    <x v="18"/>
    <x v="91"/>
    <x v="0"/>
    <x v="0"/>
    <x v="11"/>
    <x v="537"/>
    <x v="9"/>
    <x v="13"/>
    <x v="0"/>
    <x v="236"/>
  </r>
  <r>
    <x v="9068"/>
    <x v="1"/>
    <x v="17"/>
    <x v="17"/>
    <x v="0"/>
    <x v="0"/>
    <x v="4"/>
    <x v="5779"/>
    <x v="21"/>
    <x v="6"/>
    <x v="1"/>
    <x v="43"/>
  </r>
  <r>
    <x v="9069"/>
    <x v="5"/>
    <x v="17"/>
    <x v="98"/>
    <x v="0"/>
    <x v="0"/>
    <x v="3"/>
    <x v="5780"/>
    <x v="18"/>
    <x v="2"/>
    <x v="0"/>
    <x v="51"/>
  </r>
  <r>
    <x v="9070"/>
    <x v="5"/>
    <x v="4"/>
    <x v="152"/>
    <x v="0"/>
    <x v="0"/>
    <x v="12"/>
    <x v="530"/>
    <x v="4"/>
    <x v="11"/>
    <x v="0"/>
    <x v="490"/>
  </r>
  <r>
    <x v="9071"/>
    <x v="5"/>
    <x v="17"/>
    <x v="64"/>
    <x v="0"/>
    <x v="0"/>
    <x v="6"/>
    <x v="5781"/>
    <x v="26"/>
    <x v="7"/>
    <x v="2"/>
    <x v="109"/>
  </r>
  <r>
    <x v="9072"/>
    <x v="3"/>
    <x v="17"/>
    <x v="16"/>
    <x v="0"/>
    <x v="0"/>
    <x v="0"/>
    <x v="3373"/>
    <x v="21"/>
    <x v="0"/>
    <x v="0"/>
    <x v="264"/>
  </r>
  <r>
    <x v="9073"/>
    <x v="5"/>
    <x v="17"/>
    <x v="17"/>
    <x v="0"/>
    <x v="0"/>
    <x v="1"/>
    <x v="5782"/>
    <x v="26"/>
    <x v="7"/>
    <x v="2"/>
    <x v="8"/>
  </r>
  <r>
    <x v="9074"/>
    <x v="5"/>
    <x v="18"/>
    <x v="64"/>
    <x v="0"/>
    <x v="0"/>
    <x v="11"/>
    <x v="537"/>
    <x v="8"/>
    <x v="16"/>
    <x v="0"/>
    <x v="32"/>
  </r>
  <r>
    <x v="9075"/>
    <x v="5"/>
    <x v="17"/>
    <x v="10"/>
    <x v="0"/>
    <x v="0"/>
    <x v="7"/>
    <x v="5783"/>
    <x v="26"/>
    <x v="3"/>
    <x v="0"/>
    <x v="8"/>
  </r>
  <r>
    <x v="9076"/>
    <x v="5"/>
    <x v="17"/>
    <x v="124"/>
    <x v="0"/>
    <x v="0"/>
    <x v="7"/>
    <x v="5784"/>
    <x v="26"/>
    <x v="2"/>
    <x v="0"/>
    <x v="20"/>
  </r>
  <r>
    <x v="9077"/>
    <x v="5"/>
    <x v="18"/>
    <x v="6"/>
    <x v="0"/>
    <x v="0"/>
    <x v="12"/>
    <x v="5785"/>
    <x v="8"/>
    <x v="0"/>
    <x v="0"/>
    <x v="243"/>
  </r>
  <r>
    <x v="9078"/>
    <x v="9"/>
    <x v="18"/>
    <x v="96"/>
    <x v="0"/>
    <x v="0"/>
    <x v="0"/>
    <x v="5786"/>
    <x v="9"/>
    <x v="6"/>
    <x v="2"/>
    <x v="875"/>
  </r>
  <r>
    <x v="9079"/>
    <x v="6"/>
    <x v="17"/>
    <x v="161"/>
    <x v="0"/>
    <x v="0"/>
    <x v="0"/>
    <x v="5787"/>
    <x v="21"/>
    <x v="6"/>
    <x v="2"/>
    <x v="62"/>
  </r>
  <r>
    <x v="9080"/>
    <x v="5"/>
    <x v="17"/>
    <x v="29"/>
    <x v="0"/>
    <x v="0"/>
    <x v="10"/>
    <x v="5788"/>
    <x v="17"/>
    <x v="7"/>
    <x v="3"/>
    <x v="67"/>
  </r>
  <r>
    <x v="9081"/>
    <x v="3"/>
    <x v="18"/>
    <x v="109"/>
    <x v="0"/>
    <x v="0"/>
    <x v="1"/>
    <x v="5789"/>
    <x v="27"/>
    <x v="6"/>
    <x v="3"/>
    <x v="520"/>
  </r>
  <r>
    <x v="9082"/>
    <x v="2"/>
    <x v="23"/>
    <x v="46"/>
    <x v="0"/>
    <x v="0"/>
    <x v="0"/>
    <x v="5790"/>
    <x v="23"/>
    <x v="6"/>
    <x v="0"/>
    <x v="337"/>
  </r>
  <r>
    <x v="9083"/>
    <x v="7"/>
    <x v="18"/>
    <x v="94"/>
    <x v="0"/>
    <x v="0"/>
    <x v="0"/>
    <x v="5791"/>
    <x v="27"/>
    <x v="7"/>
    <x v="0"/>
    <x v="248"/>
  </r>
  <r>
    <x v="9084"/>
    <x v="0"/>
    <x v="17"/>
    <x v="181"/>
    <x v="0"/>
    <x v="0"/>
    <x v="7"/>
    <x v="2134"/>
    <x v="21"/>
    <x v="1"/>
    <x v="0"/>
    <x v="422"/>
  </r>
  <r>
    <x v="9085"/>
    <x v="3"/>
    <x v="23"/>
    <x v="12"/>
    <x v="0"/>
    <x v="0"/>
    <x v="15"/>
    <x v="5792"/>
    <x v="23"/>
    <x v="4"/>
    <x v="0"/>
    <x v="603"/>
  </r>
  <r>
    <x v="9086"/>
    <x v="3"/>
    <x v="22"/>
    <x v="1"/>
    <x v="0"/>
    <x v="0"/>
    <x v="1"/>
    <x v="5793"/>
    <x v="37"/>
    <x v="2"/>
    <x v="1"/>
    <x v="336"/>
  </r>
  <r>
    <x v="9087"/>
    <x v="1"/>
    <x v="18"/>
    <x v="0"/>
    <x v="0"/>
    <x v="0"/>
    <x v="1"/>
    <x v="5794"/>
    <x v="9"/>
    <x v="6"/>
    <x v="0"/>
    <x v="261"/>
  </r>
  <r>
    <x v="9088"/>
    <x v="3"/>
    <x v="18"/>
    <x v="108"/>
    <x v="0"/>
    <x v="0"/>
    <x v="14"/>
    <x v="5795"/>
    <x v="27"/>
    <x v="1"/>
    <x v="1"/>
    <x v="1336"/>
  </r>
  <r>
    <x v="9089"/>
    <x v="5"/>
    <x v="18"/>
    <x v="9"/>
    <x v="0"/>
    <x v="0"/>
    <x v="15"/>
    <x v="5796"/>
    <x v="9"/>
    <x v="1"/>
    <x v="1"/>
    <x v="57"/>
  </r>
  <r>
    <x v="9090"/>
    <x v="3"/>
    <x v="17"/>
    <x v="126"/>
    <x v="0"/>
    <x v="0"/>
    <x v="14"/>
    <x v="5797"/>
    <x v="26"/>
    <x v="6"/>
    <x v="0"/>
    <x v="1267"/>
  </r>
  <r>
    <x v="9091"/>
    <x v="2"/>
    <x v="18"/>
    <x v="166"/>
    <x v="0"/>
    <x v="0"/>
    <x v="4"/>
    <x v="5798"/>
    <x v="31"/>
    <x v="6"/>
    <x v="0"/>
    <x v="15"/>
  </r>
  <r>
    <x v="9092"/>
    <x v="3"/>
    <x v="17"/>
    <x v="21"/>
    <x v="0"/>
    <x v="0"/>
    <x v="1"/>
    <x v="5799"/>
    <x v="21"/>
    <x v="1"/>
    <x v="3"/>
    <x v="1099"/>
  </r>
  <r>
    <x v="9093"/>
    <x v="0"/>
    <x v="18"/>
    <x v="166"/>
    <x v="0"/>
    <x v="0"/>
    <x v="3"/>
    <x v="5800"/>
    <x v="22"/>
    <x v="2"/>
    <x v="1"/>
    <x v="337"/>
  </r>
  <r>
    <x v="9094"/>
    <x v="5"/>
    <x v="22"/>
    <x v="47"/>
    <x v="0"/>
    <x v="0"/>
    <x v="21"/>
    <x v="3735"/>
    <x v="37"/>
    <x v="0"/>
    <x v="0"/>
    <x v="782"/>
  </r>
  <r>
    <x v="9095"/>
    <x v="7"/>
    <x v="26"/>
    <x v="78"/>
    <x v="0"/>
    <x v="0"/>
    <x v="5"/>
    <x v="3905"/>
    <x v="40"/>
    <x v="8"/>
    <x v="1"/>
    <x v="729"/>
  </r>
  <r>
    <x v="9096"/>
    <x v="5"/>
    <x v="19"/>
    <x v="155"/>
    <x v="0"/>
    <x v="0"/>
    <x v="11"/>
    <x v="424"/>
    <x v="34"/>
    <x v="16"/>
    <x v="0"/>
    <x v="130"/>
  </r>
  <r>
    <x v="9097"/>
    <x v="5"/>
    <x v="19"/>
    <x v="7"/>
    <x v="0"/>
    <x v="0"/>
    <x v="27"/>
    <x v="175"/>
    <x v="34"/>
    <x v="14"/>
    <x v="0"/>
    <x v="81"/>
  </r>
  <r>
    <x v="9098"/>
    <x v="7"/>
    <x v="26"/>
    <x v="48"/>
    <x v="0"/>
    <x v="0"/>
    <x v="11"/>
    <x v="119"/>
    <x v="40"/>
    <x v="0"/>
    <x v="1"/>
    <x v="1083"/>
  </r>
  <r>
    <x v="9099"/>
    <x v="6"/>
    <x v="13"/>
    <x v="440"/>
    <x v="0"/>
    <x v="0"/>
    <x v="11"/>
    <x v="125"/>
    <x v="13"/>
    <x v="15"/>
    <x v="0"/>
    <x v="1069"/>
  </r>
  <r>
    <x v="9100"/>
    <x v="5"/>
    <x v="26"/>
    <x v="56"/>
    <x v="0"/>
    <x v="0"/>
    <x v="11"/>
    <x v="125"/>
    <x v="40"/>
    <x v="11"/>
    <x v="1"/>
    <x v="133"/>
  </r>
  <r>
    <x v="9101"/>
    <x v="6"/>
    <x v="18"/>
    <x v="134"/>
    <x v="0"/>
    <x v="0"/>
    <x v="11"/>
    <x v="425"/>
    <x v="22"/>
    <x v="15"/>
    <x v="1"/>
    <x v="1258"/>
  </r>
  <r>
    <x v="9102"/>
    <x v="7"/>
    <x v="26"/>
    <x v="31"/>
    <x v="0"/>
    <x v="0"/>
    <x v="7"/>
    <x v="812"/>
    <x v="40"/>
    <x v="11"/>
    <x v="1"/>
    <x v="1337"/>
  </r>
  <r>
    <x v="9103"/>
    <x v="6"/>
    <x v="18"/>
    <x v="72"/>
    <x v="0"/>
    <x v="0"/>
    <x v="12"/>
    <x v="1202"/>
    <x v="22"/>
    <x v="11"/>
    <x v="1"/>
    <x v="976"/>
  </r>
  <r>
    <x v="9104"/>
    <x v="6"/>
    <x v="18"/>
    <x v="134"/>
    <x v="0"/>
    <x v="0"/>
    <x v="20"/>
    <x v="533"/>
    <x v="22"/>
    <x v="11"/>
    <x v="1"/>
    <x v="893"/>
  </r>
  <r>
    <x v="9105"/>
    <x v="5"/>
    <x v="17"/>
    <x v="46"/>
    <x v="0"/>
    <x v="0"/>
    <x v="4"/>
    <x v="5801"/>
    <x v="21"/>
    <x v="3"/>
    <x v="1"/>
    <x v="1330"/>
  </r>
  <r>
    <x v="9106"/>
    <x v="2"/>
    <x v="18"/>
    <x v="29"/>
    <x v="0"/>
    <x v="0"/>
    <x v="5"/>
    <x v="4665"/>
    <x v="8"/>
    <x v="8"/>
    <x v="0"/>
    <x v="260"/>
  </r>
  <r>
    <x v="9107"/>
    <x v="0"/>
    <x v="19"/>
    <x v="202"/>
    <x v="0"/>
    <x v="0"/>
    <x v="3"/>
    <x v="112"/>
    <x v="34"/>
    <x v="11"/>
    <x v="0"/>
    <x v="793"/>
  </r>
  <r>
    <x v="9108"/>
    <x v="2"/>
    <x v="18"/>
    <x v="11"/>
    <x v="0"/>
    <x v="0"/>
    <x v="11"/>
    <x v="125"/>
    <x v="8"/>
    <x v="15"/>
    <x v="0"/>
    <x v="432"/>
  </r>
  <r>
    <x v="9109"/>
    <x v="6"/>
    <x v="4"/>
    <x v="22"/>
    <x v="0"/>
    <x v="0"/>
    <x v="13"/>
    <x v="16"/>
    <x v="4"/>
    <x v="14"/>
    <x v="0"/>
    <x v="43"/>
  </r>
  <r>
    <x v="9110"/>
    <x v="7"/>
    <x v="26"/>
    <x v="16"/>
    <x v="0"/>
    <x v="0"/>
    <x v="11"/>
    <x v="425"/>
    <x v="40"/>
    <x v="15"/>
    <x v="1"/>
    <x v="729"/>
  </r>
  <r>
    <x v="9111"/>
    <x v="0"/>
    <x v="18"/>
    <x v="101"/>
    <x v="0"/>
    <x v="0"/>
    <x v="11"/>
    <x v="425"/>
    <x v="22"/>
    <x v="14"/>
    <x v="1"/>
    <x v="211"/>
  </r>
  <r>
    <x v="9112"/>
    <x v="7"/>
    <x v="26"/>
    <x v="1"/>
    <x v="0"/>
    <x v="0"/>
    <x v="11"/>
    <x v="538"/>
    <x v="40"/>
    <x v="11"/>
    <x v="1"/>
    <x v="1083"/>
  </r>
  <r>
    <x v="9113"/>
    <x v="0"/>
    <x v="18"/>
    <x v="121"/>
    <x v="0"/>
    <x v="0"/>
    <x v="20"/>
    <x v="425"/>
    <x v="8"/>
    <x v="14"/>
    <x v="0"/>
    <x v="325"/>
  </r>
  <r>
    <x v="9114"/>
    <x v="5"/>
    <x v="11"/>
    <x v="73"/>
    <x v="0"/>
    <x v="0"/>
    <x v="11"/>
    <x v="424"/>
    <x v="11"/>
    <x v="17"/>
    <x v="0"/>
    <x v="43"/>
  </r>
  <r>
    <x v="9115"/>
    <x v="0"/>
    <x v="18"/>
    <x v="73"/>
    <x v="0"/>
    <x v="0"/>
    <x v="11"/>
    <x v="3905"/>
    <x v="8"/>
    <x v="11"/>
    <x v="0"/>
    <x v="250"/>
  </r>
  <r>
    <x v="9116"/>
    <x v="7"/>
    <x v="17"/>
    <x v="126"/>
    <x v="0"/>
    <x v="0"/>
    <x v="7"/>
    <x v="5674"/>
    <x v="26"/>
    <x v="6"/>
    <x v="2"/>
    <x v="526"/>
  </r>
  <r>
    <x v="9117"/>
    <x v="7"/>
    <x v="26"/>
    <x v="1"/>
    <x v="0"/>
    <x v="0"/>
    <x v="7"/>
    <x v="425"/>
    <x v="40"/>
    <x v="14"/>
    <x v="1"/>
    <x v="721"/>
  </r>
  <r>
    <x v="9118"/>
    <x v="6"/>
    <x v="18"/>
    <x v="146"/>
    <x v="0"/>
    <x v="0"/>
    <x v="11"/>
    <x v="175"/>
    <x v="22"/>
    <x v="15"/>
    <x v="1"/>
    <x v="969"/>
  </r>
  <r>
    <x v="9119"/>
    <x v="6"/>
    <x v="18"/>
    <x v="104"/>
    <x v="0"/>
    <x v="0"/>
    <x v="11"/>
    <x v="532"/>
    <x v="22"/>
    <x v="11"/>
    <x v="1"/>
    <x v="893"/>
  </r>
  <r>
    <x v="9120"/>
    <x v="6"/>
    <x v="18"/>
    <x v="98"/>
    <x v="0"/>
    <x v="0"/>
    <x v="10"/>
    <x v="5802"/>
    <x v="27"/>
    <x v="2"/>
    <x v="1"/>
    <x v="531"/>
  </r>
  <r>
    <x v="9121"/>
    <x v="10"/>
    <x v="11"/>
    <x v="6"/>
    <x v="0"/>
    <x v="0"/>
    <x v="36"/>
    <x v="4494"/>
    <x v="11"/>
    <x v="0"/>
    <x v="0"/>
    <x v="240"/>
  </r>
  <r>
    <x v="9122"/>
    <x v="14"/>
    <x v="25"/>
    <x v="42"/>
    <x v="0"/>
    <x v="0"/>
    <x v="11"/>
    <x v="812"/>
    <x v="39"/>
    <x v="14"/>
    <x v="0"/>
    <x v="115"/>
  </r>
  <r>
    <x v="9123"/>
    <x v="5"/>
    <x v="23"/>
    <x v="126"/>
    <x v="0"/>
    <x v="0"/>
    <x v="7"/>
    <x v="5803"/>
    <x v="23"/>
    <x v="2"/>
    <x v="0"/>
    <x v="135"/>
  </r>
  <r>
    <x v="9124"/>
    <x v="7"/>
    <x v="18"/>
    <x v="6"/>
    <x v="0"/>
    <x v="0"/>
    <x v="11"/>
    <x v="1864"/>
    <x v="8"/>
    <x v="11"/>
    <x v="0"/>
    <x v="443"/>
  </r>
  <r>
    <x v="9125"/>
    <x v="1"/>
    <x v="25"/>
    <x v="72"/>
    <x v="0"/>
    <x v="0"/>
    <x v="24"/>
    <x v="2846"/>
    <x v="39"/>
    <x v="0"/>
    <x v="0"/>
    <x v="463"/>
  </r>
  <r>
    <x v="9126"/>
    <x v="5"/>
    <x v="18"/>
    <x v="40"/>
    <x v="0"/>
    <x v="0"/>
    <x v="5"/>
    <x v="5804"/>
    <x v="19"/>
    <x v="3"/>
    <x v="0"/>
    <x v="51"/>
  </r>
  <r>
    <x v="9127"/>
    <x v="4"/>
    <x v="17"/>
    <x v="56"/>
    <x v="0"/>
    <x v="0"/>
    <x v="5"/>
    <x v="5805"/>
    <x v="17"/>
    <x v="5"/>
    <x v="1"/>
    <x v="522"/>
  </r>
  <r>
    <x v="9128"/>
    <x v="5"/>
    <x v="17"/>
    <x v="37"/>
    <x v="0"/>
    <x v="0"/>
    <x v="8"/>
    <x v="5806"/>
    <x v="17"/>
    <x v="4"/>
    <x v="1"/>
    <x v="537"/>
  </r>
  <r>
    <x v="9129"/>
    <x v="5"/>
    <x v="6"/>
    <x v="34"/>
    <x v="0"/>
    <x v="0"/>
    <x v="11"/>
    <x v="533"/>
    <x v="6"/>
    <x v="14"/>
    <x v="0"/>
    <x v="1085"/>
  </r>
  <r>
    <x v="9130"/>
    <x v="0"/>
    <x v="18"/>
    <x v="102"/>
    <x v="0"/>
    <x v="0"/>
    <x v="11"/>
    <x v="537"/>
    <x v="8"/>
    <x v="15"/>
    <x v="0"/>
    <x v="295"/>
  </r>
  <r>
    <x v="9131"/>
    <x v="5"/>
    <x v="18"/>
    <x v="103"/>
    <x v="0"/>
    <x v="0"/>
    <x v="5"/>
    <x v="5807"/>
    <x v="19"/>
    <x v="6"/>
    <x v="0"/>
    <x v="36"/>
  </r>
  <r>
    <x v="9132"/>
    <x v="0"/>
    <x v="18"/>
    <x v="1"/>
    <x v="0"/>
    <x v="0"/>
    <x v="7"/>
    <x v="5808"/>
    <x v="22"/>
    <x v="2"/>
    <x v="0"/>
    <x v="490"/>
  </r>
  <r>
    <x v="9133"/>
    <x v="4"/>
    <x v="17"/>
    <x v="28"/>
    <x v="0"/>
    <x v="0"/>
    <x v="3"/>
    <x v="61"/>
    <x v="17"/>
    <x v="4"/>
    <x v="1"/>
    <x v="611"/>
  </r>
  <r>
    <x v="9134"/>
    <x v="6"/>
    <x v="18"/>
    <x v="13"/>
    <x v="0"/>
    <x v="0"/>
    <x v="16"/>
    <x v="5809"/>
    <x v="27"/>
    <x v="6"/>
    <x v="0"/>
    <x v="31"/>
  </r>
  <r>
    <x v="9135"/>
    <x v="5"/>
    <x v="18"/>
    <x v="29"/>
    <x v="0"/>
    <x v="0"/>
    <x v="1"/>
    <x v="260"/>
    <x v="0"/>
    <x v="1"/>
    <x v="0"/>
    <x v="64"/>
  </r>
  <r>
    <x v="9136"/>
    <x v="8"/>
    <x v="6"/>
    <x v="29"/>
    <x v="0"/>
    <x v="0"/>
    <x v="11"/>
    <x v="424"/>
    <x v="6"/>
    <x v="14"/>
    <x v="0"/>
    <x v="350"/>
  </r>
  <r>
    <x v="9137"/>
    <x v="3"/>
    <x v="17"/>
    <x v="68"/>
    <x v="0"/>
    <x v="0"/>
    <x v="3"/>
    <x v="5810"/>
    <x v="17"/>
    <x v="4"/>
    <x v="1"/>
    <x v="522"/>
  </r>
  <r>
    <x v="9138"/>
    <x v="5"/>
    <x v="18"/>
    <x v="48"/>
    <x v="0"/>
    <x v="0"/>
    <x v="0"/>
    <x v="5811"/>
    <x v="27"/>
    <x v="6"/>
    <x v="0"/>
    <x v="1338"/>
  </r>
  <r>
    <x v="9139"/>
    <x v="10"/>
    <x v="25"/>
    <x v="138"/>
    <x v="1"/>
    <x v="9"/>
    <x v="12"/>
    <x v="5812"/>
    <x v="39"/>
    <x v="0"/>
    <x v="0"/>
    <x v="57"/>
  </r>
  <r>
    <x v="9140"/>
    <x v="11"/>
    <x v="25"/>
    <x v="81"/>
    <x v="0"/>
    <x v="0"/>
    <x v="8"/>
    <x v="5813"/>
    <x v="39"/>
    <x v="0"/>
    <x v="0"/>
    <x v="619"/>
  </r>
  <r>
    <x v="9141"/>
    <x v="16"/>
    <x v="25"/>
    <x v="97"/>
    <x v="0"/>
    <x v="0"/>
    <x v="5"/>
    <x v="3697"/>
    <x v="39"/>
    <x v="4"/>
    <x v="0"/>
    <x v="713"/>
  </r>
  <r>
    <x v="9142"/>
    <x v="12"/>
    <x v="6"/>
    <x v="441"/>
    <x v="0"/>
    <x v="0"/>
    <x v="6"/>
    <x v="5814"/>
    <x v="6"/>
    <x v="6"/>
    <x v="0"/>
    <x v="1339"/>
  </r>
  <r>
    <x v="9143"/>
    <x v="9"/>
    <x v="6"/>
    <x v="404"/>
    <x v="1"/>
    <x v="5"/>
    <x v="15"/>
    <x v="73"/>
    <x v="6"/>
    <x v="0"/>
    <x v="0"/>
    <x v="1340"/>
  </r>
  <r>
    <x v="9144"/>
    <x v="8"/>
    <x v="6"/>
    <x v="29"/>
    <x v="0"/>
    <x v="0"/>
    <x v="7"/>
    <x v="5815"/>
    <x v="6"/>
    <x v="1"/>
    <x v="0"/>
    <x v="29"/>
  </r>
  <r>
    <x v="9145"/>
    <x v="3"/>
    <x v="6"/>
    <x v="442"/>
    <x v="1"/>
    <x v="12"/>
    <x v="15"/>
    <x v="5816"/>
    <x v="6"/>
    <x v="0"/>
    <x v="0"/>
    <x v="393"/>
  </r>
  <r>
    <x v="9146"/>
    <x v="0"/>
    <x v="27"/>
    <x v="78"/>
    <x v="0"/>
    <x v="0"/>
    <x v="4"/>
    <x v="5817"/>
    <x v="41"/>
    <x v="6"/>
    <x v="0"/>
    <x v="115"/>
  </r>
  <r>
    <x v="9147"/>
    <x v="0"/>
    <x v="27"/>
    <x v="45"/>
    <x v="1"/>
    <x v="6"/>
    <x v="3"/>
    <x v="1919"/>
    <x v="41"/>
    <x v="11"/>
    <x v="0"/>
    <x v="466"/>
  </r>
  <r>
    <x v="9148"/>
    <x v="11"/>
    <x v="25"/>
    <x v="49"/>
    <x v="0"/>
    <x v="0"/>
    <x v="18"/>
    <x v="1769"/>
    <x v="39"/>
    <x v="0"/>
    <x v="0"/>
    <x v="420"/>
  </r>
  <r>
    <x v="9149"/>
    <x v="6"/>
    <x v="6"/>
    <x v="107"/>
    <x v="0"/>
    <x v="0"/>
    <x v="10"/>
    <x v="5818"/>
    <x v="6"/>
    <x v="6"/>
    <x v="0"/>
    <x v="69"/>
  </r>
  <r>
    <x v="9150"/>
    <x v="8"/>
    <x v="6"/>
    <x v="29"/>
    <x v="1"/>
    <x v="5"/>
    <x v="3"/>
    <x v="3735"/>
    <x v="6"/>
    <x v="11"/>
    <x v="0"/>
    <x v="29"/>
  </r>
  <r>
    <x v="9151"/>
    <x v="2"/>
    <x v="27"/>
    <x v="148"/>
    <x v="0"/>
    <x v="0"/>
    <x v="28"/>
    <x v="3512"/>
    <x v="41"/>
    <x v="11"/>
    <x v="0"/>
    <x v="14"/>
  </r>
  <r>
    <x v="9152"/>
    <x v="1"/>
    <x v="25"/>
    <x v="371"/>
    <x v="0"/>
    <x v="0"/>
    <x v="1"/>
    <x v="582"/>
    <x v="39"/>
    <x v="1"/>
    <x v="0"/>
    <x v="1341"/>
  </r>
  <r>
    <x v="9153"/>
    <x v="8"/>
    <x v="6"/>
    <x v="29"/>
    <x v="0"/>
    <x v="0"/>
    <x v="14"/>
    <x v="1788"/>
    <x v="6"/>
    <x v="8"/>
    <x v="0"/>
    <x v="345"/>
  </r>
  <r>
    <x v="9154"/>
    <x v="6"/>
    <x v="25"/>
    <x v="45"/>
    <x v="1"/>
    <x v="5"/>
    <x v="8"/>
    <x v="46"/>
    <x v="39"/>
    <x v="11"/>
    <x v="0"/>
    <x v="130"/>
  </r>
  <r>
    <x v="9155"/>
    <x v="2"/>
    <x v="16"/>
    <x v="39"/>
    <x v="0"/>
    <x v="0"/>
    <x v="36"/>
    <x v="5819"/>
    <x v="16"/>
    <x v="4"/>
    <x v="0"/>
    <x v="80"/>
  </r>
  <r>
    <x v="9156"/>
    <x v="12"/>
    <x v="18"/>
    <x v="51"/>
    <x v="1"/>
    <x v="9"/>
    <x v="2"/>
    <x v="289"/>
    <x v="9"/>
    <x v="14"/>
    <x v="0"/>
    <x v="430"/>
  </r>
  <r>
    <x v="9157"/>
    <x v="14"/>
    <x v="25"/>
    <x v="227"/>
    <x v="1"/>
    <x v="21"/>
    <x v="3"/>
    <x v="78"/>
    <x v="39"/>
    <x v="8"/>
    <x v="0"/>
    <x v="1342"/>
  </r>
  <r>
    <x v="9158"/>
    <x v="12"/>
    <x v="25"/>
    <x v="338"/>
    <x v="0"/>
    <x v="0"/>
    <x v="0"/>
    <x v="5820"/>
    <x v="39"/>
    <x v="5"/>
    <x v="0"/>
    <x v="765"/>
  </r>
  <r>
    <x v="9159"/>
    <x v="5"/>
    <x v="25"/>
    <x v="121"/>
    <x v="0"/>
    <x v="0"/>
    <x v="3"/>
    <x v="5821"/>
    <x v="39"/>
    <x v="1"/>
    <x v="0"/>
    <x v="57"/>
  </r>
  <r>
    <x v="9160"/>
    <x v="7"/>
    <x v="18"/>
    <x v="4"/>
    <x v="0"/>
    <x v="0"/>
    <x v="15"/>
    <x v="268"/>
    <x v="8"/>
    <x v="8"/>
    <x v="0"/>
    <x v="1343"/>
  </r>
  <r>
    <x v="9161"/>
    <x v="3"/>
    <x v="6"/>
    <x v="85"/>
    <x v="0"/>
    <x v="0"/>
    <x v="10"/>
    <x v="5822"/>
    <x v="6"/>
    <x v="4"/>
    <x v="0"/>
    <x v="308"/>
  </r>
  <r>
    <x v="9162"/>
    <x v="5"/>
    <x v="27"/>
    <x v="119"/>
    <x v="0"/>
    <x v="0"/>
    <x v="7"/>
    <x v="284"/>
    <x v="41"/>
    <x v="0"/>
    <x v="0"/>
    <x v="920"/>
  </r>
  <r>
    <x v="9163"/>
    <x v="10"/>
    <x v="11"/>
    <x v="51"/>
    <x v="0"/>
    <x v="0"/>
    <x v="15"/>
    <x v="1919"/>
    <x v="11"/>
    <x v="0"/>
    <x v="0"/>
    <x v="130"/>
  </r>
  <r>
    <x v="9164"/>
    <x v="6"/>
    <x v="16"/>
    <x v="93"/>
    <x v="0"/>
    <x v="0"/>
    <x v="14"/>
    <x v="5823"/>
    <x v="16"/>
    <x v="5"/>
    <x v="0"/>
    <x v="250"/>
  </r>
  <r>
    <x v="9165"/>
    <x v="1"/>
    <x v="6"/>
    <x v="160"/>
    <x v="0"/>
    <x v="0"/>
    <x v="1"/>
    <x v="5824"/>
    <x v="6"/>
    <x v="1"/>
    <x v="0"/>
    <x v="32"/>
  </r>
  <r>
    <x v="9166"/>
    <x v="3"/>
    <x v="6"/>
    <x v="82"/>
    <x v="0"/>
    <x v="0"/>
    <x v="17"/>
    <x v="817"/>
    <x v="6"/>
    <x v="0"/>
    <x v="0"/>
    <x v="1344"/>
  </r>
  <r>
    <x v="9167"/>
    <x v="0"/>
    <x v="26"/>
    <x v="443"/>
    <x v="0"/>
    <x v="0"/>
    <x v="18"/>
    <x v="1799"/>
    <x v="40"/>
    <x v="4"/>
    <x v="0"/>
    <x v="1323"/>
  </r>
  <r>
    <x v="2583"/>
    <x v="2"/>
    <x v="25"/>
    <x v="202"/>
    <x v="0"/>
    <x v="0"/>
    <x v="7"/>
    <x v="2590"/>
    <x v="39"/>
    <x v="7"/>
    <x v="0"/>
    <x v="490"/>
  </r>
  <r>
    <x v="9168"/>
    <x v="9"/>
    <x v="6"/>
    <x v="1"/>
    <x v="0"/>
    <x v="0"/>
    <x v="17"/>
    <x v="799"/>
    <x v="6"/>
    <x v="11"/>
    <x v="0"/>
    <x v="476"/>
  </r>
  <r>
    <x v="9169"/>
    <x v="3"/>
    <x v="25"/>
    <x v="65"/>
    <x v="0"/>
    <x v="0"/>
    <x v="1"/>
    <x v="4232"/>
    <x v="39"/>
    <x v="5"/>
    <x v="0"/>
    <x v="649"/>
  </r>
  <r>
    <x v="9170"/>
    <x v="7"/>
    <x v="16"/>
    <x v="146"/>
    <x v="0"/>
    <x v="0"/>
    <x v="22"/>
    <x v="3450"/>
    <x v="16"/>
    <x v="5"/>
    <x v="0"/>
    <x v="1074"/>
  </r>
  <r>
    <x v="9171"/>
    <x v="6"/>
    <x v="26"/>
    <x v="27"/>
    <x v="0"/>
    <x v="0"/>
    <x v="14"/>
    <x v="3443"/>
    <x v="40"/>
    <x v="0"/>
    <x v="0"/>
    <x v="289"/>
  </r>
  <r>
    <x v="9172"/>
    <x v="6"/>
    <x v="18"/>
    <x v="35"/>
    <x v="0"/>
    <x v="0"/>
    <x v="9"/>
    <x v="425"/>
    <x v="9"/>
    <x v="11"/>
    <x v="0"/>
    <x v="550"/>
  </r>
  <r>
    <x v="9173"/>
    <x v="6"/>
    <x v="6"/>
    <x v="83"/>
    <x v="0"/>
    <x v="0"/>
    <x v="0"/>
    <x v="1668"/>
    <x v="6"/>
    <x v="5"/>
    <x v="0"/>
    <x v="36"/>
  </r>
  <r>
    <x v="9174"/>
    <x v="3"/>
    <x v="18"/>
    <x v="126"/>
    <x v="0"/>
    <x v="0"/>
    <x v="0"/>
    <x v="5480"/>
    <x v="27"/>
    <x v="1"/>
    <x v="0"/>
    <x v="710"/>
  </r>
  <r>
    <x v="9175"/>
    <x v="6"/>
    <x v="18"/>
    <x v="151"/>
    <x v="0"/>
    <x v="0"/>
    <x v="7"/>
    <x v="579"/>
    <x v="27"/>
    <x v="1"/>
    <x v="0"/>
    <x v="338"/>
  </r>
  <r>
    <x v="9176"/>
    <x v="7"/>
    <x v="26"/>
    <x v="32"/>
    <x v="0"/>
    <x v="0"/>
    <x v="7"/>
    <x v="1895"/>
    <x v="40"/>
    <x v="0"/>
    <x v="0"/>
    <x v="678"/>
  </r>
  <r>
    <x v="9177"/>
    <x v="5"/>
    <x v="26"/>
    <x v="48"/>
    <x v="0"/>
    <x v="0"/>
    <x v="11"/>
    <x v="537"/>
    <x v="40"/>
    <x v="14"/>
    <x v="1"/>
    <x v="294"/>
  </r>
  <r>
    <x v="9178"/>
    <x v="17"/>
    <x v="17"/>
    <x v="28"/>
    <x v="0"/>
    <x v="0"/>
    <x v="2"/>
    <x v="3512"/>
    <x v="18"/>
    <x v="11"/>
    <x v="1"/>
    <x v="31"/>
  </r>
  <r>
    <x v="9179"/>
    <x v="6"/>
    <x v="25"/>
    <x v="116"/>
    <x v="0"/>
    <x v="0"/>
    <x v="11"/>
    <x v="175"/>
    <x v="39"/>
    <x v="14"/>
    <x v="0"/>
    <x v="450"/>
  </r>
  <r>
    <x v="9180"/>
    <x v="5"/>
    <x v="1"/>
    <x v="46"/>
    <x v="0"/>
    <x v="0"/>
    <x v="8"/>
    <x v="2825"/>
    <x v="1"/>
    <x v="0"/>
    <x v="0"/>
    <x v="163"/>
  </r>
  <r>
    <x v="9181"/>
    <x v="3"/>
    <x v="18"/>
    <x v="98"/>
    <x v="0"/>
    <x v="0"/>
    <x v="3"/>
    <x v="289"/>
    <x v="27"/>
    <x v="11"/>
    <x v="0"/>
    <x v="656"/>
  </r>
  <r>
    <x v="9182"/>
    <x v="14"/>
    <x v="25"/>
    <x v="45"/>
    <x v="0"/>
    <x v="0"/>
    <x v="11"/>
    <x v="3905"/>
    <x v="39"/>
    <x v="8"/>
    <x v="0"/>
    <x v="538"/>
  </r>
  <r>
    <x v="9183"/>
    <x v="7"/>
    <x v="18"/>
    <x v="135"/>
    <x v="0"/>
    <x v="0"/>
    <x v="4"/>
    <x v="5825"/>
    <x v="27"/>
    <x v="6"/>
    <x v="0"/>
    <x v="1149"/>
  </r>
  <r>
    <x v="9184"/>
    <x v="7"/>
    <x v="26"/>
    <x v="16"/>
    <x v="0"/>
    <x v="0"/>
    <x v="3"/>
    <x v="2818"/>
    <x v="40"/>
    <x v="0"/>
    <x v="1"/>
    <x v="1279"/>
  </r>
  <r>
    <x v="9185"/>
    <x v="2"/>
    <x v="24"/>
    <x v="35"/>
    <x v="0"/>
    <x v="0"/>
    <x v="3"/>
    <x v="1202"/>
    <x v="38"/>
    <x v="15"/>
    <x v="0"/>
    <x v="396"/>
  </r>
  <r>
    <x v="9186"/>
    <x v="3"/>
    <x v="18"/>
    <x v="13"/>
    <x v="0"/>
    <x v="0"/>
    <x v="5"/>
    <x v="3512"/>
    <x v="27"/>
    <x v="11"/>
    <x v="0"/>
    <x v="386"/>
  </r>
  <r>
    <x v="9187"/>
    <x v="0"/>
    <x v="18"/>
    <x v="7"/>
    <x v="0"/>
    <x v="0"/>
    <x v="4"/>
    <x v="5826"/>
    <x v="19"/>
    <x v="2"/>
    <x v="0"/>
    <x v="52"/>
  </r>
  <r>
    <x v="9188"/>
    <x v="7"/>
    <x v="26"/>
    <x v="31"/>
    <x v="0"/>
    <x v="0"/>
    <x v="11"/>
    <x v="424"/>
    <x v="40"/>
    <x v="14"/>
    <x v="1"/>
    <x v="1279"/>
  </r>
  <r>
    <x v="9189"/>
    <x v="7"/>
    <x v="26"/>
    <x v="31"/>
    <x v="0"/>
    <x v="0"/>
    <x v="11"/>
    <x v="424"/>
    <x v="40"/>
    <x v="14"/>
    <x v="1"/>
    <x v="381"/>
  </r>
  <r>
    <x v="9190"/>
    <x v="7"/>
    <x v="26"/>
    <x v="78"/>
    <x v="0"/>
    <x v="0"/>
    <x v="11"/>
    <x v="175"/>
    <x v="40"/>
    <x v="14"/>
    <x v="1"/>
    <x v="381"/>
  </r>
  <r>
    <x v="9191"/>
    <x v="7"/>
    <x v="26"/>
    <x v="27"/>
    <x v="0"/>
    <x v="0"/>
    <x v="11"/>
    <x v="537"/>
    <x v="40"/>
    <x v="13"/>
    <x v="1"/>
    <x v="1279"/>
  </r>
  <r>
    <x v="9192"/>
    <x v="3"/>
    <x v="18"/>
    <x v="3"/>
    <x v="0"/>
    <x v="0"/>
    <x v="7"/>
    <x v="3189"/>
    <x v="27"/>
    <x v="0"/>
    <x v="0"/>
    <x v="1269"/>
  </r>
  <r>
    <x v="9193"/>
    <x v="7"/>
    <x v="26"/>
    <x v="48"/>
    <x v="0"/>
    <x v="0"/>
    <x v="11"/>
    <x v="175"/>
    <x v="40"/>
    <x v="14"/>
    <x v="1"/>
    <x v="760"/>
  </r>
  <r>
    <x v="9194"/>
    <x v="7"/>
    <x v="26"/>
    <x v="31"/>
    <x v="0"/>
    <x v="0"/>
    <x v="15"/>
    <x v="532"/>
    <x v="40"/>
    <x v="14"/>
    <x v="1"/>
    <x v="1192"/>
  </r>
  <r>
    <x v="9195"/>
    <x v="7"/>
    <x v="26"/>
    <x v="31"/>
    <x v="0"/>
    <x v="0"/>
    <x v="11"/>
    <x v="175"/>
    <x v="40"/>
    <x v="14"/>
    <x v="1"/>
    <x v="1279"/>
  </r>
  <r>
    <x v="1706"/>
    <x v="1"/>
    <x v="18"/>
    <x v="29"/>
    <x v="0"/>
    <x v="0"/>
    <x v="0"/>
    <x v="5827"/>
    <x v="26"/>
    <x v="7"/>
    <x v="0"/>
    <x v="490"/>
  </r>
  <r>
    <x v="9196"/>
    <x v="3"/>
    <x v="18"/>
    <x v="151"/>
    <x v="0"/>
    <x v="0"/>
    <x v="4"/>
    <x v="5828"/>
    <x v="27"/>
    <x v="6"/>
    <x v="0"/>
    <x v="927"/>
  </r>
  <r>
    <x v="9197"/>
    <x v="5"/>
    <x v="18"/>
    <x v="151"/>
    <x v="0"/>
    <x v="0"/>
    <x v="10"/>
    <x v="5829"/>
    <x v="27"/>
    <x v="7"/>
    <x v="1"/>
    <x v="69"/>
  </r>
  <r>
    <x v="9198"/>
    <x v="5"/>
    <x v="17"/>
    <x v="135"/>
    <x v="0"/>
    <x v="0"/>
    <x v="18"/>
    <x v="1036"/>
    <x v="26"/>
    <x v="4"/>
    <x v="0"/>
    <x v="98"/>
  </r>
  <r>
    <x v="9199"/>
    <x v="5"/>
    <x v="18"/>
    <x v="21"/>
    <x v="0"/>
    <x v="0"/>
    <x v="7"/>
    <x v="5830"/>
    <x v="19"/>
    <x v="7"/>
    <x v="0"/>
    <x v="325"/>
  </r>
  <r>
    <x v="9200"/>
    <x v="6"/>
    <x v="17"/>
    <x v="168"/>
    <x v="0"/>
    <x v="0"/>
    <x v="5"/>
    <x v="5831"/>
    <x v="21"/>
    <x v="7"/>
    <x v="3"/>
    <x v="300"/>
  </r>
  <r>
    <x v="9201"/>
    <x v="3"/>
    <x v="17"/>
    <x v="98"/>
    <x v="0"/>
    <x v="0"/>
    <x v="7"/>
    <x v="5832"/>
    <x v="26"/>
    <x v="1"/>
    <x v="0"/>
    <x v="114"/>
  </r>
  <r>
    <x v="9202"/>
    <x v="8"/>
    <x v="22"/>
    <x v="29"/>
    <x v="0"/>
    <x v="0"/>
    <x v="5"/>
    <x v="5833"/>
    <x v="37"/>
    <x v="7"/>
    <x v="0"/>
    <x v="340"/>
  </r>
  <r>
    <x v="9203"/>
    <x v="5"/>
    <x v="25"/>
    <x v="11"/>
    <x v="0"/>
    <x v="0"/>
    <x v="11"/>
    <x v="537"/>
    <x v="39"/>
    <x v="16"/>
    <x v="0"/>
    <x v="38"/>
  </r>
  <r>
    <x v="9204"/>
    <x v="3"/>
    <x v="17"/>
    <x v="124"/>
    <x v="0"/>
    <x v="0"/>
    <x v="6"/>
    <x v="5834"/>
    <x v="26"/>
    <x v="6"/>
    <x v="0"/>
    <x v="1061"/>
  </r>
  <r>
    <x v="9205"/>
    <x v="5"/>
    <x v="18"/>
    <x v="52"/>
    <x v="0"/>
    <x v="0"/>
    <x v="1"/>
    <x v="5835"/>
    <x v="9"/>
    <x v="4"/>
    <x v="3"/>
    <x v="198"/>
  </r>
  <r>
    <x v="9206"/>
    <x v="3"/>
    <x v="18"/>
    <x v="12"/>
    <x v="0"/>
    <x v="0"/>
    <x v="10"/>
    <x v="5836"/>
    <x v="27"/>
    <x v="3"/>
    <x v="0"/>
    <x v="86"/>
  </r>
  <r>
    <x v="9207"/>
    <x v="7"/>
    <x v="18"/>
    <x v="39"/>
    <x v="0"/>
    <x v="0"/>
    <x v="6"/>
    <x v="5837"/>
    <x v="27"/>
    <x v="6"/>
    <x v="0"/>
    <x v="532"/>
  </r>
  <r>
    <x v="9208"/>
    <x v="5"/>
    <x v="17"/>
    <x v="95"/>
    <x v="0"/>
    <x v="0"/>
    <x v="14"/>
    <x v="111"/>
    <x v="17"/>
    <x v="5"/>
    <x v="1"/>
    <x v="72"/>
  </r>
  <r>
    <x v="9209"/>
    <x v="9"/>
    <x v="27"/>
    <x v="58"/>
    <x v="0"/>
    <x v="0"/>
    <x v="7"/>
    <x v="815"/>
    <x v="41"/>
    <x v="15"/>
    <x v="0"/>
    <x v="836"/>
  </r>
  <r>
    <x v="9210"/>
    <x v="6"/>
    <x v="25"/>
    <x v="47"/>
    <x v="1"/>
    <x v="4"/>
    <x v="11"/>
    <x v="537"/>
    <x v="39"/>
    <x v="14"/>
    <x v="0"/>
    <x v="901"/>
  </r>
  <r>
    <x v="9211"/>
    <x v="3"/>
    <x v="17"/>
    <x v="39"/>
    <x v="0"/>
    <x v="0"/>
    <x v="6"/>
    <x v="5838"/>
    <x v="21"/>
    <x v="6"/>
    <x v="1"/>
    <x v="514"/>
  </r>
  <r>
    <x v="9212"/>
    <x v="17"/>
    <x v="30"/>
    <x v="92"/>
    <x v="0"/>
    <x v="0"/>
    <x v="11"/>
    <x v="175"/>
    <x v="33"/>
    <x v="16"/>
    <x v="0"/>
    <x v="1322"/>
  </r>
  <r>
    <x v="9213"/>
    <x v="6"/>
    <x v="18"/>
    <x v="40"/>
    <x v="0"/>
    <x v="0"/>
    <x v="15"/>
    <x v="110"/>
    <x v="27"/>
    <x v="0"/>
    <x v="0"/>
    <x v="524"/>
  </r>
  <r>
    <x v="9214"/>
    <x v="1"/>
    <x v="17"/>
    <x v="113"/>
    <x v="0"/>
    <x v="0"/>
    <x v="10"/>
    <x v="5839"/>
    <x v="21"/>
    <x v="7"/>
    <x v="1"/>
    <x v="32"/>
  </r>
  <r>
    <x v="9215"/>
    <x v="5"/>
    <x v="17"/>
    <x v="46"/>
    <x v="0"/>
    <x v="0"/>
    <x v="7"/>
    <x v="5840"/>
    <x v="26"/>
    <x v="6"/>
    <x v="0"/>
    <x v="168"/>
  </r>
  <r>
    <x v="9216"/>
    <x v="3"/>
    <x v="19"/>
    <x v="97"/>
    <x v="0"/>
    <x v="0"/>
    <x v="5"/>
    <x v="5841"/>
    <x v="34"/>
    <x v="4"/>
    <x v="0"/>
    <x v="96"/>
  </r>
  <r>
    <x v="9217"/>
    <x v="6"/>
    <x v="17"/>
    <x v="68"/>
    <x v="0"/>
    <x v="0"/>
    <x v="11"/>
    <x v="175"/>
    <x v="21"/>
    <x v="16"/>
    <x v="0"/>
    <x v="1345"/>
  </r>
  <r>
    <x v="9218"/>
    <x v="5"/>
    <x v="23"/>
    <x v="34"/>
    <x v="0"/>
    <x v="0"/>
    <x v="11"/>
    <x v="175"/>
    <x v="23"/>
    <x v="16"/>
    <x v="0"/>
    <x v="306"/>
  </r>
  <r>
    <x v="9219"/>
    <x v="1"/>
    <x v="23"/>
    <x v="11"/>
    <x v="0"/>
    <x v="0"/>
    <x v="13"/>
    <x v="2536"/>
    <x v="23"/>
    <x v="0"/>
    <x v="0"/>
    <x v="20"/>
  </r>
  <r>
    <x v="9220"/>
    <x v="5"/>
    <x v="23"/>
    <x v="34"/>
    <x v="0"/>
    <x v="0"/>
    <x v="11"/>
    <x v="424"/>
    <x v="23"/>
    <x v="16"/>
    <x v="0"/>
    <x v="217"/>
  </r>
  <r>
    <x v="9221"/>
    <x v="6"/>
    <x v="4"/>
    <x v="81"/>
    <x v="0"/>
    <x v="0"/>
    <x v="20"/>
    <x v="537"/>
    <x v="4"/>
    <x v="16"/>
    <x v="0"/>
    <x v="284"/>
  </r>
  <r>
    <x v="9222"/>
    <x v="5"/>
    <x v="23"/>
    <x v="34"/>
    <x v="0"/>
    <x v="0"/>
    <x v="11"/>
    <x v="424"/>
    <x v="23"/>
    <x v="17"/>
    <x v="0"/>
    <x v="493"/>
  </r>
  <r>
    <x v="9223"/>
    <x v="10"/>
    <x v="25"/>
    <x v="32"/>
    <x v="1"/>
    <x v="8"/>
    <x v="12"/>
    <x v="5842"/>
    <x v="39"/>
    <x v="4"/>
    <x v="0"/>
    <x v="14"/>
  </r>
  <r>
    <x v="9224"/>
    <x v="1"/>
    <x v="23"/>
    <x v="15"/>
    <x v="0"/>
    <x v="0"/>
    <x v="11"/>
    <x v="125"/>
    <x v="23"/>
    <x v="14"/>
    <x v="0"/>
    <x v="2"/>
  </r>
  <r>
    <x v="9225"/>
    <x v="5"/>
    <x v="23"/>
    <x v="34"/>
    <x v="0"/>
    <x v="0"/>
    <x v="11"/>
    <x v="424"/>
    <x v="23"/>
    <x v="16"/>
    <x v="0"/>
    <x v="284"/>
  </r>
  <r>
    <x v="9226"/>
    <x v="5"/>
    <x v="23"/>
    <x v="34"/>
    <x v="0"/>
    <x v="0"/>
    <x v="11"/>
    <x v="424"/>
    <x v="23"/>
    <x v="18"/>
    <x v="0"/>
    <x v="241"/>
  </r>
  <r>
    <x v="9227"/>
    <x v="5"/>
    <x v="23"/>
    <x v="34"/>
    <x v="0"/>
    <x v="0"/>
    <x v="11"/>
    <x v="533"/>
    <x v="23"/>
    <x v="13"/>
    <x v="0"/>
    <x v="549"/>
  </r>
  <r>
    <x v="9228"/>
    <x v="5"/>
    <x v="23"/>
    <x v="34"/>
    <x v="0"/>
    <x v="0"/>
    <x v="11"/>
    <x v="425"/>
    <x v="23"/>
    <x v="14"/>
    <x v="0"/>
    <x v="507"/>
  </r>
  <r>
    <x v="9229"/>
    <x v="5"/>
    <x v="23"/>
    <x v="34"/>
    <x v="0"/>
    <x v="0"/>
    <x v="11"/>
    <x v="175"/>
    <x v="23"/>
    <x v="13"/>
    <x v="0"/>
    <x v="72"/>
  </r>
  <r>
    <x v="9230"/>
    <x v="5"/>
    <x v="23"/>
    <x v="34"/>
    <x v="0"/>
    <x v="0"/>
    <x v="11"/>
    <x v="530"/>
    <x v="23"/>
    <x v="14"/>
    <x v="0"/>
    <x v="583"/>
  </r>
  <r>
    <x v="9231"/>
    <x v="5"/>
    <x v="23"/>
    <x v="34"/>
    <x v="0"/>
    <x v="0"/>
    <x v="11"/>
    <x v="175"/>
    <x v="23"/>
    <x v="16"/>
    <x v="0"/>
    <x v="284"/>
  </r>
  <r>
    <x v="9232"/>
    <x v="19"/>
    <x v="11"/>
    <x v="45"/>
    <x v="1"/>
    <x v="5"/>
    <x v="10"/>
    <x v="2824"/>
    <x v="11"/>
    <x v="0"/>
    <x v="0"/>
    <x v="360"/>
  </r>
  <r>
    <x v="9233"/>
    <x v="5"/>
    <x v="23"/>
    <x v="34"/>
    <x v="0"/>
    <x v="0"/>
    <x v="11"/>
    <x v="424"/>
    <x v="23"/>
    <x v="17"/>
    <x v="0"/>
    <x v="704"/>
  </r>
  <r>
    <x v="9234"/>
    <x v="5"/>
    <x v="23"/>
    <x v="34"/>
    <x v="0"/>
    <x v="0"/>
    <x v="11"/>
    <x v="424"/>
    <x v="23"/>
    <x v="18"/>
    <x v="0"/>
    <x v="549"/>
  </r>
  <r>
    <x v="9235"/>
    <x v="5"/>
    <x v="23"/>
    <x v="34"/>
    <x v="0"/>
    <x v="0"/>
    <x v="11"/>
    <x v="537"/>
    <x v="23"/>
    <x v="13"/>
    <x v="0"/>
    <x v="549"/>
  </r>
  <r>
    <x v="9236"/>
    <x v="5"/>
    <x v="23"/>
    <x v="34"/>
    <x v="0"/>
    <x v="0"/>
    <x v="11"/>
    <x v="424"/>
    <x v="23"/>
    <x v="16"/>
    <x v="0"/>
    <x v="66"/>
  </r>
  <r>
    <x v="9237"/>
    <x v="5"/>
    <x v="23"/>
    <x v="34"/>
    <x v="0"/>
    <x v="0"/>
    <x v="11"/>
    <x v="537"/>
    <x v="23"/>
    <x v="16"/>
    <x v="0"/>
    <x v="549"/>
  </r>
  <r>
    <x v="9238"/>
    <x v="5"/>
    <x v="23"/>
    <x v="34"/>
    <x v="0"/>
    <x v="0"/>
    <x v="11"/>
    <x v="175"/>
    <x v="23"/>
    <x v="13"/>
    <x v="0"/>
    <x v="327"/>
  </r>
  <r>
    <x v="9239"/>
    <x v="5"/>
    <x v="23"/>
    <x v="78"/>
    <x v="0"/>
    <x v="0"/>
    <x v="11"/>
    <x v="424"/>
    <x v="23"/>
    <x v="16"/>
    <x v="0"/>
    <x v="1055"/>
  </r>
  <r>
    <x v="9240"/>
    <x v="5"/>
    <x v="23"/>
    <x v="34"/>
    <x v="0"/>
    <x v="0"/>
    <x v="11"/>
    <x v="537"/>
    <x v="23"/>
    <x v="16"/>
    <x v="0"/>
    <x v="549"/>
  </r>
  <r>
    <x v="9241"/>
    <x v="5"/>
    <x v="17"/>
    <x v="3"/>
    <x v="0"/>
    <x v="0"/>
    <x v="10"/>
    <x v="5843"/>
    <x v="26"/>
    <x v="3"/>
    <x v="0"/>
    <x v="128"/>
  </r>
  <r>
    <x v="9242"/>
    <x v="5"/>
    <x v="23"/>
    <x v="34"/>
    <x v="0"/>
    <x v="0"/>
    <x v="11"/>
    <x v="424"/>
    <x v="23"/>
    <x v="16"/>
    <x v="0"/>
    <x v="493"/>
  </r>
  <r>
    <x v="9243"/>
    <x v="5"/>
    <x v="23"/>
    <x v="34"/>
    <x v="0"/>
    <x v="0"/>
    <x v="11"/>
    <x v="532"/>
    <x v="23"/>
    <x v="16"/>
    <x v="0"/>
    <x v="549"/>
  </r>
  <r>
    <x v="9244"/>
    <x v="2"/>
    <x v="23"/>
    <x v="31"/>
    <x v="0"/>
    <x v="0"/>
    <x v="13"/>
    <x v="5844"/>
    <x v="23"/>
    <x v="0"/>
    <x v="0"/>
    <x v="442"/>
  </r>
  <r>
    <x v="9245"/>
    <x v="10"/>
    <x v="27"/>
    <x v="56"/>
    <x v="0"/>
    <x v="0"/>
    <x v="11"/>
    <x v="424"/>
    <x v="41"/>
    <x v="18"/>
    <x v="1"/>
    <x v="135"/>
  </r>
  <r>
    <x v="9246"/>
    <x v="3"/>
    <x v="17"/>
    <x v="12"/>
    <x v="0"/>
    <x v="0"/>
    <x v="6"/>
    <x v="5845"/>
    <x v="26"/>
    <x v="2"/>
    <x v="0"/>
    <x v="398"/>
  </r>
  <r>
    <x v="9247"/>
    <x v="5"/>
    <x v="23"/>
    <x v="34"/>
    <x v="0"/>
    <x v="0"/>
    <x v="11"/>
    <x v="537"/>
    <x v="23"/>
    <x v="18"/>
    <x v="0"/>
    <x v="306"/>
  </r>
  <r>
    <x v="9248"/>
    <x v="2"/>
    <x v="18"/>
    <x v="16"/>
    <x v="0"/>
    <x v="0"/>
    <x v="13"/>
    <x v="121"/>
    <x v="9"/>
    <x v="11"/>
    <x v="0"/>
    <x v="1251"/>
  </r>
  <r>
    <x v="9249"/>
    <x v="5"/>
    <x v="23"/>
    <x v="34"/>
    <x v="0"/>
    <x v="0"/>
    <x v="11"/>
    <x v="424"/>
    <x v="23"/>
    <x v="16"/>
    <x v="0"/>
    <x v="549"/>
  </r>
  <r>
    <x v="9250"/>
    <x v="5"/>
    <x v="23"/>
    <x v="10"/>
    <x v="0"/>
    <x v="0"/>
    <x v="11"/>
    <x v="175"/>
    <x v="23"/>
    <x v="14"/>
    <x v="0"/>
    <x v="53"/>
  </r>
  <r>
    <x v="9251"/>
    <x v="5"/>
    <x v="23"/>
    <x v="34"/>
    <x v="0"/>
    <x v="0"/>
    <x v="11"/>
    <x v="424"/>
    <x v="23"/>
    <x v="18"/>
    <x v="0"/>
    <x v="282"/>
  </r>
  <r>
    <x v="9252"/>
    <x v="5"/>
    <x v="23"/>
    <x v="34"/>
    <x v="0"/>
    <x v="0"/>
    <x v="11"/>
    <x v="424"/>
    <x v="23"/>
    <x v="16"/>
    <x v="0"/>
    <x v="327"/>
  </r>
  <r>
    <x v="9253"/>
    <x v="5"/>
    <x v="23"/>
    <x v="34"/>
    <x v="0"/>
    <x v="0"/>
    <x v="11"/>
    <x v="532"/>
    <x v="23"/>
    <x v="16"/>
    <x v="0"/>
    <x v="549"/>
  </r>
  <r>
    <x v="9254"/>
    <x v="5"/>
    <x v="23"/>
    <x v="34"/>
    <x v="0"/>
    <x v="0"/>
    <x v="38"/>
    <x v="175"/>
    <x v="23"/>
    <x v="18"/>
    <x v="0"/>
    <x v="306"/>
  </r>
  <r>
    <x v="9255"/>
    <x v="5"/>
    <x v="23"/>
    <x v="34"/>
    <x v="0"/>
    <x v="0"/>
    <x v="11"/>
    <x v="424"/>
    <x v="23"/>
    <x v="16"/>
    <x v="0"/>
    <x v="549"/>
  </r>
  <r>
    <x v="9256"/>
    <x v="6"/>
    <x v="23"/>
    <x v="65"/>
    <x v="0"/>
    <x v="0"/>
    <x v="20"/>
    <x v="109"/>
    <x v="23"/>
    <x v="14"/>
    <x v="0"/>
    <x v="1154"/>
  </r>
  <r>
    <x v="9257"/>
    <x v="5"/>
    <x v="23"/>
    <x v="46"/>
    <x v="0"/>
    <x v="0"/>
    <x v="11"/>
    <x v="424"/>
    <x v="23"/>
    <x v="16"/>
    <x v="0"/>
    <x v="493"/>
  </r>
  <r>
    <x v="9258"/>
    <x v="2"/>
    <x v="25"/>
    <x v="31"/>
    <x v="0"/>
    <x v="0"/>
    <x v="12"/>
    <x v="5846"/>
    <x v="39"/>
    <x v="5"/>
    <x v="0"/>
    <x v="1045"/>
  </r>
  <r>
    <x v="9259"/>
    <x v="5"/>
    <x v="23"/>
    <x v="34"/>
    <x v="0"/>
    <x v="0"/>
    <x v="11"/>
    <x v="424"/>
    <x v="23"/>
    <x v="18"/>
    <x v="0"/>
    <x v="306"/>
  </r>
  <r>
    <x v="9260"/>
    <x v="3"/>
    <x v="23"/>
    <x v="16"/>
    <x v="0"/>
    <x v="0"/>
    <x v="1"/>
    <x v="5847"/>
    <x v="23"/>
    <x v="2"/>
    <x v="0"/>
    <x v="1151"/>
  </r>
  <r>
    <x v="9261"/>
    <x v="2"/>
    <x v="24"/>
    <x v="124"/>
    <x v="0"/>
    <x v="0"/>
    <x v="15"/>
    <x v="5848"/>
    <x v="38"/>
    <x v="4"/>
    <x v="0"/>
    <x v="10"/>
  </r>
  <r>
    <x v="9262"/>
    <x v="9"/>
    <x v="23"/>
    <x v="28"/>
    <x v="1"/>
    <x v="9"/>
    <x v="8"/>
    <x v="2840"/>
    <x v="23"/>
    <x v="11"/>
    <x v="0"/>
    <x v="1346"/>
  </r>
  <r>
    <x v="9263"/>
    <x v="5"/>
    <x v="18"/>
    <x v="27"/>
    <x v="0"/>
    <x v="0"/>
    <x v="2"/>
    <x v="4730"/>
    <x v="8"/>
    <x v="0"/>
    <x v="0"/>
    <x v="316"/>
  </r>
  <r>
    <x v="9264"/>
    <x v="5"/>
    <x v="18"/>
    <x v="8"/>
    <x v="0"/>
    <x v="0"/>
    <x v="8"/>
    <x v="5849"/>
    <x v="9"/>
    <x v="5"/>
    <x v="1"/>
    <x v="35"/>
  </r>
  <r>
    <x v="9265"/>
    <x v="2"/>
    <x v="18"/>
    <x v="64"/>
    <x v="0"/>
    <x v="0"/>
    <x v="4"/>
    <x v="3636"/>
    <x v="8"/>
    <x v="0"/>
    <x v="0"/>
    <x v="106"/>
  </r>
  <r>
    <x v="9266"/>
    <x v="6"/>
    <x v="18"/>
    <x v="71"/>
    <x v="0"/>
    <x v="0"/>
    <x v="7"/>
    <x v="3631"/>
    <x v="9"/>
    <x v="4"/>
    <x v="1"/>
    <x v="442"/>
  </r>
  <r>
    <x v="9267"/>
    <x v="0"/>
    <x v="18"/>
    <x v="5"/>
    <x v="0"/>
    <x v="0"/>
    <x v="8"/>
    <x v="1245"/>
    <x v="9"/>
    <x v="8"/>
    <x v="0"/>
    <x v="54"/>
  </r>
  <r>
    <x v="9268"/>
    <x v="0"/>
    <x v="27"/>
    <x v="66"/>
    <x v="0"/>
    <x v="0"/>
    <x v="2"/>
    <x v="1202"/>
    <x v="41"/>
    <x v="11"/>
    <x v="0"/>
    <x v="730"/>
  </r>
  <r>
    <x v="9269"/>
    <x v="5"/>
    <x v="31"/>
    <x v="66"/>
    <x v="0"/>
    <x v="0"/>
    <x v="8"/>
    <x v="3576"/>
    <x v="44"/>
    <x v="0"/>
    <x v="0"/>
    <x v="1099"/>
  </r>
  <r>
    <x v="9270"/>
    <x v="0"/>
    <x v="18"/>
    <x v="18"/>
    <x v="0"/>
    <x v="0"/>
    <x v="32"/>
    <x v="16"/>
    <x v="9"/>
    <x v="8"/>
    <x v="1"/>
    <x v="180"/>
  </r>
  <r>
    <x v="9271"/>
    <x v="5"/>
    <x v="16"/>
    <x v="155"/>
    <x v="0"/>
    <x v="0"/>
    <x v="14"/>
    <x v="493"/>
    <x v="16"/>
    <x v="4"/>
    <x v="0"/>
    <x v="123"/>
  </r>
  <r>
    <x v="9272"/>
    <x v="0"/>
    <x v="25"/>
    <x v="25"/>
    <x v="0"/>
    <x v="0"/>
    <x v="9"/>
    <x v="5850"/>
    <x v="39"/>
    <x v="5"/>
    <x v="0"/>
    <x v="687"/>
  </r>
  <r>
    <x v="9273"/>
    <x v="2"/>
    <x v="29"/>
    <x v="135"/>
    <x v="0"/>
    <x v="0"/>
    <x v="6"/>
    <x v="4646"/>
    <x v="43"/>
    <x v="0"/>
    <x v="0"/>
    <x v="591"/>
  </r>
  <r>
    <x v="9274"/>
    <x v="4"/>
    <x v="23"/>
    <x v="31"/>
    <x v="0"/>
    <x v="0"/>
    <x v="10"/>
    <x v="5851"/>
    <x v="23"/>
    <x v="4"/>
    <x v="0"/>
    <x v="507"/>
  </r>
  <r>
    <x v="9275"/>
    <x v="3"/>
    <x v="29"/>
    <x v="138"/>
    <x v="1"/>
    <x v="3"/>
    <x v="6"/>
    <x v="112"/>
    <x v="43"/>
    <x v="11"/>
    <x v="0"/>
    <x v="410"/>
  </r>
  <r>
    <x v="9276"/>
    <x v="6"/>
    <x v="4"/>
    <x v="23"/>
    <x v="0"/>
    <x v="0"/>
    <x v="6"/>
    <x v="1849"/>
    <x v="4"/>
    <x v="8"/>
    <x v="0"/>
    <x v="962"/>
  </r>
  <r>
    <x v="9277"/>
    <x v="8"/>
    <x v="27"/>
    <x v="29"/>
    <x v="0"/>
    <x v="0"/>
    <x v="5"/>
    <x v="3490"/>
    <x v="41"/>
    <x v="11"/>
    <x v="0"/>
    <x v="339"/>
  </r>
  <r>
    <x v="9278"/>
    <x v="4"/>
    <x v="23"/>
    <x v="68"/>
    <x v="1"/>
    <x v="12"/>
    <x v="5"/>
    <x v="621"/>
    <x v="23"/>
    <x v="8"/>
    <x v="0"/>
    <x v="1347"/>
  </r>
  <r>
    <x v="9279"/>
    <x v="5"/>
    <x v="18"/>
    <x v="128"/>
    <x v="0"/>
    <x v="0"/>
    <x v="5"/>
    <x v="4036"/>
    <x v="9"/>
    <x v="8"/>
    <x v="1"/>
    <x v="1348"/>
  </r>
  <r>
    <x v="9280"/>
    <x v="5"/>
    <x v="24"/>
    <x v="187"/>
    <x v="0"/>
    <x v="0"/>
    <x v="6"/>
    <x v="541"/>
    <x v="38"/>
    <x v="11"/>
    <x v="0"/>
    <x v="31"/>
  </r>
  <r>
    <x v="9281"/>
    <x v="5"/>
    <x v="24"/>
    <x v="78"/>
    <x v="0"/>
    <x v="0"/>
    <x v="4"/>
    <x v="818"/>
    <x v="38"/>
    <x v="8"/>
    <x v="0"/>
    <x v="666"/>
  </r>
  <r>
    <x v="9282"/>
    <x v="2"/>
    <x v="3"/>
    <x v="10"/>
    <x v="0"/>
    <x v="0"/>
    <x v="8"/>
    <x v="820"/>
    <x v="3"/>
    <x v="11"/>
    <x v="0"/>
    <x v="537"/>
  </r>
  <r>
    <x v="9283"/>
    <x v="1"/>
    <x v="25"/>
    <x v="95"/>
    <x v="0"/>
    <x v="0"/>
    <x v="27"/>
    <x v="532"/>
    <x v="39"/>
    <x v="15"/>
    <x v="0"/>
    <x v="626"/>
  </r>
  <r>
    <x v="9284"/>
    <x v="2"/>
    <x v="3"/>
    <x v="72"/>
    <x v="0"/>
    <x v="0"/>
    <x v="9"/>
    <x v="533"/>
    <x v="3"/>
    <x v="11"/>
    <x v="0"/>
    <x v="606"/>
  </r>
  <r>
    <x v="9285"/>
    <x v="5"/>
    <x v="16"/>
    <x v="35"/>
    <x v="0"/>
    <x v="0"/>
    <x v="2"/>
    <x v="3905"/>
    <x v="16"/>
    <x v="11"/>
    <x v="1"/>
    <x v="97"/>
  </r>
  <r>
    <x v="9286"/>
    <x v="4"/>
    <x v="23"/>
    <x v="31"/>
    <x v="1"/>
    <x v="9"/>
    <x v="4"/>
    <x v="5852"/>
    <x v="23"/>
    <x v="8"/>
    <x v="0"/>
    <x v="507"/>
  </r>
  <r>
    <x v="9287"/>
    <x v="14"/>
    <x v="18"/>
    <x v="444"/>
    <x v="0"/>
    <x v="0"/>
    <x v="3"/>
    <x v="1739"/>
    <x v="8"/>
    <x v="8"/>
    <x v="0"/>
    <x v="1014"/>
  </r>
  <r>
    <x v="9288"/>
    <x v="0"/>
    <x v="18"/>
    <x v="141"/>
    <x v="0"/>
    <x v="0"/>
    <x v="0"/>
    <x v="1285"/>
    <x v="8"/>
    <x v="5"/>
    <x v="0"/>
    <x v="75"/>
  </r>
  <r>
    <x v="9289"/>
    <x v="5"/>
    <x v="18"/>
    <x v="30"/>
    <x v="0"/>
    <x v="0"/>
    <x v="13"/>
    <x v="109"/>
    <x v="8"/>
    <x v="11"/>
    <x v="1"/>
    <x v="97"/>
  </r>
  <r>
    <x v="9290"/>
    <x v="7"/>
    <x v="31"/>
    <x v="58"/>
    <x v="0"/>
    <x v="0"/>
    <x v="0"/>
    <x v="5853"/>
    <x v="44"/>
    <x v="4"/>
    <x v="0"/>
    <x v="928"/>
  </r>
  <r>
    <x v="9291"/>
    <x v="2"/>
    <x v="27"/>
    <x v="151"/>
    <x v="0"/>
    <x v="0"/>
    <x v="7"/>
    <x v="530"/>
    <x v="41"/>
    <x v="15"/>
    <x v="0"/>
    <x v="53"/>
  </r>
  <r>
    <x v="9292"/>
    <x v="9"/>
    <x v="13"/>
    <x v="445"/>
    <x v="0"/>
    <x v="0"/>
    <x v="18"/>
    <x v="509"/>
    <x v="13"/>
    <x v="0"/>
    <x v="0"/>
    <x v="1349"/>
  </r>
  <r>
    <x v="9293"/>
    <x v="0"/>
    <x v="24"/>
    <x v="11"/>
    <x v="0"/>
    <x v="0"/>
    <x v="7"/>
    <x v="1839"/>
    <x v="38"/>
    <x v="0"/>
    <x v="0"/>
    <x v="458"/>
  </r>
  <r>
    <x v="9294"/>
    <x v="5"/>
    <x v="16"/>
    <x v="12"/>
    <x v="0"/>
    <x v="0"/>
    <x v="20"/>
    <x v="1202"/>
    <x v="16"/>
    <x v="11"/>
    <x v="0"/>
    <x v="75"/>
  </r>
  <r>
    <x v="9295"/>
    <x v="6"/>
    <x v="24"/>
    <x v="13"/>
    <x v="0"/>
    <x v="0"/>
    <x v="6"/>
    <x v="472"/>
    <x v="38"/>
    <x v="0"/>
    <x v="0"/>
    <x v="17"/>
  </r>
  <r>
    <x v="9296"/>
    <x v="5"/>
    <x v="23"/>
    <x v="34"/>
    <x v="0"/>
    <x v="0"/>
    <x v="2"/>
    <x v="5854"/>
    <x v="23"/>
    <x v="5"/>
    <x v="0"/>
    <x v="96"/>
  </r>
  <r>
    <x v="9297"/>
    <x v="1"/>
    <x v="10"/>
    <x v="49"/>
    <x v="0"/>
    <x v="0"/>
    <x v="11"/>
    <x v="424"/>
    <x v="10"/>
    <x v="16"/>
    <x v="0"/>
    <x v="69"/>
  </r>
  <r>
    <x v="9298"/>
    <x v="5"/>
    <x v="27"/>
    <x v="68"/>
    <x v="0"/>
    <x v="0"/>
    <x v="11"/>
    <x v="424"/>
    <x v="41"/>
    <x v="14"/>
    <x v="0"/>
    <x v="755"/>
  </r>
  <r>
    <x v="9299"/>
    <x v="2"/>
    <x v="31"/>
    <x v="104"/>
    <x v="0"/>
    <x v="0"/>
    <x v="3"/>
    <x v="2820"/>
    <x v="44"/>
    <x v="8"/>
    <x v="0"/>
    <x v="9"/>
  </r>
  <r>
    <x v="9300"/>
    <x v="6"/>
    <x v="24"/>
    <x v="49"/>
    <x v="0"/>
    <x v="0"/>
    <x v="11"/>
    <x v="541"/>
    <x v="38"/>
    <x v="8"/>
    <x v="0"/>
    <x v="1350"/>
  </r>
  <r>
    <x v="9301"/>
    <x v="7"/>
    <x v="16"/>
    <x v="9"/>
    <x v="0"/>
    <x v="0"/>
    <x v="20"/>
    <x v="1326"/>
    <x v="16"/>
    <x v="15"/>
    <x v="0"/>
    <x v="309"/>
  </r>
  <r>
    <x v="9302"/>
    <x v="9"/>
    <x v="22"/>
    <x v="104"/>
    <x v="0"/>
    <x v="0"/>
    <x v="16"/>
    <x v="1852"/>
    <x v="37"/>
    <x v="8"/>
    <x v="0"/>
    <x v="186"/>
  </r>
  <r>
    <x v="9303"/>
    <x v="0"/>
    <x v="16"/>
    <x v="65"/>
    <x v="0"/>
    <x v="0"/>
    <x v="20"/>
    <x v="538"/>
    <x v="16"/>
    <x v="14"/>
    <x v="0"/>
    <x v="1073"/>
  </r>
  <r>
    <x v="9304"/>
    <x v="10"/>
    <x v="29"/>
    <x v="51"/>
    <x v="0"/>
    <x v="0"/>
    <x v="11"/>
    <x v="424"/>
    <x v="43"/>
    <x v="16"/>
    <x v="0"/>
    <x v="220"/>
  </r>
  <r>
    <x v="9305"/>
    <x v="5"/>
    <x v="18"/>
    <x v="146"/>
    <x v="0"/>
    <x v="0"/>
    <x v="10"/>
    <x v="1845"/>
    <x v="8"/>
    <x v="0"/>
    <x v="0"/>
    <x v="413"/>
  </r>
  <r>
    <x v="9306"/>
    <x v="2"/>
    <x v="31"/>
    <x v="134"/>
    <x v="0"/>
    <x v="0"/>
    <x v="3"/>
    <x v="118"/>
    <x v="44"/>
    <x v="8"/>
    <x v="0"/>
    <x v="67"/>
  </r>
  <r>
    <x v="9307"/>
    <x v="6"/>
    <x v="16"/>
    <x v="75"/>
    <x v="0"/>
    <x v="0"/>
    <x v="9"/>
    <x v="533"/>
    <x v="16"/>
    <x v="14"/>
    <x v="0"/>
    <x v="1351"/>
  </r>
  <r>
    <x v="9308"/>
    <x v="7"/>
    <x v="31"/>
    <x v="140"/>
    <x v="0"/>
    <x v="0"/>
    <x v="3"/>
    <x v="5855"/>
    <x v="44"/>
    <x v="6"/>
    <x v="1"/>
    <x v="738"/>
  </r>
  <r>
    <x v="9309"/>
    <x v="5"/>
    <x v="16"/>
    <x v="48"/>
    <x v="0"/>
    <x v="0"/>
    <x v="7"/>
    <x v="556"/>
    <x v="16"/>
    <x v="8"/>
    <x v="0"/>
    <x v="97"/>
  </r>
  <r>
    <x v="9310"/>
    <x v="0"/>
    <x v="18"/>
    <x v="71"/>
    <x v="0"/>
    <x v="0"/>
    <x v="11"/>
    <x v="537"/>
    <x v="9"/>
    <x v="14"/>
    <x v="3"/>
    <x v="550"/>
  </r>
  <r>
    <x v="9311"/>
    <x v="0"/>
    <x v="18"/>
    <x v="124"/>
    <x v="0"/>
    <x v="0"/>
    <x v="15"/>
    <x v="1204"/>
    <x v="19"/>
    <x v="0"/>
    <x v="0"/>
    <x v="198"/>
  </r>
  <r>
    <x v="9312"/>
    <x v="10"/>
    <x v="31"/>
    <x v="1"/>
    <x v="0"/>
    <x v="0"/>
    <x v="6"/>
    <x v="1848"/>
    <x v="44"/>
    <x v="0"/>
    <x v="0"/>
    <x v="44"/>
  </r>
  <r>
    <x v="9313"/>
    <x v="5"/>
    <x v="24"/>
    <x v="10"/>
    <x v="0"/>
    <x v="0"/>
    <x v="20"/>
    <x v="532"/>
    <x v="38"/>
    <x v="14"/>
    <x v="0"/>
    <x v="1352"/>
  </r>
  <r>
    <x v="9314"/>
    <x v="5"/>
    <x v="27"/>
    <x v="126"/>
    <x v="0"/>
    <x v="0"/>
    <x v="11"/>
    <x v="424"/>
    <x v="41"/>
    <x v="13"/>
    <x v="0"/>
    <x v="91"/>
  </r>
  <r>
    <x v="9315"/>
    <x v="0"/>
    <x v="16"/>
    <x v="78"/>
    <x v="0"/>
    <x v="0"/>
    <x v="0"/>
    <x v="4211"/>
    <x v="16"/>
    <x v="4"/>
    <x v="0"/>
    <x v="338"/>
  </r>
  <r>
    <x v="9316"/>
    <x v="0"/>
    <x v="4"/>
    <x v="73"/>
    <x v="0"/>
    <x v="0"/>
    <x v="28"/>
    <x v="1788"/>
    <x v="4"/>
    <x v="0"/>
    <x v="0"/>
    <x v="160"/>
  </r>
  <r>
    <x v="9317"/>
    <x v="10"/>
    <x v="29"/>
    <x v="51"/>
    <x v="0"/>
    <x v="0"/>
    <x v="11"/>
    <x v="424"/>
    <x v="43"/>
    <x v="16"/>
    <x v="0"/>
    <x v="324"/>
  </r>
  <r>
    <x v="9318"/>
    <x v="0"/>
    <x v="16"/>
    <x v="146"/>
    <x v="0"/>
    <x v="0"/>
    <x v="11"/>
    <x v="537"/>
    <x v="16"/>
    <x v="13"/>
    <x v="0"/>
    <x v="1335"/>
  </r>
  <r>
    <x v="9319"/>
    <x v="2"/>
    <x v="29"/>
    <x v="9"/>
    <x v="0"/>
    <x v="0"/>
    <x v="11"/>
    <x v="820"/>
    <x v="43"/>
    <x v="11"/>
    <x v="0"/>
    <x v="68"/>
  </r>
  <r>
    <x v="9320"/>
    <x v="10"/>
    <x v="11"/>
    <x v="10"/>
    <x v="0"/>
    <x v="0"/>
    <x v="2"/>
    <x v="5"/>
    <x v="11"/>
    <x v="11"/>
    <x v="0"/>
    <x v="49"/>
  </r>
  <r>
    <x v="9321"/>
    <x v="5"/>
    <x v="18"/>
    <x v="181"/>
    <x v="0"/>
    <x v="0"/>
    <x v="20"/>
    <x v="533"/>
    <x v="8"/>
    <x v="11"/>
    <x v="0"/>
    <x v="142"/>
  </r>
  <r>
    <x v="9322"/>
    <x v="15"/>
    <x v="13"/>
    <x v="155"/>
    <x v="0"/>
    <x v="0"/>
    <x v="9"/>
    <x v="3185"/>
    <x v="13"/>
    <x v="4"/>
    <x v="0"/>
    <x v="114"/>
  </r>
  <r>
    <x v="9323"/>
    <x v="6"/>
    <x v="24"/>
    <x v="25"/>
    <x v="0"/>
    <x v="0"/>
    <x v="11"/>
    <x v="532"/>
    <x v="38"/>
    <x v="11"/>
    <x v="0"/>
    <x v="1068"/>
  </r>
  <r>
    <x v="9324"/>
    <x v="5"/>
    <x v="18"/>
    <x v="55"/>
    <x v="0"/>
    <x v="0"/>
    <x v="6"/>
    <x v="3636"/>
    <x v="8"/>
    <x v="8"/>
    <x v="0"/>
    <x v="1137"/>
  </r>
  <r>
    <x v="9325"/>
    <x v="7"/>
    <x v="24"/>
    <x v="2"/>
    <x v="0"/>
    <x v="0"/>
    <x v="6"/>
    <x v="269"/>
    <x v="38"/>
    <x v="0"/>
    <x v="0"/>
    <x v="886"/>
  </r>
  <r>
    <x v="9326"/>
    <x v="17"/>
    <x v="24"/>
    <x v="56"/>
    <x v="0"/>
    <x v="0"/>
    <x v="8"/>
    <x v="526"/>
    <x v="38"/>
    <x v="11"/>
    <x v="0"/>
    <x v="147"/>
  </r>
  <r>
    <x v="9327"/>
    <x v="2"/>
    <x v="31"/>
    <x v="43"/>
    <x v="0"/>
    <x v="0"/>
    <x v="8"/>
    <x v="3305"/>
    <x v="44"/>
    <x v="8"/>
    <x v="0"/>
    <x v="823"/>
  </r>
  <r>
    <x v="9328"/>
    <x v="14"/>
    <x v="17"/>
    <x v="10"/>
    <x v="0"/>
    <x v="0"/>
    <x v="5"/>
    <x v="5856"/>
    <x v="21"/>
    <x v="7"/>
    <x v="1"/>
    <x v="1115"/>
  </r>
  <r>
    <x v="9329"/>
    <x v="5"/>
    <x v="16"/>
    <x v="31"/>
    <x v="0"/>
    <x v="0"/>
    <x v="12"/>
    <x v="425"/>
    <x v="16"/>
    <x v="15"/>
    <x v="0"/>
    <x v="346"/>
  </r>
  <r>
    <x v="9330"/>
    <x v="6"/>
    <x v="32"/>
    <x v="115"/>
    <x v="0"/>
    <x v="0"/>
    <x v="7"/>
    <x v="1833"/>
    <x v="45"/>
    <x v="0"/>
    <x v="0"/>
    <x v="691"/>
  </r>
  <r>
    <x v="9331"/>
    <x v="10"/>
    <x v="31"/>
    <x v="53"/>
    <x v="0"/>
    <x v="0"/>
    <x v="16"/>
    <x v="3439"/>
    <x v="44"/>
    <x v="0"/>
    <x v="2"/>
    <x v="4"/>
  </r>
  <r>
    <x v="9332"/>
    <x v="6"/>
    <x v="18"/>
    <x v="27"/>
    <x v="0"/>
    <x v="0"/>
    <x v="1"/>
    <x v="538"/>
    <x v="8"/>
    <x v="11"/>
    <x v="0"/>
    <x v="1353"/>
  </r>
  <r>
    <x v="9333"/>
    <x v="10"/>
    <x v="31"/>
    <x v="1"/>
    <x v="0"/>
    <x v="0"/>
    <x v="3"/>
    <x v="951"/>
    <x v="44"/>
    <x v="4"/>
    <x v="0"/>
    <x v="14"/>
  </r>
  <r>
    <x v="9334"/>
    <x v="8"/>
    <x v="21"/>
    <x v="29"/>
    <x v="0"/>
    <x v="0"/>
    <x v="1"/>
    <x v="5857"/>
    <x v="36"/>
    <x v="1"/>
    <x v="0"/>
    <x v="43"/>
  </r>
  <r>
    <x v="9335"/>
    <x v="10"/>
    <x v="11"/>
    <x v="64"/>
    <x v="0"/>
    <x v="0"/>
    <x v="4"/>
    <x v="1848"/>
    <x v="11"/>
    <x v="0"/>
    <x v="0"/>
    <x v="128"/>
  </r>
  <r>
    <x v="9336"/>
    <x v="0"/>
    <x v="16"/>
    <x v="78"/>
    <x v="0"/>
    <x v="0"/>
    <x v="5"/>
    <x v="1848"/>
    <x v="16"/>
    <x v="0"/>
    <x v="0"/>
    <x v="61"/>
  </r>
  <r>
    <x v="9337"/>
    <x v="5"/>
    <x v="23"/>
    <x v="29"/>
    <x v="1"/>
    <x v="35"/>
    <x v="1"/>
    <x v="5858"/>
    <x v="23"/>
    <x v="4"/>
    <x v="0"/>
    <x v="135"/>
  </r>
  <r>
    <x v="2978"/>
    <x v="6"/>
    <x v="31"/>
    <x v="0"/>
    <x v="0"/>
    <x v="0"/>
    <x v="8"/>
    <x v="5859"/>
    <x v="44"/>
    <x v="6"/>
    <x v="1"/>
    <x v="67"/>
  </r>
  <r>
    <x v="2890"/>
    <x v="8"/>
    <x v="30"/>
    <x v="29"/>
    <x v="0"/>
    <x v="0"/>
    <x v="1"/>
    <x v="5860"/>
    <x v="33"/>
    <x v="9"/>
    <x v="0"/>
    <x v="174"/>
  </r>
  <r>
    <x v="9338"/>
    <x v="0"/>
    <x v="22"/>
    <x v="32"/>
    <x v="0"/>
    <x v="0"/>
    <x v="17"/>
    <x v="4240"/>
    <x v="37"/>
    <x v="0"/>
    <x v="0"/>
    <x v="1354"/>
  </r>
  <r>
    <x v="9339"/>
    <x v="0"/>
    <x v="18"/>
    <x v="124"/>
    <x v="0"/>
    <x v="0"/>
    <x v="8"/>
    <x v="1925"/>
    <x v="19"/>
    <x v="0"/>
    <x v="0"/>
    <x v="299"/>
  </r>
  <r>
    <x v="9340"/>
    <x v="12"/>
    <x v="3"/>
    <x v="141"/>
    <x v="1"/>
    <x v="14"/>
    <x v="11"/>
    <x v="537"/>
    <x v="3"/>
    <x v="16"/>
    <x v="0"/>
    <x v="497"/>
  </r>
  <r>
    <x v="9341"/>
    <x v="12"/>
    <x v="3"/>
    <x v="0"/>
    <x v="1"/>
    <x v="49"/>
    <x v="11"/>
    <x v="537"/>
    <x v="3"/>
    <x v="16"/>
    <x v="0"/>
    <x v="1206"/>
  </r>
  <r>
    <x v="9342"/>
    <x v="1"/>
    <x v="20"/>
    <x v="20"/>
    <x v="0"/>
    <x v="0"/>
    <x v="7"/>
    <x v="2919"/>
    <x v="35"/>
    <x v="4"/>
    <x v="1"/>
    <x v="290"/>
  </r>
  <r>
    <x v="9343"/>
    <x v="0"/>
    <x v="18"/>
    <x v="5"/>
    <x v="0"/>
    <x v="0"/>
    <x v="11"/>
    <x v="424"/>
    <x v="22"/>
    <x v="13"/>
    <x v="1"/>
    <x v="309"/>
  </r>
  <r>
    <x v="9344"/>
    <x v="5"/>
    <x v="26"/>
    <x v="27"/>
    <x v="0"/>
    <x v="0"/>
    <x v="11"/>
    <x v="424"/>
    <x v="40"/>
    <x v="17"/>
    <x v="1"/>
    <x v="220"/>
  </r>
  <r>
    <x v="9345"/>
    <x v="6"/>
    <x v="18"/>
    <x v="10"/>
    <x v="0"/>
    <x v="0"/>
    <x v="12"/>
    <x v="815"/>
    <x v="9"/>
    <x v="11"/>
    <x v="1"/>
    <x v="54"/>
  </r>
  <r>
    <x v="9346"/>
    <x v="5"/>
    <x v="26"/>
    <x v="25"/>
    <x v="0"/>
    <x v="0"/>
    <x v="20"/>
    <x v="425"/>
    <x v="40"/>
    <x v="14"/>
    <x v="1"/>
    <x v="220"/>
  </r>
  <r>
    <x v="9347"/>
    <x v="5"/>
    <x v="26"/>
    <x v="27"/>
    <x v="0"/>
    <x v="0"/>
    <x v="11"/>
    <x v="424"/>
    <x v="40"/>
    <x v="18"/>
    <x v="1"/>
    <x v="430"/>
  </r>
  <r>
    <x v="9348"/>
    <x v="5"/>
    <x v="26"/>
    <x v="78"/>
    <x v="0"/>
    <x v="0"/>
    <x v="11"/>
    <x v="424"/>
    <x v="40"/>
    <x v="16"/>
    <x v="1"/>
    <x v="121"/>
  </r>
  <r>
    <x v="9349"/>
    <x v="6"/>
    <x v="4"/>
    <x v="102"/>
    <x v="0"/>
    <x v="0"/>
    <x v="20"/>
    <x v="538"/>
    <x v="4"/>
    <x v="13"/>
    <x v="0"/>
    <x v="340"/>
  </r>
  <r>
    <x v="9350"/>
    <x v="5"/>
    <x v="26"/>
    <x v="1"/>
    <x v="0"/>
    <x v="0"/>
    <x v="11"/>
    <x v="424"/>
    <x v="40"/>
    <x v="16"/>
    <x v="1"/>
    <x v="322"/>
  </r>
  <r>
    <x v="9351"/>
    <x v="12"/>
    <x v="3"/>
    <x v="105"/>
    <x v="1"/>
    <x v="7"/>
    <x v="11"/>
    <x v="537"/>
    <x v="3"/>
    <x v="16"/>
    <x v="0"/>
    <x v="1355"/>
  </r>
  <r>
    <x v="9352"/>
    <x v="12"/>
    <x v="3"/>
    <x v="87"/>
    <x v="1"/>
    <x v="49"/>
    <x v="11"/>
    <x v="537"/>
    <x v="3"/>
    <x v="16"/>
    <x v="0"/>
    <x v="1355"/>
  </r>
  <r>
    <x v="9353"/>
    <x v="0"/>
    <x v="16"/>
    <x v="1"/>
    <x v="0"/>
    <x v="0"/>
    <x v="6"/>
    <x v="425"/>
    <x v="16"/>
    <x v="15"/>
    <x v="0"/>
    <x v="982"/>
  </r>
  <r>
    <x v="9354"/>
    <x v="12"/>
    <x v="3"/>
    <x v="97"/>
    <x v="1"/>
    <x v="49"/>
    <x v="11"/>
    <x v="537"/>
    <x v="3"/>
    <x v="16"/>
    <x v="0"/>
    <x v="1355"/>
  </r>
  <r>
    <x v="9355"/>
    <x v="6"/>
    <x v="11"/>
    <x v="102"/>
    <x v="0"/>
    <x v="0"/>
    <x v="28"/>
    <x v="3592"/>
    <x v="11"/>
    <x v="0"/>
    <x v="0"/>
    <x v="1189"/>
  </r>
  <r>
    <x v="9356"/>
    <x v="3"/>
    <x v="22"/>
    <x v="62"/>
    <x v="0"/>
    <x v="0"/>
    <x v="8"/>
    <x v="526"/>
    <x v="37"/>
    <x v="11"/>
    <x v="0"/>
    <x v="551"/>
  </r>
  <r>
    <x v="9357"/>
    <x v="9"/>
    <x v="26"/>
    <x v="446"/>
    <x v="0"/>
    <x v="0"/>
    <x v="6"/>
    <x v="509"/>
    <x v="40"/>
    <x v="8"/>
    <x v="0"/>
    <x v="1356"/>
  </r>
  <r>
    <x v="9358"/>
    <x v="12"/>
    <x v="3"/>
    <x v="72"/>
    <x v="1"/>
    <x v="49"/>
    <x v="11"/>
    <x v="424"/>
    <x v="3"/>
    <x v="16"/>
    <x v="0"/>
    <x v="1206"/>
  </r>
  <r>
    <x v="9359"/>
    <x v="12"/>
    <x v="3"/>
    <x v="36"/>
    <x v="1"/>
    <x v="7"/>
    <x v="11"/>
    <x v="175"/>
    <x v="3"/>
    <x v="18"/>
    <x v="0"/>
    <x v="693"/>
  </r>
  <r>
    <x v="9360"/>
    <x v="3"/>
    <x v="6"/>
    <x v="115"/>
    <x v="0"/>
    <x v="0"/>
    <x v="11"/>
    <x v="424"/>
    <x v="6"/>
    <x v="16"/>
    <x v="0"/>
    <x v="91"/>
  </r>
  <r>
    <x v="9361"/>
    <x v="6"/>
    <x v="17"/>
    <x v="155"/>
    <x v="0"/>
    <x v="0"/>
    <x v="0"/>
    <x v="5861"/>
    <x v="21"/>
    <x v="6"/>
    <x v="1"/>
    <x v="754"/>
  </r>
  <r>
    <x v="9362"/>
    <x v="0"/>
    <x v="6"/>
    <x v="85"/>
    <x v="0"/>
    <x v="0"/>
    <x v="11"/>
    <x v="424"/>
    <x v="6"/>
    <x v="16"/>
    <x v="0"/>
    <x v="507"/>
  </r>
  <r>
    <x v="9363"/>
    <x v="0"/>
    <x v="17"/>
    <x v="147"/>
    <x v="0"/>
    <x v="0"/>
    <x v="3"/>
    <x v="2418"/>
    <x v="21"/>
    <x v="6"/>
    <x v="1"/>
    <x v="59"/>
  </r>
  <r>
    <x v="9364"/>
    <x v="12"/>
    <x v="3"/>
    <x v="26"/>
    <x v="1"/>
    <x v="14"/>
    <x v="11"/>
    <x v="424"/>
    <x v="3"/>
    <x v="16"/>
    <x v="0"/>
    <x v="1357"/>
  </r>
  <r>
    <x v="9365"/>
    <x v="9"/>
    <x v="26"/>
    <x v="447"/>
    <x v="1"/>
    <x v="12"/>
    <x v="7"/>
    <x v="530"/>
    <x v="40"/>
    <x v="13"/>
    <x v="0"/>
    <x v="1358"/>
  </r>
  <r>
    <x v="9366"/>
    <x v="6"/>
    <x v="25"/>
    <x v="42"/>
    <x v="0"/>
    <x v="0"/>
    <x v="11"/>
    <x v="125"/>
    <x v="39"/>
    <x v="15"/>
    <x v="0"/>
    <x v="953"/>
  </r>
  <r>
    <x v="9367"/>
    <x v="9"/>
    <x v="26"/>
    <x v="448"/>
    <x v="0"/>
    <x v="0"/>
    <x v="24"/>
    <x v="530"/>
    <x v="40"/>
    <x v="14"/>
    <x v="0"/>
    <x v="1359"/>
  </r>
  <r>
    <x v="9368"/>
    <x v="9"/>
    <x v="26"/>
    <x v="449"/>
    <x v="0"/>
    <x v="0"/>
    <x v="18"/>
    <x v="0"/>
    <x v="40"/>
    <x v="0"/>
    <x v="0"/>
    <x v="1360"/>
  </r>
  <r>
    <x v="9369"/>
    <x v="8"/>
    <x v="17"/>
    <x v="29"/>
    <x v="1"/>
    <x v="5"/>
    <x v="8"/>
    <x v="5862"/>
    <x v="20"/>
    <x v="4"/>
    <x v="0"/>
    <x v="17"/>
  </r>
  <r>
    <x v="9370"/>
    <x v="5"/>
    <x v="31"/>
    <x v="60"/>
    <x v="0"/>
    <x v="0"/>
    <x v="5"/>
    <x v="5863"/>
    <x v="44"/>
    <x v="4"/>
    <x v="0"/>
    <x v="43"/>
  </r>
  <r>
    <x v="9371"/>
    <x v="2"/>
    <x v="27"/>
    <x v="29"/>
    <x v="0"/>
    <x v="0"/>
    <x v="8"/>
    <x v="3815"/>
    <x v="41"/>
    <x v="4"/>
    <x v="0"/>
    <x v="442"/>
  </r>
  <r>
    <x v="9372"/>
    <x v="0"/>
    <x v="17"/>
    <x v="135"/>
    <x v="1"/>
    <x v="12"/>
    <x v="4"/>
    <x v="5864"/>
    <x v="18"/>
    <x v="6"/>
    <x v="0"/>
    <x v="3"/>
  </r>
  <r>
    <x v="9373"/>
    <x v="14"/>
    <x v="23"/>
    <x v="11"/>
    <x v="0"/>
    <x v="0"/>
    <x v="7"/>
    <x v="5865"/>
    <x v="23"/>
    <x v="2"/>
    <x v="1"/>
    <x v="213"/>
  </r>
  <r>
    <x v="9374"/>
    <x v="5"/>
    <x v="17"/>
    <x v="9"/>
    <x v="0"/>
    <x v="0"/>
    <x v="7"/>
    <x v="5866"/>
    <x v="21"/>
    <x v="6"/>
    <x v="1"/>
    <x v="146"/>
  </r>
  <r>
    <x v="9375"/>
    <x v="0"/>
    <x v="18"/>
    <x v="71"/>
    <x v="0"/>
    <x v="0"/>
    <x v="0"/>
    <x v="3443"/>
    <x v="8"/>
    <x v="0"/>
    <x v="0"/>
    <x v="111"/>
  </r>
  <r>
    <x v="9376"/>
    <x v="4"/>
    <x v="17"/>
    <x v="161"/>
    <x v="0"/>
    <x v="0"/>
    <x v="7"/>
    <x v="4009"/>
    <x v="21"/>
    <x v="0"/>
    <x v="1"/>
    <x v="426"/>
  </r>
  <r>
    <x v="9377"/>
    <x v="14"/>
    <x v="25"/>
    <x v="422"/>
    <x v="0"/>
    <x v="0"/>
    <x v="3"/>
    <x v="5867"/>
    <x v="39"/>
    <x v="4"/>
    <x v="0"/>
    <x v="763"/>
  </r>
  <r>
    <x v="9378"/>
    <x v="5"/>
    <x v="20"/>
    <x v="8"/>
    <x v="0"/>
    <x v="0"/>
    <x v="5"/>
    <x v="1935"/>
    <x v="35"/>
    <x v="11"/>
    <x v="0"/>
    <x v="78"/>
  </r>
  <r>
    <x v="9379"/>
    <x v="15"/>
    <x v="26"/>
    <x v="450"/>
    <x v="1"/>
    <x v="12"/>
    <x v="20"/>
    <x v="533"/>
    <x v="40"/>
    <x v="14"/>
    <x v="0"/>
    <x v="23"/>
  </r>
  <r>
    <x v="9380"/>
    <x v="9"/>
    <x v="18"/>
    <x v="115"/>
    <x v="0"/>
    <x v="0"/>
    <x v="8"/>
    <x v="1935"/>
    <x v="9"/>
    <x v="15"/>
    <x v="0"/>
    <x v="809"/>
  </r>
  <r>
    <x v="9381"/>
    <x v="5"/>
    <x v="6"/>
    <x v="31"/>
    <x v="0"/>
    <x v="0"/>
    <x v="11"/>
    <x v="424"/>
    <x v="6"/>
    <x v="14"/>
    <x v="0"/>
    <x v="330"/>
  </r>
  <r>
    <x v="9382"/>
    <x v="5"/>
    <x v="6"/>
    <x v="16"/>
    <x v="0"/>
    <x v="0"/>
    <x v="11"/>
    <x v="537"/>
    <x v="6"/>
    <x v="14"/>
    <x v="0"/>
    <x v="619"/>
  </r>
  <r>
    <x v="9383"/>
    <x v="5"/>
    <x v="6"/>
    <x v="48"/>
    <x v="0"/>
    <x v="0"/>
    <x v="11"/>
    <x v="424"/>
    <x v="6"/>
    <x v="14"/>
    <x v="0"/>
    <x v="238"/>
  </r>
  <r>
    <x v="9384"/>
    <x v="5"/>
    <x v="6"/>
    <x v="31"/>
    <x v="0"/>
    <x v="0"/>
    <x v="11"/>
    <x v="533"/>
    <x v="6"/>
    <x v="14"/>
    <x v="0"/>
    <x v="384"/>
  </r>
  <r>
    <x v="9385"/>
    <x v="5"/>
    <x v="6"/>
    <x v="27"/>
    <x v="0"/>
    <x v="0"/>
    <x v="11"/>
    <x v="537"/>
    <x v="6"/>
    <x v="14"/>
    <x v="0"/>
    <x v="333"/>
  </r>
  <r>
    <x v="9386"/>
    <x v="3"/>
    <x v="17"/>
    <x v="48"/>
    <x v="1"/>
    <x v="12"/>
    <x v="20"/>
    <x v="175"/>
    <x v="18"/>
    <x v="17"/>
    <x v="0"/>
    <x v="454"/>
  </r>
  <r>
    <x v="9387"/>
    <x v="5"/>
    <x v="6"/>
    <x v="31"/>
    <x v="0"/>
    <x v="0"/>
    <x v="11"/>
    <x v="175"/>
    <x v="6"/>
    <x v="14"/>
    <x v="0"/>
    <x v="123"/>
  </r>
  <r>
    <x v="9388"/>
    <x v="2"/>
    <x v="11"/>
    <x v="0"/>
    <x v="0"/>
    <x v="0"/>
    <x v="11"/>
    <x v="1202"/>
    <x v="11"/>
    <x v="13"/>
    <x v="0"/>
    <x v="64"/>
  </r>
  <r>
    <x v="9389"/>
    <x v="5"/>
    <x v="6"/>
    <x v="48"/>
    <x v="0"/>
    <x v="0"/>
    <x v="11"/>
    <x v="425"/>
    <x v="6"/>
    <x v="11"/>
    <x v="0"/>
    <x v="244"/>
  </r>
  <r>
    <x v="9390"/>
    <x v="6"/>
    <x v="18"/>
    <x v="4"/>
    <x v="0"/>
    <x v="0"/>
    <x v="11"/>
    <x v="424"/>
    <x v="9"/>
    <x v="17"/>
    <x v="3"/>
    <x v="32"/>
  </r>
  <r>
    <x v="9391"/>
    <x v="7"/>
    <x v="4"/>
    <x v="199"/>
    <x v="0"/>
    <x v="0"/>
    <x v="11"/>
    <x v="820"/>
    <x v="4"/>
    <x v="15"/>
    <x v="0"/>
    <x v="892"/>
  </r>
  <r>
    <x v="9392"/>
    <x v="3"/>
    <x v="17"/>
    <x v="12"/>
    <x v="0"/>
    <x v="0"/>
    <x v="17"/>
    <x v="533"/>
    <x v="18"/>
    <x v="13"/>
    <x v="0"/>
    <x v="691"/>
  </r>
  <r>
    <x v="9393"/>
    <x v="5"/>
    <x v="6"/>
    <x v="56"/>
    <x v="0"/>
    <x v="0"/>
    <x v="11"/>
    <x v="175"/>
    <x v="6"/>
    <x v="14"/>
    <x v="0"/>
    <x v="619"/>
  </r>
  <r>
    <x v="9394"/>
    <x v="10"/>
    <x v="4"/>
    <x v="26"/>
    <x v="0"/>
    <x v="0"/>
    <x v="11"/>
    <x v="175"/>
    <x v="4"/>
    <x v="14"/>
    <x v="0"/>
    <x v="53"/>
  </r>
  <r>
    <x v="9395"/>
    <x v="7"/>
    <x v="4"/>
    <x v="138"/>
    <x v="0"/>
    <x v="0"/>
    <x v="8"/>
    <x v="820"/>
    <x v="4"/>
    <x v="15"/>
    <x v="0"/>
    <x v="1055"/>
  </r>
  <r>
    <x v="9396"/>
    <x v="8"/>
    <x v="22"/>
    <x v="29"/>
    <x v="0"/>
    <x v="0"/>
    <x v="3"/>
    <x v="5868"/>
    <x v="37"/>
    <x v="9"/>
    <x v="0"/>
    <x v="340"/>
  </r>
  <r>
    <x v="9397"/>
    <x v="5"/>
    <x v="4"/>
    <x v="148"/>
    <x v="0"/>
    <x v="0"/>
    <x v="11"/>
    <x v="424"/>
    <x v="4"/>
    <x v="17"/>
    <x v="0"/>
    <x v="4"/>
  </r>
  <r>
    <x v="9398"/>
    <x v="5"/>
    <x v="6"/>
    <x v="16"/>
    <x v="0"/>
    <x v="0"/>
    <x v="11"/>
    <x v="424"/>
    <x v="6"/>
    <x v="14"/>
    <x v="0"/>
    <x v="222"/>
  </r>
  <r>
    <x v="9399"/>
    <x v="0"/>
    <x v="26"/>
    <x v="100"/>
    <x v="0"/>
    <x v="0"/>
    <x v="6"/>
    <x v="5869"/>
    <x v="40"/>
    <x v="7"/>
    <x v="0"/>
    <x v="490"/>
  </r>
  <r>
    <x v="9400"/>
    <x v="6"/>
    <x v="17"/>
    <x v="40"/>
    <x v="0"/>
    <x v="0"/>
    <x v="0"/>
    <x v="5870"/>
    <x v="26"/>
    <x v="6"/>
    <x v="0"/>
    <x v="182"/>
  </r>
  <r>
    <x v="9401"/>
    <x v="8"/>
    <x v="21"/>
    <x v="29"/>
    <x v="0"/>
    <x v="0"/>
    <x v="5"/>
    <x v="5871"/>
    <x v="36"/>
    <x v="6"/>
    <x v="0"/>
    <x v="1330"/>
  </r>
  <r>
    <x v="9402"/>
    <x v="8"/>
    <x v="29"/>
    <x v="29"/>
    <x v="0"/>
    <x v="0"/>
    <x v="5"/>
    <x v="5872"/>
    <x v="43"/>
    <x v="4"/>
    <x v="0"/>
    <x v="57"/>
  </r>
  <r>
    <x v="9403"/>
    <x v="5"/>
    <x v="20"/>
    <x v="84"/>
    <x v="0"/>
    <x v="0"/>
    <x v="5"/>
    <x v="5873"/>
    <x v="35"/>
    <x v="2"/>
    <x v="3"/>
    <x v="750"/>
  </r>
  <r>
    <x v="444"/>
    <x v="6"/>
    <x v="7"/>
    <x v="119"/>
    <x v="0"/>
    <x v="0"/>
    <x v="22"/>
    <x v="5874"/>
    <x v="7"/>
    <x v="4"/>
    <x v="3"/>
    <x v="159"/>
  </r>
  <r>
    <x v="9404"/>
    <x v="6"/>
    <x v="22"/>
    <x v="27"/>
    <x v="0"/>
    <x v="0"/>
    <x v="7"/>
    <x v="5875"/>
    <x v="37"/>
    <x v="7"/>
    <x v="0"/>
    <x v="259"/>
  </r>
  <r>
    <x v="9405"/>
    <x v="2"/>
    <x v="17"/>
    <x v="126"/>
    <x v="0"/>
    <x v="0"/>
    <x v="7"/>
    <x v="5876"/>
    <x v="21"/>
    <x v="6"/>
    <x v="3"/>
    <x v="147"/>
  </r>
  <r>
    <x v="9406"/>
    <x v="10"/>
    <x v="11"/>
    <x v="31"/>
    <x v="0"/>
    <x v="0"/>
    <x v="1"/>
    <x v="528"/>
    <x v="11"/>
    <x v="8"/>
    <x v="0"/>
    <x v="1330"/>
  </r>
  <r>
    <x v="9407"/>
    <x v="2"/>
    <x v="16"/>
    <x v="3"/>
    <x v="0"/>
    <x v="0"/>
    <x v="7"/>
    <x v="1255"/>
    <x v="16"/>
    <x v="11"/>
    <x v="0"/>
    <x v="32"/>
  </r>
  <r>
    <x v="322"/>
    <x v="10"/>
    <x v="6"/>
    <x v="82"/>
    <x v="0"/>
    <x v="0"/>
    <x v="5"/>
    <x v="5877"/>
    <x v="6"/>
    <x v="6"/>
    <x v="0"/>
    <x v="127"/>
  </r>
  <r>
    <x v="9408"/>
    <x v="5"/>
    <x v="17"/>
    <x v="48"/>
    <x v="0"/>
    <x v="0"/>
    <x v="20"/>
    <x v="538"/>
    <x v="18"/>
    <x v="14"/>
    <x v="0"/>
    <x v="1189"/>
  </r>
  <r>
    <x v="9409"/>
    <x v="7"/>
    <x v="26"/>
    <x v="27"/>
    <x v="0"/>
    <x v="0"/>
    <x v="10"/>
    <x v="4212"/>
    <x v="40"/>
    <x v="4"/>
    <x v="0"/>
    <x v="1261"/>
  </r>
  <r>
    <x v="9410"/>
    <x v="5"/>
    <x v="23"/>
    <x v="103"/>
    <x v="0"/>
    <x v="0"/>
    <x v="4"/>
    <x v="5878"/>
    <x v="23"/>
    <x v="7"/>
    <x v="0"/>
    <x v="218"/>
  </r>
  <r>
    <x v="9411"/>
    <x v="4"/>
    <x v="3"/>
    <x v="67"/>
    <x v="0"/>
    <x v="0"/>
    <x v="8"/>
    <x v="2840"/>
    <x v="3"/>
    <x v="0"/>
    <x v="0"/>
    <x v="1361"/>
  </r>
  <r>
    <x v="9412"/>
    <x v="2"/>
    <x v="32"/>
    <x v="29"/>
    <x v="0"/>
    <x v="0"/>
    <x v="14"/>
    <x v="526"/>
    <x v="45"/>
    <x v="11"/>
    <x v="0"/>
    <x v="289"/>
  </r>
  <r>
    <x v="9413"/>
    <x v="1"/>
    <x v="22"/>
    <x v="28"/>
    <x v="0"/>
    <x v="0"/>
    <x v="5"/>
    <x v="5879"/>
    <x v="37"/>
    <x v="6"/>
    <x v="0"/>
    <x v="131"/>
  </r>
  <r>
    <x v="9414"/>
    <x v="2"/>
    <x v="25"/>
    <x v="48"/>
    <x v="0"/>
    <x v="0"/>
    <x v="0"/>
    <x v="4414"/>
    <x v="39"/>
    <x v="5"/>
    <x v="0"/>
    <x v="43"/>
  </r>
  <r>
    <x v="9415"/>
    <x v="6"/>
    <x v="25"/>
    <x v="134"/>
    <x v="0"/>
    <x v="0"/>
    <x v="7"/>
    <x v="5880"/>
    <x v="39"/>
    <x v="7"/>
    <x v="0"/>
    <x v="32"/>
  </r>
  <r>
    <x v="9416"/>
    <x v="6"/>
    <x v="15"/>
    <x v="153"/>
    <x v="0"/>
    <x v="0"/>
    <x v="4"/>
    <x v="5881"/>
    <x v="15"/>
    <x v="7"/>
    <x v="0"/>
    <x v="282"/>
  </r>
  <r>
    <x v="1857"/>
    <x v="2"/>
    <x v="19"/>
    <x v="165"/>
    <x v="0"/>
    <x v="0"/>
    <x v="3"/>
    <x v="4077"/>
    <x v="34"/>
    <x v="5"/>
    <x v="0"/>
    <x v="418"/>
  </r>
  <r>
    <x v="9417"/>
    <x v="0"/>
    <x v="18"/>
    <x v="98"/>
    <x v="0"/>
    <x v="0"/>
    <x v="1"/>
    <x v="5882"/>
    <x v="9"/>
    <x v="2"/>
    <x v="0"/>
    <x v="566"/>
  </r>
  <r>
    <x v="9418"/>
    <x v="18"/>
    <x v="25"/>
    <x v="451"/>
    <x v="0"/>
    <x v="0"/>
    <x v="4"/>
    <x v="5883"/>
    <x v="39"/>
    <x v="4"/>
    <x v="0"/>
    <x v="575"/>
  </r>
  <r>
    <x v="9419"/>
    <x v="12"/>
    <x v="26"/>
    <x v="119"/>
    <x v="0"/>
    <x v="0"/>
    <x v="18"/>
    <x v="5"/>
    <x v="40"/>
    <x v="0"/>
    <x v="0"/>
    <x v="1362"/>
  </r>
  <r>
    <x v="9420"/>
    <x v="5"/>
    <x v="6"/>
    <x v="68"/>
    <x v="0"/>
    <x v="0"/>
    <x v="11"/>
    <x v="424"/>
    <x v="6"/>
    <x v="14"/>
    <x v="1"/>
    <x v="232"/>
  </r>
  <r>
    <x v="9421"/>
    <x v="14"/>
    <x v="18"/>
    <x v="452"/>
    <x v="1"/>
    <x v="12"/>
    <x v="11"/>
    <x v="1849"/>
    <x v="9"/>
    <x v="14"/>
    <x v="3"/>
    <x v="1363"/>
  </r>
  <r>
    <x v="9422"/>
    <x v="0"/>
    <x v="4"/>
    <x v="65"/>
    <x v="0"/>
    <x v="0"/>
    <x v="11"/>
    <x v="424"/>
    <x v="4"/>
    <x v="14"/>
    <x v="0"/>
    <x v="235"/>
  </r>
  <r>
    <x v="9423"/>
    <x v="6"/>
    <x v="32"/>
    <x v="113"/>
    <x v="0"/>
    <x v="0"/>
    <x v="10"/>
    <x v="532"/>
    <x v="45"/>
    <x v="11"/>
    <x v="0"/>
    <x v="81"/>
  </r>
  <r>
    <x v="9424"/>
    <x v="9"/>
    <x v="17"/>
    <x v="27"/>
    <x v="0"/>
    <x v="0"/>
    <x v="6"/>
    <x v="986"/>
    <x v="26"/>
    <x v="8"/>
    <x v="0"/>
    <x v="1220"/>
  </r>
  <r>
    <x v="9425"/>
    <x v="5"/>
    <x v="6"/>
    <x v="17"/>
    <x v="0"/>
    <x v="0"/>
    <x v="14"/>
    <x v="5884"/>
    <x v="6"/>
    <x v="1"/>
    <x v="0"/>
    <x v="43"/>
  </r>
  <r>
    <x v="9426"/>
    <x v="3"/>
    <x v="22"/>
    <x v="128"/>
    <x v="0"/>
    <x v="0"/>
    <x v="4"/>
    <x v="5885"/>
    <x v="37"/>
    <x v="7"/>
    <x v="0"/>
    <x v="579"/>
  </r>
  <r>
    <x v="9427"/>
    <x v="11"/>
    <x v="25"/>
    <x v="176"/>
    <x v="0"/>
    <x v="0"/>
    <x v="7"/>
    <x v="5886"/>
    <x v="39"/>
    <x v="6"/>
    <x v="0"/>
    <x v="172"/>
  </r>
  <r>
    <x v="9428"/>
    <x v="2"/>
    <x v="16"/>
    <x v="36"/>
    <x v="0"/>
    <x v="0"/>
    <x v="20"/>
    <x v="3512"/>
    <x v="16"/>
    <x v="11"/>
    <x v="0"/>
    <x v="713"/>
  </r>
  <r>
    <x v="9429"/>
    <x v="0"/>
    <x v="18"/>
    <x v="33"/>
    <x v="0"/>
    <x v="0"/>
    <x v="17"/>
    <x v="811"/>
    <x v="9"/>
    <x v="15"/>
    <x v="0"/>
    <x v="569"/>
  </r>
  <r>
    <x v="9430"/>
    <x v="17"/>
    <x v="11"/>
    <x v="138"/>
    <x v="0"/>
    <x v="0"/>
    <x v="11"/>
    <x v="537"/>
    <x v="11"/>
    <x v="14"/>
    <x v="0"/>
    <x v="435"/>
  </r>
  <r>
    <x v="9431"/>
    <x v="10"/>
    <x v="11"/>
    <x v="121"/>
    <x v="0"/>
    <x v="0"/>
    <x v="11"/>
    <x v="537"/>
    <x v="11"/>
    <x v="17"/>
    <x v="0"/>
    <x v="53"/>
  </r>
  <r>
    <x v="9432"/>
    <x v="0"/>
    <x v="25"/>
    <x v="108"/>
    <x v="0"/>
    <x v="0"/>
    <x v="11"/>
    <x v="125"/>
    <x v="39"/>
    <x v="11"/>
    <x v="0"/>
    <x v="27"/>
  </r>
  <r>
    <x v="9433"/>
    <x v="1"/>
    <x v="26"/>
    <x v="122"/>
    <x v="0"/>
    <x v="0"/>
    <x v="18"/>
    <x v="1700"/>
    <x v="40"/>
    <x v="8"/>
    <x v="0"/>
    <x v="1364"/>
  </r>
  <r>
    <x v="9434"/>
    <x v="1"/>
    <x v="6"/>
    <x v="102"/>
    <x v="0"/>
    <x v="0"/>
    <x v="11"/>
    <x v="424"/>
    <x v="6"/>
    <x v="16"/>
    <x v="1"/>
    <x v="611"/>
  </r>
  <r>
    <x v="9435"/>
    <x v="22"/>
    <x v="17"/>
    <x v="6"/>
    <x v="0"/>
    <x v="0"/>
    <x v="15"/>
    <x v="119"/>
    <x v="18"/>
    <x v="11"/>
    <x v="0"/>
    <x v="779"/>
  </r>
  <r>
    <x v="9436"/>
    <x v="11"/>
    <x v="25"/>
    <x v="102"/>
    <x v="0"/>
    <x v="0"/>
    <x v="7"/>
    <x v="5887"/>
    <x v="39"/>
    <x v="4"/>
    <x v="0"/>
    <x v="842"/>
  </r>
  <r>
    <x v="9437"/>
    <x v="12"/>
    <x v="18"/>
    <x v="453"/>
    <x v="0"/>
    <x v="0"/>
    <x v="11"/>
    <x v="539"/>
    <x v="8"/>
    <x v="11"/>
    <x v="0"/>
    <x v="1365"/>
  </r>
  <r>
    <x v="9438"/>
    <x v="0"/>
    <x v="11"/>
    <x v="34"/>
    <x v="0"/>
    <x v="0"/>
    <x v="14"/>
    <x v="1231"/>
    <x v="11"/>
    <x v="8"/>
    <x v="0"/>
    <x v="73"/>
  </r>
  <r>
    <x v="2152"/>
    <x v="2"/>
    <x v="21"/>
    <x v="10"/>
    <x v="0"/>
    <x v="0"/>
    <x v="3"/>
    <x v="5888"/>
    <x v="36"/>
    <x v="6"/>
    <x v="0"/>
    <x v="17"/>
  </r>
  <r>
    <x v="9439"/>
    <x v="3"/>
    <x v="4"/>
    <x v="102"/>
    <x v="0"/>
    <x v="0"/>
    <x v="7"/>
    <x v="1931"/>
    <x v="4"/>
    <x v="0"/>
    <x v="0"/>
    <x v="679"/>
  </r>
  <r>
    <x v="9440"/>
    <x v="7"/>
    <x v="32"/>
    <x v="454"/>
    <x v="0"/>
    <x v="0"/>
    <x v="4"/>
    <x v="3546"/>
    <x v="45"/>
    <x v="0"/>
    <x v="0"/>
    <x v="467"/>
  </r>
  <r>
    <x v="9441"/>
    <x v="5"/>
    <x v="25"/>
    <x v="47"/>
    <x v="0"/>
    <x v="0"/>
    <x v="5"/>
    <x v="1225"/>
    <x v="39"/>
    <x v="8"/>
    <x v="0"/>
    <x v="57"/>
  </r>
  <r>
    <x v="9442"/>
    <x v="2"/>
    <x v="25"/>
    <x v="150"/>
    <x v="0"/>
    <x v="0"/>
    <x v="26"/>
    <x v="5889"/>
    <x v="39"/>
    <x v="5"/>
    <x v="0"/>
    <x v="294"/>
  </r>
  <r>
    <x v="9443"/>
    <x v="6"/>
    <x v="25"/>
    <x v="100"/>
    <x v="0"/>
    <x v="0"/>
    <x v="0"/>
    <x v="5011"/>
    <x v="39"/>
    <x v="6"/>
    <x v="0"/>
    <x v="374"/>
  </r>
  <r>
    <x v="9444"/>
    <x v="6"/>
    <x v="25"/>
    <x v="455"/>
    <x v="0"/>
    <x v="0"/>
    <x v="11"/>
    <x v="1849"/>
    <x v="39"/>
    <x v="11"/>
    <x v="0"/>
    <x v="938"/>
  </r>
  <r>
    <x v="9445"/>
    <x v="1"/>
    <x v="13"/>
    <x v="45"/>
    <x v="1"/>
    <x v="6"/>
    <x v="5"/>
    <x v="127"/>
    <x v="13"/>
    <x v="11"/>
    <x v="0"/>
    <x v="1330"/>
  </r>
  <r>
    <x v="9446"/>
    <x v="0"/>
    <x v="3"/>
    <x v="35"/>
    <x v="0"/>
    <x v="0"/>
    <x v="11"/>
    <x v="533"/>
    <x v="3"/>
    <x v="11"/>
    <x v="0"/>
    <x v="1298"/>
  </r>
  <r>
    <x v="9447"/>
    <x v="2"/>
    <x v="31"/>
    <x v="27"/>
    <x v="0"/>
    <x v="0"/>
    <x v="11"/>
    <x v="424"/>
    <x v="44"/>
    <x v="16"/>
    <x v="0"/>
    <x v="340"/>
  </r>
  <r>
    <x v="9448"/>
    <x v="12"/>
    <x v="18"/>
    <x v="456"/>
    <x v="0"/>
    <x v="0"/>
    <x v="3"/>
    <x v="4846"/>
    <x v="9"/>
    <x v="5"/>
    <x v="0"/>
    <x v="706"/>
  </r>
  <r>
    <x v="9449"/>
    <x v="6"/>
    <x v="1"/>
    <x v="457"/>
    <x v="0"/>
    <x v="0"/>
    <x v="11"/>
    <x v="537"/>
    <x v="1"/>
    <x v="17"/>
    <x v="0"/>
    <x v="182"/>
  </r>
  <r>
    <x v="9450"/>
    <x v="8"/>
    <x v="20"/>
    <x v="29"/>
    <x v="0"/>
    <x v="0"/>
    <x v="17"/>
    <x v="4438"/>
    <x v="35"/>
    <x v="4"/>
    <x v="3"/>
    <x v="128"/>
  </r>
  <r>
    <x v="9451"/>
    <x v="0"/>
    <x v="25"/>
    <x v="20"/>
    <x v="0"/>
    <x v="0"/>
    <x v="28"/>
    <x v="3193"/>
    <x v="39"/>
    <x v="4"/>
    <x v="0"/>
    <x v="262"/>
  </r>
  <r>
    <x v="9452"/>
    <x v="1"/>
    <x v="10"/>
    <x v="48"/>
    <x v="0"/>
    <x v="0"/>
    <x v="12"/>
    <x v="526"/>
    <x v="10"/>
    <x v="15"/>
    <x v="0"/>
    <x v="299"/>
  </r>
  <r>
    <x v="9453"/>
    <x v="5"/>
    <x v="16"/>
    <x v="10"/>
    <x v="0"/>
    <x v="0"/>
    <x v="11"/>
    <x v="537"/>
    <x v="16"/>
    <x v="14"/>
    <x v="0"/>
    <x v="933"/>
  </r>
  <r>
    <x v="9454"/>
    <x v="3"/>
    <x v="17"/>
    <x v="95"/>
    <x v="0"/>
    <x v="0"/>
    <x v="10"/>
    <x v="5755"/>
    <x v="21"/>
    <x v="4"/>
    <x v="1"/>
    <x v="311"/>
  </r>
  <r>
    <x v="9455"/>
    <x v="6"/>
    <x v="27"/>
    <x v="45"/>
    <x v="0"/>
    <x v="0"/>
    <x v="1"/>
    <x v="1849"/>
    <x v="41"/>
    <x v="11"/>
    <x v="0"/>
    <x v="948"/>
  </r>
  <r>
    <x v="9456"/>
    <x v="10"/>
    <x v="4"/>
    <x v="51"/>
    <x v="0"/>
    <x v="0"/>
    <x v="11"/>
    <x v="424"/>
    <x v="4"/>
    <x v="14"/>
    <x v="0"/>
    <x v="169"/>
  </r>
  <r>
    <x v="9457"/>
    <x v="5"/>
    <x v="16"/>
    <x v="50"/>
    <x v="0"/>
    <x v="0"/>
    <x v="11"/>
    <x v="424"/>
    <x v="16"/>
    <x v="16"/>
    <x v="0"/>
    <x v="11"/>
  </r>
  <r>
    <x v="9458"/>
    <x v="2"/>
    <x v="31"/>
    <x v="135"/>
    <x v="0"/>
    <x v="0"/>
    <x v="11"/>
    <x v="424"/>
    <x v="44"/>
    <x v="16"/>
    <x v="0"/>
    <x v="73"/>
  </r>
  <r>
    <x v="9459"/>
    <x v="10"/>
    <x v="23"/>
    <x v="62"/>
    <x v="0"/>
    <x v="0"/>
    <x v="11"/>
    <x v="537"/>
    <x v="23"/>
    <x v="17"/>
    <x v="0"/>
    <x v="78"/>
  </r>
  <r>
    <x v="9460"/>
    <x v="3"/>
    <x v="17"/>
    <x v="28"/>
    <x v="0"/>
    <x v="0"/>
    <x v="20"/>
    <x v="537"/>
    <x v="26"/>
    <x v="16"/>
    <x v="0"/>
    <x v="126"/>
  </r>
  <r>
    <x v="9461"/>
    <x v="6"/>
    <x v="17"/>
    <x v="58"/>
    <x v="0"/>
    <x v="0"/>
    <x v="1"/>
    <x v="5890"/>
    <x v="18"/>
    <x v="4"/>
    <x v="0"/>
    <x v="281"/>
  </r>
  <r>
    <x v="9462"/>
    <x v="5"/>
    <x v="18"/>
    <x v="53"/>
    <x v="0"/>
    <x v="0"/>
    <x v="10"/>
    <x v="5891"/>
    <x v="30"/>
    <x v="0"/>
    <x v="0"/>
    <x v="3"/>
  </r>
  <r>
    <x v="9463"/>
    <x v="2"/>
    <x v="18"/>
    <x v="179"/>
    <x v="0"/>
    <x v="0"/>
    <x v="14"/>
    <x v="3523"/>
    <x v="30"/>
    <x v="0"/>
    <x v="2"/>
    <x v="85"/>
  </r>
  <r>
    <x v="9464"/>
    <x v="5"/>
    <x v="17"/>
    <x v="113"/>
    <x v="0"/>
    <x v="0"/>
    <x v="4"/>
    <x v="5892"/>
    <x v="21"/>
    <x v="7"/>
    <x v="1"/>
    <x v="17"/>
  </r>
  <r>
    <x v="9465"/>
    <x v="10"/>
    <x v="17"/>
    <x v="27"/>
    <x v="1"/>
    <x v="19"/>
    <x v="6"/>
    <x v="3685"/>
    <x v="21"/>
    <x v="0"/>
    <x v="1"/>
    <x v="1366"/>
  </r>
  <r>
    <x v="9466"/>
    <x v="5"/>
    <x v="17"/>
    <x v="150"/>
    <x v="0"/>
    <x v="0"/>
    <x v="7"/>
    <x v="5852"/>
    <x v="21"/>
    <x v="5"/>
    <x v="3"/>
    <x v="10"/>
  </r>
  <r>
    <x v="9467"/>
    <x v="6"/>
    <x v="17"/>
    <x v="136"/>
    <x v="0"/>
    <x v="0"/>
    <x v="4"/>
    <x v="5893"/>
    <x v="21"/>
    <x v="7"/>
    <x v="2"/>
    <x v="27"/>
  </r>
  <r>
    <x v="9468"/>
    <x v="3"/>
    <x v="18"/>
    <x v="75"/>
    <x v="1"/>
    <x v="90"/>
    <x v="7"/>
    <x v="673"/>
    <x v="22"/>
    <x v="0"/>
    <x v="0"/>
    <x v="69"/>
  </r>
  <r>
    <x v="9469"/>
    <x v="11"/>
    <x v="25"/>
    <x v="4"/>
    <x v="0"/>
    <x v="0"/>
    <x v="7"/>
    <x v="5894"/>
    <x v="39"/>
    <x v="5"/>
    <x v="0"/>
    <x v="1099"/>
  </r>
  <r>
    <x v="9470"/>
    <x v="5"/>
    <x v="17"/>
    <x v="96"/>
    <x v="0"/>
    <x v="0"/>
    <x v="0"/>
    <x v="4815"/>
    <x v="21"/>
    <x v="5"/>
    <x v="1"/>
    <x v="243"/>
  </r>
  <r>
    <x v="9471"/>
    <x v="5"/>
    <x v="26"/>
    <x v="11"/>
    <x v="0"/>
    <x v="0"/>
    <x v="11"/>
    <x v="537"/>
    <x v="40"/>
    <x v="15"/>
    <x v="0"/>
    <x v="324"/>
  </r>
  <r>
    <x v="9472"/>
    <x v="5"/>
    <x v="17"/>
    <x v="96"/>
    <x v="0"/>
    <x v="0"/>
    <x v="10"/>
    <x v="5223"/>
    <x v="21"/>
    <x v="5"/>
    <x v="2"/>
    <x v="243"/>
  </r>
  <r>
    <x v="9473"/>
    <x v="5"/>
    <x v="6"/>
    <x v="11"/>
    <x v="0"/>
    <x v="0"/>
    <x v="0"/>
    <x v="5895"/>
    <x v="6"/>
    <x v="5"/>
    <x v="0"/>
    <x v="490"/>
  </r>
  <r>
    <x v="9474"/>
    <x v="9"/>
    <x v="17"/>
    <x v="53"/>
    <x v="0"/>
    <x v="0"/>
    <x v="10"/>
    <x v="5896"/>
    <x v="25"/>
    <x v="5"/>
    <x v="0"/>
    <x v="1367"/>
  </r>
  <r>
    <x v="9475"/>
    <x v="6"/>
    <x v="17"/>
    <x v="48"/>
    <x v="0"/>
    <x v="0"/>
    <x v="7"/>
    <x v="5897"/>
    <x v="29"/>
    <x v="6"/>
    <x v="0"/>
    <x v="75"/>
  </r>
  <r>
    <x v="9476"/>
    <x v="0"/>
    <x v="17"/>
    <x v="149"/>
    <x v="0"/>
    <x v="0"/>
    <x v="5"/>
    <x v="5898"/>
    <x v="20"/>
    <x v="1"/>
    <x v="1"/>
    <x v="2"/>
  </r>
  <r>
    <x v="9477"/>
    <x v="17"/>
    <x v="18"/>
    <x v="43"/>
    <x v="0"/>
    <x v="0"/>
    <x v="11"/>
    <x v="812"/>
    <x v="19"/>
    <x v="11"/>
    <x v="0"/>
    <x v="38"/>
  </r>
  <r>
    <x v="9478"/>
    <x v="5"/>
    <x v="25"/>
    <x v="82"/>
    <x v="0"/>
    <x v="0"/>
    <x v="7"/>
    <x v="5899"/>
    <x v="39"/>
    <x v="4"/>
    <x v="0"/>
    <x v="42"/>
  </r>
  <r>
    <x v="9479"/>
    <x v="5"/>
    <x v="25"/>
    <x v="104"/>
    <x v="0"/>
    <x v="0"/>
    <x v="2"/>
    <x v="5900"/>
    <x v="39"/>
    <x v="6"/>
    <x v="0"/>
    <x v="43"/>
  </r>
  <r>
    <x v="9480"/>
    <x v="10"/>
    <x v="16"/>
    <x v="98"/>
    <x v="0"/>
    <x v="0"/>
    <x v="8"/>
    <x v="5901"/>
    <x v="16"/>
    <x v="6"/>
    <x v="0"/>
    <x v="13"/>
  </r>
  <r>
    <x v="9481"/>
    <x v="4"/>
    <x v="18"/>
    <x v="458"/>
    <x v="1"/>
    <x v="91"/>
    <x v="11"/>
    <x v="424"/>
    <x v="22"/>
    <x v="13"/>
    <x v="0"/>
    <x v="1368"/>
  </r>
  <r>
    <x v="9482"/>
    <x v="0"/>
    <x v="20"/>
    <x v="80"/>
    <x v="0"/>
    <x v="0"/>
    <x v="2"/>
    <x v="5902"/>
    <x v="35"/>
    <x v="4"/>
    <x v="0"/>
    <x v="192"/>
  </r>
  <r>
    <x v="9483"/>
    <x v="2"/>
    <x v="25"/>
    <x v="10"/>
    <x v="0"/>
    <x v="0"/>
    <x v="0"/>
    <x v="1175"/>
    <x v="39"/>
    <x v="8"/>
    <x v="0"/>
    <x v="17"/>
  </r>
  <r>
    <x v="9484"/>
    <x v="2"/>
    <x v="18"/>
    <x v="0"/>
    <x v="0"/>
    <x v="0"/>
    <x v="13"/>
    <x v="3607"/>
    <x v="8"/>
    <x v="11"/>
    <x v="0"/>
    <x v="221"/>
  </r>
  <r>
    <x v="9485"/>
    <x v="4"/>
    <x v="18"/>
    <x v="9"/>
    <x v="0"/>
    <x v="0"/>
    <x v="10"/>
    <x v="529"/>
    <x v="9"/>
    <x v="0"/>
    <x v="1"/>
    <x v="1056"/>
  </r>
  <r>
    <x v="9486"/>
    <x v="6"/>
    <x v="17"/>
    <x v="192"/>
    <x v="0"/>
    <x v="0"/>
    <x v="4"/>
    <x v="5903"/>
    <x v="21"/>
    <x v="6"/>
    <x v="1"/>
    <x v="490"/>
  </r>
  <r>
    <x v="9487"/>
    <x v="3"/>
    <x v="17"/>
    <x v="16"/>
    <x v="0"/>
    <x v="0"/>
    <x v="7"/>
    <x v="4340"/>
    <x v="20"/>
    <x v="4"/>
    <x v="1"/>
    <x v="250"/>
  </r>
  <r>
    <x v="9488"/>
    <x v="1"/>
    <x v="16"/>
    <x v="31"/>
    <x v="0"/>
    <x v="0"/>
    <x v="4"/>
    <x v="532"/>
    <x v="16"/>
    <x v="14"/>
    <x v="0"/>
    <x v="490"/>
  </r>
  <r>
    <x v="9489"/>
    <x v="5"/>
    <x v="19"/>
    <x v="86"/>
    <x v="0"/>
    <x v="0"/>
    <x v="11"/>
    <x v="537"/>
    <x v="34"/>
    <x v="15"/>
    <x v="0"/>
    <x v="514"/>
  </r>
  <r>
    <x v="9490"/>
    <x v="7"/>
    <x v="25"/>
    <x v="19"/>
    <x v="0"/>
    <x v="0"/>
    <x v="11"/>
    <x v="175"/>
    <x v="39"/>
    <x v="14"/>
    <x v="0"/>
    <x v="71"/>
  </r>
  <r>
    <x v="9491"/>
    <x v="3"/>
    <x v="16"/>
    <x v="260"/>
    <x v="0"/>
    <x v="0"/>
    <x v="11"/>
    <x v="1700"/>
    <x v="16"/>
    <x v="5"/>
    <x v="0"/>
    <x v="1369"/>
  </r>
  <r>
    <x v="9492"/>
    <x v="2"/>
    <x v="4"/>
    <x v="12"/>
    <x v="0"/>
    <x v="0"/>
    <x v="12"/>
    <x v="1935"/>
    <x v="4"/>
    <x v="14"/>
    <x v="0"/>
    <x v="49"/>
  </r>
  <r>
    <x v="9493"/>
    <x v="2"/>
    <x v="1"/>
    <x v="51"/>
    <x v="0"/>
    <x v="0"/>
    <x v="11"/>
    <x v="425"/>
    <x v="1"/>
    <x v="14"/>
    <x v="0"/>
    <x v="57"/>
  </r>
  <r>
    <x v="9494"/>
    <x v="0"/>
    <x v="18"/>
    <x v="78"/>
    <x v="0"/>
    <x v="0"/>
    <x v="0"/>
    <x v="472"/>
    <x v="8"/>
    <x v="11"/>
    <x v="0"/>
    <x v="160"/>
  </r>
  <r>
    <x v="9495"/>
    <x v="5"/>
    <x v="4"/>
    <x v="14"/>
    <x v="0"/>
    <x v="0"/>
    <x v="11"/>
    <x v="535"/>
    <x v="4"/>
    <x v="0"/>
    <x v="0"/>
    <x v="80"/>
  </r>
  <r>
    <x v="9496"/>
    <x v="4"/>
    <x v="18"/>
    <x v="18"/>
    <x v="0"/>
    <x v="0"/>
    <x v="10"/>
    <x v="5904"/>
    <x v="9"/>
    <x v="5"/>
    <x v="1"/>
    <x v="800"/>
  </r>
  <r>
    <x v="9497"/>
    <x v="1"/>
    <x v="3"/>
    <x v="74"/>
    <x v="0"/>
    <x v="0"/>
    <x v="7"/>
    <x v="5905"/>
    <x v="3"/>
    <x v="1"/>
    <x v="0"/>
    <x v="28"/>
  </r>
  <r>
    <x v="9498"/>
    <x v="5"/>
    <x v="4"/>
    <x v="80"/>
    <x v="0"/>
    <x v="0"/>
    <x v="11"/>
    <x v="175"/>
    <x v="4"/>
    <x v="14"/>
    <x v="0"/>
    <x v="337"/>
  </r>
  <r>
    <x v="9499"/>
    <x v="10"/>
    <x v="25"/>
    <x v="35"/>
    <x v="0"/>
    <x v="0"/>
    <x v="10"/>
    <x v="5906"/>
    <x v="39"/>
    <x v="4"/>
    <x v="0"/>
    <x v="964"/>
  </r>
  <r>
    <x v="9500"/>
    <x v="9"/>
    <x v="11"/>
    <x v="92"/>
    <x v="0"/>
    <x v="0"/>
    <x v="11"/>
    <x v="1700"/>
    <x v="11"/>
    <x v="0"/>
    <x v="0"/>
    <x v="1370"/>
  </r>
  <r>
    <x v="9501"/>
    <x v="5"/>
    <x v="3"/>
    <x v="42"/>
    <x v="0"/>
    <x v="0"/>
    <x v="16"/>
    <x v="3607"/>
    <x v="3"/>
    <x v="8"/>
    <x v="1"/>
    <x v="397"/>
  </r>
  <r>
    <x v="9482"/>
    <x v="5"/>
    <x v="18"/>
    <x v="44"/>
    <x v="0"/>
    <x v="0"/>
    <x v="20"/>
    <x v="1864"/>
    <x v="8"/>
    <x v="11"/>
    <x v="1"/>
    <x v="135"/>
  </r>
  <r>
    <x v="9502"/>
    <x v="0"/>
    <x v="18"/>
    <x v="47"/>
    <x v="0"/>
    <x v="0"/>
    <x v="11"/>
    <x v="530"/>
    <x v="9"/>
    <x v="13"/>
    <x v="0"/>
    <x v="78"/>
  </r>
  <r>
    <x v="9503"/>
    <x v="2"/>
    <x v="27"/>
    <x v="8"/>
    <x v="0"/>
    <x v="0"/>
    <x v="11"/>
    <x v="424"/>
    <x v="41"/>
    <x v="16"/>
    <x v="0"/>
    <x v="440"/>
  </r>
  <r>
    <x v="9504"/>
    <x v="0"/>
    <x v="30"/>
    <x v="52"/>
    <x v="0"/>
    <x v="0"/>
    <x v="11"/>
    <x v="537"/>
    <x v="33"/>
    <x v="14"/>
    <x v="0"/>
    <x v="554"/>
  </r>
  <r>
    <x v="9505"/>
    <x v="2"/>
    <x v="19"/>
    <x v="182"/>
    <x v="0"/>
    <x v="0"/>
    <x v="11"/>
    <x v="2824"/>
    <x v="34"/>
    <x v="0"/>
    <x v="0"/>
    <x v="11"/>
  </r>
  <r>
    <x v="9506"/>
    <x v="6"/>
    <x v="20"/>
    <x v="152"/>
    <x v="0"/>
    <x v="0"/>
    <x v="11"/>
    <x v="820"/>
    <x v="35"/>
    <x v="14"/>
    <x v="1"/>
    <x v="351"/>
  </r>
  <r>
    <x v="9507"/>
    <x v="8"/>
    <x v="20"/>
    <x v="29"/>
    <x v="0"/>
    <x v="0"/>
    <x v="10"/>
    <x v="5907"/>
    <x v="35"/>
    <x v="2"/>
    <x v="3"/>
    <x v="176"/>
  </r>
  <r>
    <x v="9508"/>
    <x v="0"/>
    <x v="18"/>
    <x v="78"/>
    <x v="0"/>
    <x v="0"/>
    <x v="7"/>
    <x v="39"/>
    <x v="8"/>
    <x v="8"/>
    <x v="0"/>
    <x v="160"/>
  </r>
  <r>
    <x v="9509"/>
    <x v="6"/>
    <x v="5"/>
    <x v="78"/>
    <x v="0"/>
    <x v="0"/>
    <x v="17"/>
    <x v="3158"/>
    <x v="5"/>
    <x v="0"/>
    <x v="0"/>
    <x v="673"/>
  </r>
  <r>
    <x v="9510"/>
    <x v="5"/>
    <x v="3"/>
    <x v="69"/>
    <x v="0"/>
    <x v="0"/>
    <x v="8"/>
    <x v="5908"/>
    <x v="3"/>
    <x v="0"/>
    <x v="0"/>
    <x v="1134"/>
  </r>
  <r>
    <x v="9511"/>
    <x v="12"/>
    <x v="31"/>
    <x v="83"/>
    <x v="0"/>
    <x v="0"/>
    <x v="6"/>
    <x v="2694"/>
    <x v="44"/>
    <x v="4"/>
    <x v="0"/>
    <x v="1371"/>
  </r>
  <r>
    <x v="9512"/>
    <x v="6"/>
    <x v="32"/>
    <x v="60"/>
    <x v="0"/>
    <x v="0"/>
    <x v="11"/>
    <x v="119"/>
    <x v="45"/>
    <x v="8"/>
    <x v="0"/>
    <x v="160"/>
  </r>
  <r>
    <x v="9513"/>
    <x v="14"/>
    <x v="29"/>
    <x v="459"/>
    <x v="0"/>
    <x v="0"/>
    <x v="6"/>
    <x v="5909"/>
    <x v="43"/>
    <x v="4"/>
    <x v="0"/>
    <x v="1372"/>
  </r>
  <r>
    <x v="9514"/>
    <x v="9"/>
    <x v="3"/>
    <x v="460"/>
    <x v="0"/>
    <x v="0"/>
    <x v="12"/>
    <x v="1925"/>
    <x v="3"/>
    <x v="11"/>
    <x v="0"/>
    <x v="1373"/>
  </r>
  <r>
    <x v="9515"/>
    <x v="5"/>
    <x v="18"/>
    <x v="65"/>
    <x v="0"/>
    <x v="0"/>
    <x v="10"/>
    <x v="820"/>
    <x v="8"/>
    <x v="15"/>
    <x v="0"/>
    <x v="315"/>
  </r>
  <r>
    <x v="9516"/>
    <x v="6"/>
    <x v="4"/>
    <x v="123"/>
    <x v="0"/>
    <x v="0"/>
    <x v="11"/>
    <x v="424"/>
    <x v="4"/>
    <x v="16"/>
    <x v="0"/>
    <x v="696"/>
  </r>
  <r>
    <x v="9517"/>
    <x v="5"/>
    <x v="18"/>
    <x v="118"/>
    <x v="0"/>
    <x v="0"/>
    <x v="3"/>
    <x v="119"/>
    <x v="8"/>
    <x v="8"/>
    <x v="0"/>
    <x v="155"/>
  </r>
  <r>
    <x v="9518"/>
    <x v="5"/>
    <x v="18"/>
    <x v="42"/>
    <x v="0"/>
    <x v="0"/>
    <x v="20"/>
    <x v="425"/>
    <x v="8"/>
    <x v="14"/>
    <x v="0"/>
    <x v="127"/>
  </r>
  <r>
    <x v="9519"/>
    <x v="9"/>
    <x v="19"/>
    <x v="75"/>
    <x v="0"/>
    <x v="0"/>
    <x v="11"/>
    <x v="532"/>
    <x v="34"/>
    <x v="11"/>
    <x v="0"/>
    <x v="1374"/>
  </r>
  <r>
    <x v="9520"/>
    <x v="8"/>
    <x v="3"/>
    <x v="29"/>
    <x v="0"/>
    <x v="0"/>
    <x v="3"/>
    <x v="179"/>
    <x v="3"/>
    <x v="11"/>
    <x v="3"/>
    <x v="924"/>
  </r>
  <r>
    <x v="9521"/>
    <x v="8"/>
    <x v="16"/>
    <x v="0"/>
    <x v="0"/>
    <x v="0"/>
    <x v="3"/>
    <x v="5910"/>
    <x v="16"/>
    <x v="7"/>
    <x v="0"/>
    <x v="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8D37D0-0E1F-4BFE-B276-47F664A7C4C5}"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N21:O24" firstHeaderRow="1" firstDataRow="1" firstDataCol="1"/>
  <pivotFields count="14">
    <pivotField dataField="1"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pivotField showAll="0" defaultSubtotal="0"/>
    <pivotField showAll="0" defaultSubtotal="0"/>
  </pivotFields>
  <rowFields count="1">
    <field x="4"/>
  </rowFields>
  <rowItems count="3">
    <i>
      <x/>
    </i>
    <i>
      <x v="1"/>
    </i>
    <i t="grand">
      <x/>
    </i>
  </rowItems>
  <colItems count="1">
    <i/>
  </colItems>
  <dataFields count="1">
    <dataField name="Count of App" fld="0" subtotal="count" baseField="0" baseItem="0"/>
  </dataField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D32FB7-A855-4402-B037-476CA246BB6E}"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Z3:AB40" firstHeaderRow="1" firstDataRow="2" firstDataCol="1"/>
  <pivotFields count="14">
    <pivotField dataField="1" showAll="0">
      <items count="9523">
        <item x="7334"/>
        <item x="3123"/>
        <item x="4879"/>
        <item x="8953"/>
        <item x="1142"/>
        <item x="7285"/>
        <item x="6587"/>
        <item x="8162"/>
        <item x="3180"/>
        <item x="7049"/>
        <item x="7489"/>
        <item x="3176"/>
        <item x="220"/>
        <item x="2103"/>
        <item x="4336"/>
        <item x="1943"/>
        <item x="5649"/>
        <item x="1806"/>
        <item x="1551"/>
        <item x="6248"/>
        <item x="6834"/>
        <item x="6206"/>
        <item x="6198"/>
        <item x="3970"/>
        <item x="5429"/>
        <item x="1740"/>
        <item x="2691"/>
        <item x="8545"/>
        <item x="3360"/>
        <item x="4204"/>
        <item x="6845"/>
        <item x="6329"/>
        <item x="6338"/>
        <item x="1103"/>
        <item x="8403"/>
        <item x="5270"/>
        <item x="5924"/>
        <item x="4779"/>
        <item x="6594"/>
        <item x="562"/>
        <item x="7444"/>
        <item x="2429"/>
        <item x="362"/>
        <item x="6515"/>
        <item x="477"/>
        <item x="3872"/>
        <item x="3890"/>
        <item x="3906"/>
        <item x="1038"/>
        <item x="3912"/>
        <item x="6859"/>
        <item x="17"/>
        <item x="3627"/>
        <item x="3433"/>
        <item x="2376"/>
        <item x="2619"/>
        <item x="3197"/>
        <item x="5883"/>
        <item x="5896"/>
        <item x="14"/>
        <item x="5261"/>
        <item x="7267"/>
        <item x="4419"/>
        <item x="2605"/>
        <item x="8246"/>
        <item x="4414"/>
        <item x="7808"/>
        <item x="7871"/>
        <item x="7903"/>
        <item x="7872"/>
        <item x="3082"/>
        <item x="1938"/>
        <item x="9186"/>
        <item x="1965"/>
        <item x="8409"/>
        <item x="7729"/>
        <item x="7744"/>
        <item x="2610"/>
        <item x="5563"/>
        <item x="9400"/>
        <item x="3900"/>
        <item x="1858"/>
        <item x="1870"/>
        <item x="4597"/>
        <item x="1000"/>
        <item x="4449"/>
        <item x="4079"/>
        <item x="1187"/>
        <item x="1174"/>
        <item x="1852"/>
        <item x="3880"/>
        <item x="1165"/>
        <item x="1354"/>
        <item x="3898"/>
        <item x="1079"/>
        <item x="4583"/>
        <item x="2740"/>
        <item x="1374"/>
        <item x="2375"/>
        <item x="1067"/>
        <item x="475"/>
        <item x="1836"/>
        <item x="4075"/>
        <item x="986"/>
        <item x="3141"/>
        <item x="4073"/>
        <item x="3067"/>
        <item x="492"/>
        <item x="1785"/>
        <item x="4385"/>
        <item x="3069"/>
        <item x="8585"/>
        <item x="3074"/>
        <item x="3282"/>
        <item x="3221"/>
        <item x="1962"/>
        <item x="8201"/>
        <item x="821"/>
        <item x="3874"/>
        <item x="3899"/>
        <item x="3891"/>
        <item x="3892"/>
        <item x="3894"/>
        <item x="3896"/>
        <item x="3883"/>
        <item x="3881"/>
        <item x="3886"/>
        <item x="3902"/>
        <item x="3907"/>
        <item x="3908"/>
        <item x="6072"/>
        <item x="1582"/>
        <item x="6875"/>
        <item x="3001"/>
        <item x="602"/>
        <item x="8725"/>
        <item x="1717"/>
        <item x="6738"/>
        <item x="1876"/>
        <item x="1883"/>
        <item x="7602"/>
        <item x="3882"/>
        <item x="1050"/>
        <item x="3910"/>
        <item x="1066"/>
        <item x="3888"/>
        <item x="3895"/>
        <item x="3879"/>
        <item x="6914"/>
        <item x="6932"/>
        <item x="3930"/>
        <item x="3923"/>
        <item x="6081"/>
        <item x="7113"/>
        <item x="3914"/>
        <item x="3945"/>
        <item x="3939"/>
        <item x="3917"/>
        <item x="3929"/>
        <item x="3942"/>
        <item x="3952"/>
        <item x="3933"/>
        <item x="3931"/>
        <item x="3946"/>
        <item x="3935"/>
        <item x="3938"/>
        <item x="3498"/>
        <item x="3950"/>
        <item x="3949"/>
        <item x="3920"/>
        <item x="3010"/>
        <item x="3926"/>
        <item x="3953"/>
        <item x="3934"/>
        <item x="3922"/>
        <item x="2786"/>
        <item x="2787"/>
        <item x="5359"/>
        <item x="7041"/>
        <item x="6100"/>
        <item x="4434"/>
        <item x="4430"/>
        <item x="4446"/>
        <item x="4436"/>
        <item x="7288"/>
        <item x="7293"/>
        <item x="7298"/>
        <item x="2495"/>
        <item x="248"/>
        <item x="4479"/>
        <item x="2848"/>
        <item x="3944"/>
        <item x="938"/>
        <item x="3767"/>
        <item x="748"/>
        <item x="884"/>
        <item x="7800"/>
        <item x="4040"/>
        <item x="7818"/>
        <item x="6886"/>
        <item x="1777"/>
        <item x="3981"/>
        <item x="410"/>
        <item x="3972"/>
        <item x="3955"/>
        <item x="3964"/>
        <item x="2975"/>
        <item x="3957"/>
        <item x="3984"/>
        <item x="3988"/>
        <item x="1814"/>
        <item x="3960"/>
        <item x="3968"/>
        <item x="3965"/>
        <item x="3959"/>
        <item x="2282"/>
        <item x="4683"/>
        <item x="3315"/>
        <item x="5528"/>
        <item x="5537"/>
        <item x="5533"/>
        <item x="3977"/>
        <item x="3961"/>
        <item x="8821"/>
        <item x="8316"/>
        <item x="8324"/>
        <item x="3317"/>
        <item x="2695"/>
        <item x="7456"/>
        <item x="4208"/>
        <item x="2179"/>
        <item x="5003"/>
        <item x="3999"/>
        <item x="190"/>
        <item x="3120"/>
        <item x="5869"/>
        <item x="5880"/>
        <item x="463"/>
        <item x="458"/>
        <item x="723"/>
        <item x="6449"/>
        <item x="8550"/>
        <item x="1764"/>
        <item x="7314"/>
        <item x="7335"/>
        <item x="7313"/>
        <item x="8762"/>
        <item x="8753"/>
        <item x="8759"/>
        <item x="8758"/>
        <item x="8761"/>
        <item x="8763"/>
        <item x="2727"/>
        <item x="4714"/>
        <item x="4474"/>
        <item x="6468"/>
        <item x="6454"/>
        <item x="4725"/>
        <item x="4466"/>
        <item x="4467"/>
        <item x="2683"/>
        <item x="8748"/>
        <item x="247"/>
        <item x="3998"/>
        <item x="4025"/>
        <item x="4021"/>
        <item x="4037"/>
        <item x="4029"/>
        <item x="4028"/>
        <item x="4016"/>
        <item x="4005"/>
        <item x="4006"/>
        <item x="4017"/>
        <item x="4004"/>
        <item x="4023"/>
        <item x="4042"/>
        <item x="4027"/>
        <item x="4009"/>
        <item x="4039"/>
        <item x="4026"/>
        <item x="4022"/>
        <item x="4024"/>
        <item x="4018"/>
        <item x="4007"/>
        <item x="4003"/>
        <item x="4013"/>
        <item x="4036"/>
        <item x="4034"/>
        <item x="4019"/>
        <item x="4010"/>
        <item x="4015"/>
        <item x="4008"/>
        <item x="4001"/>
        <item x="4014"/>
        <item x="753"/>
        <item x="4458"/>
        <item x="5690"/>
        <item x="2879"/>
        <item x="4048"/>
        <item x="4046"/>
        <item x="4076"/>
        <item x="4061"/>
        <item x="4045"/>
        <item x="4066"/>
        <item x="4072"/>
        <item x="5245"/>
        <item x="4056"/>
        <item x="4051"/>
        <item x="4044"/>
        <item x="4081"/>
        <item x="4112"/>
        <item x="4088"/>
        <item x="4084"/>
        <item x="4086"/>
        <item x="4117"/>
        <item x="4102"/>
        <item x="4110"/>
        <item x="4092"/>
        <item x="4085"/>
        <item x="4107"/>
        <item x="4103"/>
        <item x="4124"/>
        <item x="4093"/>
        <item x="4096"/>
        <item x="4095"/>
        <item x="4099"/>
        <item x="4120"/>
        <item x="4091"/>
        <item x="4130"/>
        <item x="4108"/>
        <item x="4126"/>
        <item x="4089"/>
        <item x="1525"/>
        <item x="2563"/>
        <item x="7811"/>
        <item x="8061"/>
        <item x="7897"/>
        <item x="2473"/>
        <item x="4128"/>
        <item x="4114"/>
        <item x="4159"/>
        <item x="4145"/>
        <item x="4155"/>
        <item x="4167"/>
        <item x="4175"/>
        <item x="4134"/>
        <item x="4144"/>
        <item x="4163"/>
        <item x="4139"/>
        <item x="4164"/>
        <item x="4147"/>
        <item x="4177"/>
        <item x="4169"/>
        <item x="4158"/>
        <item x="4194"/>
        <item x="4213"/>
        <item x="4191"/>
        <item x="4188"/>
        <item x="4179"/>
        <item x="4216"/>
        <item x="577"/>
        <item x="4205"/>
        <item x="4217"/>
        <item x="4195"/>
        <item x="4206"/>
        <item x="4659"/>
        <item x="4207"/>
        <item x="4884"/>
        <item x="3932"/>
        <item x="3918"/>
        <item x="3028"/>
        <item x="3132"/>
        <item x="2409"/>
        <item x="2398"/>
        <item x="9138"/>
        <item x="8278"/>
        <item x="2478"/>
        <item x="4706"/>
        <item x="4715"/>
        <item x="1963"/>
        <item x="2688"/>
        <item x="8374"/>
        <item x="4221"/>
        <item x="4250"/>
        <item x="4242"/>
        <item x="4231"/>
        <item x="4258"/>
        <item x="4225"/>
        <item x="4235"/>
        <item x="4266"/>
        <item x="4255"/>
        <item x="4252"/>
        <item x="4251"/>
        <item x="4220"/>
        <item x="4254"/>
        <item x="4246"/>
        <item x="4244"/>
        <item x="4230"/>
        <item x="4264"/>
        <item x="4243"/>
        <item x="4239"/>
        <item x="4263"/>
        <item x="4248"/>
        <item x="4226"/>
        <item x="4240"/>
        <item x="4249"/>
        <item x="4238"/>
        <item x="4253"/>
        <item x="4259"/>
        <item x="4260"/>
        <item x="4229"/>
        <item x="4265"/>
        <item x="4224"/>
        <item x="4257"/>
        <item x="4245"/>
        <item x="4261"/>
        <item x="4275"/>
        <item x="4278"/>
        <item x="4271"/>
        <item x="4291"/>
        <item x="4293"/>
        <item x="4297"/>
        <item x="4273"/>
        <item x="4300"/>
        <item x="4303"/>
        <item x="4299"/>
        <item x="4296"/>
        <item x="4279"/>
        <item x="4276"/>
        <item x="4282"/>
        <item x="4295"/>
        <item x="4269"/>
        <item x="4268"/>
        <item x="4270"/>
        <item x="4283"/>
        <item x="7710"/>
        <item x="3071"/>
        <item x="4781"/>
        <item x="4319"/>
        <item x="4318"/>
        <item x="4327"/>
        <item x="4317"/>
        <item x="4321"/>
        <item x="4326"/>
        <item x="4338"/>
        <item x="4315"/>
        <item x="4332"/>
        <item x="4313"/>
        <item x="4323"/>
        <item x="4116"/>
        <item x="4310"/>
        <item x="4307"/>
        <item x="4309"/>
        <item x="9307"/>
        <item x="2534"/>
        <item x="2532"/>
        <item x="4562"/>
        <item x="4565"/>
        <item x="9378"/>
        <item x="3711"/>
        <item x="199"/>
        <item x="3996"/>
        <item x="4305"/>
        <item x="4308"/>
        <item x="3224"/>
        <item x="4628"/>
        <item x="6491"/>
        <item x="8265"/>
        <item x="876"/>
        <item x="1205"/>
        <item x="2803"/>
        <item x="2069"/>
        <item x="4863"/>
        <item x="4876"/>
        <item x="8103"/>
        <item x="1668"/>
        <item x="8893"/>
        <item x="3155"/>
        <item x="396"/>
        <item x="793"/>
        <item x="2315"/>
        <item x="2310"/>
        <item x="6156"/>
        <item x="5220"/>
        <item x="183"/>
        <item x="171"/>
        <item x="1818"/>
        <item x="95"/>
        <item x="1989"/>
        <item x="6835"/>
        <item x="4104"/>
        <item x="3941"/>
        <item x="7461"/>
        <item x="7478"/>
        <item x="3728"/>
        <item x="2886"/>
        <item x="2411"/>
        <item x="4632"/>
        <item x="1685"/>
        <item x="1683"/>
        <item x="5140"/>
        <item x="2694"/>
        <item x="6250"/>
        <item x="1002"/>
        <item x="5773"/>
        <item x="1131"/>
        <item x="4314"/>
        <item x="4320"/>
        <item x="3058"/>
        <item x="4183"/>
        <item x="6934"/>
        <item x="4826"/>
        <item x="3312"/>
        <item x="4330"/>
        <item x="4335"/>
        <item x="4328"/>
        <item x="4316"/>
        <item x="4333"/>
        <item x="4311"/>
        <item x="153"/>
        <item x="3159"/>
        <item x="1512"/>
        <item x="5251"/>
        <item x="6971"/>
        <item x="6936"/>
        <item x="2930"/>
        <item x="6170"/>
        <item x="6776"/>
        <item x="2790"/>
        <item x="2063"/>
        <item x="2827"/>
        <item x="143"/>
        <item x="722"/>
        <item x="2073"/>
        <item x="4713"/>
        <item x="6919"/>
        <item x="8211"/>
        <item x="9081"/>
        <item x="411"/>
        <item x="6873"/>
        <item x="737"/>
        <item x="2435"/>
        <item x="511"/>
        <item x="53"/>
        <item x="7853"/>
        <item x="946"/>
        <item x="2011"/>
        <item x="8812"/>
        <item x="7874"/>
        <item x="832"/>
        <item x="2412"/>
        <item x="8771"/>
        <item x="4695"/>
        <item x="4701"/>
        <item x="5797"/>
        <item x="4686"/>
        <item x="4687"/>
        <item x="4697"/>
        <item x="1829"/>
        <item x="1919"/>
        <item x="1756"/>
        <item x="172"/>
        <item x="6476"/>
        <item x="72"/>
        <item x="333"/>
        <item x="3514"/>
        <item x="3533"/>
        <item x="3515"/>
        <item x="3549"/>
        <item x="3547"/>
        <item x="3541"/>
        <item x="3540"/>
        <item x="3535"/>
        <item x="2503"/>
        <item x="3544"/>
        <item x="2759"/>
        <item x="7343"/>
        <item x="4137"/>
        <item x="6466"/>
        <item x="1516"/>
        <item x="1484"/>
        <item x="3873"/>
        <item x="1379"/>
        <item x="3885"/>
        <item x="3876"/>
        <item x="3889"/>
        <item x="3901"/>
        <item x="3877"/>
        <item x="3878"/>
        <item x="1366"/>
        <item x="9069"/>
        <item x="3905"/>
        <item x="9120"/>
        <item x="5946"/>
        <item x="1722"/>
        <item x="740"/>
        <item x="27"/>
        <item x="1297"/>
        <item x="8570"/>
        <item x="4724"/>
        <item x="7135"/>
        <item x="32"/>
        <item x="5405"/>
        <item x="3805"/>
        <item x="8519"/>
        <item x="3400"/>
        <item x="6257"/>
        <item x="163"/>
        <item x="3417"/>
        <item x="6016"/>
        <item x="6015"/>
        <item x="3303"/>
        <item x="1801"/>
        <item x="1946"/>
        <item x="3971"/>
        <item x="1769"/>
        <item x="338"/>
        <item x="7536"/>
        <item x="3833"/>
        <item x="2750"/>
        <item x="4384"/>
        <item x="4383"/>
        <item x="4381"/>
        <item x="4386"/>
        <item x="8692"/>
        <item x="3015"/>
        <item x="4382"/>
        <item x="4429"/>
        <item x="4463"/>
        <item x="4447"/>
        <item x="4448"/>
        <item x="4926"/>
        <item x="4930"/>
        <item x="4443"/>
        <item x="4431"/>
        <item x="4424"/>
        <item x="4465"/>
        <item x="4444"/>
        <item x="4440"/>
        <item x="4435"/>
        <item x="4428"/>
        <item x="4459"/>
        <item x="4427"/>
        <item x="4432"/>
        <item x="3004"/>
        <item x="4451"/>
        <item x="4433"/>
        <item x="4455"/>
        <item x="4460"/>
        <item x="8013"/>
        <item x="4461"/>
        <item x="4450"/>
        <item x="4439"/>
        <item x="4445"/>
        <item x="4425"/>
        <item x="6023"/>
        <item x="1215"/>
        <item x="1185"/>
        <item x="1183"/>
        <item x="1171"/>
        <item x="1202"/>
        <item x="2862"/>
        <item x="2627"/>
        <item x="1256"/>
        <item x="4457"/>
        <item x="8981"/>
        <item x="6371"/>
        <item x="3770"/>
        <item x="4657"/>
        <item x="2523"/>
        <item x="3956"/>
        <item x="6480"/>
        <item x="4053"/>
        <item x="2966"/>
        <item x="2597"/>
        <item x="2596"/>
        <item x="6404"/>
        <item x="3994"/>
        <item x="4087"/>
        <item x="7172"/>
        <item x="7700"/>
        <item x="7123"/>
        <item x="2623"/>
        <item x="4441"/>
        <item x="4476"/>
        <item x="4482"/>
        <item x="4483"/>
        <item x="4480"/>
        <item x="4473"/>
        <item x="4478"/>
        <item x="4470"/>
        <item x="4472"/>
        <item x="4471"/>
        <item x="6487"/>
        <item x="4475"/>
        <item x="4529"/>
        <item x="4062"/>
        <item x="4515"/>
        <item x="4537"/>
        <item x="4528"/>
        <item x="4532"/>
        <item x="4535"/>
        <item x="833"/>
        <item x="4867"/>
        <item x="4868"/>
        <item x="2799"/>
        <item x="2813"/>
        <item x="7520"/>
        <item x="7251"/>
        <item x="6833"/>
        <item x="2711"/>
        <item x="4524"/>
        <item x="4387"/>
        <item x="4060"/>
        <item x="4840"/>
        <item x="4835"/>
        <item x="4838"/>
        <item x="4844"/>
        <item x="6022"/>
        <item x="4729"/>
        <item x="9376"/>
        <item x="4689"/>
        <item x="8132"/>
        <item x="8019"/>
        <item x="1749"/>
        <item x="4146"/>
        <item x="1530"/>
        <item x="31"/>
        <item x="9212"/>
        <item x="5874"/>
        <item x="4184"/>
        <item x="3256"/>
        <item x="4512"/>
        <item x="2970"/>
        <item x="2949"/>
        <item x="4540"/>
        <item x="4542"/>
        <item x="4538"/>
        <item x="2959"/>
        <item x="245"/>
        <item x="2475"/>
        <item x="1730"/>
        <item x="6177"/>
        <item x="8276"/>
        <item x="6668"/>
        <item x="2155"/>
        <item x="3091"/>
        <item x="7932"/>
        <item x="1741"/>
        <item x="3916"/>
        <item x="6657"/>
        <item x="4519"/>
        <item x="942"/>
        <item x="7370"/>
        <item x="2668"/>
        <item x="2721"/>
        <item x="2633"/>
        <item x="2199"/>
        <item x="4063"/>
        <item x="2717"/>
        <item x="2500"/>
        <item x="2713"/>
        <item x="4590"/>
        <item x="1204"/>
        <item x="5631"/>
        <item x="224"/>
        <item x="3030"/>
        <item x="8960"/>
        <item x="3662"/>
        <item x="3651"/>
        <item x="3665"/>
        <item x="3659"/>
        <item x="3648"/>
        <item x="3655"/>
        <item x="2405"/>
        <item x="3653"/>
        <item x="2517"/>
        <item x="4570"/>
        <item x="3647"/>
        <item x="339"/>
        <item x="4391"/>
        <item x="4603"/>
        <item x="4620"/>
        <item x="4601"/>
        <item x="4602"/>
        <item x="4619"/>
        <item x="4604"/>
        <item x="4618"/>
        <item x="4606"/>
        <item x="4636"/>
        <item x="4610"/>
        <item x="4616"/>
        <item x="4608"/>
        <item x="4613"/>
        <item x="4692"/>
        <item x="5293"/>
        <item x="4600"/>
        <item x="5694"/>
        <item x="7979"/>
        <item x="4525"/>
        <item x="1053"/>
        <item x="4931"/>
        <item x="8765"/>
        <item x="4623"/>
        <item x="9250"/>
        <item x="8895"/>
        <item x="5096"/>
        <item x="1238"/>
        <item x="7352"/>
        <item x="4074"/>
        <item x="93"/>
        <item x="3103"/>
        <item x="6209"/>
        <item x="6226"/>
        <item x="7255"/>
        <item x="5681"/>
        <item x="6220"/>
        <item x="8619"/>
        <item x="88"/>
        <item x="7115"/>
        <item x="4676"/>
        <item x="4647"/>
        <item x="4648"/>
        <item x="4673"/>
        <item x="4665"/>
        <item x="4660"/>
        <item x="4664"/>
        <item x="4662"/>
        <item x="4644"/>
        <item x="4649"/>
        <item x="4650"/>
        <item x="4677"/>
        <item x="3837"/>
        <item x="9146"/>
        <item x="4639"/>
        <item x="6890"/>
        <item x="7238"/>
        <item x="4643"/>
        <item x="2696"/>
        <item x="1233"/>
        <item x="1235"/>
        <item x="4887"/>
        <item x="4651"/>
        <item x="1702"/>
        <item x="4700"/>
        <item x="4699"/>
        <item x="4696"/>
        <item x="4678"/>
        <item x="4723"/>
        <item x="4702"/>
        <item x="4698"/>
        <item x="4679"/>
        <item x="4682"/>
        <item x="4681"/>
        <item x="4691"/>
        <item x="4685"/>
        <item x="4684"/>
        <item x="4693"/>
        <item x="514"/>
        <item x="4764"/>
        <item x="4731"/>
        <item x="4728"/>
        <item x="4763"/>
        <item x="4742"/>
        <item x="4735"/>
        <item x="4756"/>
        <item x="4744"/>
        <item x="4737"/>
        <item x="4730"/>
        <item x="4732"/>
        <item x="4733"/>
        <item x="4739"/>
        <item x="4767"/>
        <item x="4741"/>
        <item x="4755"/>
        <item x="4747"/>
        <item x="4751"/>
        <item x="4769"/>
        <item x="4726"/>
        <item x="4738"/>
        <item x="4761"/>
        <item x="4760"/>
        <item x="4743"/>
        <item x="4745"/>
        <item x="4771"/>
        <item x="4776"/>
        <item x="4772"/>
        <item x="4798"/>
        <item x="4786"/>
        <item x="4788"/>
        <item x="4794"/>
        <item x="4789"/>
        <item x="4800"/>
        <item x="4775"/>
        <item x="4795"/>
        <item x="4777"/>
        <item x="4773"/>
        <item x="4783"/>
        <item x="4774"/>
        <item x="4799"/>
        <item x="4782"/>
        <item x="4785"/>
        <item x="4797"/>
        <item x="4778"/>
        <item x="4324"/>
        <item x="1266"/>
        <item x="4817"/>
        <item x="4812"/>
        <item x="4816"/>
        <item x="4829"/>
        <item x="4825"/>
        <item x="4813"/>
        <item x="4836"/>
        <item x="4820"/>
        <item x="4814"/>
        <item x="4843"/>
        <item x="4846"/>
        <item x="4849"/>
        <item x="4827"/>
        <item x="4824"/>
        <item x="4811"/>
        <item x="4818"/>
        <item x="4837"/>
        <item x="4064"/>
        <item x="3081"/>
        <item x="184"/>
        <item x="6147"/>
        <item x="3116"/>
        <item x="5361"/>
        <item x="5600"/>
        <item x="5599"/>
        <item x="5574"/>
        <item x="3139"/>
        <item x="3773"/>
        <item x="5171"/>
        <item x="3122"/>
        <item x="3130"/>
        <item x="2181"/>
        <item x="4889"/>
        <item x="4864"/>
        <item x="4859"/>
        <item x="4855"/>
        <item x="4858"/>
        <item x="4875"/>
        <item x="4851"/>
        <item x="4854"/>
        <item x="4860"/>
        <item x="4862"/>
        <item x="4874"/>
        <item x="4873"/>
        <item x="4853"/>
        <item x="5305"/>
        <item x="590"/>
        <item x="657"/>
        <item x="2935"/>
        <item x="2948"/>
        <item x="2944"/>
        <item x="1600"/>
        <item x="2832"/>
        <item x="4907"/>
        <item x="2810"/>
        <item x="4234"/>
        <item x="2839"/>
        <item x="4653"/>
        <item x="2821"/>
        <item x="2795"/>
        <item x="1570"/>
        <item x="2804"/>
        <item x="2838"/>
        <item x="1597"/>
        <item x="1578"/>
        <item x="2812"/>
        <item x="1589"/>
        <item x="7894"/>
        <item x="4927"/>
        <item x="5127"/>
        <item x="5121"/>
        <item x="5114"/>
        <item x="2620"/>
        <item x="3016"/>
        <item x="5742"/>
        <item x="5739"/>
        <item x="5746"/>
        <item x="5741"/>
        <item x="5751"/>
        <item x="5749"/>
        <item x="5740"/>
        <item x="3201"/>
        <item x="8213"/>
        <item x="5926"/>
        <item x="2027"/>
        <item x="8773"/>
        <item x="5110"/>
        <item x="5133"/>
        <item x="5401"/>
        <item x="5406"/>
        <item x="4888"/>
        <item x="5645"/>
        <item x="3505"/>
        <item x="1842"/>
        <item x="5454"/>
        <item x="4966"/>
        <item x="2047"/>
        <item x="8983"/>
        <item x="943"/>
        <item x="877"/>
        <item x="6964"/>
        <item x="9012"/>
        <item x="936"/>
        <item x="9406"/>
        <item x="861"/>
        <item x="5559"/>
        <item x="5547"/>
        <item x="5165"/>
        <item x="1707"/>
        <item x="1583"/>
        <item x="1386"/>
        <item x="5545"/>
        <item x="5541"/>
        <item x="8939"/>
        <item x="8946"/>
        <item x="8945"/>
        <item x="8957"/>
        <item x="8943"/>
        <item x="8950"/>
        <item x="8944"/>
        <item x="8961"/>
        <item x="951"/>
        <item x="1270"/>
        <item x="5710"/>
        <item x="4847"/>
        <item x="1833"/>
        <item x="8007"/>
        <item x="1441"/>
        <item x="5247"/>
        <item x="1937"/>
        <item x="5389"/>
        <item x="5404"/>
        <item x="5378"/>
        <item x="5409"/>
        <item x="5376"/>
        <item x="5371"/>
        <item x="7375"/>
        <item x="1619"/>
        <item x="3092"/>
        <item x="5565"/>
        <item x="5372"/>
        <item x="1220"/>
        <item x="7087"/>
        <item x="3169"/>
        <item x="7014"/>
        <item x="6406"/>
        <item x="6223"/>
        <item x="5686"/>
        <item x="5684"/>
        <item x="4468"/>
        <item x="6611"/>
        <item x="5017"/>
        <item x="5178"/>
        <item x="1526"/>
        <item x="6754"/>
        <item x="4161"/>
        <item x="4058"/>
        <item x="721"/>
        <item x="2937"/>
        <item x="2953"/>
        <item x="2308"/>
        <item x="3118"/>
        <item x="360"/>
        <item x="5398"/>
        <item x="935"/>
        <item x="857"/>
        <item x="490"/>
        <item x="418"/>
        <item x="466"/>
        <item x="4924"/>
        <item x="4914"/>
        <item x="4895"/>
        <item x="4913"/>
        <item x="4920"/>
        <item x="4902"/>
        <item x="4915"/>
        <item x="4899"/>
        <item x="4898"/>
        <item x="4910"/>
        <item x="4900"/>
        <item x="4897"/>
        <item x="4928"/>
        <item x="4909"/>
        <item x="4919"/>
        <item x="4908"/>
        <item x="4918"/>
        <item x="4906"/>
        <item x="4959"/>
        <item x="4953"/>
        <item x="4952"/>
        <item x="4946"/>
        <item x="4935"/>
        <item x="4958"/>
        <item x="4938"/>
        <item x="4964"/>
        <item x="4947"/>
        <item x="4957"/>
        <item x="4951"/>
        <item x="4968"/>
        <item x="4981"/>
        <item x="4961"/>
        <item x="4977"/>
        <item x="4945"/>
        <item x="4960"/>
        <item x="4971"/>
        <item x="4941"/>
        <item x="4943"/>
        <item x="4944"/>
        <item x="4955"/>
        <item x="4940"/>
        <item x="4954"/>
        <item x="4933"/>
        <item x="5629"/>
        <item x="4934"/>
        <item x="3125"/>
        <item x="3108"/>
        <item x="4994"/>
        <item x="5005"/>
        <item x="4998"/>
        <item x="5008"/>
        <item x="4993"/>
        <item x="4985"/>
        <item x="4989"/>
        <item x="4996"/>
        <item x="4990"/>
        <item x="4986"/>
        <item x="4982"/>
        <item x="4988"/>
        <item x="1885"/>
        <item x="5001"/>
        <item x="4992"/>
        <item x="3714"/>
        <item x="5006"/>
        <item x="3187"/>
        <item x="8226"/>
        <item x="8332"/>
        <item x="8831"/>
        <item x="9303"/>
        <item x="4166"/>
        <item x="8735"/>
        <item x="6077"/>
        <item x="1298"/>
        <item x="2652"/>
        <item x="2651"/>
        <item x="8573"/>
        <item x="117"/>
        <item x="5012"/>
        <item x="2214"/>
        <item x="2249"/>
        <item x="5634"/>
        <item x="103"/>
        <item x="120"/>
        <item x="2198"/>
        <item x="9461"/>
        <item x="5459"/>
        <item x="212"/>
        <item x="1348"/>
        <item x="1216"/>
        <item x="8090"/>
        <item x="4150"/>
        <item x="5477"/>
        <item x="1325"/>
        <item x="5050"/>
        <item x="2313"/>
        <item x="7928"/>
        <item x="7923"/>
        <item x="7936"/>
        <item x="5803"/>
        <item x="5158"/>
        <item x="1969"/>
        <item x="6450"/>
        <item x="5840"/>
        <item x="1251"/>
        <item x="2950"/>
        <item x="3716"/>
        <item x="5919"/>
        <item x="2300"/>
        <item x="3979"/>
        <item x="8828"/>
        <item x="3904"/>
        <item x="4979"/>
        <item x="2144"/>
        <item x="86"/>
        <item x="78"/>
        <item x="6168"/>
        <item x="6181"/>
        <item x="6178"/>
        <item x="6038"/>
        <item x="7488"/>
        <item x="7484"/>
        <item x="7475"/>
        <item x="7493"/>
        <item x="1487"/>
        <item x="5862"/>
        <item x="5898"/>
        <item x="1228"/>
        <item x="1117"/>
        <item x="6469"/>
        <item x="295"/>
        <item x="2659"/>
        <item x="5804"/>
        <item x="5777"/>
        <item x="101"/>
        <item x="3115"/>
        <item x="5402"/>
        <item x="755"/>
        <item x="1055"/>
        <item x="931"/>
        <item x="6184"/>
        <item x="8133"/>
        <item x="440"/>
        <item x="1531"/>
        <item x="1017"/>
        <item x="2980"/>
        <item x="5038"/>
        <item x="5040"/>
        <item x="5025"/>
        <item x="5031"/>
        <item x="5046"/>
        <item x="5019"/>
        <item x="5037"/>
        <item x="5021"/>
        <item x="6194"/>
        <item x="6182"/>
        <item x="5034"/>
        <item x="5052"/>
        <item x="5043"/>
        <item x="5024"/>
        <item x="5044"/>
        <item x="5020"/>
        <item x="5029"/>
        <item x="5030"/>
        <item x="5058"/>
        <item x="5120"/>
        <item x="5066"/>
        <item x="5128"/>
        <item x="5080"/>
        <item x="5100"/>
        <item x="5068"/>
        <item x="5085"/>
        <item x="5101"/>
        <item x="5060"/>
        <item x="5099"/>
        <item x="5081"/>
        <item x="5061"/>
        <item x="5062"/>
        <item x="5083"/>
        <item x="5059"/>
        <item x="5102"/>
        <item x="5098"/>
        <item x="5057"/>
        <item x="5069"/>
        <item x="5094"/>
        <item x="5092"/>
        <item x="5065"/>
        <item x="5071"/>
        <item x="5079"/>
        <item x="5077"/>
        <item x="5078"/>
        <item x="5119"/>
        <item x="5074"/>
        <item x="5125"/>
        <item x="5104"/>
        <item x="5088"/>
        <item x="5075"/>
        <item x="5089"/>
        <item x="3124"/>
        <item x="3135"/>
        <item x="5091"/>
        <item x="5186"/>
        <item x="5152"/>
        <item x="5150"/>
        <item x="5170"/>
        <item x="5148"/>
        <item x="5169"/>
        <item x="5183"/>
        <item x="5149"/>
        <item x="5166"/>
        <item x="5161"/>
        <item x="5151"/>
        <item x="5174"/>
        <item x="5160"/>
        <item x="5157"/>
        <item x="5153"/>
        <item x="5147"/>
        <item x="5159"/>
        <item x="5187"/>
        <item x="5177"/>
        <item x="5182"/>
        <item x="6195"/>
        <item x="6179"/>
        <item x="5201"/>
        <item x="5216"/>
        <item x="5188"/>
        <item x="5206"/>
        <item x="5191"/>
        <item x="5192"/>
        <item x="5199"/>
        <item x="5193"/>
        <item x="5625"/>
        <item x="3109"/>
        <item x="7693"/>
        <item x="5219"/>
        <item x="5561"/>
        <item x="8106"/>
        <item x="6957"/>
        <item x="5204"/>
        <item x="1323"/>
        <item x="8359"/>
        <item x="9467"/>
        <item x="2684"/>
        <item x="3586"/>
        <item x="2087"/>
        <item x="479"/>
        <item x="3117"/>
        <item x="1008"/>
        <item x="7976"/>
        <item x="7236"/>
        <item x="1056"/>
        <item x="7222"/>
        <item x="8742"/>
        <item x="3195"/>
        <item x="7132"/>
        <item x="5221"/>
        <item x="7234"/>
        <item x="7276"/>
        <item x="5539"/>
        <item x="5194"/>
        <item x="5200"/>
        <item x="1243"/>
        <item x="1157"/>
        <item x="3992"/>
        <item x="5894"/>
        <item x="5222"/>
        <item x="1797"/>
        <item x="8691"/>
        <item x="1250"/>
        <item x="796"/>
        <item x="2612"/>
        <item x="8963"/>
        <item x="812"/>
        <item x="1699"/>
        <item x="5212"/>
        <item x="5203"/>
        <item x="5825"/>
        <item x="5828"/>
        <item x="5839"/>
        <item x="5837"/>
        <item x="5866"/>
        <item x="4674"/>
        <item x="5195"/>
        <item x="4718"/>
        <item x="5664"/>
        <item x="5824"/>
        <item x="5823"/>
        <item x="5262"/>
        <item x="5234"/>
        <item x="5230"/>
        <item x="5229"/>
        <item x="5237"/>
        <item x="5253"/>
        <item x="5246"/>
        <item x="5260"/>
        <item x="5236"/>
        <item x="5231"/>
        <item x="5235"/>
        <item x="5238"/>
        <item x="5257"/>
        <item x="5250"/>
        <item x="5243"/>
        <item x="5233"/>
        <item x="5265"/>
        <item x="5227"/>
        <item x="5255"/>
        <item x="5226"/>
        <item x="5225"/>
        <item x="5224"/>
        <item x="5228"/>
        <item x="5308"/>
        <item x="5306"/>
        <item x="5274"/>
        <item x="5301"/>
        <item x="5289"/>
        <item x="5284"/>
        <item x="5315"/>
        <item x="5282"/>
        <item x="5277"/>
        <item x="5312"/>
        <item x="5279"/>
        <item x="5309"/>
        <item x="5300"/>
        <item x="5286"/>
        <item x="5299"/>
        <item x="5298"/>
        <item x="5295"/>
        <item x="5311"/>
        <item x="5313"/>
        <item x="5281"/>
        <item x="5314"/>
        <item x="5341"/>
        <item x="5339"/>
        <item x="5351"/>
        <item x="5352"/>
        <item x="5346"/>
        <item x="5354"/>
        <item x="5327"/>
        <item x="5814"/>
        <item x="5344"/>
        <item x="5338"/>
        <item x="5348"/>
        <item x="5343"/>
        <item x="5345"/>
        <item x="5363"/>
        <item x="5355"/>
        <item x="5353"/>
        <item x="5349"/>
        <item x="5362"/>
        <item x="5357"/>
        <item x="5333"/>
        <item x="5323"/>
        <item x="7792"/>
        <item x="5601"/>
        <item x="426"/>
        <item x="5650"/>
        <item x="8786"/>
        <item x="1278"/>
        <item x="5783"/>
        <item x="469"/>
        <item x="5805"/>
        <item x="5258"/>
        <item x="5267"/>
        <item x="5269"/>
        <item x="4236"/>
        <item x="5259"/>
        <item x="1262"/>
        <item x="8568"/>
        <item x="6444"/>
        <item x="5569"/>
        <item x="2319"/>
        <item x="5360"/>
        <item x="5082"/>
        <item x="430"/>
        <item x="2095"/>
        <item x="2130"/>
        <item x="686"/>
        <item x="3052"/>
        <item x="5782"/>
        <item x="434"/>
        <item x="4594"/>
        <item x="1745"/>
        <item x="3194"/>
        <item x="1418"/>
        <item x="5097"/>
        <item x="5117"/>
        <item x="9211"/>
        <item x="3138"/>
        <item x="1365"/>
        <item x="1371"/>
        <item x="1676"/>
        <item x="8897"/>
        <item x="5608"/>
        <item x="6462"/>
        <item x="2040"/>
        <item x="2038"/>
        <item x="2039"/>
        <item x="5319"/>
        <item x="1802"/>
        <item x="5107"/>
        <item x="5132"/>
        <item x="8504"/>
        <item x="1794"/>
        <item x="1759"/>
        <item x="5507"/>
        <item x="5519"/>
        <item x="5494"/>
        <item x="5506"/>
        <item x="1807"/>
        <item x="1968"/>
        <item x="1972"/>
        <item x="5512"/>
        <item x="1959"/>
        <item x="5498"/>
        <item x="2999"/>
        <item x="920"/>
        <item x="1544"/>
        <item x="5358"/>
        <item x="1952"/>
        <item x="892"/>
        <item x="7746"/>
        <item x="258"/>
        <item x="5670"/>
        <item x="5679"/>
        <item x="8423"/>
        <item x="4083"/>
        <item x="2237"/>
        <item x="2215"/>
        <item x="4067"/>
        <item x="4082"/>
        <item x="2927"/>
        <item x="5370"/>
        <item x="5393"/>
        <item x="5379"/>
        <item x="5386"/>
        <item x="5381"/>
        <item x="5394"/>
        <item x="5365"/>
        <item x="5368"/>
        <item x="5390"/>
        <item x="5397"/>
        <item x="5407"/>
        <item x="5380"/>
        <item x="5385"/>
        <item x="5395"/>
        <item x="5367"/>
        <item x="3114"/>
        <item x="5383"/>
        <item x="5254"/>
        <item x="5366"/>
        <item x="9075"/>
        <item x="5860"/>
        <item x="5422"/>
        <item x="5424"/>
        <item x="5455"/>
        <item x="5441"/>
        <item x="5430"/>
        <item x="5456"/>
        <item x="5439"/>
        <item x="5410"/>
        <item x="5416"/>
        <item x="5414"/>
        <item x="5450"/>
        <item x="5419"/>
        <item x="5428"/>
        <item x="5446"/>
        <item x="5438"/>
        <item x="5447"/>
        <item x="5451"/>
        <item x="5448"/>
        <item x="5417"/>
        <item x="5435"/>
        <item x="5425"/>
        <item x="5436"/>
        <item x="5431"/>
        <item x="5421"/>
        <item x="5442"/>
        <item x="5423"/>
        <item x="5434"/>
        <item x="5444"/>
        <item x="5426"/>
        <item x="5437"/>
        <item x="5433"/>
        <item x="5452"/>
        <item x="5418"/>
        <item x="5415"/>
        <item x="5484"/>
        <item x="5070"/>
        <item x="6215"/>
        <item x="4423"/>
        <item x="5042"/>
        <item x="7788"/>
        <item x="7119"/>
        <item x="8680"/>
        <item x="6698"/>
        <item x="5481"/>
        <item x="5610"/>
        <item x="6262"/>
        <item x="5536"/>
        <item x="4237"/>
        <item x="5474"/>
        <item x="4280"/>
        <item x="148"/>
        <item x="2814"/>
        <item x="8235"/>
        <item x="2394"/>
        <item x="6458"/>
        <item x="7257"/>
        <item x="3828"/>
        <item x="6032"/>
        <item x="4113"/>
        <item x="5375"/>
        <item x="5462"/>
        <item x="5473"/>
        <item x="5469"/>
        <item x="5478"/>
        <item x="4157"/>
        <item x="5700"/>
        <item x="5479"/>
        <item x="7061"/>
        <item x="1406"/>
        <item x="204"/>
        <item x="2164"/>
        <item x="8350"/>
        <item x="21"/>
        <item x="5490"/>
        <item x="5521"/>
        <item x="5499"/>
        <item x="5522"/>
        <item x="1970"/>
        <item x="5502"/>
        <item x="5518"/>
        <item x="5514"/>
        <item x="5504"/>
        <item x="5517"/>
        <item x="5501"/>
        <item x="5510"/>
        <item x="5489"/>
        <item x="5487"/>
        <item x="5516"/>
        <item x="5505"/>
        <item x="5523"/>
        <item x="5534"/>
        <item x="5538"/>
        <item x="5529"/>
        <item x="5527"/>
        <item x="5540"/>
        <item x="5524"/>
        <item x="5560"/>
        <item x="5525"/>
        <item x="5568"/>
        <item x="5598"/>
        <item x="5576"/>
        <item x="5575"/>
        <item x="5585"/>
        <item x="5572"/>
        <item x="5592"/>
        <item x="5580"/>
        <item x="5573"/>
        <item x="5571"/>
        <item x="1163"/>
        <item x="6332"/>
        <item x="897"/>
        <item x="4173"/>
        <item x="3985"/>
        <item x="8202"/>
        <item x="2960"/>
        <item x="1891"/>
        <item x="1766"/>
        <item x="6979"/>
        <item x="8627"/>
        <item x="4035"/>
        <item x="5590"/>
        <item x="1432"/>
        <item x="4932"/>
        <item x="4905"/>
        <item x="3161"/>
        <item x="2548"/>
        <item x="2537"/>
        <item x="2547"/>
        <item x="620"/>
        <item x="1834"/>
        <item x="5526"/>
        <item x="4609"/>
        <item x="1328"/>
        <item x="2451"/>
        <item x="4923"/>
        <item x="4922"/>
        <item x="4901"/>
        <item x="4100"/>
        <item x="3203"/>
        <item x="9068"/>
        <item x="316"/>
        <item x="5427"/>
        <item x="5630"/>
        <item x="5618"/>
        <item x="5627"/>
        <item x="5612"/>
        <item x="5642"/>
        <item x="5622"/>
        <item x="5620"/>
        <item x="5633"/>
        <item x="5621"/>
        <item x="5617"/>
        <item x="5628"/>
        <item x="5624"/>
        <item x="5639"/>
        <item x="5623"/>
        <item x="5635"/>
        <item x="5648"/>
        <item x="5636"/>
        <item x="5638"/>
        <item x="5616"/>
        <item x="5611"/>
        <item x="5613"/>
        <item x="5606"/>
        <item x="5680"/>
        <item x="5666"/>
        <item x="5661"/>
        <item x="5674"/>
        <item x="5658"/>
        <item x="5673"/>
        <item x="5687"/>
        <item x="5660"/>
        <item x="5691"/>
        <item x="5667"/>
        <item x="5662"/>
        <item x="5677"/>
        <item x="5653"/>
        <item x="5655"/>
        <item x="5657"/>
        <item x="5663"/>
        <item x="5659"/>
        <item x="5656"/>
        <item x="5685"/>
        <item x="5689"/>
        <item x="5682"/>
        <item x="5683"/>
        <item x="5669"/>
        <item x="5696"/>
        <item x="5688"/>
        <item x="9130"/>
        <item x="5651"/>
        <item x="3365"/>
        <item x="3366"/>
        <item x="3364"/>
        <item x="3758"/>
        <item x="3740"/>
        <item x="5725"/>
        <item x="5715"/>
        <item x="5720"/>
        <item x="5702"/>
        <item x="5701"/>
        <item x="5714"/>
        <item x="5704"/>
        <item x="5732"/>
        <item x="5730"/>
        <item x="5716"/>
        <item x="5726"/>
        <item x="5722"/>
        <item x="5718"/>
        <item x="5705"/>
        <item x="5728"/>
        <item x="5723"/>
        <item x="5709"/>
        <item x="5719"/>
        <item x="5706"/>
        <item x="5708"/>
        <item x="5712"/>
        <item x="5703"/>
        <item x="5717"/>
        <item x="5699"/>
        <item x="854"/>
        <item x="5952"/>
        <item x="9132"/>
        <item x="5460"/>
        <item x="1359"/>
        <item x="1385"/>
        <item x="7809"/>
        <item x="7827"/>
        <item x="1543"/>
        <item x="1550"/>
        <item x="5735"/>
        <item x="1376"/>
        <item x="4413"/>
        <item x="5736"/>
        <item x="290"/>
        <item x="3075"/>
        <item x="4509"/>
        <item x="4198"/>
        <item x="8689"/>
        <item x="2088"/>
        <item x="9510"/>
        <item x="9357"/>
        <item x="5027"/>
        <item x="5605"/>
        <item x="5607"/>
        <item x="7524"/>
        <item x="5307"/>
        <item x="5317"/>
        <item x="5272"/>
        <item x="5273"/>
        <item x="5275"/>
        <item x="9060"/>
        <item x="390"/>
        <item x="8959"/>
        <item x="6457"/>
        <item x="1950"/>
        <item x="8294"/>
        <item x="1533"/>
        <item x="2101"/>
        <item x="2785"/>
        <item x="4916"/>
        <item x="4937"/>
        <item x="5205"/>
        <item x="5369"/>
        <item x="661"/>
        <item x="5144"/>
        <item x="2673"/>
        <item x="5897"/>
        <item x="1041"/>
        <item x="2681"/>
        <item x="2983"/>
        <item x="5738"/>
        <item x="5748"/>
        <item x="5752"/>
        <item x="5745"/>
        <item x="5764"/>
        <item x="5750"/>
        <item x="5754"/>
        <item x="5737"/>
        <item x="5772"/>
        <item x="5760"/>
        <item x="5744"/>
        <item x="5747"/>
        <item x="5755"/>
        <item x="5756"/>
        <item x="5765"/>
        <item x="5786"/>
        <item x="5791"/>
        <item x="5818"/>
        <item x="5795"/>
        <item x="5817"/>
        <item x="5802"/>
        <item x="5790"/>
        <item x="5819"/>
        <item x="5779"/>
        <item x="5794"/>
        <item x="5812"/>
        <item x="5792"/>
        <item x="5820"/>
        <item x="5798"/>
        <item x="5800"/>
        <item x="5785"/>
        <item x="5793"/>
        <item x="5778"/>
        <item x="5781"/>
        <item x="5799"/>
        <item x="5784"/>
        <item x="5833"/>
        <item x="5836"/>
        <item x="5827"/>
        <item x="5822"/>
        <item x="5830"/>
        <item x="5826"/>
        <item x="5831"/>
        <item x="5834"/>
        <item x="5832"/>
        <item x="5829"/>
        <item x="4722"/>
        <item x="5934"/>
        <item x="5943"/>
        <item x="5928"/>
        <item x="5922"/>
        <item x="5933"/>
        <item x="5914"/>
        <item x="5912"/>
        <item x="5917"/>
        <item x="5929"/>
        <item x="5925"/>
        <item x="5920"/>
        <item x="5937"/>
        <item x="5923"/>
        <item x="5909"/>
        <item x="5908"/>
        <item x="5911"/>
        <item x="5949"/>
        <item x="5930"/>
        <item x="5916"/>
        <item x="5931"/>
        <item x="5915"/>
        <item x="864"/>
        <item x="6002"/>
        <item x="3179"/>
        <item x="3157"/>
        <item x="3178"/>
        <item x="3172"/>
        <item x="6258"/>
        <item x="6305"/>
        <item x="3151"/>
        <item x="3149"/>
        <item x="3153"/>
        <item x="3170"/>
        <item x="625"/>
        <item x="3166"/>
        <item x="3152"/>
        <item x="3150"/>
        <item x="3171"/>
        <item x="3175"/>
        <item x="6841"/>
        <item x="624"/>
        <item x="623"/>
        <item x="5844"/>
        <item x="3147"/>
        <item x="5963"/>
        <item x="5960"/>
        <item x="5962"/>
        <item x="6693"/>
        <item x="5967"/>
        <item x="5956"/>
        <item x="5970"/>
        <item x="5958"/>
        <item x="5955"/>
        <item x="5957"/>
        <item x="5954"/>
        <item x="5972"/>
        <item x="5965"/>
        <item x="5959"/>
        <item x="5961"/>
        <item x="5966"/>
        <item x="5643"/>
        <item x="2491"/>
        <item x="6138"/>
        <item x="6010"/>
        <item x="1301"/>
        <item x="4878"/>
        <item x="9187"/>
        <item x="7448"/>
        <item x="1748"/>
        <item x="6273"/>
        <item x="407"/>
        <item x="2556"/>
        <item x="6421"/>
        <item x="9366"/>
        <item x="2499"/>
        <item x="3412"/>
        <item x="2550"/>
        <item x="2707"/>
        <item x="2553"/>
        <item x="2551"/>
        <item x="6557"/>
        <item x="2781"/>
        <item x="2777"/>
        <item x="5440"/>
        <item x="5971"/>
        <item x="5969"/>
        <item x="8645"/>
        <item x="206"/>
        <item x="7530"/>
        <item x="7990"/>
        <item x="386"/>
        <item x="313"/>
        <item x="4711"/>
        <item x="1481"/>
        <item x="7220"/>
        <item x="6509"/>
        <item x="1236"/>
        <item x="382"/>
        <item x="392"/>
        <item x="7678"/>
        <item x="385"/>
        <item x="347"/>
        <item x="1106"/>
        <item x="1146"/>
        <item x="1151"/>
        <item x="1051"/>
        <item x="1145"/>
        <item x="1057"/>
        <item x="1141"/>
        <item x="6208"/>
        <item x="6323"/>
        <item x="6320"/>
        <item x="526"/>
        <item x="8949"/>
        <item x="2219"/>
        <item x="2258"/>
        <item x="2241"/>
        <item x="2253"/>
        <item x="4069"/>
        <item x="6359"/>
        <item x="2244"/>
        <item x="4780"/>
        <item x="2192"/>
        <item x="2234"/>
        <item x="2230"/>
        <item x="2243"/>
        <item x="7253"/>
        <item x="8654"/>
        <item x="6150"/>
        <item x="6516"/>
        <item x="8155"/>
        <item x="6656"/>
        <item x="6654"/>
        <item x="7197"/>
        <item x="6322"/>
        <item x="6353"/>
        <item x="4411"/>
        <item x="1545"/>
        <item x="2229"/>
        <item x="1387"/>
        <item x="1357"/>
        <item x="1368"/>
        <item x="1580"/>
        <item x="1564"/>
        <item x="2211"/>
        <item x="9155"/>
        <item x="1565"/>
        <item x="6842"/>
        <item x="45"/>
        <item x="9289"/>
        <item x="681"/>
        <item x="5310"/>
        <item x="866"/>
        <item x="6945"/>
        <item x="847"/>
        <item x="9030"/>
        <item x="4549"/>
        <item x="7223"/>
        <item x="5842"/>
        <item x="3296"/>
        <item x="4911"/>
        <item x="3287"/>
        <item x="3478"/>
        <item x="3206"/>
        <item x="3607"/>
        <item x="5868"/>
        <item x="1626"/>
        <item x="6373"/>
        <item x="6613"/>
        <item x="1726"/>
        <item x="6441"/>
        <item x="1247"/>
        <item x="3142"/>
        <item x="504"/>
        <item x="3119"/>
        <item x="3140"/>
        <item x="3136"/>
        <item x="6727"/>
        <item x="1753"/>
        <item x="8515"/>
        <item x="6572"/>
        <item x="5493"/>
        <item x="3863"/>
        <item x="9505"/>
        <item x="5241"/>
        <item x="1790"/>
        <item x="7165"/>
        <item x="85"/>
        <item x="4398"/>
        <item x="2094"/>
        <item x="9136"/>
        <item x="3925"/>
        <item x="8073"/>
        <item x="5567"/>
        <item x="589"/>
        <item x="1623"/>
        <item x="5090"/>
        <item x="2922"/>
        <item x="6440"/>
        <item x="6874"/>
        <item x="6836"/>
        <item x="6149"/>
        <item x="5849"/>
        <item x="3390"/>
        <item x="6692"/>
        <item x="852"/>
        <item x="1471"/>
        <item x="845"/>
        <item x="4831"/>
        <item x="3801"/>
        <item x="2929"/>
        <item x="1845"/>
        <item x="417"/>
        <item x="5466"/>
        <item x="3110"/>
        <item x="4830"/>
        <item x="6881"/>
        <item x="5727"/>
        <item x="4171"/>
        <item x="1517"/>
        <item x="1020"/>
        <item x="5990"/>
        <item x="5986"/>
        <item x="6012"/>
        <item x="6013"/>
        <item x="5993"/>
        <item x="5978"/>
        <item x="5976"/>
        <item x="5999"/>
        <item x="6017"/>
        <item x="6011"/>
        <item x="5987"/>
        <item x="6001"/>
        <item x="5997"/>
        <item x="6014"/>
        <item x="6008"/>
        <item x="6006"/>
        <item x="5991"/>
        <item x="5977"/>
        <item x="5980"/>
        <item x="6007"/>
        <item x="5974"/>
        <item x="6009"/>
        <item x="5988"/>
        <item x="5985"/>
        <item x="6005"/>
        <item x="6000"/>
        <item x="6003"/>
        <item x="5989"/>
        <item x="5998"/>
        <item x="5983"/>
        <item x="5984"/>
        <item x="746"/>
        <item x="3011"/>
        <item x="2304"/>
        <item x="2337"/>
        <item x="1762"/>
        <item x="6089"/>
        <item x="7868"/>
        <item x="6039"/>
        <item x="6034"/>
        <item x="6049"/>
        <item x="6026"/>
        <item x="6041"/>
        <item x="6020"/>
        <item x="6031"/>
        <item x="6042"/>
        <item x="6058"/>
        <item x="6029"/>
        <item x="6028"/>
        <item x="6060"/>
        <item x="6037"/>
        <item x="6051"/>
        <item x="6036"/>
        <item x="61"/>
        <item x="6047"/>
        <item x="6098"/>
        <item x="6102"/>
        <item x="6101"/>
        <item x="5047"/>
        <item x="6064"/>
        <item x="6073"/>
        <item x="6095"/>
        <item x="6096"/>
        <item x="6104"/>
        <item x="6092"/>
        <item x="6063"/>
        <item x="6062"/>
        <item x="6065"/>
        <item x="6069"/>
        <item x="6097"/>
        <item x="6094"/>
        <item x="6067"/>
        <item x="6424"/>
        <item x="6504"/>
        <item x="6527"/>
        <item x="5322"/>
        <item x="6091"/>
        <item x="6521"/>
        <item x="6087"/>
        <item x="6127"/>
        <item x="6111"/>
        <item x="6129"/>
        <item x="6122"/>
        <item x="6116"/>
        <item x="6140"/>
        <item x="6123"/>
        <item x="6141"/>
        <item x="6130"/>
        <item x="6117"/>
        <item x="6109"/>
        <item x="6120"/>
        <item x="6148"/>
        <item x="6108"/>
        <item x="6132"/>
        <item x="6133"/>
        <item x="6145"/>
        <item x="6139"/>
        <item x="6110"/>
        <item x="6107"/>
        <item x="6106"/>
        <item x="6174"/>
        <item x="6188"/>
        <item x="6171"/>
        <item x="6154"/>
        <item x="6189"/>
        <item x="6162"/>
        <item x="6151"/>
        <item x="6153"/>
        <item x="6169"/>
        <item x="6155"/>
        <item x="6176"/>
        <item x="6166"/>
        <item x="6157"/>
        <item x="6161"/>
        <item x="6190"/>
        <item x="6196"/>
        <item x="6192"/>
        <item x="6160"/>
        <item x="6164"/>
        <item x="6183"/>
        <item x="6185"/>
        <item x="6173"/>
        <item x="6165"/>
        <item x="6186"/>
        <item x="6167"/>
        <item x="6175"/>
        <item x="6158"/>
        <item x="6202"/>
        <item x="6229"/>
        <item x="1234"/>
        <item x="2318"/>
        <item x="6460"/>
        <item x="5108"/>
        <item x="7905"/>
        <item x="5995"/>
        <item x="3693"/>
        <item x="1474"/>
        <item x="8664"/>
        <item x="9268"/>
        <item x="1280"/>
        <item x="949"/>
        <item x="6172"/>
        <item x="546"/>
        <item x="7892"/>
        <item x="9450"/>
        <item x="507"/>
        <item x="528"/>
        <item x="571"/>
        <item x="462"/>
        <item x="545"/>
        <item x="4199"/>
        <item x="4211"/>
        <item x="4187"/>
        <item x="3909"/>
        <item x="498"/>
        <item x="467"/>
        <item x="2452"/>
        <item x="2476"/>
        <item x="2457"/>
        <item x="2453"/>
        <item x="3755"/>
        <item x="3418"/>
        <item x="3748"/>
        <item x="7040"/>
        <item x="9270"/>
        <item x="65"/>
        <item x="8923"/>
        <item x="7136"/>
        <item x="1673"/>
        <item x="2115"/>
        <item x="2112"/>
        <item x="976"/>
        <item x="997"/>
        <item x="680"/>
        <item x="8958"/>
        <item x="9514"/>
        <item x="4140"/>
        <item x="1693"/>
        <item x="1675"/>
        <item x="1670"/>
        <item x="5329"/>
        <item x="5337"/>
        <item x="1681"/>
        <item x="1678"/>
        <item x="6620"/>
        <item x="6743"/>
        <item x="6625"/>
        <item x="6616"/>
        <item x="6643"/>
        <item x="2987"/>
        <item x="6265"/>
        <item x="1241"/>
        <item x="971"/>
        <item x="1333"/>
        <item x="2816"/>
        <item x="1682"/>
        <item x="283"/>
        <item x="2844"/>
        <item x="2109"/>
        <item x="891"/>
        <item x="6302"/>
        <item x="6514"/>
        <item x="6499"/>
        <item x="6497"/>
        <item x="424"/>
        <item x="6214"/>
        <item x="2464"/>
        <item x="1490"/>
        <item x="352"/>
        <item x="7089"/>
        <item x="9469"/>
        <item x="8677"/>
        <item x="1862"/>
        <item x="447"/>
        <item x="6592"/>
        <item x="2699"/>
        <item x="6213"/>
        <item x="324"/>
        <item x="7516"/>
        <item x="7812"/>
        <item x="7825"/>
        <item x="3209"/>
        <item x="6243"/>
        <item x="6256"/>
        <item x="6274"/>
        <item x="6264"/>
        <item x="6244"/>
        <item x="6251"/>
        <item x="6255"/>
        <item x="6240"/>
        <item x="6276"/>
        <item x="6238"/>
        <item x="6266"/>
        <item x="6259"/>
        <item x="6246"/>
        <item x="6260"/>
        <item x="6253"/>
        <item x="6254"/>
        <item x="384"/>
        <item x="5596"/>
        <item x="5154"/>
        <item x="732"/>
        <item x="708"/>
        <item x="9365"/>
        <item x="3369"/>
        <item x="3040"/>
        <item x="6269"/>
        <item x="252"/>
        <item x="254"/>
        <item x="7697"/>
        <item x="947"/>
        <item x="839"/>
        <item x="5996"/>
        <item x="932"/>
        <item x="5855"/>
        <item x="5938"/>
        <item x="6430"/>
        <item x="3642"/>
        <item x="60"/>
        <item x="7174"/>
        <item x="2389"/>
        <item x="6297"/>
        <item x="6312"/>
        <item x="5595"/>
        <item x="6288"/>
        <item x="6285"/>
        <item x="6292"/>
        <item x="6281"/>
        <item x="6278"/>
        <item x="6283"/>
        <item x="6310"/>
        <item x="6311"/>
        <item x="6295"/>
        <item x="6277"/>
        <item x="6279"/>
        <item x="6309"/>
        <item x="6291"/>
        <item x="6304"/>
        <item x="6289"/>
        <item x="2084"/>
        <item x="6300"/>
        <item x="6287"/>
        <item x="6284"/>
        <item x="6356"/>
        <item x="6348"/>
        <item x="6349"/>
        <item x="6341"/>
        <item x="6327"/>
        <item x="6321"/>
        <item x="6339"/>
        <item x="6334"/>
        <item x="6346"/>
        <item x="6351"/>
        <item x="6335"/>
        <item x="6326"/>
        <item x="6336"/>
        <item x="6325"/>
        <item x="6331"/>
        <item x="6333"/>
        <item x="6337"/>
        <item x="6383"/>
        <item x="6364"/>
        <item x="6365"/>
        <item x="6367"/>
        <item x="6374"/>
        <item x="6390"/>
        <item x="6376"/>
        <item x="3148"/>
        <item x="6360"/>
        <item x="6378"/>
        <item x="6387"/>
        <item x="6363"/>
        <item x="6369"/>
        <item x="6362"/>
        <item x="6368"/>
        <item x="6394"/>
        <item x="4485"/>
        <item x="6591"/>
        <item x="6553"/>
        <item x="6377"/>
        <item x="4151"/>
        <item x="4765"/>
        <item x="6617"/>
        <item x="676"/>
        <item x="2560"/>
        <item x="8941"/>
        <item x="8381"/>
        <item x="2835"/>
        <item x="4142"/>
        <item x="6386"/>
        <item x="6397"/>
        <item x="3156"/>
        <item x="7696"/>
        <item x="7449"/>
        <item x="2512"/>
        <item x="1816"/>
        <item x="9304"/>
        <item x="257"/>
        <item x="2883"/>
        <item x="1944"/>
        <item x="1911"/>
        <item x="3419"/>
        <item x="7834"/>
        <item x="159"/>
        <item x="2794"/>
        <item x="6361"/>
        <item x="425"/>
        <item x="6384"/>
        <item x="1974"/>
        <item x="2096"/>
        <item x="4228"/>
        <item x="1477"/>
        <item x="8491"/>
        <item x="6144"/>
        <item x="7301"/>
        <item x="6402"/>
        <item x="6418"/>
        <item x="6401"/>
        <item x="363"/>
        <item x="6409"/>
        <item x="2754"/>
        <item x="6432"/>
        <item x="2543"/>
        <item x="6396"/>
        <item x="2609"/>
        <item x="6405"/>
        <item x="2592"/>
        <item x="6429"/>
        <item x="6425"/>
        <item x="6414"/>
        <item x="6399"/>
        <item x="6398"/>
        <item x="6433"/>
        <item x="6400"/>
        <item x="420"/>
        <item x="6473"/>
        <item x="6439"/>
        <item x="6436"/>
        <item x="6438"/>
        <item x="6472"/>
        <item x="7849"/>
        <item x="918"/>
        <item x="2942"/>
        <item x="8882"/>
        <item x="6512"/>
        <item x="6482"/>
        <item x="4358"/>
        <item x="1904"/>
        <item x="2896"/>
        <item x="8177"/>
        <item x="3168"/>
        <item x="6501"/>
        <item x="6303"/>
        <item x="1664"/>
        <item x="5861"/>
        <item x="1246"/>
        <item x="2284"/>
        <item x="5893"/>
        <item x="3073"/>
        <item x="1429"/>
        <item x="5903"/>
        <item x="5875"/>
        <item x="5905"/>
        <item x="2615"/>
        <item x="5809"/>
        <item x="6393"/>
        <item x="2541"/>
        <item x="6609"/>
        <item x="1434"/>
        <item x="2275"/>
        <item x="26"/>
        <item x="782"/>
        <item x="2641"/>
        <item x="792"/>
        <item x="4578"/>
        <item x="7122"/>
        <item x="1"/>
        <item x="1559"/>
        <item x="2766"/>
        <item x="111"/>
        <item x="1214"/>
        <item x="5036"/>
        <item x="6661"/>
        <item x="6518"/>
        <item x="762"/>
        <item x="274"/>
        <item x="275"/>
        <item x="7085"/>
        <item x="4948"/>
        <item x="5851"/>
        <item x="6296"/>
        <item x="669"/>
        <item x="6758"/>
        <item x="3162"/>
        <item x="8024"/>
        <item x="5587"/>
        <item x="6319"/>
        <item x="6344"/>
        <item x="5511"/>
        <item x="3031"/>
        <item x="1864"/>
        <item x="692"/>
        <item x="3079"/>
        <item x="3078"/>
        <item x="3088"/>
        <item x="5615"/>
        <item x="5162"/>
        <item x="9026"/>
        <item x="6907"/>
        <item x="4038"/>
        <item x="8333"/>
        <item x="8352"/>
        <item x="1973"/>
        <item x="7166"/>
        <item x="312"/>
        <item x="373"/>
        <item x="2724"/>
        <item x="6555"/>
        <item x="6350"/>
        <item x="6330"/>
        <item x="5944"/>
        <item x="3787"/>
        <item x="3808"/>
        <item x="7359"/>
        <item x="3257"/>
        <item x="1239"/>
        <item x="2558"/>
        <item x="3344"/>
        <item x="3483"/>
        <item x="996"/>
        <item x="739"/>
        <item x="1399"/>
        <item x="7254"/>
        <item x="1465"/>
        <item x="1712"/>
        <item x="3460"/>
        <item x="1007"/>
        <item x="954"/>
        <item x="1261"/>
        <item x="144"/>
        <item x="5173"/>
        <item x="6485"/>
        <item x="6495"/>
        <item x="6481"/>
        <item x="6490"/>
        <item x="6506"/>
        <item x="1927"/>
        <item x="3469"/>
        <item x="3456"/>
        <item x="3455"/>
        <item x="5086"/>
        <item x="5644"/>
        <item x="7401"/>
        <item x="1071"/>
        <item x="1137"/>
        <item x="2465"/>
        <item x="435"/>
        <item x="8598"/>
        <item x="6682"/>
        <item x="6628"/>
        <item x="6659"/>
        <item x="4287"/>
        <item x="6676"/>
        <item x="8621"/>
        <item x="2104"/>
        <item x="8819"/>
        <item x="2052"/>
        <item x="7202"/>
        <item x="2116"/>
        <item x="5288"/>
        <item x="7503"/>
        <item x="2133"/>
        <item x="6314"/>
        <item x="613"/>
        <item x="8916"/>
        <item x="1515"/>
        <item x="2748"/>
        <item x="6558"/>
        <item x="6537"/>
        <item x="6556"/>
        <item x="6554"/>
        <item x="6561"/>
        <item x="6522"/>
        <item x="6523"/>
        <item x="6551"/>
        <item x="6540"/>
        <item x="6525"/>
        <item x="6519"/>
        <item x="6560"/>
        <item x="6520"/>
        <item x="6533"/>
        <item x="6546"/>
        <item x="6559"/>
        <item x="6536"/>
        <item x="6529"/>
        <item x="6548"/>
        <item x="6543"/>
        <item x="6549"/>
        <item x="6531"/>
        <item x="6547"/>
        <item x="6530"/>
        <item x="3158"/>
        <item x="621"/>
        <item x="6380"/>
        <item x="3845"/>
        <item x="6566"/>
        <item x="6586"/>
        <item x="6580"/>
        <item x="6565"/>
        <item x="6569"/>
        <item x="6576"/>
        <item x="6571"/>
        <item x="6575"/>
        <item x="6584"/>
        <item x="6573"/>
        <item x="6568"/>
        <item x="6645"/>
        <item x="6619"/>
        <item x="6629"/>
        <item x="6634"/>
        <item x="6614"/>
        <item x="6635"/>
        <item x="6632"/>
        <item x="6652"/>
        <item x="6636"/>
        <item x="6651"/>
        <item x="8200"/>
        <item x="8193"/>
        <item x="745"/>
        <item x="4506"/>
        <item x="9076"/>
        <item x="1674"/>
        <item x="8141"/>
        <item x="8497"/>
        <item x="9260"/>
        <item x="6782"/>
        <item x="3080"/>
        <item x="4372"/>
        <item x="6597"/>
        <item x="6033"/>
        <item x="6019"/>
        <item x="1329"/>
        <item x="863"/>
        <item x="902"/>
        <item x="899"/>
        <item x="244"/>
        <item x="2377"/>
        <item x="319"/>
        <item x="6602"/>
        <item x="3639"/>
        <item x="4277"/>
        <item x="2294"/>
        <item x="7420"/>
        <item x="1773"/>
        <item x="3146"/>
        <item x="6655"/>
        <item x="3963"/>
        <item x="5582"/>
        <item x="6105"/>
        <item x="1506"/>
        <item x="6639"/>
        <item x="743"/>
        <item x="6564"/>
        <item x="6647"/>
        <item x="5854"/>
        <item x="8415"/>
        <item x="6673"/>
        <item x="6681"/>
        <item x="6685"/>
        <item x="6660"/>
        <item x="6678"/>
        <item x="6667"/>
        <item x="6672"/>
        <item x="6669"/>
        <item x="6688"/>
        <item x="6677"/>
        <item x="6680"/>
        <item x="5130"/>
        <item x="5838"/>
        <item x="3160"/>
        <item x="6662"/>
        <item x="6710"/>
        <item x="6705"/>
        <item x="6742"/>
        <item x="6711"/>
        <item x="6718"/>
        <item x="6741"/>
        <item x="6733"/>
        <item x="6714"/>
        <item x="6720"/>
        <item x="6722"/>
        <item x="6721"/>
        <item x="6706"/>
        <item x="6717"/>
        <item x="6709"/>
        <item x="6736"/>
        <item x="1923"/>
        <item x="6707"/>
        <item x="6703"/>
        <item x="6713"/>
        <item x="6734"/>
        <item x="6712"/>
        <item x="6732"/>
        <item x="3236"/>
        <item x="6735"/>
        <item x="6748"/>
        <item x="6755"/>
        <item x="6747"/>
        <item x="5589"/>
        <item x="3850"/>
        <item x="7526"/>
        <item x="4842"/>
        <item x="6567"/>
        <item x="7888"/>
        <item x="930"/>
        <item x="6786"/>
        <item x="197"/>
        <item x="6809"/>
        <item x="7421"/>
        <item x="9055"/>
        <item x="3143"/>
        <item x="9397"/>
        <item x="5123"/>
        <item x="1397"/>
        <item x="3349"/>
        <item x="7857"/>
        <item x="7482"/>
        <item x="1653"/>
        <item x="5056"/>
        <item x="2632"/>
        <item x="1614"/>
        <item x="6808"/>
        <item x="6820"/>
        <item x="6816"/>
        <item x="6824"/>
        <item x="6784"/>
        <item x="6799"/>
        <item x="6785"/>
        <item x="6793"/>
        <item x="6818"/>
        <item x="6812"/>
        <item x="6815"/>
        <item x="6800"/>
        <item x="6794"/>
        <item x="6792"/>
        <item x="6823"/>
        <item x="6813"/>
        <item x="6822"/>
        <item x="6821"/>
        <item x="8610"/>
        <item x="1812"/>
        <item x="6838"/>
        <item x="6852"/>
        <item x="6846"/>
        <item x="6866"/>
        <item x="6850"/>
        <item x="6864"/>
        <item x="6858"/>
        <item x="763"/>
        <item x="6844"/>
        <item x="6831"/>
        <item x="2450"/>
        <item x="6903"/>
        <item x="6906"/>
        <item x="6897"/>
        <item x="6916"/>
        <item x="6882"/>
        <item x="6910"/>
        <item x="6921"/>
        <item x="6887"/>
        <item x="6904"/>
        <item x="6912"/>
        <item x="6893"/>
        <item x="6900"/>
        <item x="6888"/>
        <item x="6877"/>
        <item x="6880"/>
        <item x="6879"/>
        <item x="6883"/>
        <item x="6889"/>
        <item x="6899"/>
        <item x="6909"/>
        <item x="6905"/>
        <item x="6885"/>
        <item x="6895"/>
        <item x="6911"/>
        <item x="6878"/>
        <item x="6884"/>
        <item x="6892"/>
        <item x="6947"/>
        <item x="6930"/>
        <item x="6935"/>
        <item x="6922"/>
        <item x="6953"/>
        <item x="8778"/>
        <item x="1176"/>
        <item x="4768"/>
        <item x="1049"/>
        <item x="6943"/>
        <item x="6926"/>
        <item x="6948"/>
        <item x="6941"/>
        <item x="6955"/>
        <item x="6933"/>
        <item x="2223"/>
        <item x="6596"/>
        <item x="6960"/>
        <item x="6753"/>
        <item x="6961"/>
        <item x="6928"/>
        <item x="6925"/>
        <item x="6952"/>
        <item x="6931"/>
        <item x="6142"/>
        <item x="6927"/>
        <item x="6924"/>
        <item x="6968"/>
        <item x="6995"/>
        <item x="6976"/>
        <item x="6987"/>
        <item x="6981"/>
        <item x="6975"/>
        <item x="6974"/>
        <item x="6985"/>
        <item x="3038"/>
        <item x="6982"/>
        <item x="6967"/>
        <item x="5095"/>
        <item x="3190"/>
        <item x="7240"/>
        <item x="3321"/>
        <item x="7006"/>
        <item x="1193"/>
        <item x="7226"/>
        <item x="7393"/>
        <item x="3884"/>
        <item x="3887"/>
        <item x="7355"/>
        <item x="6370"/>
        <item x="7213"/>
        <item x="3402"/>
        <item x="2972"/>
        <item x="276"/>
        <item x="5297"/>
        <item x="2936"/>
        <item x="1086"/>
        <item x="1092"/>
        <item x="2947"/>
        <item x="985"/>
        <item x="7008"/>
        <item x="8122"/>
        <item x="4626"/>
        <item x="3196"/>
        <item x="2840"/>
        <item x="1897"/>
        <item x="3474"/>
        <item x="7425"/>
        <item x="7502"/>
        <item x="4222"/>
        <item x="4030"/>
        <item x="2654"/>
        <item x="2753"/>
        <item x="8634"/>
        <item x="3588"/>
        <item x="2059"/>
        <item x="445"/>
        <item x="497"/>
        <item x="559"/>
        <item x="520"/>
        <item x="7289"/>
        <item x="401"/>
        <item x="1860"/>
        <item x="1847"/>
        <item x="7419"/>
        <item x="3616"/>
        <item x="7047"/>
        <item x="7031"/>
        <item x="7063"/>
        <item x="7057"/>
        <item x="7059"/>
        <item x="7053"/>
        <item x="7065"/>
        <item x="7068"/>
        <item x="7060"/>
        <item x="7046"/>
        <item x="7048"/>
        <item x="7045"/>
        <item x="7072"/>
        <item x="7029"/>
        <item x="7064"/>
        <item x="7037"/>
        <item x="7067"/>
        <item x="7038"/>
        <item x="7035"/>
        <item x="7052"/>
        <item x="7034"/>
        <item x="7044"/>
        <item x="7054"/>
        <item x="7043"/>
        <item x="7051"/>
        <item x="7069"/>
        <item x="7039"/>
        <item x="7033"/>
        <item x="6861"/>
        <item x="279"/>
        <item x="7084"/>
        <item x="7108"/>
        <item x="7092"/>
        <item x="7075"/>
        <item x="7110"/>
        <item x="7112"/>
        <item x="7100"/>
        <item x="7101"/>
        <item x="7094"/>
        <item x="7097"/>
        <item x="1534"/>
        <item x="7111"/>
        <item x="7093"/>
        <item x="7091"/>
        <item x="7107"/>
        <item x="6633"/>
        <item x="6622"/>
        <item x="1514"/>
        <item x="8228"/>
        <item x="4758"/>
        <item x="3297"/>
        <item x="1956"/>
        <item x="7769"/>
        <item x="6963"/>
        <item x="963"/>
        <item x="7949"/>
        <item x="8458"/>
        <item x="3815"/>
        <item x="6612"/>
        <item x="6615"/>
        <item x="6642"/>
        <item x="7244"/>
        <item x="6640"/>
        <item x="6626"/>
        <item x="5515"/>
        <item x="1861"/>
        <item x="7623"/>
        <item x="7618"/>
        <item x="1513"/>
        <item x="7229"/>
        <item x="7216"/>
        <item x="7217"/>
        <item x="7237"/>
        <item x="7904"/>
        <item x="958"/>
        <item x="955"/>
        <item x="977"/>
        <item x="980"/>
        <item x="979"/>
        <item x="1015"/>
        <item x="1821"/>
        <item x="7891"/>
        <item x="4131"/>
        <item x="4143"/>
        <item x="8471"/>
        <item x="7743"/>
        <item x="8978"/>
        <item x="9010"/>
        <item x="6085"/>
        <item x="1908"/>
        <item x="8707"/>
        <item x="6024"/>
        <item x="2427"/>
        <item x="7231"/>
        <item x="7418"/>
        <item x="7195"/>
        <item x="5106"/>
        <item x="3495"/>
        <item x="2946"/>
        <item x="8747"/>
        <item x="2801"/>
        <item x="2494"/>
        <item x="8751"/>
        <item x="7893"/>
        <item x="1843"/>
        <item x="2981"/>
        <item x="7138"/>
        <item x="7147"/>
        <item x="7143"/>
        <item x="7153"/>
        <item x="7142"/>
        <item x="7160"/>
        <item x="7139"/>
        <item x="7149"/>
        <item x="7157"/>
        <item x="7140"/>
        <item x="7148"/>
        <item x="7141"/>
        <item x="7154"/>
        <item x="7171"/>
        <item x="7155"/>
        <item x="7201"/>
        <item x="7204"/>
        <item x="7178"/>
        <item x="7180"/>
        <item x="7199"/>
        <item x="7206"/>
        <item x="7186"/>
        <item x="7210"/>
        <item x="7208"/>
        <item x="7198"/>
        <item x="7191"/>
        <item x="7190"/>
        <item x="7182"/>
        <item x="7181"/>
        <item x="7212"/>
        <item x="7184"/>
        <item x="7203"/>
        <item x="7192"/>
        <item x="7207"/>
        <item x="7211"/>
        <item x="7196"/>
        <item x="7227"/>
        <item x="7235"/>
        <item x="7233"/>
        <item x="7228"/>
        <item x="7218"/>
        <item x="7215"/>
        <item x="7219"/>
        <item x="7214"/>
        <item x="7243"/>
        <item x="7225"/>
        <item x="5763"/>
        <item x="5497"/>
        <item x="5146"/>
        <item x="1743"/>
        <item x="7351"/>
        <item x="1906"/>
        <item x="1853"/>
        <item x="3420"/>
        <item x="3285"/>
        <item x="1875"/>
        <item x="558"/>
        <item x="2617"/>
        <item x="8077"/>
        <item x="7158"/>
        <item x="1286"/>
        <item x="4374"/>
        <item x="9495"/>
        <item x="7118"/>
        <item x="145"/>
        <item x="3778"/>
        <item x="5214"/>
        <item x="1529"/>
        <item x="7837"/>
        <item x="7814"/>
        <item x="7864"/>
        <item x="2994"/>
        <item x="7780"/>
        <item x="2782"/>
        <item x="882"/>
        <item x="2531"/>
        <item x="4694"/>
        <item x="3989"/>
        <item x="7144"/>
        <item x="7159"/>
        <item x="5181"/>
        <item x="698"/>
        <item x="6211"/>
        <item x="7209"/>
        <item x="6059"/>
        <item x="6740"/>
        <item x="9208"/>
        <item x="1520"/>
        <item x="3453"/>
        <item x="3646"/>
        <item x="1539"/>
        <item x="7232"/>
        <item x="588"/>
        <item x="8887"/>
        <item x="7796"/>
        <item x="4585"/>
        <item x="4587"/>
        <item x="3652"/>
        <item x="7666"/>
        <item x="8188"/>
        <item x="6045"/>
        <item x="7383"/>
        <item x="5164"/>
        <item x="3182"/>
        <item x="131"/>
        <item x="945"/>
        <item x="9285"/>
        <item x="7513"/>
        <item x="7300"/>
        <item x="3397"/>
        <item x="7176"/>
        <item x="7247"/>
        <item x="1645"/>
        <item x="1639"/>
        <item x="3113"/>
        <item x="9087"/>
        <item x="1594"/>
        <item x="4802"/>
        <item x="7856"/>
        <item x="6544"/>
        <item x="6203"/>
        <item x="6056"/>
        <item x="6043"/>
        <item x="6025"/>
        <item x="1327"/>
        <item x="1194"/>
        <item x="6050"/>
        <item x="7189"/>
        <item x="7266"/>
        <item x="5242"/>
        <item x="3576"/>
        <item x="7296"/>
        <item x="7271"/>
        <item x="7299"/>
        <item x="7303"/>
        <item x="7280"/>
        <item x="7312"/>
        <item x="7279"/>
        <item x="7305"/>
        <item x="7292"/>
        <item x="7281"/>
        <item x="7291"/>
        <item x="7274"/>
        <item x="7272"/>
        <item x="7307"/>
        <item x="7306"/>
        <item x="7286"/>
        <item x="7275"/>
        <item x="7337"/>
        <item x="7325"/>
        <item x="7323"/>
        <item x="7328"/>
        <item x="7361"/>
        <item x="7374"/>
        <item x="7381"/>
        <item x="7350"/>
        <item x="7377"/>
        <item x="7378"/>
        <item x="7358"/>
        <item x="7373"/>
        <item x="7376"/>
        <item x="7366"/>
        <item x="7354"/>
        <item x="7346"/>
        <item x="7347"/>
        <item x="7353"/>
        <item x="7367"/>
        <item x="7344"/>
        <item x="7345"/>
        <item x="7360"/>
        <item x="7362"/>
        <item x="7349"/>
        <item x="7357"/>
        <item x="7364"/>
        <item x="7369"/>
        <item x="7363"/>
        <item x="7365"/>
        <item x="7368"/>
        <item x="8512"/>
        <item x="5374"/>
        <item x="64"/>
        <item x="7385"/>
        <item x="7398"/>
        <item x="7392"/>
        <item x="7402"/>
        <item x="7407"/>
        <item x="7403"/>
        <item x="7396"/>
        <item x="7406"/>
        <item x="7386"/>
        <item x="7397"/>
        <item x="7394"/>
        <item x="7389"/>
        <item x="7404"/>
        <item x="7399"/>
        <item x="7408"/>
        <item x="7388"/>
        <item x="7413"/>
        <item x="7387"/>
        <item x="3294"/>
        <item x="7395"/>
        <item x="7453"/>
        <item x="2733"/>
        <item x="7439"/>
        <item x="7452"/>
        <item x="7440"/>
        <item x="8248"/>
        <item x="7457"/>
        <item x="192"/>
        <item x="6938"/>
        <item x="8506"/>
        <item x="7547"/>
        <item x="1796"/>
        <item x="1647"/>
        <item x="8478"/>
        <item x="1900"/>
        <item x="8482"/>
        <item x="7433"/>
        <item x="2660"/>
        <item x="1557"/>
        <item x="3072"/>
        <item x="8704"/>
        <item x="7177"/>
        <item x="1274"/>
        <item x="9135"/>
        <item x="365"/>
        <item x="2680"/>
        <item x="1672"/>
        <item x="975"/>
        <item x="1190"/>
        <item x="3440"/>
        <item x="3668"/>
        <item x="3663"/>
        <item x="3670"/>
        <item x="3669"/>
        <item x="1505"/>
        <item x="2630"/>
        <item x="1021"/>
        <item x="8617"/>
        <item x="5399"/>
        <item x="1881"/>
        <item x="6479"/>
        <item x="6201"/>
        <item x="8632"/>
        <item x="1102"/>
        <item x="4168"/>
        <item x="7319"/>
        <item x="7317"/>
        <item x="7327"/>
        <item x="8931"/>
        <item x="141"/>
        <item x="7468"/>
        <item x="7320"/>
        <item x="7342"/>
        <item x="7026"/>
        <item x="7329"/>
        <item x="7318"/>
        <item x="7321"/>
        <item x="8915"/>
        <item x="7316"/>
        <item x="7412"/>
        <item x="7773"/>
        <item x="7471"/>
        <item x="7463"/>
        <item x="7487"/>
        <item x="7495"/>
        <item x="7473"/>
        <item x="7491"/>
        <item x="7464"/>
        <item x="7485"/>
        <item x="7474"/>
        <item x="7466"/>
        <item x="7462"/>
        <item x="7467"/>
        <item x="7479"/>
        <item x="7465"/>
        <item x="7499"/>
        <item x="7472"/>
        <item x="7512"/>
        <item x="7501"/>
        <item x="7500"/>
        <item x="7525"/>
        <item x="7511"/>
        <item x="7576"/>
        <item x="5578"/>
        <item x="7543"/>
        <item x="5292"/>
        <item x="7571"/>
        <item x="5581"/>
        <item x="7563"/>
        <item x="7539"/>
        <item x="7560"/>
        <item x="7567"/>
        <item x="7311"/>
        <item x="7844"/>
        <item x="7308"/>
        <item x="7550"/>
        <item x="7575"/>
        <item x="7562"/>
        <item x="3189"/>
        <item x="7535"/>
        <item x="7568"/>
        <item x="8542"/>
        <item x="7554"/>
        <item x="7569"/>
        <item x="7549"/>
        <item x="981"/>
        <item x="7557"/>
        <item x="7573"/>
        <item x="7555"/>
        <item x="7572"/>
        <item x="7574"/>
        <item x="7577"/>
        <item x="1598"/>
        <item x="7578"/>
        <item x="1705"/>
        <item x="7540"/>
        <item x="1608"/>
        <item x="7558"/>
        <item x="7541"/>
        <item x="7542"/>
        <item x="7534"/>
        <item x="7559"/>
        <item x="7548"/>
        <item x="7544"/>
        <item x="7580"/>
        <item x="7570"/>
        <item x="7579"/>
        <item x="7564"/>
        <item x="7551"/>
        <item x="7538"/>
        <item x="7545"/>
        <item x="7553"/>
        <item x="7624"/>
        <item x="2357"/>
        <item x="3464"/>
        <item x="1459"/>
        <item x="271"/>
        <item x="3848"/>
        <item x="5932"/>
        <item x="5921"/>
        <item x="5927"/>
        <item x="1532"/>
        <item x="7411"/>
        <item x="7508"/>
        <item x="7509"/>
        <item x="7506"/>
        <item x="6224"/>
        <item x="3756"/>
        <item x="7510"/>
        <item x="7504"/>
        <item x="3105"/>
        <item x="3867"/>
        <item x="8347"/>
        <item x="742"/>
        <item x="7566"/>
        <item x="7581"/>
        <item x="3107"/>
        <item x="3070"/>
        <item x="4369"/>
        <item x="5888"/>
        <item x="1435"/>
        <item x="3477"/>
        <item x="3781"/>
        <item x="9418"/>
        <item x="40"/>
        <item x="1596"/>
        <item x="1577"/>
        <item x="3700"/>
        <item x="5468"/>
        <item x="8851"/>
        <item x="1413"/>
        <item x="4219"/>
        <item x="6452"/>
        <item x="1819"/>
        <item x="8300"/>
        <item x="2482"/>
        <item x="1701"/>
        <item x="7833"/>
        <item x="133"/>
        <item x="7537"/>
        <item x="9215"/>
        <item x="3500"/>
        <item x="9201"/>
        <item x="7105"/>
        <item x="5846"/>
        <item x="9181"/>
        <item x="8145"/>
        <item x="9213"/>
        <item x="5865"/>
        <item x="7239"/>
        <item x="7556"/>
        <item x="5045"/>
        <item x="2916"/>
        <item x="799"/>
        <item x="7167"/>
        <item x="2716"/>
        <item x="8457"/>
        <item x="1920"/>
        <item x="7873"/>
        <item x="1822"/>
        <item x="7552"/>
        <item x="7601"/>
        <item x="7598"/>
        <item x="7604"/>
        <item x="7593"/>
        <item x="7589"/>
        <item x="7605"/>
        <item x="7603"/>
        <item x="7597"/>
        <item x="7586"/>
        <item x="7587"/>
        <item x="7625"/>
        <item x="7588"/>
        <item x="7600"/>
        <item x="7592"/>
        <item x="7590"/>
        <item x="7594"/>
        <item x="7613"/>
        <item x="7621"/>
        <item x="7607"/>
        <item x="7591"/>
        <item x="7616"/>
        <item x="7619"/>
        <item x="7610"/>
        <item x="7615"/>
        <item x="7626"/>
        <item x="7608"/>
        <item x="7606"/>
        <item x="4059"/>
        <item x="4050"/>
        <item x="2205"/>
        <item x="5155"/>
        <item x="7620"/>
        <item x="711"/>
        <item x="7628"/>
        <item x="7636"/>
        <item x="7645"/>
        <item x="7633"/>
        <item x="7632"/>
        <item x="7652"/>
        <item x="7651"/>
        <item x="7644"/>
        <item x="7650"/>
        <item x="7629"/>
        <item x="7657"/>
        <item x="7649"/>
        <item x="7627"/>
        <item x="7643"/>
        <item x="7634"/>
        <item x="7658"/>
        <item x="7642"/>
        <item x="7631"/>
        <item x="7659"/>
        <item x="7668"/>
        <item x="7641"/>
        <item x="7672"/>
        <item x="7670"/>
        <item x="7671"/>
        <item x="7677"/>
        <item x="369"/>
        <item x="7689"/>
        <item x="7673"/>
        <item x="7688"/>
        <item x="6683"/>
        <item x="7681"/>
        <item x="7683"/>
        <item x="7682"/>
        <item x="7674"/>
        <item x="7676"/>
        <item x="3186"/>
        <item x="7675"/>
        <item x="7680"/>
        <item x="8263"/>
        <item x="3467"/>
        <item x="8231"/>
        <item x="3181"/>
        <item x="7459"/>
        <item x="1510"/>
        <item x="7531"/>
        <item x="3242"/>
        <item x="4490"/>
        <item x="4494"/>
        <item x="1500"/>
        <item x="6511"/>
        <item x="4493"/>
        <item x="7221"/>
        <item x="7356"/>
        <item x="965"/>
        <item x="572"/>
        <item x="2527"/>
        <item x="7733"/>
        <item x="7717"/>
        <item x="7714"/>
        <item x="7728"/>
        <item x="7721"/>
        <item x="7741"/>
        <item x="7740"/>
        <item x="7725"/>
        <item x="7722"/>
        <item x="7723"/>
        <item x="7730"/>
        <item x="7738"/>
        <item x="7705"/>
        <item x="7732"/>
        <item x="7742"/>
        <item x="7739"/>
        <item x="7727"/>
        <item x="7709"/>
        <item x="7735"/>
        <item x="7713"/>
        <item x="7711"/>
        <item x="7758"/>
        <item x="7754"/>
        <item x="7759"/>
        <item x="7765"/>
        <item x="7794"/>
        <item x="7750"/>
        <item x="7789"/>
        <item x="7757"/>
        <item x="7778"/>
        <item x="7766"/>
        <item x="7760"/>
        <item x="7770"/>
        <item x="7751"/>
        <item x="7786"/>
        <item x="7790"/>
        <item x="7752"/>
        <item x="7775"/>
        <item x="7764"/>
        <item x="7753"/>
        <item x="7782"/>
        <item x="7774"/>
        <item x="7781"/>
        <item x="7787"/>
        <item x="7755"/>
        <item x="7771"/>
        <item x="7767"/>
        <item x="4363"/>
        <item x="7795"/>
        <item x="7810"/>
        <item x="7804"/>
        <item x="7816"/>
        <item x="7830"/>
        <item x="7840"/>
        <item x="7817"/>
        <item x="7824"/>
        <item x="7820"/>
        <item x="7822"/>
        <item x="7819"/>
        <item x="7813"/>
        <item x="7835"/>
        <item x="7807"/>
        <item x="7847"/>
        <item x="7848"/>
        <item x="7842"/>
        <item x="7851"/>
        <item x="4727"/>
        <item x="3063"/>
        <item x="7860"/>
        <item x="7862"/>
        <item x="7911"/>
        <item x="7909"/>
        <item x="7865"/>
        <item x="7902"/>
        <item x="7877"/>
        <item x="7870"/>
        <item x="7866"/>
        <item x="7879"/>
        <item x="7906"/>
        <item x="7880"/>
        <item x="7869"/>
        <item x="7912"/>
        <item x="7900"/>
        <item x="7898"/>
        <item x="7882"/>
        <item x="3207"/>
        <item x="3208"/>
        <item x="8714"/>
        <item x="6391"/>
        <item x="7925"/>
        <item x="7913"/>
        <item x="7917"/>
        <item x="1867"/>
        <item x="4553"/>
        <item x="1925"/>
        <item x="4967"/>
        <item x="1508"/>
        <item x="4809"/>
        <item x="1661"/>
        <item x="953"/>
        <item x="974"/>
        <item x="6789"/>
        <item x="6044"/>
        <item x="1276"/>
        <item x="1001"/>
        <item x="3997"/>
        <item x="214"/>
        <item x="7125"/>
        <item x="1281"/>
        <item x="33"/>
        <item x="29"/>
        <item x="957"/>
        <item x="6825"/>
        <item x="3757"/>
        <item x="2752"/>
        <item x="683"/>
        <item x="4065"/>
        <item x="2461"/>
        <item x="8937"/>
        <item x="7455"/>
        <item x="992"/>
        <item x="1154"/>
        <item x="7648"/>
        <item x="1016"/>
        <item x="5239"/>
        <item x="3476"/>
        <item x="1018"/>
        <item x="7962"/>
        <item x="7987"/>
        <item x="7959"/>
        <item x="7946"/>
        <item x="7970"/>
        <item x="7978"/>
        <item x="7954"/>
        <item x="7945"/>
        <item x="7967"/>
        <item x="7957"/>
        <item x="2134"/>
        <item x="2071"/>
        <item x="7960"/>
        <item x="7964"/>
        <item x="7968"/>
        <item x="4156"/>
        <item x="1240"/>
        <item x="7948"/>
        <item x="7287"/>
        <item x="5821"/>
        <item x="140"/>
        <item x="164"/>
        <item x="3222"/>
        <item x="168"/>
        <item x="177"/>
        <item x="7952"/>
        <item x="7992"/>
        <item x="8012"/>
        <item x="8014"/>
        <item x="8018"/>
        <item x="7999"/>
        <item x="8023"/>
        <item x="8026"/>
        <item x="8006"/>
        <item x="8034"/>
        <item x="7996"/>
        <item x="8021"/>
        <item x="8020"/>
        <item x="8033"/>
        <item x="7997"/>
        <item x="8000"/>
        <item x="8016"/>
        <item x="8022"/>
        <item x="8010"/>
        <item x="8031"/>
        <item x="4462"/>
        <item x="8005"/>
        <item x="3212"/>
        <item x="860"/>
        <item x="8558"/>
        <item x="8562"/>
        <item x="8706"/>
        <item x="8004"/>
        <item x="8003"/>
        <item x="8017"/>
        <item x="8731"/>
        <item x="8734"/>
        <item x="672"/>
        <item x="7390"/>
        <item x="8065"/>
        <item x="7843"/>
        <item x="7845"/>
        <item x="8057"/>
        <item x="2819"/>
        <item x="1563"/>
        <item x="1586"/>
        <item x="4970"/>
        <item x="6767"/>
        <item x="5185"/>
        <item x="614"/>
        <item x="8070"/>
        <item x="8062"/>
        <item x="8074"/>
        <item x="8068"/>
        <item x="8042"/>
        <item x="8064"/>
        <item x="8041"/>
        <item x="8045"/>
        <item x="8043"/>
        <item x="8046"/>
        <item x="8051"/>
        <item x="8076"/>
        <item x="8071"/>
        <item x="8059"/>
        <item x="8052"/>
        <item x="8078"/>
        <item x="8063"/>
        <item x="8040"/>
        <item x="8037"/>
        <item x="8047"/>
        <item x="8054"/>
        <item x="8044"/>
        <item x="8038"/>
        <item x="8056"/>
        <item x="8069"/>
        <item x="8053"/>
        <item x="8048"/>
        <item x="8066"/>
        <item x="8075"/>
        <item x="8060"/>
        <item x="8080"/>
        <item x="8055"/>
        <item x="8663"/>
        <item x="8067"/>
        <item x="8050"/>
        <item x="8091"/>
        <item x="8104"/>
        <item x="8107"/>
        <item x="8092"/>
        <item x="8083"/>
        <item x="8101"/>
        <item x="8088"/>
        <item x="8087"/>
        <item x="8096"/>
        <item x="8108"/>
        <item x="8086"/>
        <item x="8082"/>
        <item x="8095"/>
        <item x="8089"/>
        <item x="8094"/>
        <item x="8093"/>
        <item x="8084"/>
        <item x="8098"/>
        <item x="8097"/>
        <item x="8561"/>
        <item x="8085"/>
        <item x="8186"/>
        <item x="8198"/>
        <item x="8189"/>
        <item x="8190"/>
        <item x="4504"/>
        <item x="8105"/>
        <item x="8102"/>
        <item x="8130"/>
        <item x="8136"/>
        <item x="8135"/>
        <item x="8129"/>
        <item x="8138"/>
        <item x="8134"/>
        <item x="8137"/>
        <item x="8127"/>
        <item x="422"/>
        <item x="9129"/>
        <item x="2086"/>
        <item x="8158"/>
        <item x="8173"/>
        <item x="8179"/>
        <item x="8191"/>
        <item x="8187"/>
        <item x="8180"/>
        <item x="8168"/>
        <item x="8171"/>
        <item x="8166"/>
        <item x="8169"/>
        <item x="8176"/>
        <item x="8205"/>
        <item x="8183"/>
        <item x="8197"/>
        <item x="8218"/>
        <item x="8208"/>
        <item x="8210"/>
        <item x="8214"/>
        <item x="8212"/>
        <item x="8219"/>
        <item x="8207"/>
        <item x="8256"/>
        <item x="8269"/>
        <item x="8262"/>
        <item x="8267"/>
        <item x="8285"/>
        <item x="8272"/>
        <item x="8268"/>
        <item x="8271"/>
        <item x="8280"/>
        <item x="8257"/>
        <item x="8258"/>
        <item x="8264"/>
        <item x="8255"/>
        <item x="8287"/>
        <item x="8253"/>
        <item x="8275"/>
        <item x="8289"/>
        <item x="8296"/>
        <item x="8299"/>
        <item x="8298"/>
        <item x="8315"/>
        <item x="8309"/>
        <item x="8310"/>
        <item x="8306"/>
        <item x="8304"/>
        <item x="8305"/>
        <item x="8303"/>
        <item x="8297"/>
        <item x="8678"/>
        <item x="8697"/>
        <item x="7989"/>
        <item x="4950"/>
        <item x="7162"/>
        <item x="7821"/>
        <item x="3619"/>
        <item x="615"/>
        <item x="8346"/>
        <item x="4871"/>
        <item x="4883"/>
        <item x="4890"/>
        <item x="4097"/>
        <item x="5941"/>
        <item x="450"/>
        <item x="3304"/>
        <item x="1696"/>
        <item x="8679"/>
        <item x="8360"/>
        <item x="8330"/>
        <item x="8338"/>
        <item x="395"/>
        <item x="8671"/>
        <item x="6708"/>
        <item x="9016"/>
        <item x="9003"/>
        <item x="9015"/>
        <item x="4669"/>
        <item x="825"/>
        <item x="278"/>
        <item x="3991"/>
        <item x="3414"/>
        <item x="2618"/>
        <item x="2577"/>
        <item x="9316"/>
        <item x="1750"/>
        <item x="1738"/>
        <item x="1747"/>
        <item x="1780"/>
        <item x="1851"/>
        <item x="7595"/>
        <item x="3684"/>
        <item x="8001"/>
        <item x="1776"/>
        <item x="7458"/>
        <item x="1658"/>
        <item x="1060"/>
        <item x="8143"/>
        <item x="836"/>
        <item x="8099"/>
        <item x="7983"/>
        <item x="8383"/>
        <item x="8049"/>
        <item x="574"/>
        <item x="8081"/>
        <item x="186"/>
        <item x="582"/>
        <item x="7278"/>
        <item x="150"/>
        <item x="580"/>
        <item x="8386"/>
        <item x="8369"/>
        <item x="169"/>
        <item x="595"/>
        <item x="8387"/>
        <item x="9411"/>
        <item x="167"/>
        <item x="174"/>
        <item x="609"/>
        <item x="604"/>
        <item x="181"/>
        <item x="1283"/>
        <item x="3223"/>
        <item x="8408"/>
        <item x="8398"/>
        <item x="8404"/>
        <item x="8396"/>
        <item x="8395"/>
        <item x="8392"/>
        <item x="8399"/>
        <item x="8400"/>
        <item x="8412"/>
        <item x="8406"/>
        <item x="8397"/>
        <item x="8405"/>
        <item x="8391"/>
        <item x="8389"/>
        <item x="8394"/>
        <item x="8401"/>
        <item x="8393"/>
        <item x="8388"/>
        <item x="8430"/>
        <item x="8441"/>
        <item x="8462"/>
        <item x="8438"/>
        <item x="8435"/>
        <item x="8452"/>
        <item x="8456"/>
        <item x="8428"/>
        <item x="8450"/>
        <item x="8461"/>
        <item x="8429"/>
        <item x="8439"/>
        <item x="8443"/>
        <item x="8453"/>
        <item x="8448"/>
        <item x="8437"/>
        <item x="8464"/>
        <item x="8432"/>
        <item x="8451"/>
        <item x="8442"/>
        <item x="8449"/>
        <item x="8433"/>
        <item x="8436"/>
        <item x="8459"/>
        <item x="8431"/>
        <item x="5115"/>
        <item x="5112"/>
        <item x="1443"/>
        <item x="8440"/>
        <item x="5940"/>
        <item x="1837"/>
        <item x="8582"/>
        <item x="7955"/>
        <item x="8117"/>
        <item x="8112"/>
        <item x="1644"/>
        <item x="8476"/>
        <item x="8503"/>
        <item x="8487"/>
        <item x="8510"/>
        <item x="8502"/>
        <item x="8488"/>
        <item x="8480"/>
        <item x="8511"/>
        <item x="8498"/>
        <item x="8494"/>
        <item x="8470"/>
        <item x="1754"/>
        <item x="8547"/>
        <item x="8525"/>
        <item x="8523"/>
        <item x="8546"/>
        <item x="8526"/>
        <item x="8531"/>
        <item x="8530"/>
        <item x="8524"/>
        <item x="8529"/>
        <item x="2712"/>
        <item x="8543"/>
        <item x="8534"/>
        <item x="8521"/>
        <item x="8533"/>
        <item x="8528"/>
        <item x="8527"/>
        <item x="7416"/>
        <item x="8551"/>
        <item x="8535"/>
        <item x="8522"/>
        <item x="8532"/>
        <item x="8554"/>
        <item x="8555"/>
        <item x="5109"/>
        <item x="7131"/>
        <item x="7021"/>
        <item x="6939"/>
        <item x="8540"/>
        <item x="8553"/>
        <item x="2287"/>
        <item x="2314"/>
        <item x="8184"/>
        <item x="8196"/>
        <item x="4002"/>
        <item x="1736"/>
        <item x="1244"/>
        <item x="8557"/>
        <item x="8559"/>
        <item x="8560"/>
        <item x="1259"/>
        <item x="4119"/>
        <item x="8745"/>
        <item x="3211"/>
        <item x="9375"/>
        <item x="8830"/>
        <item x="921"/>
        <item x="2154"/>
        <item x="1337"/>
        <item x="8651"/>
        <item x="8616"/>
        <item x="8588"/>
        <item x="8589"/>
        <item x="8595"/>
        <item x="8593"/>
        <item x="8622"/>
        <item x="8612"/>
        <item x="8590"/>
        <item x="8599"/>
        <item x="8637"/>
        <item x="8659"/>
        <item x="8600"/>
        <item x="8649"/>
        <item x="8605"/>
        <item x="8639"/>
        <item x="8629"/>
        <item x="8586"/>
        <item x="8603"/>
        <item x="8633"/>
        <item x="8661"/>
        <item x="8628"/>
        <item x="8630"/>
        <item x="8631"/>
        <item x="8625"/>
        <item x="8650"/>
        <item x="8618"/>
        <item x="7265"/>
        <item x="6942"/>
        <item x="8614"/>
        <item x="8597"/>
        <item x="8587"/>
        <item x="2312"/>
        <item x="8604"/>
        <item x="8652"/>
        <item x="8693"/>
        <item x="8698"/>
        <item x="8675"/>
        <item x="8668"/>
        <item x="8687"/>
        <item x="8684"/>
        <item x="8686"/>
        <item x="8670"/>
        <item x="8672"/>
        <item x="1902"/>
        <item x="8700"/>
        <item x="5913"/>
        <item x="1118"/>
        <item x="881"/>
        <item x="4032"/>
        <item x="3210"/>
        <item x="7173"/>
        <item x="815"/>
        <item x="1713"/>
        <item x="8826"/>
        <item x="907"/>
        <item x="2725"/>
        <item x="1916"/>
        <item x="1954"/>
        <item x="2606"/>
        <item x="4496"/>
        <item x="6541"/>
        <item x="6524"/>
        <item x="6650"/>
        <item x="6550"/>
        <item x="8713"/>
        <item x="8718"/>
        <item x="8708"/>
        <item x="8716"/>
        <item x="8709"/>
        <item x="8723"/>
        <item x="8724"/>
        <item x="8712"/>
        <item x="8721"/>
        <item x="8720"/>
        <item x="8711"/>
        <item x="8756"/>
        <item x="8764"/>
        <item x="3220"/>
        <item x="8776"/>
        <item x="8779"/>
        <item x="4976"/>
        <item x="7950"/>
        <item x="374"/>
        <item x="8783"/>
        <item x="7986"/>
        <item x="8290"/>
        <item x="1894"/>
        <item x="3409"/>
        <item x="3411"/>
        <item x="2384"/>
        <item x="886"/>
        <item x="896"/>
        <item x="4857"/>
        <item x="3843"/>
        <item x="3167"/>
        <item x="8314"/>
        <item x="4904"/>
        <item x="4839"/>
        <item x="1888"/>
        <item x="1929"/>
        <item x="1431"/>
        <item x="2113"/>
        <item x="1522"/>
        <item x="8295"/>
        <item x="4190"/>
        <item x="1622"/>
        <item x="57"/>
        <item x="8220"/>
        <item x="3796"/>
        <item x="8792"/>
        <item x="8802"/>
        <item x="8816"/>
        <item x="8805"/>
        <item x="8791"/>
        <item x="8804"/>
        <item x="8796"/>
        <item x="8800"/>
        <item x="8801"/>
        <item x="8808"/>
        <item x="8790"/>
        <item x="8787"/>
        <item x="8813"/>
        <item x="8794"/>
        <item x="8810"/>
        <item x="8798"/>
        <item x="8788"/>
        <item x="8799"/>
        <item x="8797"/>
        <item x="8818"/>
        <item x="8809"/>
        <item x="8807"/>
        <item x="8795"/>
        <item x="8793"/>
        <item x="8814"/>
        <item x="8789"/>
        <item x="8472"/>
        <item x="1273"/>
        <item x="2255"/>
        <item x="132"/>
        <item x="114"/>
        <item x="8811"/>
        <item x="7273"/>
        <item x="8815"/>
        <item x="8829"/>
        <item x="4098"/>
        <item x="8857"/>
        <item x="8856"/>
        <item x="8850"/>
        <item x="8835"/>
        <item x="8858"/>
        <item x="8841"/>
        <item x="8844"/>
        <item x="8870"/>
        <item x="8875"/>
        <item x="8855"/>
        <item x="8839"/>
        <item x="8845"/>
        <item x="8867"/>
        <item x="8848"/>
        <item x="8849"/>
        <item x="8859"/>
        <item x="8836"/>
        <item x="8871"/>
        <item x="8837"/>
        <item x="3978"/>
        <item x="8872"/>
        <item x="8843"/>
        <item x="8865"/>
        <item x="8862"/>
        <item x="8852"/>
        <item x="8838"/>
        <item x="8853"/>
        <item x="8860"/>
        <item x="8873"/>
        <item x="8833"/>
        <item x="8861"/>
        <item x="8842"/>
        <item x="8863"/>
        <item x="8866"/>
        <item x="2564"/>
        <item x="8834"/>
        <item x="8847"/>
        <item x="8840"/>
        <item x="62"/>
        <item x="8854"/>
        <item x="8874"/>
        <item x="8846"/>
        <item x="8864"/>
        <item x="3246"/>
        <item x="3255"/>
        <item x="3245"/>
        <item x="9353"/>
        <item x="4721"/>
        <item x="3253"/>
        <item x="8881"/>
        <item x="8876"/>
        <item x="8890"/>
        <item x="1077"/>
        <item x="2176"/>
        <item x="4209"/>
        <item x="1984"/>
        <item x="215"/>
        <item x="8901"/>
        <item x="8880"/>
        <item x="1986"/>
        <item x="2012"/>
        <item x="201"/>
        <item x="8896"/>
        <item x="7496"/>
        <item x="3564"/>
        <item x="2239"/>
        <item x="127"/>
        <item x="8888"/>
        <item x="8514"/>
        <item x="7772"/>
        <item x="3099"/>
        <item x="8241"/>
        <item x="7371"/>
        <item x="5054"/>
        <item x="1485"/>
        <item x="3335"/>
        <item x="9096"/>
        <item x="9097"/>
        <item x="2817"/>
        <item x="1303"/>
        <item x="2091"/>
        <item x="2818"/>
        <item x="2021"/>
        <item x="9093"/>
        <item x="9080"/>
        <item x="1289"/>
        <item x="6765"/>
        <item x="1942"/>
        <item x="158"/>
        <item x="8973"/>
        <item x="8977"/>
        <item x="2140"/>
        <item x="7256"/>
        <item x="2655"/>
        <item x="734"/>
        <item x="6837"/>
        <item x="4573"/>
        <item x="7078"/>
        <item x="6315"/>
        <item x="2356"/>
        <item x="9501"/>
        <item x="3475"/>
        <item x="2359"/>
        <item x="2358"/>
        <item x="2378"/>
        <item x="3763"/>
        <item x="5810"/>
        <item x="1419"/>
        <item x="1394"/>
        <item x="444"/>
        <item x="1585"/>
        <item x="8237"/>
        <item x="1479"/>
        <item x="8885"/>
        <item x="8900"/>
        <item x="8125"/>
        <item x="1316"/>
        <item x="8109"/>
        <item x="7322"/>
        <item x="8402"/>
        <item x="4375"/>
        <item x="9116"/>
        <item x="2984"/>
        <item x="9209"/>
        <item x="8223"/>
        <item x="231"/>
        <item x="2567"/>
        <item x="9445"/>
        <item x="8905"/>
        <item x="8922"/>
        <item x="441"/>
        <item x="1040"/>
        <item x="4997"/>
        <item x="9486"/>
        <item x="4452"/>
        <item x="1499"/>
        <item x="286"/>
        <item x="6204"/>
        <item x="2802"/>
        <item x="2823"/>
        <item x="6500"/>
        <item x="8933"/>
        <item x="8920"/>
        <item x="8929"/>
        <item x="149"/>
        <item x="8948"/>
        <item x="8940"/>
        <item x="4410"/>
        <item x="8942"/>
        <item x="8947"/>
        <item x="8964"/>
        <item x="8966"/>
        <item x="8955"/>
        <item x="8971"/>
        <item x="8972"/>
        <item x="8952"/>
        <item x="6328"/>
        <item x="8998"/>
        <item x="9001"/>
        <item x="8999"/>
        <item x="8988"/>
        <item x="9013"/>
        <item x="9014"/>
        <item x="9011"/>
        <item x="9009"/>
        <item x="8985"/>
        <item x="8982"/>
        <item x="9002"/>
        <item x="9006"/>
        <item x="8991"/>
        <item x="9004"/>
        <item x="8992"/>
        <item x="8996"/>
        <item x="8984"/>
        <item x="8987"/>
        <item x="8990"/>
        <item x="9007"/>
        <item x="8994"/>
        <item x="9031"/>
        <item x="9022"/>
        <item x="9021"/>
        <item x="9049"/>
        <item x="9043"/>
        <item x="9040"/>
        <item x="9023"/>
        <item x="9029"/>
        <item x="9028"/>
        <item x="9033"/>
        <item x="9024"/>
        <item x="9050"/>
        <item x="9025"/>
        <item x="9027"/>
        <item x="8878"/>
        <item x="3241"/>
        <item x="9417"/>
        <item x="2845"/>
        <item x="6484"/>
        <item x="5768"/>
        <item x="8989"/>
        <item x="4165"/>
        <item x="8318"/>
        <item x="1119"/>
        <item x="4129"/>
        <item x="494"/>
        <item x="798"/>
        <item x="1983"/>
        <item x="1966"/>
        <item x="9062"/>
        <item x="9067"/>
        <item x="9066"/>
        <item x="9058"/>
        <item x="9061"/>
        <item x="9064"/>
        <item x="9074"/>
        <item x="9065"/>
        <item x="9070"/>
        <item x="9059"/>
        <item x="3258"/>
        <item x="9109"/>
        <item x="9099"/>
        <item x="9122"/>
        <item x="9115"/>
        <item x="9108"/>
        <item x="9113"/>
        <item x="9114"/>
        <item x="9094"/>
        <item x="9107"/>
        <item x="1755"/>
        <item x="9163"/>
        <item x="3340"/>
        <item x="2135"/>
        <item x="9085"/>
        <item x="9498"/>
        <item x="9079"/>
        <item x="5900"/>
        <item x="7933"/>
        <item x="7250"/>
        <item x="2295"/>
        <item x="7486"/>
        <item x="7348"/>
        <item x="4527"/>
        <item x="2756"/>
        <item x="8954"/>
        <item x="8538"/>
        <item x="2757"/>
        <item x="2497"/>
        <item x="8552"/>
        <item x="2510"/>
        <item x="7432"/>
        <item x="2507"/>
        <item x="7885"/>
        <item x="8029"/>
        <item x="8517"/>
        <item x="5951"/>
        <item x="4031"/>
        <item x="2264"/>
        <item x="125"/>
        <item x="105"/>
        <item x="1497"/>
        <item x="7519"/>
        <item x="3739"/>
        <item x="4852"/>
        <item x="9000"/>
        <item x="8072"/>
        <item x="2991"/>
        <item x="3077"/>
        <item x="2444"/>
        <item x="7522"/>
        <item x="561"/>
        <item x="5011"/>
        <item x="432"/>
        <item x="569"/>
        <item x="2157"/>
        <item x="3055"/>
        <item x="70"/>
        <item x="9436"/>
        <item x="9443"/>
        <item x="9427"/>
        <item x="9019"/>
        <item x="6774"/>
        <item x="308"/>
        <item x="322"/>
        <item x="4834"/>
        <item x="9335"/>
        <item x="9121"/>
        <item x="6769"/>
        <item x="8976"/>
        <item x="9271"/>
        <item x="1382"/>
        <item x="9442"/>
        <item x="525"/>
        <item x="5856"/>
        <item x="9139"/>
        <item x="8139"/>
        <item x="1046"/>
        <item x="1083"/>
        <item x="5175"/>
        <item x="8584"/>
        <item x="4877"/>
        <item x="4596"/>
        <item x="4581"/>
        <item x="4598"/>
        <item x="4572"/>
        <item x="4595"/>
        <item x="4571"/>
        <item x="4591"/>
        <item x="4580"/>
        <item x="4589"/>
        <item x="4593"/>
        <item x="4575"/>
        <item x="9008"/>
        <item x="7170"/>
        <item x="9174"/>
        <item x="9175"/>
        <item x="9180"/>
        <item x="9178"/>
        <item x="9210"/>
        <item x="9182"/>
        <item x="9203"/>
        <item x="9216"/>
        <item x="9254"/>
        <item x="9233"/>
        <item x="9221"/>
        <item x="9244"/>
        <item x="9258"/>
        <item x="9249"/>
        <item x="9256"/>
        <item x="9236"/>
        <item x="9245"/>
        <item x="9217"/>
        <item x="9257"/>
        <item x="9238"/>
        <item x="9226"/>
        <item x="9247"/>
        <item x="9228"/>
        <item x="9243"/>
        <item x="9242"/>
        <item x="9234"/>
        <item x="9220"/>
        <item x="9237"/>
        <item x="9235"/>
        <item x="9230"/>
        <item x="9239"/>
        <item x="9222"/>
        <item x="9225"/>
        <item x="9255"/>
        <item x="9218"/>
        <item x="9229"/>
        <item x="9259"/>
        <item x="9231"/>
        <item x="9252"/>
        <item x="9227"/>
        <item x="9240"/>
        <item x="9251"/>
        <item x="9219"/>
        <item x="9248"/>
        <item x="9253"/>
        <item x="9297"/>
        <item x="9302"/>
        <item x="9277"/>
        <item x="9264"/>
        <item x="9278"/>
        <item x="9274"/>
        <item x="9286"/>
        <item x="9261"/>
        <item x="9262"/>
        <item x="9276"/>
        <item x="8594"/>
        <item x="8596"/>
        <item x="583"/>
        <item x="8899"/>
        <item x="2542"/>
        <item x="3231"/>
        <item x="3769"/>
        <item x="2544"/>
        <item x="6227"/>
        <item x="2540"/>
        <item x="2545"/>
        <item x="3834"/>
        <item x="3791"/>
        <item x="4505"/>
        <item x="6352"/>
        <item x="3820"/>
        <item x="6918"/>
        <item x="2218"/>
        <item x="2414"/>
        <item x="9206"/>
        <item x="3816"/>
        <item x="2423"/>
        <item x="2455"/>
        <item x="4049"/>
        <item x="1449"/>
        <item x="18"/>
        <item x="2973"/>
        <item x="2107"/>
        <item x="2077"/>
        <item x="6467"/>
        <item x="4766"/>
        <item x="600"/>
        <item x="471"/>
        <item x="37"/>
        <item x="9272"/>
        <item x="9313"/>
        <item x="9322"/>
        <item x="9291"/>
        <item x="9265"/>
        <item x="9287"/>
        <item x="9332"/>
        <item x="9293"/>
        <item x="9290"/>
        <item x="9300"/>
        <item x="9326"/>
        <item x="9325"/>
        <item x="9282"/>
        <item x="9296"/>
        <item x="9284"/>
        <item x="9273"/>
        <item x="9324"/>
        <item x="9275"/>
        <item x="9331"/>
        <item x="9280"/>
        <item x="9295"/>
        <item x="9321"/>
        <item x="6205"/>
        <item x="1380"/>
        <item x="2664"/>
        <item x="3958"/>
        <item x="3254"/>
        <item x="2426"/>
        <item x="170"/>
        <item x="8868"/>
        <item x="823"/>
        <item x="6342"/>
        <item x="9349"/>
        <item x="9338"/>
        <item x="9352"/>
        <item x="9358"/>
        <item x="9341"/>
        <item x="9340"/>
        <item x="9360"/>
        <item x="9362"/>
        <item x="9398"/>
        <item x="9389"/>
        <item x="9379"/>
        <item x="9388"/>
        <item x="9377"/>
        <item x="9392"/>
        <item x="9385"/>
        <item x="9382"/>
        <item x="9387"/>
        <item x="9384"/>
        <item x="9383"/>
        <item x="9393"/>
        <item x="7284"/>
        <item x="549"/>
        <item x="3337"/>
        <item x="1789"/>
        <item x="9390"/>
        <item x="9414"/>
        <item x="2281"/>
        <item x="1152"/>
        <item x="738"/>
        <item x="4720"/>
        <item x="1026"/>
        <item x="6475"/>
        <item x="1138"/>
        <item x="6962"/>
        <item x="2309"/>
        <item x="8479"/>
        <item x="2298"/>
        <item x="9337"/>
        <item x="6004"/>
        <item x="8221"/>
        <item x="6545"/>
        <item x="1915"/>
        <item x="3318"/>
        <item x="3742"/>
        <item x="2884"/>
        <item x="4174"/>
        <item x="9127"/>
        <item x="9128"/>
        <item x="9137"/>
        <item x="9133"/>
        <item x="6470"/>
        <item x="8986"/>
        <item x="9298"/>
        <item x="3106"/>
        <item x="9463"/>
        <item x="6766"/>
        <item x="3555"/>
        <item x="1287"/>
        <item x="3560"/>
        <item x="2302"/>
        <item x="2279"/>
        <item x="9471"/>
        <item x="3111"/>
        <item x="3101"/>
        <item x="1012"/>
        <item x="2421"/>
        <item x="772"/>
        <item x="7103"/>
        <item x="923"/>
        <item x="2933"/>
        <item x="752"/>
        <item x="2369"/>
        <item x="9431"/>
        <item x="9429"/>
        <item x="9433"/>
        <item x="9419"/>
        <item x="9420"/>
        <item x="9438"/>
        <item x="9423"/>
        <item x="9434"/>
        <item x="9437"/>
        <item x="9430"/>
        <item x="9444"/>
        <item x="1857"/>
        <item x="9432"/>
        <item x="9435"/>
        <item x="9449"/>
        <item x="9421"/>
        <item x="9448"/>
        <item x="9422"/>
        <item x="9459"/>
        <item x="9457"/>
        <item x="9456"/>
        <item x="9453"/>
        <item x="9455"/>
        <item x="9508"/>
        <item x="9494"/>
        <item x="9515"/>
        <item x="9482"/>
        <item x="9516"/>
        <item x="9484"/>
        <item x="9492"/>
        <item x="9518"/>
        <item x="9485"/>
        <item x="9496"/>
        <item x="9493"/>
        <item x="9483"/>
        <item x="9513"/>
        <item x="2549"/>
        <item x="8371"/>
        <item x="9051"/>
        <item x="1813"/>
        <item x="3954"/>
        <item x="5551"/>
        <item x="1839"/>
        <item x="176"/>
        <item x="151"/>
        <item x="503"/>
        <item x="6366"/>
        <item x="7205"/>
        <item x="5276"/>
        <item x="6795"/>
        <item x="6848"/>
        <item x="428"/>
        <item x="423"/>
        <item x="459"/>
        <item x="442"/>
        <item x="438"/>
        <item x="431"/>
        <item x="7583"/>
        <item x="7953"/>
        <item x="655"/>
        <item x="9288"/>
        <item x="1195"/>
        <item x="6445"/>
        <item x="8410"/>
        <item x="5000"/>
        <item x="1866"/>
        <item x="601"/>
        <item x="517"/>
        <item x="568"/>
        <item x="2854"/>
        <item x="1095"/>
        <item x="1997"/>
        <item x="147"/>
        <item x="2030"/>
        <item x="7422"/>
        <item x="2568"/>
        <item x="6802"/>
        <item x="2434"/>
        <item x="6783"/>
        <item x="6806"/>
        <item x="6787"/>
        <item x="9404"/>
        <item x="2288"/>
        <item x="910"/>
        <item x="2893"/>
        <item x="2938"/>
        <item x="348"/>
        <item x="513"/>
        <item x="63"/>
        <item x="3444"/>
        <item x="9173"/>
        <item x="3859"/>
        <item x="6923"/>
        <item x="5048"/>
        <item x="6760"/>
        <item x="2572"/>
        <item x="9451"/>
        <item x="9441"/>
        <item x="9425"/>
        <item x="6851"/>
        <item x="4132"/>
        <item x="1081"/>
        <item x="2646"/>
        <item x="2168"/>
        <item x="829"/>
        <item x="556"/>
        <item x="3416"/>
        <item x="6018"/>
        <item x="5982"/>
        <item x="904"/>
        <item x="9370"/>
        <item x="238"/>
        <item x="4200"/>
        <item x="530"/>
        <item x="8903"/>
        <item x="961"/>
        <item x="9507"/>
        <item x="2050"/>
        <item x="9328"/>
        <item x="3184"/>
        <item x="9405"/>
        <item x="7330"/>
        <item x="1654"/>
        <item x="1549"/>
        <item x="1587"/>
        <item x="1604"/>
        <item x="9372"/>
        <item x="3185"/>
        <item x="1414"/>
        <item x="3239"/>
        <item x="3252"/>
        <item x="3234"/>
        <item x="3240"/>
        <item x="3237"/>
        <item x="3232"/>
        <item x="3248"/>
        <item x="3229"/>
        <item x="3227"/>
        <item x="6354"/>
        <item x="8803"/>
        <item x="9480"/>
        <item x="92"/>
        <item x="6103"/>
        <item x="8956"/>
        <item x="1895"/>
        <item x="377"/>
        <item x="2645"/>
        <item x="1714"/>
        <item x="1706"/>
        <item x="8345"/>
        <item x="9403"/>
        <item x="2613"/>
        <item x="8934"/>
        <item x="9205"/>
        <item x="292"/>
        <item x="272"/>
        <item x="785"/>
        <item x="786"/>
        <item x="2602"/>
        <item x="5023"/>
        <item x="5904"/>
        <item x="8536"/>
        <item x="2296"/>
        <item x="9371"/>
        <item x="9342"/>
        <item x="688"/>
        <item x="1611"/>
        <item x="3969"/>
        <item x="7015"/>
        <item x="5465"/>
        <item x="6856"/>
        <item x="3265"/>
        <item x="2788"/>
        <item x="2918"/>
        <item x="3280"/>
        <item x="9330"/>
        <item x="9329"/>
        <item x="2666"/>
        <item x="3852"/>
        <item x="8970"/>
        <item x="1912"/>
        <item x="1383"/>
        <item x="1307"/>
        <item x="2662"/>
        <item x="599"/>
        <item x="809"/>
        <item x="6308"/>
        <item x="3259"/>
        <item x="6301"/>
        <item x="3835"/>
        <item x="4807"/>
        <item x="263"/>
        <item x="2431"/>
        <item x="8"/>
        <item x="8740"/>
        <item x="1579"/>
        <item x="2191"/>
        <item x="5530"/>
        <item x="1389"/>
        <item x="1405"/>
        <item x="1054"/>
        <item x="56"/>
        <item x="97"/>
        <item x="2403"/>
        <item x="8638"/>
        <item x="6689"/>
        <item x="6691"/>
        <item x="8463"/>
        <item x="8032"/>
        <item x="4642"/>
        <item x="464"/>
        <item x="5328"/>
        <item x="5189"/>
        <item x="2515"/>
        <item x="868"/>
        <item x="6539"/>
        <item x="7336"/>
        <item x="5602"/>
        <item x="7941"/>
        <item x="522"/>
        <item x="1546"/>
        <item x="5145"/>
        <item x="1231"/>
        <item x="229"/>
        <item x="2481"/>
        <item x="1127"/>
        <item x="3293"/>
        <item x="3191"/>
        <item x="7020"/>
        <item x="1395"/>
        <item x="7768"/>
        <item x="8694"/>
        <item x="8329"/>
        <item x="3750"/>
        <item x="8757"/>
        <item x="8509"/>
        <item x="7315"/>
        <item x="5028"/>
        <item x="3274"/>
        <item x="1907"/>
        <item x="3278"/>
        <item x="7009"/>
        <item x="8243"/>
        <item x="9086"/>
        <item x="4498"/>
        <item x="366"/>
        <item x="3471"/>
        <item x="3485"/>
        <item x="984"/>
        <item x="8382"/>
        <item x="4377"/>
        <item x="118"/>
        <item x="138"/>
        <item x="508"/>
        <item x="535"/>
        <item x="1267"/>
        <item x="564"/>
        <item x="7309"/>
        <item x="716"/>
        <item x="1279"/>
        <item x="5918"/>
        <item x="9428"/>
        <item x="7023"/>
        <item x="482"/>
        <item x="4454"/>
        <item x="8768"/>
        <item x="1865"/>
        <item x="353"/>
        <item x="6455"/>
        <item x="5870"/>
        <item x="6605"/>
        <item x="3090"/>
        <item x="2679"/>
        <item x="304"/>
        <item x="643"/>
        <item x="638"/>
        <item x="340"/>
        <item x="3284"/>
        <item x="3279"/>
        <item x="3288"/>
        <item x="2943"/>
        <item x="3277"/>
        <item x="8777"/>
        <item x="6552"/>
        <item x="7187"/>
        <item x="2578"/>
        <item x="2689"/>
        <item x="3840"/>
        <item x="8750"/>
        <item x="398"/>
        <item x="7703"/>
        <item x="8741"/>
        <item x="350"/>
        <item x="3864"/>
        <item x="8752"/>
        <item x="2869"/>
        <item x="6917"/>
        <item x="7737"/>
        <item x="2327"/>
        <item x="7450"/>
        <item x="933"/>
        <item x="550"/>
        <item x="8772"/>
        <item x="4658"/>
        <item x="5486"/>
        <item x="2410"/>
        <item x="8648"/>
        <item x="7304"/>
        <item x="2629"/>
        <item x="1184"/>
        <item x="9500"/>
        <item x="6290"/>
        <item x="5542"/>
        <item x="182"/>
        <item x="9497"/>
        <item x="8886"/>
        <item x="2607"/>
        <item x="2010"/>
        <item x="824"/>
        <item x="2343"/>
        <item x="2346"/>
        <item x="2351"/>
        <item x="2353"/>
        <item x="2345"/>
        <item x="2349"/>
        <item x="2354"/>
        <item x="2322"/>
        <item x="2317"/>
        <item x="1200"/>
        <item x="1180"/>
        <item x="7985"/>
        <item x="6503"/>
        <item x="1787"/>
        <item x="4861"/>
        <item x="2486"/>
        <item x="236"/>
        <item x="3976"/>
        <item x="355"/>
        <item x="246"/>
        <item x="2518"/>
        <item x="8571"/>
        <item x="2705"/>
        <item x="2525"/>
        <item x="2719"/>
        <item x="302"/>
        <item x="652"/>
        <item x="2720"/>
        <item x="2697"/>
        <item x="335"/>
        <item x="2402"/>
        <item x="1087"/>
        <item x="2579"/>
        <item x="3502"/>
        <item x="2710"/>
        <item x="2516"/>
        <item x="193"/>
        <item x="2954"/>
        <item x="3261"/>
        <item x="872"/>
        <item x="2701"/>
        <item x="2173"/>
        <item x="152"/>
        <item x="701"/>
        <item x="2907"/>
        <item x="198"/>
        <item x="2762"/>
        <item x="2765"/>
        <item x="2408"/>
        <item x="2487"/>
        <item x="2396"/>
        <item x="323"/>
        <item x="1994"/>
        <item x="7736"/>
        <item x="2247"/>
        <item x="2443"/>
        <item x="8364"/>
        <item x="3542"/>
        <item x="3543"/>
        <item x="3269"/>
        <item x="2400"/>
        <item x="3025"/>
        <item x="3033"/>
        <item x="3045"/>
        <item x="3051"/>
        <item x="3053"/>
        <item x="2477"/>
        <item x="6187"/>
        <item x="3046"/>
        <item x="4833"/>
        <item x="3049"/>
        <item x="5143"/>
        <item x="4832"/>
        <item x="8156"/>
        <item x="6306"/>
        <item x="3754"/>
        <item x="6282"/>
        <item x="3723"/>
        <item x="1378"/>
        <item x="2554"/>
        <item x="4393"/>
        <item x="640"/>
        <item x="646"/>
        <item x="639"/>
        <item x="647"/>
        <item x="4850"/>
        <item x="9446"/>
        <item x="6235"/>
        <item x="3217"/>
        <item x="3286"/>
        <item x="6510"/>
        <item x="6695"/>
        <item x="1458"/>
        <item x="6080"/>
        <item x="5207"/>
        <item x="2169"/>
        <item x="358"/>
        <item x="2124"/>
        <item x="4495"/>
        <item x="969"/>
        <item x="2082"/>
        <item x="3276"/>
        <item x="3272"/>
        <item x="3270"/>
        <item x="3263"/>
        <item x="3264"/>
        <item x="3595"/>
        <item x="3441"/>
        <item x="7414"/>
        <item x="7854"/>
        <item x="4477"/>
        <item x="8154"/>
        <item x="3358"/>
        <item x="7150"/>
        <item x="6671"/>
        <item x="7050"/>
        <item x="7056"/>
        <item x="7062"/>
        <item x="3603"/>
        <item x="3814"/>
        <item x="7146"/>
        <item x="4292"/>
        <item x="9361"/>
        <item x="9374"/>
        <item x="9078"/>
        <item x="4301"/>
        <item x="3563"/>
        <item x="6590"/>
        <item x="4078"/>
        <item x="4298"/>
        <item x="4507"/>
        <item x="4508"/>
        <item x="3291"/>
        <item x="1540"/>
        <item x="4047"/>
        <item x="6589"/>
        <item x="4412"/>
        <item x="2117"/>
        <item x="3098"/>
        <item x="3306"/>
        <item x="3299"/>
        <item x="3305"/>
        <item x="1302"/>
        <item x="706"/>
        <item x="5480"/>
        <item x="1921"/>
        <item x="2737"/>
        <item x="1684"/>
        <item x="7692"/>
        <item x="4334"/>
        <item x="5002"/>
        <item x="9199"/>
        <item x="121"/>
        <item x="104"/>
        <item x="9368"/>
        <item x="560"/>
        <item x="6867"/>
        <item x="5899"/>
        <item x="7802"/>
        <item x="6610"/>
        <item x="5470"/>
        <item x="7073"/>
        <item x="783"/>
        <item x="8508"/>
        <item x="4707"/>
        <item x="3457"/>
        <item x="8355"/>
        <item x="8313"/>
        <item x="305"/>
        <item x="345"/>
        <item x="1156"/>
        <item x="5213"/>
        <item x="806"/>
        <item x="1566"/>
        <item x="1606"/>
        <item x="5015"/>
        <item x="736"/>
        <item x="25"/>
        <item x="3354"/>
        <item x="1456"/>
        <item x="6496"/>
        <item x="7779"/>
        <item x="2137"/>
        <item x="8615"/>
        <item x="8339"/>
        <item x="3134"/>
        <item x="3000"/>
        <item x="769"/>
        <item x="757"/>
        <item x="3301"/>
        <item x="4710"/>
        <item x="2186"/>
        <item x="2175"/>
        <item x="2246"/>
        <item x="2245"/>
        <item x="2180"/>
        <item x="4071"/>
        <item x="2242"/>
        <item x="9118"/>
        <item x="24"/>
        <item x="2901"/>
        <item x="9193"/>
        <item x="9194"/>
        <item x="9195"/>
        <item x="9191"/>
        <item x="9188"/>
        <item x="9184"/>
        <item x="9190"/>
        <item x="9189"/>
        <item x="9095"/>
        <item x="9018"/>
        <item x="3731"/>
        <item x="2888"/>
        <item x="4654"/>
        <item x="4652"/>
        <item x="8938"/>
        <item x="9179"/>
        <item x="9110"/>
        <item x="2653"/>
        <item x="950"/>
        <item x="7297"/>
        <item x="6729"/>
        <item x="1110"/>
        <item x="1150"/>
        <item x="1825"/>
        <item x="995"/>
        <item x="548"/>
        <item x="474"/>
        <item x="8894"/>
        <item x="8500"/>
        <item x="8160"/>
        <item x="7128"/>
        <item x="6413"/>
        <item x="5326"/>
        <item x="3323"/>
        <item x="1364"/>
        <item x="8368"/>
        <item x="1903"/>
        <item x="1710"/>
        <item x="1360"/>
        <item x="1444"/>
        <item x="972"/>
        <item x="678"/>
        <item x="6631"/>
        <item x="6686"/>
        <item x="4978"/>
        <item x="1203"/>
        <item x="1601"/>
        <item x="6526"/>
        <item x="3811"/>
        <item x="1464"/>
        <item x="4407"/>
        <item x="7930"/>
        <item x="473"/>
        <item x="481"/>
        <item x="8884"/>
        <item x="4052"/>
        <item x="1855"/>
        <item x="4241"/>
        <item x="4232"/>
        <item x="8825"/>
        <item x="1953"/>
        <item x="7859"/>
        <item x="9311"/>
        <item x="4421"/>
        <item x="454"/>
        <item x="3458"/>
        <item x="2002"/>
        <item x="2566"/>
        <item x="5508"/>
        <item x="1957"/>
        <item x="1939"/>
        <item x="4399"/>
        <item x="2536"/>
        <item x="2252"/>
        <item x="1388"/>
        <item x="1416"/>
        <item x="4162"/>
        <item x="5743"/>
        <item x="415"/>
        <item x="416"/>
        <item x="9473"/>
        <item x="241"/>
        <item x="2448"/>
        <item x="3948"/>
        <item x="4342"/>
        <item x="749"/>
        <item x="5816"/>
        <item x="3183"/>
        <item x="491"/>
        <item x="378"/>
        <item x="3310"/>
        <item x="6983"/>
        <item x="3300"/>
        <item x="1295"/>
        <item x="3295"/>
        <item x="293"/>
        <item x="2634"/>
        <item x="2335"/>
        <item x="1447"/>
        <item x="6508"/>
        <item x="7263"/>
        <item x="3681"/>
        <item x="8028"/>
        <item x="8367"/>
        <item x="4784"/>
        <item x="1210"/>
        <item x="8699"/>
        <item x="8126"/>
        <item x="5776"/>
        <item x="1339"/>
        <item x="1197"/>
        <item x="2085"/>
        <item x="1207"/>
        <item x="1039"/>
        <item x="1027"/>
        <item x="1073"/>
        <item x="2468"/>
        <item x="6218"/>
        <item x="1976"/>
        <item x="1460"/>
        <item x="1175"/>
        <item x="1224"/>
        <item x="1330"/>
        <item x="665"/>
        <item x="670"/>
        <item x="5248"/>
        <item x="8669"/>
        <item x="9440"/>
        <item x="1475"/>
        <item x="4400"/>
        <item x="2386"/>
        <item x="2080"/>
        <item x="8574"/>
        <item x="1282"/>
        <item x="8147"/>
        <item x="2677"/>
        <item x="8474"/>
        <item x="1781"/>
        <item x="2395"/>
        <item x="5041"/>
        <item x="5026"/>
        <item x="421"/>
        <item x="1588"/>
        <item x="2467"/>
        <item x="7747"/>
        <item x="2472"/>
        <item x="2393"/>
        <item x="2471"/>
        <item x="2569"/>
        <item x="4442"/>
        <item x="702"/>
        <item x="2466"/>
        <item x="1338"/>
        <item x="1206"/>
        <item x="524"/>
        <item x="1340"/>
        <item x="1179"/>
        <item x="2320"/>
        <item x="2836"/>
        <item x="3330"/>
        <item x="2820"/>
        <item x="4267"/>
        <item x="9339"/>
        <item x="3327"/>
        <item x="538"/>
        <item x="39"/>
        <item x="48"/>
        <item x="35"/>
        <item x="8782"/>
        <item x="1248"/>
        <item x="6798"/>
        <item x="6804"/>
        <item x="7454"/>
        <item x="436"/>
        <item x="3292"/>
        <item x="6577"/>
        <item x="2416"/>
        <item x="3289"/>
        <item x="2718"/>
        <item x="2714"/>
        <item x="2920"/>
        <item x="173"/>
        <item x="2514"/>
        <item x="2726"/>
        <item x="2521"/>
        <item x="5067"/>
        <item x="6988"/>
        <item x="8380"/>
        <item x="8544"/>
        <item x="8877"/>
        <item x="9499"/>
        <item x="2530"/>
        <item x="5063"/>
        <item x="2529"/>
        <item x="2528"/>
        <item x="2908"/>
        <item x="2914"/>
        <item x="2017"/>
        <item x="1292"/>
        <item x="6779"/>
        <item x="2877"/>
        <item x="3005"/>
        <item x="2184"/>
        <item x="756"/>
        <item x="3061"/>
        <item x="8270"/>
        <item x="1735"/>
        <item x="7828"/>
        <item x="3244"/>
        <item x="978"/>
        <item x="5296"/>
        <item x="3104"/>
        <item x="1421"/>
        <item x="1509"/>
        <item x="4892"/>
        <item x="9373"/>
        <item x="940"/>
        <item x="905"/>
        <item x="98"/>
        <item x="1493"/>
        <item x="8563"/>
        <item x="5513"/>
        <item x="1982"/>
        <item x="5815"/>
        <item x="6908"/>
        <item x="4354"/>
        <item x="6725"/>
        <item x="8827"/>
        <item x="7947"/>
        <item x="4347"/>
        <item x="4352"/>
        <item x="4357"/>
        <item x="3325"/>
        <item x="4343"/>
        <item x="4353"/>
        <item x="4349"/>
        <item x="4344"/>
        <item x="4346"/>
        <item x="4350"/>
        <item x="4351"/>
        <item x="4359"/>
        <item x="4345"/>
        <item x="4348"/>
        <item x="3658"/>
        <item x="2535"/>
        <item x="34"/>
        <item x="7660"/>
        <item x="8624"/>
        <item x="3338"/>
        <item x="3692"/>
        <item x="542"/>
        <item x="3328"/>
        <item x="1249"/>
        <item x="19"/>
        <item x="5953"/>
        <item x="1742"/>
        <item x="2122"/>
        <item x="1728"/>
        <item x="7724"/>
        <item x="4963"/>
        <item x="1638"/>
        <item x="4896"/>
        <item x="1466"/>
        <item x="7831"/>
        <item x="2657"/>
        <item x="3579"/>
        <item x="483"/>
        <item x="8581"/>
        <item x="3720"/>
        <item x="1498"/>
        <item x="8935"/>
        <item x="7340"/>
        <item x="8642"/>
        <item x="4894"/>
        <item x="5388"/>
        <item x="5491"/>
        <item x="2749"/>
        <item x="4054"/>
        <item x="6937"/>
        <item x="3331"/>
        <item x="2469"/>
        <item x="7532"/>
        <item x="9521"/>
        <item x="1948"/>
        <item x="4893"/>
        <item x="7436"/>
        <item x="5554"/>
        <item x="2686"/>
        <item x="851"/>
        <item x="9124"/>
        <item x="8883"/>
        <item x="3810"/>
        <item x="3809"/>
        <item x="1114"/>
        <item x="3332"/>
        <item x="3443"/>
        <item x="8656"/>
        <item x="4563"/>
        <item x="724"/>
        <item x="4808"/>
        <item x="789"/>
        <item x="310"/>
        <item x="311"/>
        <item x="6146"/>
        <item x="6435"/>
        <item x="8644"/>
        <item x="367"/>
        <item x="6407"/>
        <item x="6428"/>
        <item x="6422"/>
        <item x="188"/>
        <item x="216"/>
        <item x="2462"/>
        <item x="9479"/>
        <item x="6347"/>
        <item x="1779"/>
        <item x="7"/>
        <item x="5566"/>
        <item x="7899"/>
        <item x="2870"/>
        <item x="838"/>
        <item x="4502"/>
        <item x="7076"/>
        <item x="7077"/>
        <item x="679"/>
        <item x="3235"/>
        <item x="96"/>
        <item x="7333"/>
        <item x="1651"/>
        <item x="1161"/>
        <item x="239"/>
        <item x="7338"/>
        <item x="7497"/>
        <item x="2190"/>
        <item x="8358"/>
        <item x="2231"/>
        <item x="1010"/>
        <item x="3334"/>
        <item x="1985"/>
        <item x="46"/>
        <item x="4872"/>
        <item x="8153"/>
        <item x="7490"/>
        <item x="2227"/>
        <item x="1607"/>
        <item x="4759"/>
        <item x="4748"/>
        <item x="6739"/>
        <item x="6716"/>
        <item x="7372"/>
        <item x="6030"/>
        <item x="2586"/>
        <item x="1936"/>
        <item x="485"/>
        <item x="452"/>
        <item x="855"/>
        <item x="8635"/>
        <item x="8607"/>
        <item x="8620"/>
        <item x="8123"/>
        <item x="744"/>
        <item x="251"/>
        <item x="249"/>
        <item x="5948"/>
        <item x="6119"/>
        <item x="5808"/>
        <item x="499"/>
        <item x="5603"/>
        <item x="1213"/>
        <item x="99"/>
        <item x="6247"/>
        <item x="2889"/>
        <item x="547"/>
        <item x="6604"/>
        <item x="7875"/>
        <item x="4487"/>
        <item x="3771"/>
        <item x="870"/>
        <item x="4453"/>
        <item x="4057"/>
        <item x="7704"/>
        <item x="4705"/>
        <item x="2982"/>
        <item x="3792"/>
        <item x="848"/>
        <item x="6538"/>
        <item x="8576"/>
        <item x="2843"/>
        <item x="6535"/>
        <item x="6542"/>
        <item x="4041"/>
        <item x="712"/>
        <item x="2501"/>
        <item x="3065"/>
        <item x="6839"/>
        <item x="4942"/>
        <item x="3353"/>
        <item x="3357"/>
        <item x="3362"/>
        <item x="3351"/>
        <item x="3363"/>
        <item x="3361"/>
        <item x="3343"/>
        <item x="3341"/>
        <item x="5695"/>
        <item x="2090"/>
        <item x="2145"/>
        <item x="4936"/>
        <item x="3013"/>
        <item x="2413"/>
        <item x="4223"/>
        <item x="594"/>
        <item x="4218"/>
        <item x="2055"/>
        <item x="6648"/>
        <item x="6637"/>
        <item x="9309"/>
        <item x="1909"/>
        <item x="9166"/>
        <item x="3424"/>
        <item x="1084"/>
        <item x="4521"/>
        <item x="6644"/>
        <item x="2454"/>
        <item x="1555"/>
        <item x="6638"/>
        <item x="1548"/>
        <item x="1558"/>
        <item x="1542"/>
        <item x="1502"/>
        <item x="1886"/>
        <item x="4294"/>
        <item x="5039"/>
        <item x="9343"/>
        <item x="9111"/>
        <item x="9119"/>
        <item x="9104"/>
        <item x="2081"/>
        <item x="5552"/>
        <item x="2111"/>
        <item x="3356"/>
        <item x="7881"/>
        <item x="3342"/>
        <item x="1313"/>
        <item x="6814"/>
        <item x="6796"/>
        <item x="219"/>
        <item x="196"/>
        <item x="4640"/>
        <item x="207"/>
        <item x="4633"/>
        <item x="5129"/>
        <item x="2000"/>
        <item x="1856"/>
        <item x="2830"/>
        <item x="7653"/>
        <item x="3617"/>
        <item x="250"/>
        <item x="543"/>
        <item x="7852"/>
        <item x="2784"/>
        <item x="2775"/>
        <item x="1731"/>
        <item x="1353"/>
        <item x="3359"/>
        <item x="926"/>
        <item x="3348"/>
        <item x="8673"/>
        <item x="2092"/>
        <item x="3484"/>
        <item x="7850"/>
        <item x="7523"/>
        <item x="1408"/>
        <item x="8824"/>
        <item x="3672"/>
        <item x="1489"/>
        <item x="4531"/>
        <item x="6447"/>
        <item x="7028"/>
        <item x="448"/>
        <item x="405"/>
        <item x="484"/>
        <item x="7082"/>
        <item x="493"/>
        <item x="1321"/>
        <item x="3827"/>
        <item x="8372"/>
        <item x="3368"/>
        <item x="3377"/>
        <item x="3371"/>
        <item x="3370"/>
        <item x="837"/>
        <item x="393"/>
        <item x="3396"/>
        <item x="2656"/>
        <item x="2407"/>
        <item x="361"/>
        <item x="598"/>
        <item x="3392"/>
        <item x="210"/>
        <item x="3039"/>
        <item x="4666"/>
        <item x="4736"/>
        <item x="2020"/>
        <item x="1293"/>
        <item x="4160"/>
        <item x="2390"/>
        <item x="1914"/>
        <item x="3381"/>
        <item x="3376"/>
        <item x="2769"/>
        <item x="1068"/>
        <item x="7798"/>
        <item x="7803"/>
        <item x="2743"/>
        <item x="3372"/>
        <item x="1345"/>
        <item x="3921"/>
        <item x="8407"/>
        <item x="9223"/>
        <item x="2121"/>
        <item x="3352"/>
        <item x="8378"/>
        <item x="5287"/>
        <item x="5811"/>
        <item x="2625"/>
        <item x="2590"/>
        <item x="6972"/>
        <item x="575"/>
        <item x="5731"/>
        <item x="8025"/>
        <item x="5841"/>
        <item x="1370"/>
        <item x="2297"/>
        <item x="3686"/>
        <item x="3689"/>
        <item x="1592"/>
        <item x="780"/>
        <item x="1650"/>
        <item x="4815"/>
        <item x="1694"/>
        <item x="1613"/>
        <item x="2815"/>
        <item x="8499"/>
        <item x="1571"/>
        <item x="1568"/>
        <item x="2828"/>
        <item x="685"/>
        <item x="586"/>
        <item x="9"/>
        <item x="2201"/>
        <item x="2807"/>
        <item x="3367"/>
        <item x="4396"/>
        <item x="5721"/>
        <item x="3373"/>
        <item x="4148"/>
        <item x="3193"/>
        <item x="5303"/>
        <item x="5626"/>
        <item x="7011"/>
        <item x="7230"/>
        <item x="4670"/>
        <item x="4675"/>
        <item x="5640"/>
        <item x="6046"/>
        <item x="8251"/>
        <item x="5266"/>
        <item x="1218"/>
        <item x="1006"/>
        <item x="2858"/>
        <item x="2868"/>
        <item x="4885"/>
        <item x="2458"/>
        <item x="3380"/>
        <item x="8727"/>
        <item x="1417"/>
        <item x="4749"/>
        <item x="3488"/>
        <item x="6862"/>
        <item x="2125"/>
        <item x="2674"/>
        <item x="3192"/>
        <item x="8203"/>
        <item x="8646"/>
        <item x="4331"/>
        <item x="3403"/>
        <item x="5291"/>
        <item x="3388"/>
        <item x="5761"/>
        <item x="3379"/>
        <item x="3401"/>
        <item x="3384"/>
        <item x="7846"/>
        <item x="5335"/>
        <item x="7183"/>
        <item x="5733"/>
        <item x="2068"/>
        <item x="5807"/>
        <item x="6498"/>
        <item x="3394"/>
        <item x="841"/>
        <item x="826"/>
        <item x="7437"/>
        <item x="2971"/>
        <item x="2228"/>
        <item x="4302"/>
        <item x="7694"/>
        <item x="8113"/>
        <item x="8119"/>
        <item x="9041"/>
        <item x="9045"/>
        <item x="2165"/>
        <item x="2325"/>
        <item x="7698"/>
        <item x="8114"/>
        <item x="2985"/>
        <item x="1767"/>
        <item x="1828"/>
        <item x="1905"/>
        <item x="1951"/>
        <item x="3911"/>
        <item x="134"/>
        <item x="298"/>
        <item x="6763"/>
        <item x="4109"/>
        <item x="9401"/>
        <item x="2171"/>
        <item x="1229"/>
        <item x="1863"/>
        <item x="1690"/>
        <item x="2254"/>
        <item x="1148"/>
        <item x="3314"/>
        <item x="8980"/>
        <item x="1453"/>
        <item x="2463"/>
        <item x="1178"/>
        <item x="8974"/>
        <item x="7492"/>
        <item x="2831"/>
        <item x="531"/>
        <item x="781"/>
        <item x="2608"/>
        <item x="5549"/>
        <item x="9409"/>
        <item x="2692"/>
        <item x="3095"/>
        <item x="2074"/>
        <item x="8626"/>
        <item x="805"/>
        <item x="7066"/>
        <item x="7071"/>
        <item x="9057"/>
        <item x="2940"/>
        <item x="8505"/>
        <item x="8892"/>
        <item x="4368"/>
        <item x="7934"/>
        <item x="2323"/>
        <item x="8467"/>
        <item x="656"/>
        <item x="4865"/>
        <item x="4193"/>
        <item x="3174"/>
        <item x="8373"/>
        <item x="5135"/>
        <item x="3164"/>
        <item x="3173"/>
        <item x="3144"/>
        <item x="3165"/>
        <item x="627"/>
        <item x="6704"/>
        <item x="6860"/>
        <item x="7617"/>
        <item x="8375"/>
        <item x="605"/>
        <item x="608"/>
        <item x="5217"/>
        <item x="659"/>
        <item x="8301"/>
        <item x="654"/>
        <item x="576"/>
        <item x="593"/>
        <item x="7762"/>
        <item x="631"/>
        <item x="8575"/>
        <item x="585"/>
        <item x="630"/>
        <item x="629"/>
        <item x="610"/>
        <item x="8302"/>
        <item x="6870"/>
        <item x="8229"/>
        <item x="628"/>
        <item x="4866"/>
        <item x="3600"/>
        <item x="3606"/>
        <item x="3605"/>
        <item x="3609"/>
        <item x="3597"/>
        <item x="5787"/>
        <item x="5796"/>
        <item x="579"/>
        <item x="633"/>
        <item x="2800"/>
        <item x="8308"/>
        <item x="1575"/>
        <item x="1581"/>
        <item x="15"/>
        <item x="1715"/>
        <item x="660"/>
        <item x="8384"/>
        <item x="4612"/>
        <item x="2805"/>
        <item x="2538"/>
        <item x="5843"/>
        <item x="5558"/>
        <item x="4379"/>
        <item x="9082"/>
        <item x="4405"/>
        <item x="6221"/>
        <item x="5131"/>
        <item x="7079"/>
        <item x="1892"/>
        <item x="7081"/>
        <item x="1666"/>
        <item x="1599"/>
        <item x="1628"/>
        <item x="768"/>
        <item x="6379"/>
        <item x="3573"/>
        <item x="6417"/>
        <item x="9170"/>
        <item x="1609"/>
        <item x="3093"/>
        <item x="7259"/>
        <item x="3404"/>
        <item x="677"/>
        <item x="5211"/>
        <item x="9491"/>
        <item x="3177"/>
        <item x="2072"/>
        <item x="4869"/>
        <item x="8185"/>
        <item x="8569"/>
        <item x="8565"/>
        <item x="5167"/>
        <item x="5325"/>
        <item x="9036"/>
        <item x="3937"/>
        <item x="4656"/>
        <item x="5676"/>
        <item x="1034"/>
        <item x="9148"/>
        <item x="1201"/>
        <item x="3449"/>
        <item x="3410"/>
        <item x="8163"/>
        <item x="3422"/>
        <item x="2089"/>
        <item x="2722"/>
        <item x="8473"/>
        <item x="9318"/>
        <item x="760"/>
        <item x="1182"/>
        <item x="8682"/>
        <item x="3803"/>
        <item x="2143"/>
        <item x="7515"/>
        <item x="7507"/>
        <item x="370"/>
        <item x="2177"/>
        <item x="3102"/>
        <item x="2913"/>
        <item x="8238"/>
        <item x="5852"/>
        <item x="2226"/>
        <item x="357"/>
        <item x="3333"/>
        <item x="2667"/>
        <item x="261"/>
        <item x="1473"/>
        <item x="7282"/>
        <item x="9017"/>
        <item x="2022"/>
        <item x="653"/>
        <item x="2326"/>
        <item x="1879"/>
        <item x="8564"/>
        <item x="9504"/>
        <item x="606"/>
        <item x="2826"/>
        <item x="8908"/>
        <item x="8930"/>
        <item x="165"/>
        <item x="5223"/>
        <item x="989"/>
        <item x="8492"/>
        <item x="1637"/>
        <item x="6474"/>
        <item x="5652"/>
        <item x="5654"/>
        <item x="1624"/>
        <item x="4256"/>
        <item x="47"/>
        <item x="2636"/>
        <item x="1285"/>
        <item x="4422"/>
        <item x="523"/>
        <item x="515"/>
        <item x="521"/>
        <item x="7707"/>
        <item x="505"/>
        <item x="2348"/>
        <item x="8331"/>
        <item x="1848"/>
        <item x="4962"/>
        <item x="506"/>
        <item x="2361"/>
        <item x="566"/>
        <item x="2863"/>
        <item x="2849"/>
        <item x="2005"/>
        <item x="2289"/>
        <item x="1219"/>
        <item x="1186"/>
        <item x="2132"/>
        <item x="4615"/>
        <item x="554"/>
        <item x="3980"/>
        <item x="8250"/>
        <item x="2875"/>
        <item x="8361"/>
        <item x="3479"/>
        <item x="2594"/>
        <item x="7679"/>
        <item x="3785"/>
        <item x="6954"/>
        <item x="20"/>
        <item x="3085"/>
        <item x="787"/>
        <item x="1636"/>
        <item x="3415"/>
        <item x="5853"/>
        <item x="4821"/>
        <item x="3215"/>
        <item x="2974"/>
        <item x="2741"/>
        <item x="1437"/>
        <item x="1930"/>
        <item x="4880"/>
        <item x="1029"/>
        <item x="1047"/>
        <item x="1140"/>
        <item x="1032"/>
        <item x="7921"/>
        <item x="5593"/>
        <item x="2079"/>
        <item x="9279"/>
        <item x="9266"/>
        <item x="9283"/>
        <item x="9308"/>
        <item x="6324"/>
        <item x="2225"/>
        <item x="1420"/>
        <item x="552"/>
        <item x="7127"/>
        <item x="4637"/>
        <item x="7129"/>
        <item x="2007"/>
        <item x="1495"/>
        <item x="5637"/>
        <item x="7908"/>
        <item x="2003"/>
        <item x="5609"/>
        <item x="2626"/>
        <item x="2054"/>
        <item x="1980"/>
        <item x="720"/>
        <item x="3405"/>
        <item x="1878"/>
        <item x="3671"/>
        <item x="7895"/>
        <item x="8148"/>
        <item x="1232"/>
        <item x="2460"/>
        <item x="4551"/>
        <item x="607"/>
        <item x="4791"/>
        <item x="4793"/>
        <item x="5332"/>
        <item x="8705"/>
        <item x="8230"/>
        <item x="496"/>
        <item x="619"/>
        <item x="4203"/>
        <item x="8288"/>
        <item x="6419"/>
        <item x="3429"/>
        <item x="3445"/>
        <item x="3442"/>
        <item x="3446"/>
        <item x="3436"/>
        <item x="3435"/>
        <item x="3432"/>
        <item x="3434"/>
        <item x="2331"/>
        <item x="9408"/>
        <item x="4810"/>
        <item x="1716"/>
        <item x="1450"/>
        <item x="8149"/>
        <item x="3470"/>
        <item x="7916"/>
        <item x="7017"/>
        <item x="6088"/>
        <item x="2099"/>
        <item x="1375"/>
        <item x="3398"/>
        <item x="3389"/>
        <item x="7476"/>
        <item x="2058"/>
        <item x="5678"/>
        <item x="6451"/>
        <item x="3089"/>
        <item x="9363"/>
        <item x="649"/>
        <item x="7428"/>
        <item x="7424"/>
        <item x="8279"/>
        <item x="1560"/>
        <item x="400"/>
        <item x="243"/>
        <item x="402"/>
        <item x="6486"/>
        <item x="399"/>
        <item x="2419"/>
        <item x="6261"/>
        <item x="1519"/>
        <item x="5302"/>
        <item x="5004"/>
        <item x="2440"/>
        <item x="2187"/>
        <item x="2188"/>
        <item x="128"/>
        <item x="3431"/>
        <item x="6143"/>
        <item x="4561"/>
        <item x="4641"/>
        <item x="3347"/>
        <item x="1269"/>
        <item x="1775"/>
        <item x="13"/>
        <item x="289"/>
        <item x="5340"/>
        <item x="287"/>
        <item x="262"/>
        <item x="267"/>
        <item x="269"/>
        <item x="268"/>
        <item x="280"/>
        <item x="9509"/>
        <item x="266"/>
        <item x="658"/>
        <item x="123"/>
        <item x="3026"/>
        <item x="6690"/>
        <item x="3048"/>
        <item x="1089"/>
        <item x="1128"/>
        <item x="1085"/>
        <item x="6965"/>
        <item x="3427"/>
        <item x="3032"/>
        <item x="3019"/>
        <item x="6764"/>
        <item x="8327"/>
        <item x="3066"/>
        <item x="3218"/>
        <item x="2399"/>
        <item x="8566"/>
        <item x="3023"/>
        <item x="7481"/>
        <item x="1390"/>
        <item x="1552"/>
        <item x="4539"/>
        <item x="2306"/>
        <item x="735"/>
        <item x="1896"/>
        <item x="8030"/>
        <item x="5614"/>
        <item x="9381"/>
        <item x="1265"/>
        <item x="7083"/>
        <item x="7090"/>
        <item x="1488"/>
        <item x="7099"/>
        <item x="1454"/>
        <item x="281"/>
        <item x="8683"/>
        <item x="8414"/>
        <item x="4804"/>
        <item x="1663"/>
        <item x="8426"/>
        <item x="8422"/>
        <item x="8416"/>
        <item x="8425"/>
        <item x="8413"/>
        <item x="8411"/>
        <item x="8417"/>
        <item x="8421"/>
        <item x="7937"/>
        <item x="8254"/>
        <item x="7010"/>
        <item x="8150"/>
        <item x="7661"/>
        <item x="3622"/>
        <item x="414"/>
        <item x="3546"/>
        <item x="3893"/>
        <item x="3897"/>
        <item x="3386"/>
        <item x="3395"/>
        <item x="6958"/>
        <item x="591"/>
        <item x="1835"/>
        <item x="8142"/>
        <item x="8917"/>
        <item x="5403"/>
        <item x="5492"/>
        <item x="3675"/>
        <item x="7832"/>
        <item x="7114"/>
        <item x="6966"/>
        <item x="952"/>
        <item x="962"/>
        <item x="7417"/>
        <item x="6082"/>
        <item x="23"/>
        <item x="4520"/>
        <item x="4133"/>
        <item x="1838"/>
        <item x="1149"/>
        <item x="834"/>
        <item x="4625"/>
        <item x="6944"/>
        <item x="2793"/>
        <item x="5675"/>
        <item x="4688"/>
        <item x="1734"/>
        <item x="1752"/>
        <item x="1096"/>
        <item x="1100"/>
        <item x="1101"/>
        <item x="5496"/>
        <item x="1958"/>
        <item x="8719"/>
        <item x="8131"/>
        <item x="500"/>
        <item x="2013"/>
        <item x="3710"/>
        <item x="516"/>
        <item x="465"/>
        <item x="460"/>
        <item x="2032"/>
        <item x="2025"/>
        <item x="2738"/>
        <item x="5356"/>
        <item x="2236"/>
        <item x="317"/>
        <item x="7614"/>
        <item x="7585"/>
        <item x="4497"/>
        <item x="709"/>
        <item x="4787"/>
        <item x="2286"/>
        <item x="7734"/>
        <item x="6412"/>
        <item x="788"/>
        <item x="790"/>
        <item x="7248"/>
        <item x="297"/>
        <item x="618"/>
        <item x="7443"/>
        <item x="1771"/>
        <item x="3753"/>
        <item x="7961"/>
        <item x="2093"/>
        <item x="2129"/>
        <item x="2332"/>
        <item x="6086"/>
        <item x="1468"/>
        <item x="6761"/>
        <item x="3391"/>
        <item x="584"/>
        <item x="8277"/>
        <item x="4215"/>
        <item x="4210"/>
        <item x="1987"/>
        <item x="351"/>
        <item x="8913"/>
        <item x="301"/>
        <item x="8919"/>
        <item x="3407"/>
        <item x="303"/>
        <item x="8889"/>
        <item x="1996"/>
        <item x="299"/>
        <item x="4456"/>
        <item x="6267"/>
        <item x="5268"/>
        <item x="1536"/>
        <item x="912"/>
        <item x="911"/>
        <item x="7878"/>
        <item x="2861"/>
        <item x="2881"/>
        <item x="137"/>
        <item x="2709"/>
        <item x="1275"/>
        <item x="6563"/>
        <item x="5759"/>
        <item x="7168"/>
        <item x="7156"/>
        <item x="3447"/>
        <item x="3428"/>
        <item x="3448"/>
        <item x="3238"/>
        <item x="3943"/>
        <item x="4212"/>
        <item x="4805"/>
        <item x="6294"/>
        <item x="5503"/>
        <item x="4127"/>
        <item x="2061"/>
        <item x="9160"/>
        <item x="5103"/>
        <item x="344"/>
        <item x="2702"/>
        <item x="2628"/>
        <item x="2963"/>
        <item x="2706"/>
        <item x="2708"/>
        <item x="2700"/>
        <item x="5190"/>
        <item x="2729"/>
        <item x="255"/>
        <item x="7429"/>
        <item x="2730"/>
        <item x="2693"/>
        <item x="8969"/>
        <item x="1494"/>
        <item x="1827"/>
        <item x="1758"/>
        <item x="3745"/>
        <item x="4534"/>
        <item x="908"/>
        <item x="5557"/>
        <item x="451"/>
        <item x="4991"/>
        <item x="4983"/>
        <item x="3198"/>
        <item x="4533"/>
        <item x="827"/>
        <item x="1725"/>
        <item x="489"/>
        <item x="427"/>
        <item x="3858"/>
        <item x="7708"/>
        <item x="8932"/>
        <item x="8904"/>
        <item x="1448"/>
        <item x="5859"/>
        <item x="2147"/>
        <item x="2910"/>
        <item x="1393"/>
        <item x="5215"/>
        <item x="903"/>
        <item x="5994"/>
        <item x="1403"/>
        <item x="7823"/>
        <item x="3744"/>
        <item x="2044"/>
        <item x="1317"/>
        <item x="119"/>
        <item x="2265"/>
        <item x="102"/>
        <item x="7938"/>
        <item x="9458"/>
        <item x="4176"/>
        <item x="8754"/>
        <item x="2238"/>
        <item x="4118"/>
        <item x="7269"/>
        <item x="6275"/>
        <item x="3308"/>
        <item x="1314"/>
        <item x="2290"/>
        <item x="2333"/>
        <item x="7940"/>
        <item x="1463"/>
        <item x="8124"/>
        <item x="1451"/>
        <item x="1618"/>
        <item x="2552"/>
        <item x="842"/>
        <item x="3145"/>
        <item x="6674"/>
        <item x="6675"/>
        <item x="232"/>
        <item x="8975"/>
        <item x="9410"/>
        <item x="4395"/>
        <item x="3324"/>
        <item x="3214"/>
        <item x="4667"/>
        <item x="696"/>
        <item x="6488"/>
        <item x="2014"/>
        <item x="1949"/>
        <item x="5387"/>
        <item x="906"/>
        <item x="2352"/>
        <item x="3430"/>
        <item x="3426"/>
        <item x="3425"/>
        <item x="830"/>
        <item x="419"/>
        <item x="406"/>
        <item x="5377"/>
        <item x="3734"/>
        <item x="2139"/>
        <item x="4709"/>
        <item x="7935"/>
        <item x="9470"/>
        <item x="9472"/>
        <item x="9466"/>
        <item x="9454"/>
        <item x="7685"/>
        <item x="9072"/>
        <item x="9464"/>
        <item x="6996"/>
        <item x="9415"/>
        <item x="8486"/>
        <item x="2023"/>
        <item x="8578"/>
        <item x="1733"/>
        <item x="1245"/>
        <item x="4638"/>
        <item x="1727"/>
        <item x="8307"/>
        <item x="889"/>
        <item x="885"/>
        <item x="8760"/>
        <item x="887"/>
        <item x="929"/>
        <item x="1656"/>
        <item x="5495"/>
        <item x="1153"/>
        <item x="7529"/>
        <item x="1652"/>
        <item x="4514"/>
        <item x="9460"/>
        <item x="592"/>
        <item x="49"/>
        <item x="1612"/>
        <item x="4172"/>
        <item x="1483"/>
        <item x="1831"/>
        <item x="1823"/>
        <item x="179"/>
        <item x="8769"/>
        <item x="2170"/>
        <item x="822"/>
        <item x="3062"/>
        <item x="3472"/>
        <item x="6863"/>
        <item x="6840"/>
        <item x="6853"/>
        <item x="6872"/>
        <item x="6855"/>
        <item x="6868"/>
        <item x="6847"/>
        <item x="3121"/>
        <item x="1196"/>
        <item x="1677"/>
        <item x="3302"/>
        <item x="2488"/>
        <item x="9073"/>
        <item x="2485"/>
        <item x="3213"/>
        <item x="2189"/>
        <item x="6781"/>
        <item x="2492"/>
        <item x="2493"/>
        <item x="3849"/>
        <item x="8640"/>
        <item x="9197"/>
        <item x="9207"/>
        <item x="9204"/>
        <item x="6152"/>
        <item x="3322"/>
        <item x="2489"/>
        <item x="2490"/>
        <item x="2174"/>
        <item x="2890"/>
        <item x="2892"/>
        <item x="699"/>
        <item x="510"/>
        <item x="4987"/>
        <item x="894"/>
        <item x="7036"/>
        <item x="4823"/>
        <item x="719"/>
        <item x="2806"/>
        <item x="6388"/>
        <item x="379"/>
        <item x="3450"/>
        <item x="3438"/>
        <item x="922"/>
        <item x="2368"/>
        <item x="767"/>
        <item x="5591"/>
        <item x="5588"/>
        <item x="9386"/>
        <item x="3677"/>
        <item x="4136"/>
        <item x="8469"/>
        <item x="8490"/>
        <item x="6471"/>
        <item x="3501"/>
        <item x="8918"/>
        <item x="7391"/>
        <item x="7839"/>
        <item x="4577"/>
        <item x="808"/>
        <item x="1014"/>
        <item x="4011"/>
        <item x="4012"/>
        <item x="1761"/>
        <item x="1739"/>
        <item x="6191"/>
        <item x="6061"/>
        <item x="5118"/>
        <item x="2900"/>
        <item x="4341"/>
        <item x="476"/>
        <item x="2334"/>
        <item x="455"/>
        <item x="2216"/>
        <item x="2923"/>
        <item x="9416"/>
        <item x="8965"/>
        <item x="4115"/>
        <item x="2731"/>
        <item x="3316"/>
        <item x="2808"/>
        <item x="3993"/>
        <item x="2798"/>
        <item x="2811"/>
        <item x="2796"/>
        <item x="5022"/>
        <item x="4371"/>
        <item x="4558"/>
        <item x="5488"/>
        <item x="5770"/>
        <item x="3163"/>
        <item x="1803"/>
        <item x="1947"/>
        <item x="6180"/>
        <item x="1098"/>
        <item x="1104"/>
        <item x="2837"/>
        <item x="2703"/>
        <item x="662"/>
        <item x="5412"/>
        <item x="1003"/>
        <item x="999"/>
        <item x="6750"/>
        <item x="6857"/>
        <item x="1113"/>
        <item x="1320"/>
        <item x="1116"/>
        <item x="1139"/>
        <item x="1144"/>
        <item x="1332"/>
        <item x="7841"/>
        <item x="9402"/>
        <item x="8036"/>
        <item x="8039"/>
        <item x="7438"/>
        <item x="4367"/>
        <item x="8606"/>
        <item x="8770"/>
        <item x="8869"/>
        <item x="901"/>
        <item x="9490"/>
        <item x="3275"/>
        <item x="9314"/>
        <item x="8002"/>
        <item x="4370"/>
        <item x="8110"/>
        <item x="1718"/>
        <item x="1641"/>
        <item x="8111"/>
        <item x="1621"/>
        <item x="8120"/>
        <item x="1615"/>
        <item x="1667"/>
        <item x="3034"/>
        <item x="2526"/>
        <item x="332"/>
        <item x="9315"/>
        <item x="6035"/>
        <item x="6687"/>
        <item x="1620"/>
        <item x="4557"/>
        <item x="7887"/>
        <item x="2200"/>
        <item x="994"/>
        <item x="203"/>
        <item x="664"/>
        <item x="6426"/>
        <item x="1396"/>
        <item x="784"/>
        <item x="1407"/>
        <item x="4503"/>
        <item x="3413"/>
        <item x="2498"/>
        <item x="307"/>
        <item x="9125"/>
        <item x="5032"/>
        <item x="343"/>
        <item x="6778"/>
        <item x="4262"/>
        <item x="801"/>
        <item x="1793"/>
        <item x="221"/>
        <item x="218"/>
        <item x="2735"/>
        <item x="4668"/>
        <item x="1788"/>
        <item x="8696"/>
        <item x="6775"/>
        <item x="7533"/>
        <item x="667"/>
        <item x="5373"/>
        <item x="7447"/>
        <item x="8591"/>
        <item x="394"/>
        <item x="2496"/>
        <item x="858"/>
        <item x="2715"/>
        <item x="6239"/>
        <item x="2102"/>
        <item x="1143"/>
        <item x="3577"/>
        <item x="1810"/>
        <item x="2852"/>
        <item x="3966"/>
        <item x="2557"/>
        <item x="6236"/>
        <item x="359"/>
        <item x="1815"/>
        <item x="6998"/>
        <item x="1964"/>
        <item x="2728"/>
        <item x="1931"/>
        <item x="3468"/>
        <item x="3459"/>
        <item x="3452"/>
        <item x="3454"/>
        <item x="5136"/>
        <item x="1208"/>
        <item x="6193"/>
        <item x="288"/>
        <item x="7498"/>
        <item x="11"/>
        <item x="804"/>
        <item x="1662"/>
        <item x="284"/>
        <item x="9506"/>
        <item x="8466"/>
        <item x="7426"/>
        <item x="2381"/>
        <item x="4033"/>
        <item x="1720"/>
        <item x="3064"/>
        <item x="8726"/>
        <item x="8658"/>
        <item x="100"/>
        <item x="1349"/>
        <item x="1783"/>
        <item x="2428"/>
        <item x="6777"/>
        <item x="3060"/>
        <item x="3036"/>
        <item x="2483"/>
        <item x="948"/>
        <item x="9214"/>
        <item x="4828"/>
        <item x="4822"/>
        <item x="2379"/>
        <item x="7924"/>
        <item x="7914"/>
        <item x="3486"/>
        <item x="3002"/>
        <item x="2338"/>
        <item x="2339"/>
        <item x="2371"/>
        <item x="2374"/>
        <item x="1932"/>
        <item x="8891"/>
        <item x="3463"/>
        <item x="7582"/>
        <item x="7584"/>
        <item x="7609"/>
        <item x="843"/>
        <item x="5729"/>
        <item x="7915"/>
        <item x="1344"/>
        <item x="8172"/>
        <item x="1978"/>
        <item x="9395"/>
        <item x="3154"/>
        <item x="3621"/>
        <item x="900"/>
        <item x="6048"/>
        <item x="6084"/>
        <item x="6666"/>
        <item x="691"/>
        <item x="2589"/>
        <item x="934"/>
        <item x="937"/>
        <item x="2581"/>
        <item x="616"/>
        <item x="4629"/>
        <item x="4630"/>
        <item x="2622"/>
        <item x="2880"/>
        <item x="2780"/>
        <item x="6382"/>
        <item x="6385"/>
        <item x="8008"/>
        <item x="2616"/>
        <item x="2934"/>
        <item x="1272"/>
        <item x="3806"/>
        <item x="9177"/>
        <item x="1461"/>
        <item x="5445"/>
        <item x="2161"/>
        <item x="8715"/>
        <item x="6869"/>
        <item x="8579"/>
        <item x="7761"/>
        <item x="7756"/>
        <item x="7763"/>
        <item x="7886"/>
        <item x="9511"/>
        <item x="3006"/>
        <item x="7776"/>
        <item x="2939"/>
        <item x="2995"/>
        <item x="4716"/>
        <item x="4624"/>
        <item x="8377"/>
        <item x="9299"/>
        <item x="3007"/>
        <item x="4043"/>
        <item x="397"/>
        <item x="666"/>
        <item x="6603"/>
        <item x="6113"/>
        <item x="3128"/>
        <item x="3267"/>
        <item x="5788"/>
        <item x="5597"/>
        <item x="8666"/>
        <item x="2045"/>
        <item x="2291"/>
        <item x="9452"/>
        <item x="2380"/>
        <item x="3393"/>
        <item x="750"/>
        <item x="778"/>
        <item x="2945"/>
        <item x="6358"/>
        <item x="7687"/>
        <item x="2195"/>
        <item x="4522"/>
        <item x="4574"/>
        <item x="4582"/>
        <item x="4588"/>
        <item x="4584"/>
        <item x="8236"/>
        <item x="1703"/>
        <item x="2127"/>
        <item x="1082"/>
        <item x="1052"/>
        <item x="364"/>
        <item x="1631"/>
        <item x="9345"/>
        <item x="4554"/>
        <item x="3336"/>
        <item x="8667"/>
        <item x="1576"/>
        <item x="2261"/>
        <item x="8737"/>
        <item x="456"/>
        <item x="5881"/>
        <item x="5907"/>
        <item x="717"/>
        <item x="2509"/>
        <item x="6940"/>
        <item x="162"/>
        <item x="5413"/>
        <item x="146"/>
        <item x="8477"/>
        <item x="2138"/>
        <item x="2663"/>
        <item x="4661"/>
        <item x="3250"/>
        <item x="3786"/>
        <item x="8513"/>
        <item x="2767"/>
        <item x="9039"/>
        <item x="2771"/>
        <item x="2774"/>
        <item x="7445"/>
        <item x="7442"/>
        <item x="7152"/>
        <item x="8967"/>
        <item x="4680"/>
        <item x="2601"/>
        <item x="6992"/>
        <item x="2997"/>
        <item x="3012"/>
        <item x="3838"/>
        <item x="924"/>
        <item x="2438"/>
        <item x="849"/>
        <item x="1889"/>
        <item x="8342"/>
        <item x="1572"/>
        <item x="1778"/>
        <item x="7876"/>
        <item x="6772"/>
        <item x="6271"/>
        <item x="1844"/>
        <item x="1784"/>
        <item x="1872"/>
        <item x="6762"/>
        <item x="2329"/>
        <item x="7310"/>
        <item x="7262"/>
        <item x="2993"/>
        <item x="8419"/>
        <item x="3506"/>
        <item x="3491"/>
        <item x="3510"/>
        <item x="3496"/>
        <item x="3056"/>
        <item x="3497"/>
        <item x="6355"/>
        <item x="6055"/>
        <item x="2899"/>
        <item x="9306"/>
        <item x="3691"/>
        <item x="3487"/>
        <item x="7517"/>
        <item x="7505"/>
        <item x="6070"/>
        <item x="5316"/>
        <item x="2065"/>
        <item x="8232"/>
        <item x="194"/>
        <item x="202"/>
        <item x="4312"/>
        <item x="5304"/>
        <item x="1306"/>
        <item x="1880"/>
        <item x="1850"/>
        <item x="3557"/>
        <item x="7701"/>
        <item x="154"/>
        <item x="156"/>
        <item x="6159"/>
        <item x="2401"/>
        <item x="9196"/>
        <item x="3260"/>
        <item x="3290"/>
        <item x="3561"/>
        <item x="9183"/>
        <item x="9198"/>
        <item x="3271"/>
        <item x="54"/>
        <item x="1457"/>
        <item x="3228"/>
        <item x="3596"/>
        <item x="3629"/>
        <item x="7124"/>
        <item x="9192"/>
        <item x="8247"/>
        <item x="8577"/>
        <item x="3313"/>
        <item x="1312"/>
        <item x="5014"/>
        <item x="413"/>
        <item x="4101"/>
        <item x="6375"/>
        <item x="3509"/>
        <item x="2075"/>
        <item x="5767"/>
        <item x="991"/>
        <item x="1945"/>
        <item x="6434"/>
        <item x="8739"/>
        <item x="2931"/>
        <item x="341"/>
        <item x="1765"/>
        <item x="5713"/>
        <item x="433"/>
        <item x="1527"/>
        <item x="5249"/>
        <item x="4586"/>
        <item x="5873"/>
        <item x="7896"/>
        <item x="2293"/>
        <item x="2912"/>
        <item x="2642"/>
        <item x="2635"/>
        <item x="2611"/>
        <item x="2964"/>
        <item x="1798"/>
        <item x="533"/>
        <item x="565"/>
        <item x="539"/>
        <item x="7966"/>
        <item x="7640"/>
        <item x="6977"/>
        <item x="178"/>
        <item x="3974"/>
        <item x="5139"/>
        <item x="3504"/>
        <item x="2034"/>
        <item x="2213"/>
        <item x="8507"/>
        <item x="3772"/>
        <item x="1859"/>
        <item x="1258"/>
        <item x="8539"/>
        <item x="8537"/>
        <item x="8541"/>
        <item x="987"/>
        <item x="1011"/>
        <item x="2570"/>
        <item x="320"/>
        <item x="3492"/>
        <item x="315"/>
        <item x="2955"/>
        <item x="8468"/>
        <item x="1757"/>
        <item x="1811"/>
        <item x="6898"/>
        <item x="5202"/>
        <item x="6876"/>
        <item x="3126"/>
        <item x="4185"/>
        <item x="2459"/>
        <item x="4492"/>
        <item x="5392"/>
        <item x="8376"/>
        <item x="8832"/>
        <item x="9323"/>
        <item x="3499"/>
        <item x="1884"/>
        <item x="2583"/>
        <item x="5692"/>
        <item x="3383"/>
        <item x="519"/>
        <item x="502"/>
        <item x="3819"/>
        <item x="5342"/>
        <item x="7380"/>
        <item x="7884"/>
        <item x="6199"/>
        <item x="443"/>
        <item x="5184"/>
        <item x="8427"/>
        <item x="8434"/>
        <item x="4921"/>
        <item x="6114"/>
        <item x="2156"/>
        <item x="1800"/>
        <item x="1809"/>
        <item x="1791"/>
        <item x="1123"/>
        <item x="8322"/>
        <item x="4841"/>
        <item x="155"/>
        <item x="3552"/>
        <item x="3513"/>
        <item x="3526"/>
        <item x="3530"/>
        <item x="3532"/>
        <item x="3536"/>
        <item x="3548"/>
        <item x="3545"/>
        <item x="3539"/>
        <item x="5400"/>
        <item x="4550"/>
        <item x="1158"/>
        <item x="3525"/>
        <item x="3520"/>
        <item x="1372"/>
        <item x="6066"/>
        <item x="1635"/>
        <item x="2422"/>
        <item x="1770"/>
        <item x="8217"/>
        <item x="5892"/>
        <item x="1424"/>
        <item x="4530"/>
        <item x="43"/>
        <item x="5895"/>
        <item x="7109"/>
        <item x="81"/>
        <item x="1708"/>
        <item x="6583"/>
        <item x="1786"/>
        <item x="970"/>
        <item x="5"/>
        <item x="1004"/>
        <item x="1595"/>
        <item x="8767"/>
        <item x="7984"/>
        <item x="3537"/>
        <item x="3694"/>
        <item x="1763"/>
        <item x="1869"/>
        <item x="1732"/>
        <item x="4189"/>
        <item x="6241"/>
        <item x="5945"/>
        <item x="9519"/>
        <item x="1455"/>
        <item x="1308"/>
        <item x="8602"/>
        <item x="960"/>
        <item x="5964"/>
        <item x="2051"/>
        <item x="1264"/>
        <item x="1977"/>
        <item x="1981"/>
        <item x="2056"/>
        <item x="7058"/>
        <item x="1632"/>
        <item x="7646"/>
        <item x="9512"/>
        <item x="865"/>
        <item x="4886"/>
        <item x="9091"/>
        <item x="587"/>
        <item x="2792"/>
        <item x="1901"/>
        <item x="73"/>
        <item x="175"/>
        <item x="7169"/>
        <item x="7430"/>
        <item x="4556"/>
        <item x="617"/>
        <item x="1729"/>
        <item x="1898"/>
        <item x="1935"/>
        <item x="1033"/>
        <item x="1030"/>
        <item x="1036"/>
        <item x="703"/>
        <item x="7929"/>
        <item x="6299"/>
        <item x="2202"/>
        <item x="28"/>
        <item x="1890"/>
        <item x="7179"/>
        <item x="7185"/>
        <item x="871"/>
        <item x="8710"/>
        <item x="7025"/>
        <item x="7104"/>
        <item x="3133"/>
        <item x="294"/>
        <item x="1121"/>
        <item x="1125"/>
        <item x="1124"/>
        <item x="8240"/>
        <item x="2018"/>
        <item x="4819"/>
        <item x="6513"/>
        <item x="6723"/>
        <item x="9263"/>
        <item x="4394"/>
        <item x="7654"/>
        <item x="8234"/>
        <item x="529"/>
        <item x="7565"/>
        <item x="2665"/>
        <item x="3831"/>
        <item x="2355"/>
        <item x="2350"/>
        <item x="6263"/>
        <item x="6245"/>
        <item x="7889"/>
        <item x="5775"/>
        <item x="6700"/>
        <item x="4848"/>
        <item x="8921"/>
        <item x="2232"/>
        <item x="3516"/>
        <item x="2513"/>
        <item x="6950"/>
        <item x="375"/>
        <item x="2016"/>
        <item x="3784"/>
        <item x="5263"/>
        <item x="2283"/>
        <item x="5124"/>
        <item x="5064"/>
        <item x="2274"/>
        <item x="2285"/>
        <item x="2204"/>
        <item x="2272"/>
        <item x="3983"/>
        <item x="16"/>
        <item x="2222"/>
        <item x="115"/>
        <item x="5168"/>
        <item x="2269"/>
        <item x="4984"/>
        <item x="0"/>
        <item x="9396"/>
        <item x="2248"/>
        <item x="2220"/>
        <item x="2260"/>
        <item x="2183"/>
        <item x="2209"/>
        <item x="2591"/>
        <item x="8572"/>
        <item x="2639"/>
        <item x="2221"/>
        <item x="2263"/>
        <item x="3087"/>
        <item x="2267"/>
        <item x="7622"/>
        <item x="9426"/>
        <item x="2277"/>
        <item x="5072"/>
        <item x="4077"/>
        <item x="2259"/>
        <item x="7130"/>
        <item x="1584"/>
        <item x="1422"/>
        <item x="2268"/>
        <item x="2266"/>
        <item x="4201"/>
        <item x="80"/>
        <item x="5556"/>
        <item x="820"/>
        <item x="2273"/>
        <item x="2262"/>
        <item x="7805"/>
        <item x="1824"/>
        <item x="8152"/>
        <item x="9380"/>
        <item x="8912"/>
        <item x="2637"/>
        <item x="8806"/>
        <item x="2672"/>
        <item x="30"/>
        <item x="1237"/>
        <item x="1617"/>
        <item x="603"/>
        <item x="1680"/>
        <item x="4792"/>
        <item x="9367"/>
        <item x="1992"/>
        <item x="5758"/>
        <item x="5774"/>
        <item x="38"/>
        <item x="9202"/>
        <item x="9356"/>
        <item x="3522"/>
        <item x="6986"/>
        <item x="9364"/>
        <item x="9359"/>
        <item x="3636"/>
        <item x="5882"/>
        <item x="1412"/>
        <item x="5902"/>
        <item x="4"/>
        <item x="3129"/>
        <item x="3550"/>
        <item x="3856"/>
        <item x="5876"/>
        <item x="3527"/>
        <item x="5884"/>
        <item x="2278"/>
        <item x="3518"/>
        <item x="291"/>
        <item x="2271"/>
        <item x="3508"/>
        <item x="5878"/>
        <item x="6231"/>
        <item x="5887"/>
        <item x="1019"/>
        <item x="8204"/>
        <item x="1574"/>
        <item x="7295"/>
        <item x="4388"/>
        <item x="6083"/>
        <item x="3137"/>
        <item x="3489"/>
        <item x="6780"/>
        <item x="1436"/>
        <item x="2746"/>
        <item x="2776"/>
        <item x="7919"/>
        <item x="1633"/>
        <item x="7942"/>
        <item x="8483"/>
        <item x="4122"/>
        <item x="2915"/>
        <item x="641"/>
        <item x="3824"/>
        <item x="771"/>
        <item x="7400"/>
        <item x="728"/>
        <item x="8337"/>
        <item x="6999"/>
        <item x="3664"/>
        <item x="3667"/>
        <item x="9503"/>
        <item x="3936"/>
        <item x="209"/>
        <item x="8665"/>
        <item x="551"/>
        <item x="693"/>
        <item x="1874"/>
        <item x="3014"/>
        <item x="3951"/>
        <item x="6746"/>
        <item x="6715"/>
        <item x="6724"/>
        <item x="637"/>
        <item x="7246"/>
        <item x="1751"/>
        <item x="8121"/>
        <item x="8580"/>
        <item x="6585"/>
        <item x="6865"/>
        <item x="6854"/>
        <item x="644"/>
        <item x="3718"/>
        <item x="1093"/>
        <item x="2976"/>
        <item x="2978"/>
        <item x="2977"/>
        <item x="2053"/>
        <item x="7927"/>
        <item x="6534"/>
        <item x="1423"/>
        <item x="6465"/>
        <item x="8343"/>
        <item x="8344"/>
        <item x="9487"/>
        <item x="8356"/>
        <item x="8701"/>
        <item x="9077"/>
        <item x="205"/>
        <item x="2763"/>
        <item x="9071"/>
        <item x="9083"/>
        <item x="77"/>
        <item x="9147"/>
        <item x="76"/>
        <item x="9088"/>
        <item x="8993"/>
        <item x="5901"/>
        <item x="1627"/>
        <item x="5210"/>
        <item x="9502"/>
        <item x="5384"/>
        <item x="964"/>
        <item x="3528"/>
        <item x="44"/>
        <item x="9477"/>
        <item x="7716"/>
        <item x="7799"/>
        <item x="7806"/>
        <item x="3661"/>
        <item x="9161"/>
        <item x="9145"/>
        <item x="4523"/>
        <item x="7690"/>
        <item x="2128"/>
        <item x="869"/>
        <item x="9412"/>
        <item x="6381"/>
        <item x="5391"/>
        <item x="1009"/>
        <item x="4882"/>
        <item x="1363"/>
        <item x="5209"/>
        <item x="2704"/>
        <item x="8688"/>
        <item x="1547"/>
        <item x="1523"/>
        <item x="7098"/>
        <item x="5483"/>
        <item x="5278"/>
        <item x="2921"/>
        <item x="4622"/>
        <item x="2430"/>
        <item x="4925"/>
        <item x="2829"/>
        <item x="1164"/>
        <item x="4634"/>
        <item x="7070"/>
        <item x="1112"/>
        <item x="1817"/>
        <item x="1120"/>
        <item x="6099"/>
        <item x="1795"/>
        <item x="8730"/>
        <item x="8481"/>
        <item x="8233"/>
        <item x="2311"/>
        <item x="3382"/>
        <item x="4153"/>
        <item x="3551"/>
        <item x="2203"/>
        <item x="2432"/>
        <item x="6027"/>
        <item x="3503"/>
        <item x="1917"/>
        <item x="1567"/>
        <item x="4392"/>
        <item x="578"/>
        <item x="8165"/>
        <item x="9320"/>
        <item x="888"/>
        <item x="409"/>
        <item x="2299"/>
        <item x="6372"/>
        <item x="9246"/>
        <item x="7163"/>
        <item x="4672"/>
        <item x="6071"/>
        <item x="4881"/>
        <item x="7477"/>
        <item x="7483"/>
        <item x="7470"/>
        <item x="8909"/>
        <item x="3779"/>
        <item x="5668"/>
        <item x="8636"/>
        <item x="632"/>
        <item x="5889"/>
        <item x="6318"/>
        <item x="108"/>
        <item x="1299"/>
        <item x="5198"/>
        <item x="8118"/>
        <item x="819"/>
        <item x="7702"/>
        <item x="4564"/>
        <item x="3512"/>
        <item x="1782"/>
        <item x="810"/>
        <item x="5711"/>
        <item x="1442"/>
        <item x="1226"/>
        <item x="6759"/>
        <item x="4197"/>
        <item x="372"/>
        <item x="8907"/>
        <item x="336"/>
        <item x="4717"/>
        <item x="2958"/>
        <item x="1955"/>
        <item x="1808"/>
        <item x="1072"/>
        <item x="8348"/>
        <item x="7982"/>
        <item x="4272"/>
        <item x="3534"/>
        <item x="2744"/>
        <item x="5950"/>
        <item x="2533"/>
        <item x="6697"/>
        <item x="1569"/>
        <item x="9103"/>
        <item x="8261"/>
        <item x="8260"/>
        <item x="966"/>
        <item x="1854"/>
        <item x="3556"/>
        <item x="3565"/>
        <item x="3553"/>
        <item x="3567"/>
        <item x="3569"/>
        <item x="3581"/>
        <item x="3558"/>
        <item x="3568"/>
        <item x="3566"/>
        <item x="3559"/>
        <item x="3584"/>
        <item x="3580"/>
        <item x="3585"/>
        <item x="3574"/>
        <item x="3571"/>
        <item x="4752"/>
        <item x="895"/>
        <item x="9224"/>
        <item x="2447"/>
        <item x="3562"/>
        <item x="6607"/>
        <item x="7494"/>
        <item x="8100"/>
        <item x="4489"/>
        <item x="5835"/>
        <item x="5570"/>
        <item x="3578"/>
        <item x="4488"/>
        <item x="2698"/>
        <item x="6582"/>
        <item x="3570"/>
        <item x="3572"/>
        <item x="3587"/>
        <item x="8655"/>
        <item x="3582"/>
        <item x="6595"/>
        <item x="3583"/>
        <item x="3575"/>
        <item x="5867"/>
        <item x="818"/>
        <item x="6090"/>
        <item x="6920"/>
        <item x="4491"/>
        <item x="6078"/>
        <item x="222"/>
        <item x="240"/>
        <item x="909"/>
        <item x="2217"/>
        <item x="4486"/>
        <item x="7264"/>
        <item x="6696"/>
        <item x="7086"/>
        <item x="6618"/>
        <item x="1541"/>
        <item x="7022"/>
        <item x="622"/>
        <item x="611"/>
        <item x="2019"/>
        <item x="1227"/>
        <item x="4322"/>
        <item x="4337"/>
        <item x="4325"/>
        <item x="4796"/>
        <item x="7910"/>
        <item x="3601"/>
        <item x="3618"/>
        <item x="3613"/>
        <item x="3594"/>
        <item x="3589"/>
        <item x="3623"/>
        <item x="1268"/>
        <item x="3593"/>
        <item x="3599"/>
        <item x="3592"/>
        <item x="3591"/>
        <item x="3625"/>
        <item x="3611"/>
        <item x="3604"/>
        <item x="3598"/>
        <item x="3608"/>
        <item x="3615"/>
        <item x="3251"/>
        <item x="4856"/>
        <item x="4969"/>
        <item x="846"/>
        <item x="9424"/>
        <item x="1381"/>
        <item x="6902"/>
        <item x="1556"/>
        <item x="8259"/>
        <item x="3054"/>
        <item x="4995"/>
        <item x="3283"/>
        <item x="5156"/>
        <item x="5411"/>
        <item x="7151"/>
        <item x="9063"/>
        <item x="713"/>
        <item x="3385"/>
        <item x="7175"/>
        <item x="6744"/>
        <item x="6702"/>
        <item x="6745"/>
        <item x="1223"/>
        <item x="6701"/>
        <item x="8354"/>
        <item x="3855"/>
        <item x="8660"/>
        <item x="4929"/>
        <item x="136"/>
        <item x="2834"/>
        <item x="2865"/>
        <item x="3990"/>
        <item x="7382"/>
        <item x="3273"/>
        <item x="6978"/>
        <item x="439"/>
        <item x="518"/>
        <item x="5049"/>
        <item x="509"/>
        <item x="512"/>
        <item x="4409"/>
        <item x="285"/>
        <item x="8549"/>
        <item x="1310"/>
        <item x="2136"/>
        <item x="9232"/>
        <item x="8729"/>
        <item x="3311"/>
        <item x="5847"/>
        <item x="9005"/>
        <item x="5076"/>
        <item x="166"/>
        <item x="5280"/>
        <item x="2951"/>
        <item x="3473"/>
        <item x="161"/>
        <item x="6207"/>
        <item x="636"/>
        <item x="634"/>
        <item x="7638"/>
        <item x="4180"/>
        <item x="9134"/>
        <item x="2383"/>
        <item x="7546"/>
        <item x="5244"/>
        <item x="3096"/>
        <item x="5256"/>
        <item x="1336"/>
        <item x="2097"/>
        <item x="1212"/>
        <item x="1173"/>
        <item x="7943"/>
        <item x="3832"/>
        <item x="8321"/>
        <item x="1724"/>
        <item x="7630"/>
        <item x="2860"/>
        <item x="50"/>
        <item x="4621"/>
        <item x="1191"/>
        <item x="6980"/>
        <item x="1172"/>
        <item x="2158"/>
        <item x="8567"/>
        <item x="998"/>
        <item x="130"/>
        <item x="1065"/>
        <item x="160"/>
        <item x="990"/>
        <item x="1768"/>
        <item x="6929"/>
        <item x="5461"/>
        <item x="730"/>
        <item x="5318"/>
        <item x="8328"/>
        <item x="6773"/>
        <item x="7161"/>
        <item x="776"/>
        <item x="1960"/>
        <item x="2952"/>
        <item x="1189"/>
        <item x="7055"/>
        <item x="6752"/>
        <item x="967"/>
        <item x="59"/>
        <item x="733"/>
        <item x="5973"/>
        <item x="1868"/>
        <item x="6493"/>
        <item x="2162"/>
        <item x="9478"/>
        <item x="8647"/>
        <item x="8780"/>
        <item x="6997"/>
        <item x="1094"/>
        <item x="1107"/>
        <item x="1108"/>
        <item x="1347"/>
        <item x="1346"/>
        <item x="1099"/>
        <item x="1159"/>
        <item x="3854"/>
        <item x="675"/>
        <item x="795"/>
        <item x="5137"/>
        <item x="6517"/>
        <item x="3940"/>
        <item x="6731"/>
        <item x="8755"/>
        <item x="3717"/>
        <item x="4655"/>
        <item x="4975"/>
        <item x="4663"/>
        <item x="4972"/>
        <item x="4974"/>
        <item x="2520"/>
        <item x="1934"/>
        <item x="1199"/>
        <item x="5134"/>
        <item x="9044"/>
        <item x="4178"/>
        <item x="68"/>
        <item x="8728"/>
        <item x="7270"/>
        <item x="58"/>
        <item x="2441"/>
        <item x="9292"/>
        <item x="5942"/>
        <item x="6737"/>
        <item x="7102"/>
        <item x="9269"/>
        <item x="9310"/>
        <item x="6807"/>
        <item x="6797"/>
        <item x="6829"/>
        <item x="6811"/>
        <item x="4380"/>
        <item x="6788"/>
        <item x="6801"/>
        <item x="6826"/>
        <item x="6791"/>
        <item x="6817"/>
        <item x="6803"/>
        <item x="6819"/>
        <item x="6828"/>
        <item x="6810"/>
        <item x="6790"/>
        <item x="2123"/>
        <item x="2256"/>
        <item x="8146"/>
        <item x="7797"/>
        <item x="2649"/>
        <item x="7783"/>
        <item x="7612"/>
        <item x="2235"/>
        <item x="6212"/>
        <item x="8608"/>
        <item x="2998"/>
        <item x="8695"/>
        <item x="5632"/>
        <item x="5113"/>
        <item x="6956"/>
        <item x="6252"/>
        <item x="1591"/>
        <item x="6232"/>
        <item x="6601"/>
        <item x="1409"/>
        <item x="8379"/>
        <item x="6901"/>
        <item x="4568"/>
        <item x="2648"/>
        <item x="8266"/>
        <item x="2647"/>
        <item x="9056"/>
        <item x="7655"/>
        <item x="1679"/>
        <item x="4576"/>
        <item x="4579"/>
        <item x="5396"/>
        <item x="5886"/>
        <item x="3610"/>
        <item x="3612"/>
        <item x="7260"/>
        <item x="4192"/>
        <item x="7106"/>
        <item x="879"/>
        <item x="1355"/>
        <item x="3817"/>
        <item x="5532"/>
        <item x="5553"/>
        <item x="8242"/>
        <item x="1643"/>
        <item x="3480"/>
        <item x="3482"/>
        <item x="381"/>
        <item x="828"/>
        <item x="6464"/>
        <item x="264"/>
        <item x="7194"/>
        <item x="6578"/>
        <item x="1410"/>
        <item x="1480"/>
        <item x="3262"/>
        <item x="3097"/>
        <item x="1426"/>
        <item x="4703"/>
        <item x="4635"/>
        <item x="2640"/>
        <item x="2100"/>
        <item x="8703"/>
        <item x="1217"/>
        <item x="1198"/>
        <item x="9152"/>
        <item x="3795"/>
        <item x="3836"/>
        <item x="3068"/>
        <item x="9200"/>
        <item x="8216"/>
        <item x="3461"/>
        <item x="3451"/>
        <item x="7785"/>
        <item x="651"/>
        <item x="2110"/>
        <item x="5858"/>
        <item x="3865"/>
        <item x="7001"/>
        <item x="6641"/>
        <item x="7521"/>
        <item x="3247"/>
        <item x="7980"/>
        <item x="9394"/>
        <item x="87"/>
        <item x="1893"/>
        <item x="2996"/>
        <item x="5432"/>
        <item x="3614"/>
        <item x="3602"/>
        <item x="4611"/>
        <item x="1209"/>
        <item x="6427"/>
        <item x="6416"/>
        <item x="6403"/>
        <item x="1470"/>
        <item x="8161"/>
        <item x="5176"/>
        <item x="3590"/>
        <item x="1445"/>
        <item x="1069"/>
        <item x="1063"/>
        <item x="1537"/>
        <item x="1061"/>
        <item x="1043"/>
        <item x="1074"/>
        <item x="1130"/>
        <item x="1048"/>
        <item x="1166"/>
        <item x="1554"/>
        <item x="486"/>
        <item x="4070"/>
        <item x="3626"/>
        <item x="3630"/>
        <item x="3632"/>
        <item x="3640"/>
        <item x="3633"/>
        <item x="3628"/>
        <item x="3638"/>
        <item x="5734"/>
        <item x="6588"/>
        <item x="6570"/>
        <item x="8291"/>
        <item x="223"/>
        <item x="1252"/>
        <item x="41"/>
        <item x="4106"/>
        <item x="3967"/>
        <item x="9034"/>
        <item x="9151"/>
        <item x="2825"/>
        <item x="376"/>
        <item x="1309"/>
        <item x="1291"/>
        <item x="1704"/>
        <item x="1616"/>
        <item x="1697"/>
        <item x="687"/>
        <item x="2307"/>
        <item x="8274"/>
        <item x="6843"/>
        <item x="3857"/>
        <item x="7294"/>
        <item x="5453"/>
        <item x="5420"/>
        <item x="2108"/>
        <item x="2511"/>
        <item x="4559"/>
        <item x="2502"/>
        <item x="2732"/>
        <item x="1257"/>
        <item x="2250"/>
        <item x="3637"/>
        <item x="4671"/>
        <item x="2911"/>
        <item x="1296"/>
        <item x="4566"/>
        <item x="6293"/>
        <item x="6316"/>
        <item x="4803"/>
        <item x="3736"/>
        <item x="4154"/>
        <item x="5872"/>
        <item x="5871"/>
        <item x="5879"/>
        <item x="1846"/>
        <item x="9054"/>
        <item x="9046"/>
        <item x="9020"/>
        <item x="9042"/>
        <item x="9032"/>
        <item x="9035"/>
        <item x="9047"/>
        <item x="9048"/>
        <item x="9053"/>
        <item x="8244"/>
        <item x="7829"/>
        <item x="8273"/>
        <item x="8286"/>
        <item x="5806"/>
        <item x="813"/>
        <item x="988"/>
        <item x="650"/>
        <item x="642"/>
        <item x="648"/>
        <item x="4526"/>
        <item x="7133"/>
        <item x="9153"/>
        <item x="9168"/>
        <item x="1877"/>
        <item x="5968"/>
        <item x="2118"/>
        <item x="2160"/>
        <item x="4141"/>
        <item x="2035"/>
        <item x="3713"/>
        <item x="9355"/>
        <item x="3050"/>
        <item x="7042"/>
        <item x="8516"/>
        <item x="4403"/>
        <item x="4417"/>
        <item x="1334"/>
        <item x="9089"/>
        <item x="844"/>
        <item x="8623"/>
        <item x="7975"/>
        <item x="1610"/>
        <item x="8556"/>
        <item x="5753"/>
        <item x="9172"/>
        <item x="2561"/>
        <item x="8766"/>
        <item x="9171"/>
        <item x="9156"/>
        <item x="9439"/>
        <item x="4376"/>
        <item x="1401"/>
        <item x="9488"/>
        <item x="5126"/>
        <item x="2479"/>
        <item x="7931"/>
        <item x="7137"/>
        <item x="9267"/>
        <item x="2600"/>
        <item x="3204"/>
        <item x="2599"/>
        <item x="253"/>
        <item x="1820"/>
        <item x="8035"/>
        <item x="2508"/>
        <item x="6574"/>
        <item x="8115"/>
        <item x="7718"/>
        <item x="1023"/>
        <item x="6217"/>
        <item x="800"/>
        <item x="8951"/>
        <item x="5331"/>
        <item x="6913"/>
        <item x="129"/>
        <item x="225"/>
        <item x="6969"/>
        <item x="6395"/>
        <item x="2739"/>
        <item x="3701"/>
        <item x="211"/>
        <item x="914"/>
        <item x="4567"/>
        <item x="5891"/>
        <item x="1155"/>
        <item x="1162"/>
        <item x="109"/>
        <item x="2194"/>
        <item x="112"/>
        <item x="7712"/>
        <item x="2197"/>
        <item x="4233"/>
        <item x="7667"/>
        <item x="8178"/>
        <item x="5698"/>
        <item x="3043"/>
        <item x="122"/>
        <item x="807"/>
        <item x="761"/>
        <item x="6230"/>
        <item x="3131"/>
        <item x="6751"/>
        <item x="5285"/>
        <item x="6623"/>
        <item x="6630"/>
        <item x="1091"/>
        <item x="5033"/>
        <item x="337"/>
        <item x="3641"/>
        <item x="180"/>
        <item x="8293"/>
        <item x="1511"/>
        <item x="5111"/>
        <item x="1469"/>
        <item x="6946"/>
        <item x="7379"/>
        <item x="7200"/>
        <item x="3266"/>
        <item x="2522"/>
        <item x="6507"/>
        <item x="2505"/>
        <item x="5016"/>
        <item x="4170"/>
        <item x="6076"/>
        <item x="7290"/>
        <item x="1504"/>
        <item x="7826"/>
        <item x="8340"/>
        <item x="9105"/>
        <item x="4286"/>
        <item x="4304"/>
        <item x="8335"/>
        <item x="6679"/>
        <item x="1391"/>
        <item x="3466"/>
        <item x="2066"/>
        <item x="7258"/>
        <item x="2067"/>
        <item x="2151"/>
        <item x="2120"/>
        <item x="1655"/>
        <item x="3643"/>
        <item x="2159"/>
        <item x="2131"/>
        <item x="4000"/>
        <item x="380"/>
        <item x="8484"/>
        <item x="759"/>
        <item x="770"/>
        <item x="7245"/>
        <item x="2078"/>
        <item x="2167"/>
        <item x="6581"/>
        <item x="5464"/>
        <item x="5467"/>
        <item x="5471"/>
        <item x="5482"/>
        <item x="9476"/>
        <item x="3374"/>
        <item x="9140"/>
        <item x="9141"/>
        <item x="6984"/>
        <item x="228"/>
        <item x="8224"/>
        <item x="2207"/>
        <item x="480"/>
        <item x="8283"/>
        <item x="6270"/>
        <item x="890"/>
        <item x="5509"/>
        <item x="8676"/>
        <item x="5555"/>
        <item x="1109"/>
        <item x="2687"/>
        <item x="2768"/>
        <item x="5087"/>
        <item x="968"/>
        <item x="7599"/>
        <item x="6730"/>
        <item x="1105"/>
        <item x="5619"/>
        <item x="3725"/>
        <item x="6313"/>
        <item x="449"/>
        <item x="6307"/>
        <item x="7024"/>
        <item x="8116"/>
        <item x="5196"/>
        <item x="3903"/>
        <item x="1031"/>
        <item x="1058"/>
        <item x="7867"/>
        <item x="8653"/>
        <item x="71"/>
        <item x="5463"/>
        <item x="91"/>
        <item x="3"/>
        <item x="3481"/>
        <item x="791"/>
        <item x="4501"/>
        <item x="6461"/>
        <item x="5347"/>
        <item x="5294"/>
        <item x="126"/>
        <item x="7974"/>
        <item x="5457"/>
        <item x="5458"/>
        <item x="2449"/>
        <item x="2046"/>
        <item x="5801"/>
        <item x="2962"/>
        <item x="487"/>
        <item x="6446"/>
        <item x="6973"/>
        <item x="567"/>
        <item x="259"/>
        <item x="349"/>
        <item x="328"/>
        <item x="2391"/>
        <item x="5724"/>
        <item x="5350"/>
        <item x="237"/>
        <item x="5283"/>
        <item x="4545"/>
        <item x="4544"/>
        <item x="4546"/>
        <item x="4543"/>
        <item x="4552"/>
        <item x="1045"/>
        <item x="4541"/>
        <item x="5641"/>
        <item x="1350"/>
        <item x="3812"/>
        <item x="2142"/>
        <item x="2152"/>
        <item x="1361"/>
        <item x="5877"/>
        <item x="3915"/>
        <item x="3924"/>
        <item x="2598"/>
        <item x="2761"/>
        <item x="2576"/>
        <item x="2621"/>
        <item x="2685"/>
        <item x="3127"/>
        <item x="3355"/>
        <item x="9143"/>
        <item x="3919"/>
        <item x="7611"/>
        <item x="3008"/>
        <item x="1913"/>
        <item x="3200"/>
        <item x="5769"/>
        <item x="6970"/>
        <item x="2853"/>
        <item x="8252"/>
        <item x="6"/>
        <item x="6694"/>
        <item x="6699"/>
        <item x="3635"/>
        <item x="4186"/>
        <item x="4631"/>
        <item x="90"/>
        <item x="6991"/>
        <item x="4500"/>
        <item x="191"/>
        <item x="1425"/>
        <item x="8518"/>
        <item x="9489"/>
        <item x="2206"/>
        <item x="1990"/>
        <item x="2172"/>
        <item x="3044"/>
        <item x="2280"/>
        <item x="2425"/>
        <item x="8774"/>
        <item x="1398"/>
        <item x="5939"/>
        <item x="6593"/>
        <item x="6665"/>
        <item x="2114"/>
        <item x="1625"/>
        <item x="4513"/>
        <item x="6598"/>
        <item x="9090"/>
        <item x="461"/>
        <item x="8898"/>
        <item x="7665"/>
        <item x="9475"/>
        <item x="7018"/>
        <item x="7639"/>
        <item x="4406"/>
        <item x="1991"/>
        <item x="5475"/>
        <item x="635"/>
        <item x="673"/>
        <item x="4401"/>
        <item x="5531"/>
        <item x="7838"/>
        <item x="8781"/>
        <item x="6726"/>
        <item x="4516"/>
        <item x="4094"/>
        <item x="2755"/>
        <item x="2760"/>
        <item x="1358"/>
        <item x="3986"/>
        <item x="1491"/>
        <item x="9369"/>
        <item x="403"/>
        <item x="2593"/>
        <item x="684"/>
        <item x="5084"/>
        <item x="6163"/>
        <item x="9407"/>
        <item x="8465"/>
        <item x="6021"/>
        <item x="1367"/>
        <item x="982"/>
        <item x="4547"/>
        <item x="1826"/>
        <item x="6505"/>
        <item x="1342"/>
        <item x="1518"/>
        <item x="557"/>
        <item x="7032"/>
        <item x="2519"/>
        <item x="1695"/>
        <item x="6448"/>
        <item x="9294"/>
        <item x="9336"/>
        <item x="6770"/>
        <item x="2404"/>
        <item x="3041"/>
        <item x="536"/>
        <item x="6768"/>
        <item x="4891"/>
        <item x="3818"/>
        <item x="3853"/>
        <item x="4518"/>
        <item x="157"/>
        <item x="2009"/>
        <item x="6528"/>
        <item x="6136"/>
        <item x="705"/>
        <item x="6210"/>
        <item x="3243"/>
        <item x="3387"/>
        <item x="2324"/>
        <item x="6408"/>
        <item x="83"/>
        <item x="7120"/>
        <item x="3029"/>
        <item x="6420"/>
        <item x="3421"/>
        <item x="8611"/>
        <item x="581"/>
        <item x="6431"/>
        <item x="8685"/>
        <item x="2585"/>
        <item x="553"/>
        <item x="3281"/>
        <item x="2582"/>
        <item x="2470"/>
        <item x="5264"/>
        <item x="8493"/>
        <item x="532"/>
        <item x="3406"/>
        <item x="8222"/>
        <item x="7748"/>
        <item x="6562"/>
        <item x="7749"/>
        <item x="2301"/>
        <item x="1037"/>
        <item x="2370"/>
        <item x="8424"/>
        <item x="7706"/>
        <item x="8995"/>
        <item x="1090"/>
        <item x="2372"/>
        <item x="1122"/>
        <item x="2979"/>
        <item x="6502"/>
        <item x="7664"/>
        <item x="7030"/>
        <item x="8365"/>
        <item x="4704"/>
        <item x="7469"/>
        <item x="2251"/>
        <item x="208"/>
        <item x="6124"/>
        <item x="2772"/>
        <item x="9317"/>
        <item x="4511"/>
        <item x="1428"/>
        <item x="6054"/>
        <item x="3493"/>
        <item x="853"/>
        <item x="5789"/>
        <item x="6658"/>
        <item x="7699"/>
        <item x="5007"/>
        <item x="1482"/>
        <item x="7920"/>
        <item x="973"/>
        <item x="3084"/>
        <item x="1721"/>
        <item x="5197"/>
        <item x="256"/>
        <item x="4415"/>
        <item x="707"/>
        <item x="5762"/>
        <item x="6234"/>
        <item x="747"/>
        <item x="883"/>
        <item x="6624"/>
        <item x="6627"/>
        <item x="7480"/>
        <item x="1688"/>
        <item x="116"/>
        <item x="135"/>
        <item x="1028"/>
        <item x="1035"/>
        <item x="8334"/>
        <item x="124"/>
        <item x="779"/>
        <item x="8925"/>
        <item x="8914"/>
        <item x="4750"/>
        <item x="7939"/>
        <item x="8227"/>
        <item x="2770"/>
        <item x="6456"/>
        <item x="2126"/>
        <item x="913"/>
        <item x="915"/>
        <item x="917"/>
        <item x="916"/>
        <item x="5122"/>
        <item x="1168"/>
        <item x="7249"/>
        <item x="2873"/>
        <item x="8733"/>
        <item x="7252"/>
        <item x="8997"/>
        <item x="5646"/>
        <item x="4806"/>
        <item x="429"/>
        <item x="437"/>
        <item x="1075"/>
        <item x="6994"/>
        <item x="1521"/>
        <item x="1590"/>
        <item x="2042"/>
        <item x="2480"/>
        <item x="7861"/>
        <item x="9123"/>
        <item x="1078"/>
        <item x="797"/>
        <item x="4614"/>
        <item x="6949"/>
        <item x="6228"/>
        <item x="9106"/>
        <item x="4437"/>
        <item x="663"/>
        <item x="8079"/>
        <item x="3634"/>
        <item x="1318"/>
        <item x="9399"/>
        <item x="3519"/>
        <item x="3375"/>
        <item x="5543"/>
        <item x="8743"/>
        <item x="1356"/>
        <item x="3057"/>
        <item x="983"/>
        <item x="1230"/>
        <item x="8823"/>
        <item x="5935"/>
        <item x="446"/>
        <item x="4870"/>
        <item x="570"/>
        <item x="457"/>
        <item x="453"/>
        <item x="9468"/>
        <item x="2791"/>
        <item x="956"/>
        <item x="4536"/>
        <item x="814"/>
        <item x="817"/>
        <item x="1928"/>
        <item x="1496"/>
        <item x="4801"/>
        <item x="2669"/>
        <item x="1561"/>
        <item x="4517"/>
        <item x="7883"/>
        <item x="3233"/>
        <item x="75"/>
        <item x="4605"/>
        <item x="4627"/>
        <item x="7277"/>
        <item x="8489"/>
        <item x="8495"/>
        <item x="7561"/>
        <item x="1840"/>
        <item x="1967"/>
        <item x="2546"/>
        <item x="1255"/>
        <item x="1746"/>
        <item x="1830"/>
        <item x="3437"/>
        <item x="5850"/>
        <item x="1553"/>
        <item x="1373"/>
        <item x="3083"/>
        <item x="3517"/>
        <item x="6805"/>
        <item x="1603"/>
        <item x="6443"/>
        <item x="1300"/>
        <item x="8209"/>
        <item x="6959"/>
        <item x="8447"/>
        <item x="3100"/>
        <item x="8475"/>
        <item x="8485"/>
        <item x="7088"/>
        <item x="22"/>
        <item x="200"/>
        <item x="6489"/>
        <item x="1648"/>
        <item x="1649"/>
        <item x="2240"/>
        <item x="82"/>
        <item x="2565"/>
        <item x="6242"/>
        <item x="4340"/>
        <item x="6453"/>
        <item x="2573"/>
        <item x="8199"/>
        <item x="8702"/>
        <item x="8192"/>
        <item x="5141"/>
        <item x="5707"/>
        <item x="7410"/>
        <item x="7409"/>
        <item x="2926"/>
        <item x="5665"/>
        <item x="7791"/>
        <item x="1507"/>
        <item x="1887"/>
        <item x="7074"/>
        <item x="7415"/>
        <item x="1709"/>
        <item x="1711"/>
        <item x="2233"/>
        <item x="2208"/>
        <item x="1503"/>
        <item x="488"/>
        <item x="110"/>
        <item x="2210"/>
        <item x="2193"/>
        <item x="2178"/>
        <item x="1687"/>
        <item x="478"/>
        <item x="6411"/>
        <item x="8902"/>
        <item x="2736"/>
        <item x="2342"/>
        <item x="6225"/>
        <item x="7427"/>
        <item x="7691"/>
        <item x="1660"/>
        <item x="1088"/>
        <item x="9517"/>
        <item x="8962"/>
        <item x="6871"/>
        <item x="3037"/>
        <item x="2484"/>
        <item x="3003"/>
        <item x="389"/>
        <item x="3225"/>
        <item x="7596"/>
        <item x="5546"/>
        <item x="3018"/>
        <item x="3676"/>
        <item x="3649"/>
        <item x="1910"/>
        <item x="7514"/>
        <item x="4068"/>
        <item x="2033"/>
        <item x="4339"/>
        <item x="1024"/>
        <item x="346"/>
        <item x="9150"/>
        <item x="9144"/>
        <item x="710"/>
        <item x="1277"/>
        <item x="729"/>
        <item x="5053"/>
        <item x="3320"/>
        <item x="715"/>
        <item x="9131"/>
        <item x="6532"/>
        <item x="3829"/>
        <item x="9126"/>
        <item x="3339"/>
        <item x="3230"/>
        <item x="1411"/>
        <item x="356"/>
        <item x="8167"/>
        <item x="8182"/>
        <item x="8206"/>
        <item x="8194"/>
        <item x="7965"/>
        <item x="7981"/>
        <item x="7951"/>
        <item x="2031"/>
        <item x="1446"/>
        <item x="3462"/>
        <item x="8195"/>
        <item x="282"/>
        <item x="2037"/>
        <item x="5330"/>
        <item x="1849"/>
        <item x="2106"/>
        <item x="8662"/>
        <item x="9164"/>
        <item x="959"/>
        <item x="5890"/>
        <item x="12"/>
        <item x="1294"/>
        <item x="8641"/>
        <item x="8140"/>
        <item x="5583"/>
        <item x="8609"/>
        <item x="8613"/>
        <item x="835"/>
        <item x="1832"/>
        <item x="668"/>
        <item x="671"/>
        <item x="6118"/>
        <item x="8245"/>
        <item x="6771"/>
        <item x="6749"/>
        <item x="6410"/>
        <item x="1136"/>
        <item x="7164"/>
        <item x="573"/>
        <item x="1698"/>
        <item x="5364"/>
        <item x="6437"/>
        <item x="563"/>
        <item x="7002"/>
        <item x="1528"/>
        <item x="1971"/>
        <item x="1792"/>
        <item x="334"/>
        <item x="1998"/>
        <item x="8366"/>
        <item x="2341"/>
        <item x="773"/>
        <item x="1288"/>
        <item x="3202"/>
        <item x="1362"/>
        <item x="2969"/>
        <item x="2928"/>
        <item x="8817"/>
        <item x="2365"/>
        <item x="4397"/>
        <item x="2362"/>
        <item x="2367"/>
        <item x="2363"/>
        <item x="6093"/>
        <item x="1467"/>
        <item x="7647"/>
        <item x="6272"/>
        <item x="8879"/>
        <item x="8444"/>
        <item x="7922"/>
        <item x="7926"/>
        <item x="6477"/>
        <item x="5562"/>
        <item x="8690"/>
        <item x="8363"/>
        <item x="8341"/>
        <item x="8336"/>
        <item x="7241"/>
        <item x="5584"/>
        <item x="8353"/>
        <item x="2028"/>
        <item x="2026"/>
        <item x="2024"/>
        <item x="10"/>
        <item x="354"/>
        <item x="42"/>
        <item x="1993"/>
        <item x="2029"/>
        <item x="5936"/>
        <item x="597"/>
        <item x="596"/>
        <item x="5472"/>
        <item x="7460"/>
        <item x="2328"/>
        <item x="4548"/>
        <item x="4149"/>
        <item x="1692"/>
        <item x="4181"/>
        <item x="2083"/>
        <item x="1115"/>
        <item x="2364"/>
        <item x="6849"/>
        <item x="6298"/>
        <item x="6646"/>
        <item x="2119"/>
        <item x="1430"/>
        <item x="754"/>
        <item x="6832"/>
        <item x="6830"/>
        <item x="5232"/>
        <item x="7193"/>
        <item x="7145"/>
        <item x="540"/>
        <item x="7326"/>
        <item x="8320"/>
        <item x="8174"/>
        <item x="2456"/>
        <item x="8390"/>
        <item x="8601"/>
        <item x="2824"/>
        <item x="1433"/>
        <item x="9281"/>
        <item x="9351"/>
        <item x="9354"/>
        <item x="9447"/>
        <item x="1476"/>
        <item x="3726"/>
        <item x="3737"/>
        <item x="3746"/>
        <item x="6280"/>
        <item x="6286"/>
        <item x="8445"/>
        <item x="8454"/>
        <item x="704"/>
        <item x="2992"/>
        <item x="8325"/>
        <item x="2163"/>
        <item x="7007"/>
        <item x="4390"/>
        <item x="3346"/>
        <item x="4373"/>
        <item x="472"/>
        <item x="9327"/>
        <item x="5449"/>
        <item x="8722"/>
        <item x="7224"/>
        <item x="2758"/>
        <item x="3511"/>
        <item x="1995"/>
        <item x="764"/>
        <item x="3490"/>
        <item x="4378"/>
        <item x="840"/>
        <item x="4719"/>
        <item x="3554"/>
        <item x="2658"/>
        <item x="2967"/>
        <item x="1478"/>
        <item x="2344"/>
        <item x="9520"/>
        <item x="7663"/>
        <item x="7918"/>
        <item x="1486"/>
        <item x="5010"/>
        <item x="850"/>
        <item x="3666"/>
        <item x="2305"/>
        <item x="1062"/>
        <item x="8317"/>
        <item x="3086"/>
        <item x="1999"/>
        <item x="270"/>
        <item x="4746"/>
        <item x="7027"/>
        <item x="8455"/>
        <item x="8446"/>
        <item x="3350"/>
        <item x="4499"/>
        <item x="1492"/>
        <item x="7528"/>
        <item x="2076"/>
        <item x="2990"/>
        <item x="2986"/>
        <item x="2846"/>
        <item x="2867"/>
        <item x="3307"/>
        <item x="3799"/>
        <item x="7013"/>
        <item x="6068"/>
        <item x="6599"/>
        <item x="1025"/>
        <item x="6492"/>
        <item x="3529"/>
        <item x="3531"/>
        <item x="3521"/>
        <item x="3523"/>
        <item x="3869"/>
        <item x="9391"/>
        <item x="5550"/>
        <item x="9038"/>
        <item x="9037"/>
        <item x="3800"/>
        <item x="3538"/>
        <item x="9052"/>
        <item x="6894"/>
        <item x="6896"/>
        <item x="6131"/>
        <item x="6115"/>
        <item x="6121"/>
        <item x="9098"/>
        <item x="9112"/>
        <item x="3219"/>
        <item x="2292"/>
        <item x="296"/>
        <item x="8822"/>
        <item x="6249"/>
        <item x="1719"/>
        <item x="1630"/>
        <item x="1602"/>
        <item x="6222"/>
        <item x="6135"/>
        <item x="4757"/>
        <item x="7016"/>
        <item x="9413"/>
        <item x="2373"/>
        <item x="1940"/>
        <item x="6074"/>
        <item x="6345"/>
        <item x="1671"/>
        <item x="794"/>
        <item x="79"/>
        <item x="55"/>
        <item x="74"/>
        <item x="2742"/>
        <item x="106"/>
        <item x="2671"/>
        <item x="8312"/>
        <item x="3112"/>
        <item x="3995"/>
        <item x="7446"/>
        <item x="2783"/>
        <item x="2049"/>
        <item x="4555"/>
        <item x="682"/>
        <item x="3644"/>
        <item x="1873"/>
        <item x="6891"/>
        <item x="1535"/>
        <item x="5848"/>
        <item x="2539"/>
        <item x="230"/>
        <item x="234"/>
        <item x="3309"/>
        <item x="4740"/>
        <item x="4754"/>
        <item x="555"/>
        <item x="8732"/>
        <item x="3645"/>
        <item x="3656"/>
        <item x="3650"/>
        <item x="874"/>
        <item x="3673"/>
        <item x="3654"/>
        <item x="3657"/>
        <item x="3660"/>
        <item x="7956"/>
        <item x="7993"/>
        <item x="7988"/>
        <item x="7994"/>
        <item x="7995"/>
        <item x="8027"/>
        <item x="7998"/>
        <item x="7972"/>
        <item x="7973"/>
        <item x="7958"/>
        <item x="7971"/>
        <item x="7977"/>
        <item x="1799"/>
        <item x="7431"/>
        <item x="7434"/>
        <item x="1665"/>
        <item x="1573"/>
        <item x="689"/>
        <item x="690"/>
        <item x="1593"/>
        <item x="2778"/>
        <item x="1605"/>
        <item x="1659"/>
        <item x="2779"/>
        <item x="7451"/>
        <item x="7441"/>
        <item x="2747"/>
        <item x="645"/>
        <item x="1700"/>
        <item x="8284"/>
        <item x="1979"/>
        <item x="1472"/>
        <item x="3408"/>
        <item x="1440"/>
        <item x="4196"/>
        <item x="3345"/>
        <item x="5766"/>
        <item x="7000"/>
        <item x="1400"/>
        <item x="4617"/>
        <item x="5586"/>
        <item x="4999"/>
        <item x="2316"/>
        <item x="5116"/>
        <item x="1253"/>
        <item x="9101"/>
        <item x="7662"/>
        <item x="9100"/>
        <item x="2956"/>
        <item x="2150"/>
        <item x="4055"/>
        <item x="541"/>
        <item x="8968"/>
        <item x="7341"/>
        <item x="3927"/>
        <item x="4645"/>
        <item x="8681"/>
        <item x="7715"/>
        <item x="1646"/>
        <item x="2166"/>
        <item x="2524"/>
        <item x="326"/>
        <item x="2690"/>
        <item x="6600"/>
        <item x="4956"/>
        <item x="4227"/>
        <item x="4903"/>
        <item x="5485"/>
        <item x="9165"/>
        <item x="9084"/>
        <item x="3870"/>
        <item x="1402"/>
        <item x="1657"/>
        <item x="1562"/>
        <item x="9241"/>
        <item x="9185"/>
        <item x="4708"/>
        <item x="321"/>
        <item x="1134"/>
        <item x="928"/>
        <item x="1926"/>
        <item x="6608"/>
        <item x="1415"/>
        <item x="4980"/>
        <item x="8215"/>
        <item x="731"/>
        <item x="5857"/>
        <item x="8281"/>
        <item x="7855"/>
        <item x="1941"/>
        <item x="674"/>
        <item x="8657"/>
        <item x="3928"/>
        <item x="501"/>
        <item x="873"/>
        <item x="8362"/>
        <item x="1634"/>
        <item x="1642"/>
        <item x="3022"/>
        <item x="7012"/>
        <item x="7302"/>
        <item x="3465"/>
        <item x="6719"/>
        <item x="8058"/>
        <item x="2433"/>
        <item x="6757"/>
        <item x="8323"/>
        <item x="5179"/>
        <item x="4416"/>
        <item x="4365"/>
        <item x="2751"/>
        <item x="4123"/>
        <item x="777"/>
        <item x="7863"/>
        <item x="7815"/>
        <item x="4090"/>
        <item x="7332"/>
        <item x="9465"/>
        <item x="9301"/>
        <item x="5864"/>
        <item x="2388"/>
        <item x="2397"/>
        <item x="5105"/>
        <item x="2387"/>
        <item x="2385"/>
        <item x="1438"/>
        <item x="2678"/>
        <item x="6756"/>
        <item x="6268"/>
        <item x="3042"/>
        <item x="5975"/>
        <item x="7134"/>
        <item x="4912"/>
        <item x="7635"/>
        <item x="7858"/>
        <item x="3047"/>
        <item x="387"/>
        <item x="4464"/>
        <item x="5604"/>
        <item x="391"/>
        <item x="875"/>
        <item x="1225"/>
        <item x="1177"/>
        <item x="1188"/>
        <item x="408"/>
        <item x="273"/>
        <item x="468"/>
        <item x="3674"/>
        <item x="1691"/>
        <item x="3962"/>
        <item x="7901"/>
        <item x="694"/>
        <item x="5382"/>
        <item x="1988"/>
        <item x="3205"/>
        <item x="7907"/>
        <item x="2574"/>
        <item x="4214"/>
        <item x="7324"/>
        <item x="7331"/>
        <item x="1640"/>
        <item x="233"/>
        <item x="6389"/>
        <item x="2474"/>
        <item x="6728"/>
        <item x="3624"/>
        <item x="5813"/>
        <item x="6219"/>
        <item x="5579"/>
        <item x="5577"/>
        <item x="8311"/>
        <item x="697"/>
        <item x="4020"/>
        <item x="8009"/>
        <item x="2141"/>
        <item x="4569"/>
        <item x="2041"/>
        <item x="725"/>
        <item x="2957"/>
        <item x="4592"/>
        <item x="3631"/>
        <item x="7944"/>
        <item x="2330"/>
        <item x="3704"/>
        <item x="3678"/>
        <item x="3697"/>
        <item x="3698"/>
        <item x="3699"/>
        <item x="2"/>
        <item x="3679"/>
        <item x="3708"/>
        <item x="3695"/>
        <item x="3680"/>
        <item x="3705"/>
        <item x="3715"/>
        <item x="3685"/>
        <item x="856"/>
        <item x="3024"/>
        <item x="189"/>
        <item x="1022"/>
        <item x="342"/>
        <item x="330"/>
        <item x="2060"/>
        <item x="626"/>
        <item x="612"/>
        <item x="3682"/>
        <item x="3712"/>
        <item x="2340"/>
        <item x="6579"/>
        <item x="3687"/>
        <item x="544"/>
        <item x="107"/>
        <item x="3875"/>
        <item x="5138"/>
        <item x="5271"/>
        <item x="6621"/>
        <item x="6653"/>
        <item x="5672"/>
        <item x="7080"/>
        <item x="7384"/>
        <item x="51"/>
        <item x="3868"/>
        <item x="2773"/>
        <item x="6197"/>
        <item x="6663"/>
        <item x="4404"/>
        <item x="4712"/>
        <item x="6075"/>
        <item x="4845"/>
        <item x="67"/>
        <item x="3319"/>
        <item x="5520"/>
        <item x="2789"/>
        <item x="4469"/>
        <item x="8979"/>
        <item x="4599"/>
        <item x="36"/>
        <item x="2185"/>
        <item x="265"/>
        <item x="4438"/>
        <item x="9462"/>
        <item x="2555"/>
        <item x="2559"/>
        <item x="4125"/>
        <item x="2437"/>
        <item x="6112"/>
        <item x="3913"/>
        <item x="3947"/>
        <item x="766"/>
        <item x="4306"/>
        <item x="9305"/>
        <item x="8385"/>
        <item x="2382"/>
        <item x="758"/>
        <item x="8936"/>
        <item x="3076"/>
        <item x="5013"/>
        <item x="7836"/>
        <item x="7963"/>
        <item x="3009"/>
        <item x="7684"/>
        <item x="4949"/>
        <item x="226"/>
        <item x="8420"/>
        <item x="2833"/>
        <item x="2149"/>
        <item x="185"/>
        <item x="2445"/>
        <item x="3709"/>
        <item x="6052"/>
        <item x="8151"/>
        <item x="939"/>
        <item x="7745"/>
        <item x="7726"/>
        <item x="1311"/>
        <item x="2360"/>
        <item x="919"/>
        <item x="7731"/>
        <item x="470"/>
        <item x="2988"/>
        <item x="941"/>
        <item x="5697"/>
        <item x="3690"/>
        <item x="944"/>
        <item x="94"/>
        <item x="84"/>
        <item x="52"/>
        <item x="69"/>
        <item x="66"/>
        <item x="6233"/>
        <item x="6357"/>
        <item x="6343"/>
        <item x="6340"/>
        <item x="195"/>
        <item x="3683"/>
        <item x="3751"/>
        <item x="3747"/>
        <item x="3749"/>
        <item x="3724"/>
        <item x="3719"/>
        <item x="3722"/>
        <item x="3738"/>
        <item x="1260"/>
        <item x="6137"/>
        <item x="5885"/>
        <item x="6237"/>
        <item x="5757"/>
        <item x="802"/>
        <item x="1290"/>
        <item x="1315"/>
        <item x="1737"/>
        <item x="6951"/>
        <item x="8643"/>
        <item x="3729"/>
        <item x="6483"/>
        <item x="3732"/>
        <item x="3188"/>
        <item x="3830"/>
        <item x="2842"/>
        <item x="4973"/>
        <item x="1744"/>
        <item x="3507"/>
        <item x="8181"/>
        <item x="260"/>
        <item x="3702"/>
        <item x="2734"/>
        <item x="1924"/>
        <item x="751"/>
        <item x="3735"/>
        <item x="306"/>
        <item x="4917"/>
        <item x="8015"/>
        <item x="5771"/>
        <item x="816"/>
        <item x="388"/>
        <item x="527"/>
        <item x="8926"/>
        <item x="2887"/>
        <item x="3226"/>
        <item x="8928"/>
        <item x="8911"/>
        <item x="8927"/>
        <item x="7261"/>
        <item x="1723"/>
        <item x="2270"/>
        <item x="2903"/>
        <item x="8282"/>
        <item x="2917"/>
        <item x="2891"/>
        <item x="2894"/>
        <item x="2905"/>
        <item x="2924"/>
        <item x="2925"/>
        <item x="2919"/>
        <item x="8924"/>
        <item x="3741"/>
        <item x="3730"/>
        <item x="5594"/>
        <item x="2006"/>
        <item x="3688"/>
        <item x="2965"/>
        <item x="217"/>
        <item x="4607"/>
        <item x="1129"/>
        <item x="700"/>
        <item x="2906"/>
        <item x="714"/>
        <item x="5981"/>
        <item x="4364"/>
        <item x="4734"/>
        <item x="7096"/>
        <item x="6134"/>
        <item x="3727"/>
        <item x="6423"/>
        <item x="5142"/>
        <item x="5693"/>
        <item x="7005"/>
        <item x="4182"/>
        <item x="5051"/>
        <item x="8496"/>
        <item x="4402"/>
        <item x="8785"/>
        <item x="7268"/>
        <item x="5240"/>
        <item x="4202"/>
        <item x="4366"/>
        <item x="4389"/>
        <item x="4408"/>
        <item x="8501"/>
        <item x="8164"/>
        <item x="5979"/>
        <item x="7019"/>
        <item x="1760"/>
        <item x="187"/>
        <item x="6827"/>
        <item x="1882"/>
        <item x="7283"/>
        <item x="8170"/>
        <item x="1961"/>
        <item x="8128"/>
        <item x="1841"/>
        <item x="5163"/>
        <item x="1170"/>
        <item x="3733"/>
        <item x="803"/>
        <item x="5290"/>
        <item x="2895"/>
        <item x="3721"/>
        <item x="3743"/>
        <item x="7784"/>
        <item x="8159"/>
        <item x="8583"/>
        <item x="8292"/>
        <item x="2841"/>
        <item x="5647"/>
        <item x="8784"/>
        <item x="3524"/>
        <item x="6079"/>
        <item x="404"/>
        <item x="7095"/>
        <item x="2897"/>
        <item x="5906"/>
        <item x="8520"/>
        <item x="7695"/>
        <item x="2909"/>
        <item x="2571"/>
        <item x="2575"/>
        <item x="3975"/>
        <item x="4105"/>
        <item x="741"/>
        <item x="2257"/>
        <item x="859"/>
        <item x="774"/>
        <item x="2932"/>
        <item x="7339"/>
        <item x="3752"/>
        <item x="2406"/>
        <item x="2418"/>
        <item x="2415"/>
        <item x="3765"/>
        <item x="3766"/>
        <item x="3759"/>
        <item x="1305"/>
        <item x="3760"/>
        <item x="1922"/>
        <item x="4152"/>
        <item x="3707"/>
        <item x="8011"/>
        <item x="1044"/>
        <item x="1042"/>
        <item x="1064"/>
        <item x="1221"/>
        <item x="898"/>
        <item x="2675"/>
        <item x="6993"/>
        <item x="4290"/>
        <item x="4274"/>
        <item x="4288"/>
        <item x="3399"/>
        <item x="6990"/>
        <item x="6126"/>
        <item x="6125"/>
        <item x="7242"/>
        <item x="9347"/>
        <item x="9350"/>
        <item x="9348"/>
        <item x="9344"/>
        <item x="9346"/>
        <item x="2670"/>
        <item x="2638"/>
        <item x="6392"/>
        <item x="4284"/>
        <item x="9176"/>
        <item x="6128"/>
        <item x="9102"/>
        <item x="9117"/>
        <item x="2070"/>
        <item x="893"/>
        <item x="2153"/>
        <item x="495"/>
        <item x="2062"/>
        <item x="1538"/>
        <item x="1933"/>
        <item x="4690"/>
        <item x="5780"/>
        <item x="4247"/>
        <item x="2336"/>
        <item x="1132"/>
        <item x="2644"/>
        <item x="2643"/>
        <item x="5845"/>
        <item x="8717"/>
        <item x="2661"/>
        <item x="2182"/>
        <item x="139"/>
        <item x="6216"/>
        <item x="3871"/>
        <item x="4510"/>
        <item x="3017"/>
        <item x="7121"/>
        <item x="2961"/>
        <item x="6459"/>
        <item x="2048"/>
        <item x="2809"/>
        <item x="4420"/>
        <item x="4285"/>
        <item x="4281"/>
        <item x="4289"/>
        <item x="2864"/>
        <item x="8319"/>
        <item x="2882"/>
        <item x="2850"/>
        <item x="5910"/>
        <item x="3764"/>
        <item x="2857"/>
        <item x="6200"/>
        <item x="2847"/>
        <item x="7686"/>
        <item x="2871"/>
        <item x="3780"/>
        <item x="3249"/>
        <item x="2878"/>
        <item x="3973"/>
        <item x="2855"/>
        <item x="2856"/>
        <item x="2851"/>
        <item x="3987"/>
        <item x="371"/>
        <item x="314"/>
        <item x="2004"/>
        <item x="2008"/>
        <item x="368"/>
        <item x="6989"/>
        <item x="5324"/>
        <item x="7116"/>
        <item x="6606"/>
        <item x="6494"/>
        <item x="927"/>
        <item x="329"/>
        <item x="1319"/>
        <item x="1322"/>
        <item x="1324"/>
        <item x="1326"/>
        <item x="9149"/>
        <item x="2562"/>
        <item x="1070"/>
        <item x="1147"/>
        <item x="1059"/>
        <item x="1899"/>
        <item x="880"/>
        <item x="862"/>
        <item x="2105"/>
        <item x="993"/>
        <item x="4329"/>
        <item x="4121"/>
        <item x="8326"/>
        <item x="2876"/>
        <item x="2872"/>
        <item x="9312"/>
        <item x="7423"/>
        <item x="4418"/>
        <item x="4361"/>
        <item x="7003"/>
        <item x="3703"/>
        <item x="3326"/>
        <item x="7518"/>
        <item x="4080"/>
        <item x="6463"/>
        <item x="6684"/>
        <item x="8460"/>
        <item x="331"/>
        <item x="300"/>
        <item x="3777"/>
        <item x="3982"/>
        <item x="7669"/>
        <item x="7656"/>
        <item x="537"/>
        <item x="4360"/>
        <item x="4355"/>
        <item x="4356"/>
        <item x="2439"/>
        <item x="2436"/>
        <item x="8418"/>
        <item x="3329"/>
        <item x="1331"/>
        <item x="5535"/>
        <item x="2036"/>
        <item x="1772"/>
        <item x="3761"/>
        <item x="7793"/>
        <item x="1352"/>
        <item x="1351"/>
        <item x="2822"/>
        <item x="1167"/>
        <item x="1160"/>
        <item x="327"/>
        <item x="4362"/>
        <item x="2001"/>
        <item x="8906"/>
        <item x="8910"/>
        <item x="1689"/>
        <item x="383"/>
        <item x="3706"/>
        <item x="9334"/>
        <item x="1871"/>
        <item x="4426"/>
        <item x="7720"/>
        <item x="2580"/>
        <item x="9142"/>
        <item x="2588"/>
        <item x="4560"/>
        <item x="5671"/>
        <item x="1254"/>
        <item x="6915"/>
        <item x="2587"/>
        <item x="9159"/>
        <item x="534"/>
        <item x="9154"/>
        <item x="9162"/>
        <item x="2584"/>
        <item x="9157"/>
        <item x="9158"/>
        <item x="1263"/>
        <item x="8249"/>
        <item x="9169"/>
        <item x="3768"/>
        <item x="3494"/>
        <item x="3696"/>
        <item x="7435"/>
        <item x="142"/>
        <item x="1439"/>
        <item x="4111"/>
        <item x="7004"/>
        <item x="9474"/>
        <item x="811"/>
        <item x="5500"/>
        <item x="2941"/>
        <item x="5947"/>
        <item x="878"/>
        <item x="2417"/>
        <item x="2064"/>
        <item x="5476"/>
        <item x="1774"/>
        <item x="3846"/>
        <item x="8239"/>
        <item x="8738"/>
        <item x="5018"/>
        <item x="3094"/>
        <item x="2676"/>
        <item x="1126"/>
        <item x="5035"/>
        <item x="3620"/>
        <item x="2224"/>
        <item x="4135"/>
        <item x="4770"/>
        <item x="1427"/>
        <item x="5548"/>
        <item x="1462"/>
        <item x="5408"/>
        <item x="1452"/>
        <item x="1377"/>
        <item x="1669"/>
        <item x="7126"/>
        <item x="9481"/>
        <item x="1242"/>
        <item x="3762"/>
        <item x="8370"/>
        <item x="1404"/>
        <item x="4753"/>
        <item x="1080"/>
        <item x="1076"/>
        <item x="2321"/>
        <item x="3216"/>
        <item x="2989"/>
        <item x="5863"/>
        <item x="1686"/>
        <item x="8351"/>
        <item x="2392"/>
        <item x="7527"/>
        <item x="4138"/>
        <item x="3774"/>
        <item x="4481"/>
        <item x="7637"/>
        <item x="2764"/>
        <item x="3776"/>
        <item x="8736"/>
        <item x="6442"/>
        <item x="3268"/>
        <item x="113"/>
        <item x="7405"/>
        <item x="5992"/>
        <item x="9333"/>
        <item x="9319"/>
        <item x="2745"/>
        <item x="6478"/>
        <item x="765"/>
        <item x="3813"/>
        <item x="3788"/>
        <item x="3822"/>
        <item x="3794"/>
        <item x="3823"/>
        <item x="3798"/>
        <item x="3793"/>
        <item x="3789"/>
        <item x="3783"/>
        <item x="8775"/>
        <item x="3423"/>
        <item x="831"/>
        <item x="8744"/>
        <item x="7719"/>
        <item x="8746"/>
        <item x="8749"/>
        <item x="242"/>
        <item x="6649"/>
        <item x="2604"/>
        <item x="325"/>
        <item x="3804"/>
        <item x="3807"/>
        <item x="3790"/>
        <item x="9167"/>
        <item x="3797"/>
        <item x="3821"/>
        <item x="1629"/>
        <item x="3782"/>
        <item x="3825"/>
        <item x="3802"/>
        <item x="2898"/>
        <item x="5055"/>
        <item x="227"/>
        <item x="2303"/>
        <item x="925"/>
        <item x="309"/>
        <item x="2366"/>
        <item x="3020"/>
        <item x="2859"/>
        <item x="2866"/>
        <item x="4790"/>
        <item x="2631"/>
        <item x="2723"/>
        <item x="2682"/>
        <item x="3059"/>
        <item x="3027"/>
        <item x="2874"/>
        <item x="3035"/>
        <item x="5321"/>
        <item x="5320"/>
        <item x="2424"/>
        <item x="5009"/>
        <item x="6040"/>
        <item x="1135"/>
        <item x="8548"/>
        <item x="8175"/>
        <item x="2446"/>
        <item x="1501"/>
        <item x="1192"/>
        <item x="3839"/>
        <item x="775"/>
        <item x="1111"/>
        <item x="1097"/>
        <item x="1181"/>
        <item x="8357"/>
        <item x="2420"/>
        <item x="4965"/>
        <item x="2196"/>
        <item x="2212"/>
        <item x="8592"/>
        <item x="2902"/>
        <item x="1271"/>
        <item x="2043"/>
        <item x="1804"/>
        <item x="7117"/>
        <item x="6670"/>
        <item x="1918"/>
        <item x="5093"/>
        <item x="2885"/>
        <item x="727"/>
        <item x="695"/>
        <item x="2904"/>
        <item x="3826"/>
        <item x="1005"/>
        <item x="5443"/>
        <item x="3851"/>
        <item x="3861"/>
        <item x="2276"/>
        <item x="3844"/>
        <item x="3866"/>
        <item x="3199"/>
        <item x="3775"/>
        <item x="2442"/>
        <item x="7777"/>
        <item x="5218"/>
        <item x="2098"/>
        <item x="8674"/>
        <item x="2148"/>
        <item x="3842"/>
        <item x="3378"/>
        <item x="1335"/>
        <item x="3841"/>
        <item x="3862"/>
        <item x="5073"/>
        <item x="2603"/>
        <item x="2057"/>
        <item x="1975"/>
        <item x="235"/>
        <item x="867"/>
        <item x="318"/>
        <item x="2504"/>
        <item x="2506"/>
        <item x="2614"/>
        <item x="1284"/>
        <item x="2624"/>
        <item x="2347"/>
        <item x="2595"/>
        <item x="5564"/>
        <item x="726"/>
        <item x="1169"/>
        <item x="1341"/>
        <item x="5180"/>
        <item x="4762"/>
        <item x="1805"/>
        <item x="5208"/>
        <item x="1013"/>
        <item x="3860"/>
        <item x="1392"/>
        <item x="6317"/>
        <item x="8157"/>
        <item x="1369"/>
        <item x="1524"/>
        <item x="8144"/>
        <item x="9092"/>
        <item x="1384"/>
        <item x="3847"/>
        <item x="1133"/>
        <item x="7188"/>
        <item x="89"/>
        <item x="2797"/>
        <item x="7801"/>
        <item x="213"/>
        <item x="2650"/>
        <item x="1343"/>
        <item x="412"/>
        <item x="5544"/>
        <item x="5172"/>
        <item x="2146"/>
        <item x="1222"/>
        <item x="8349"/>
        <item x="6664"/>
        <item x="6053"/>
        <item x="6057"/>
        <item x="2968"/>
        <item x="5334"/>
        <item x="8225"/>
        <item x="3298"/>
        <item x="7890"/>
        <item x="4939"/>
        <item x="7969"/>
        <item x="1304"/>
        <item x="3439"/>
        <item x="2015"/>
        <item x="6415"/>
        <item x="718"/>
        <item x="5336"/>
        <item x="5252"/>
        <item x="4484"/>
        <item x="1211"/>
        <item x="3021"/>
        <item x="8820"/>
        <item x="4646"/>
        <item x="277"/>
        <item x="7991"/>
        <item t="default"/>
      </items>
    </pivotField>
    <pivotField showAll="0"/>
    <pivotField showAll="0"/>
    <pivotField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81"/>
        <item x="20"/>
        <item x="66"/>
        <item x="84"/>
        <item x="87"/>
        <item x="69"/>
        <item x="93"/>
        <item x="146"/>
        <item x="152"/>
        <item x="104"/>
        <item x="36"/>
        <item x="193"/>
        <item x="272"/>
        <item x="281"/>
        <item x="130"/>
        <item x="211"/>
        <item x="255"/>
        <item x="317"/>
        <item x="268"/>
        <item x="185"/>
        <item x="210"/>
        <item x="291"/>
        <item x="297"/>
        <item x="371"/>
        <item x="150"/>
        <item x="232"/>
        <item x="438"/>
        <item x="79"/>
        <item x="341"/>
        <item x="225"/>
        <item x="368"/>
        <item x="237"/>
        <item x="177"/>
        <item x="418"/>
        <item x="233"/>
        <item x="179"/>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92"/>
        <item x="333"/>
        <item x="182"/>
        <item x="361"/>
        <item x="190"/>
        <item x="311"/>
        <item x="284"/>
        <item x="403"/>
        <item x="136"/>
        <item x="209"/>
        <item x="217"/>
        <item x="180"/>
        <item x="421"/>
        <item x="450"/>
        <item x="194"/>
        <item x="220"/>
        <item x="187"/>
        <item x="257"/>
        <item x="412"/>
        <item x="426"/>
        <item x="184"/>
        <item x="370"/>
        <item x="457"/>
        <item x="302"/>
        <item x="191"/>
        <item x="419"/>
        <item x="340"/>
        <item x="195"/>
        <item x="447"/>
        <item x="203"/>
        <item x="62"/>
        <item x="88"/>
        <item x="25"/>
        <item x="132"/>
        <item x="30"/>
        <item x="75"/>
        <item x="123"/>
        <item x="148"/>
        <item x="60"/>
        <item x="73"/>
        <item x="242"/>
        <item x="398"/>
        <item x="274"/>
        <item x="250"/>
        <item x="335"/>
        <item x="397"/>
        <item x="393"/>
        <item x="234"/>
        <item x="188"/>
        <item x="207"/>
        <item x="411"/>
        <item x="241"/>
        <item x="189"/>
        <item x="222"/>
        <item x="245"/>
        <item x="256"/>
        <item x="156"/>
        <item x="377"/>
        <item x="382"/>
        <item x="323"/>
        <item x="166"/>
        <item x="327"/>
        <item x="219"/>
        <item x="266"/>
        <item x="404"/>
        <item x="170"/>
        <item x="363"/>
        <item x="328"/>
        <item x="249"/>
        <item x="183"/>
        <item x="428"/>
        <item x="200"/>
        <item x="261"/>
        <item x="359"/>
        <item x="137"/>
        <item x="201"/>
        <item x="413"/>
        <item x="319"/>
        <item x="358"/>
        <item x="186"/>
        <item x="440"/>
        <item x="394"/>
        <item x="168"/>
        <item x="29"/>
        <item t="default"/>
      </items>
    </pivotField>
    <pivotField showAll="0">
      <items count="3">
        <item x="0"/>
        <item x="1"/>
        <item t="default"/>
      </items>
    </pivotField>
    <pivotField showAll="0">
      <items count="93">
        <item x="0"/>
        <item x="12"/>
        <item x="21"/>
        <item x="91"/>
        <item x="90"/>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t="default"/>
      </items>
    </pivotField>
    <pivotField axis="axisRow"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pivotField showAll="0"/>
    <pivotField showAll="0"/>
    <pivotField showAll="0"/>
    <pivotField numFmtId="14" showAll="0"/>
    <pivotField showAll="0" defaultSubtotal="0"/>
    <pivotField axis="axisCol" showAll="0" defaultSubtotal="0">
      <items count="11">
        <item h="1" x="0"/>
        <item h="1" x="1"/>
        <item h="1" x="2"/>
        <item h="1" x="3"/>
        <item h="1" x="4"/>
        <item h="1" x="5"/>
        <item h="1" x="6"/>
        <item x="7"/>
        <item h="1" x="8"/>
        <item h="1" x="9"/>
        <item h="1" x="10"/>
      </items>
    </pivotField>
  </pivotFields>
  <rowFields count="1">
    <field x="6"/>
  </rowFields>
  <rowItems count="36">
    <i>
      <x/>
    </i>
    <i>
      <x v="2"/>
    </i>
    <i>
      <x v="6"/>
    </i>
    <i>
      <x v="7"/>
    </i>
    <i>
      <x v="8"/>
    </i>
    <i>
      <x v="9"/>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13"/>
  </colFields>
  <colItems count="2">
    <i>
      <x v="7"/>
    </i>
    <i t="grand">
      <x/>
    </i>
  </colItems>
  <dataFields count="1">
    <dataField name="Count of App" fld="0" subtotal="count" baseField="0" baseItem="0"/>
  </dataFields>
  <chartFormats count="57">
    <chartFormat chart="15" format="11" series="1">
      <pivotArea type="data" outline="0" fieldPosition="0">
        <references count="2">
          <reference field="4294967294" count="1" selected="0">
            <x v="0"/>
          </reference>
          <reference field="13" count="1" selected="0">
            <x v="1"/>
          </reference>
        </references>
      </pivotArea>
    </chartFormat>
    <chartFormat chart="15" format="12" series="1">
      <pivotArea type="data" outline="0" fieldPosition="0">
        <references count="2">
          <reference field="4294967294" count="1" selected="0">
            <x v="0"/>
          </reference>
          <reference field="13" count="1" selected="0">
            <x v="2"/>
          </reference>
        </references>
      </pivotArea>
    </chartFormat>
    <chartFormat chart="15" format="13" series="1">
      <pivotArea type="data" outline="0" fieldPosition="0">
        <references count="2">
          <reference field="4294967294" count="1" selected="0">
            <x v="0"/>
          </reference>
          <reference field="13" count="1" selected="0">
            <x v="3"/>
          </reference>
        </references>
      </pivotArea>
    </chartFormat>
    <chartFormat chart="15" format="14" series="1">
      <pivotArea type="data" outline="0" fieldPosition="0">
        <references count="2">
          <reference field="4294967294" count="1" selected="0">
            <x v="0"/>
          </reference>
          <reference field="13" count="1" selected="0">
            <x v="4"/>
          </reference>
        </references>
      </pivotArea>
    </chartFormat>
    <chartFormat chart="15" format="15" series="1">
      <pivotArea type="data" outline="0" fieldPosition="0">
        <references count="2">
          <reference field="4294967294" count="1" selected="0">
            <x v="0"/>
          </reference>
          <reference field="13" count="1" selected="0">
            <x v="5"/>
          </reference>
        </references>
      </pivotArea>
    </chartFormat>
    <chartFormat chart="15" format="16" series="1">
      <pivotArea type="data" outline="0" fieldPosition="0">
        <references count="2">
          <reference field="4294967294" count="1" selected="0">
            <x v="0"/>
          </reference>
          <reference field="13" count="1" selected="0">
            <x v="6"/>
          </reference>
        </references>
      </pivotArea>
    </chartFormat>
    <chartFormat chart="15" format="17" series="1">
      <pivotArea type="data" outline="0" fieldPosition="0">
        <references count="2">
          <reference field="4294967294" count="1" selected="0">
            <x v="0"/>
          </reference>
          <reference field="13" count="1" selected="0">
            <x v="7"/>
          </reference>
        </references>
      </pivotArea>
    </chartFormat>
    <chartFormat chart="15" format="18" series="1">
      <pivotArea type="data" outline="0" fieldPosition="0">
        <references count="2">
          <reference field="4294967294" count="1" selected="0">
            <x v="0"/>
          </reference>
          <reference field="13" count="1" selected="0">
            <x v="8"/>
          </reference>
        </references>
      </pivotArea>
    </chartFormat>
    <chartFormat chart="15" format="19" series="1">
      <pivotArea type="data" outline="0" fieldPosition="0">
        <references count="2">
          <reference field="4294967294" count="1" selected="0">
            <x v="0"/>
          </reference>
          <reference field="13" count="1" selected="0">
            <x v="9"/>
          </reference>
        </references>
      </pivotArea>
    </chartFormat>
    <chartFormat chart="15" format="20" series="1">
      <pivotArea type="data" outline="0" fieldPosition="0">
        <references count="1">
          <reference field="4294967294" count="1" selected="0">
            <x v="0"/>
          </reference>
        </references>
      </pivotArea>
    </chartFormat>
    <chartFormat chart="21" format="39" series="1">
      <pivotArea type="data" outline="0" fieldPosition="0">
        <references count="2">
          <reference field="4294967294" count="1" selected="0">
            <x v="0"/>
          </reference>
          <reference field="13" count="1" selected="0">
            <x v="1"/>
          </reference>
        </references>
      </pivotArea>
    </chartFormat>
    <chartFormat chart="21" format="40" series="1">
      <pivotArea type="data" outline="0" fieldPosition="0">
        <references count="2">
          <reference field="4294967294" count="1" selected="0">
            <x v="0"/>
          </reference>
          <reference field="13" count="1" selected="0">
            <x v="2"/>
          </reference>
        </references>
      </pivotArea>
    </chartFormat>
    <chartFormat chart="21" format="41" series="1">
      <pivotArea type="data" outline="0" fieldPosition="0">
        <references count="2">
          <reference field="4294967294" count="1" selected="0">
            <x v="0"/>
          </reference>
          <reference field="13" count="1" selected="0">
            <x v="3"/>
          </reference>
        </references>
      </pivotArea>
    </chartFormat>
    <chartFormat chart="21" format="42" series="1">
      <pivotArea type="data" outline="0" fieldPosition="0">
        <references count="2">
          <reference field="4294967294" count="1" selected="0">
            <x v="0"/>
          </reference>
          <reference field="13" count="1" selected="0">
            <x v="4"/>
          </reference>
        </references>
      </pivotArea>
    </chartFormat>
    <chartFormat chart="21" format="43" series="1">
      <pivotArea type="data" outline="0" fieldPosition="0">
        <references count="2">
          <reference field="4294967294" count="1" selected="0">
            <x v="0"/>
          </reference>
          <reference field="13" count="1" selected="0">
            <x v="5"/>
          </reference>
        </references>
      </pivotArea>
    </chartFormat>
    <chartFormat chart="21" format="44" series="1">
      <pivotArea type="data" outline="0" fieldPosition="0">
        <references count="2">
          <reference field="4294967294" count="1" selected="0">
            <x v="0"/>
          </reference>
          <reference field="13" count="1" selected="0">
            <x v="6"/>
          </reference>
        </references>
      </pivotArea>
    </chartFormat>
    <chartFormat chart="21" format="45" series="1">
      <pivotArea type="data" outline="0" fieldPosition="0">
        <references count="2">
          <reference field="4294967294" count="1" selected="0">
            <x v="0"/>
          </reference>
          <reference field="13" count="1" selected="0">
            <x v="7"/>
          </reference>
        </references>
      </pivotArea>
    </chartFormat>
    <chartFormat chart="21" format="46" series="1">
      <pivotArea type="data" outline="0" fieldPosition="0">
        <references count="2">
          <reference field="4294967294" count="1" selected="0">
            <x v="0"/>
          </reference>
          <reference field="13" count="1" selected="0">
            <x v="8"/>
          </reference>
        </references>
      </pivotArea>
    </chartFormat>
    <chartFormat chart="21" format="47" series="1">
      <pivotArea type="data" outline="0" fieldPosition="0">
        <references count="2">
          <reference field="4294967294" count="1" selected="0">
            <x v="0"/>
          </reference>
          <reference field="13" count="1" selected="0">
            <x v="9"/>
          </reference>
        </references>
      </pivotArea>
    </chartFormat>
    <chartFormat chart="21" format="48" series="1">
      <pivotArea type="data" outline="0" fieldPosition="0">
        <references count="1">
          <reference field="4294967294" count="1" selected="0">
            <x v="0"/>
          </reference>
        </references>
      </pivotArea>
    </chartFormat>
    <chartFormat chart="21" format="49" series="1">
      <pivotArea type="data" outline="0" fieldPosition="0">
        <references count="2">
          <reference field="4294967294" count="1" selected="0">
            <x v="0"/>
          </reference>
          <reference field="6" count="1" selected="0">
            <x v="5"/>
          </reference>
        </references>
      </pivotArea>
    </chartFormat>
    <chartFormat chart="21" format="50" series="1">
      <pivotArea type="data" outline="0" fieldPosition="0">
        <references count="2">
          <reference field="4294967294" count="1" selected="0">
            <x v="0"/>
          </reference>
          <reference field="6" count="1" selected="0">
            <x v="7"/>
          </reference>
        </references>
      </pivotArea>
    </chartFormat>
    <chartFormat chart="21" format="51" series="1">
      <pivotArea type="data" outline="0" fieldPosition="0">
        <references count="2">
          <reference field="4294967294" count="1" selected="0">
            <x v="0"/>
          </reference>
          <reference field="6" count="1" selected="0">
            <x v="11"/>
          </reference>
        </references>
      </pivotArea>
    </chartFormat>
    <chartFormat chart="21" format="52" series="1">
      <pivotArea type="data" outline="0" fieldPosition="0">
        <references count="2">
          <reference field="4294967294" count="1" selected="0">
            <x v="0"/>
          </reference>
          <reference field="6" count="1" selected="0">
            <x v="12"/>
          </reference>
        </references>
      </pivotArea>
    </chartFormat>
    <chartFormat chart="21" format="53" series="1">
      <pivotArea type="data" outline="0" fieldPosition="0">
        <references count="2">
          <reference field="4294967294" count="1" selected="0">
            <x v="0"/>
          </reference>
          <reference field="6" count="1" selected="0">
            <x v="15"/>
          </reference>
        </references>
      </pivotArea>
    </chartFormat>
    <chartFormat chart="21" format="54" series="1">
      <pivotArea type="data" outline="0" fieldPosition="0">
        <references count="2">
          <reference field="4294967294" count="1" selected="0">
            <x v="0"/>
          </reference>
          <reference field="6" count="1" selected="0">
            <x v="17"/>
          </reference>
        </references>
      </pivotArea>
    </chartFormat>
    <chartFormat chart="21" format="55" series="1">
      <pivotArea type="data" outline="0" fieldPosition="0">
        <references count="2">
          <reference field="4294967294" count="1" selected="0">
            <x v="0"/>
          </reference>
          <reference field="6" count="1" selected="0">
            <x v="18"/>
          </reference>
        </references>
      </pivotArea>
    </chartFormat>
    <chartFormat chart="21" format="56" series="1">
      <pivotArea type="data" outline="0" fieldPosition="0">
        <references count="2">
          <reference field="4294967294" count="1" selected="0">
            <x v="0"/>
          </reference>
          <reference field="6" count="1" selected="0">
            <x v="19"/>
          </reference>
        </references>
      </pivotArea>
    </chartFormat>
    <chartFormat chart="21" format="57" series="1">
      <pivotArea type="data" outline="0" fieldPosition="0">
        <references count="2">
          <reference field="4294967294" count="1" selected="0">
            <x v="0"/>
          </reference>
          <reference field="6" count="1" selected="0">
            <x v="20"/>
          </reference>
        </references>
      </pivotArea>
    </chartFormat>
    <chartFormat chart="21" format="58" series="1">
      <pivotArea type="data" outline="0" fieldPosition="0">
        <references count="2">
          <reference field="4294967294" count="1" selected="0">
            <x v="0"/>
          </reference>
          <reference field="6" count="1" selected="0">
            <x v="21"/>
          </reference>
        </references>
      </pivotArea>
    </chartFormat>
    <chartFormat chart="21" format="59" series="1">
      <pivotArea type="data" outline="0" fieldPosition="0">
        <references count="2">
          <reference field="4294967294" count="1" selected="0">
            <x v="0"/>
          </reference>
          <reference field="6" count="1" selected="0">
            <x v="22"/>
          </reference>
        </references>
      </pivotArea>
    </chartFormat>
    <chartFormat chart="21" format="60" series="1">
      <pivotArea type="data" outline="0" fieldPosition="0">
        <references count="2">
          <reference field="4294967294" count="1" selected="0">
            <x v="0"/>
          </reference>
          <reference field="6" count="1" selected="0">
            <x v="23"/>
          </reference>
        </references>
      </pivotArea>
    </chartFormat>
    <chartFormat chart="21" format="61" series="1">
      <pivotArea type="data" outline="0" fieldPosition="0">
        <references count="2">
          <reference field="4294967294" count="1" selected="0">
            <x v="0"/>
          </reference>
          <reference field="6" count="1" selected="0">
            <x v="24"/>
          </reference>
        </references>
      </pivotArea>
    </chartFormat>
    <chartFormat chart="21" format="62" series="1">
      <pivotArea type="data" outline="0" fieldPosition="0">
        <references count="2">
          <reference field="4294967294" count="1" selected="0">
            <x v="0"/>
          </reference>
          <reference field="6" count="1" selected="0">
            <x v="25"/>
          </reference>
        </references>
      </pivotArea>
    </chartFormat>
    <chartFormat chart="21" format="63" series="1">
      <pivotArea type="data" outline="0" fieldPosition="0">
        <references count="2">
          <reference field="4294967294" count="1" selected="0">
            <x v="0"/>
          </reference>
          <reference field="6" count="1" selected="0">
            <x v="26"/>
          </reference>
        </references>
      </pivotArea>
    </chartFormat>
    <chartFormat chart="21" format="64" series="1">
      <pivotArea type="data" outline="0" fieldPosition="0">
        <references count="2">
          <reference field="4294967294" count="1" selected="0">
            <x v="0"/>
          </reference>
          <reference field="6" count="1" selected="0">
            <x v="27"/>
          </reference>
        </references>
      </pivotArea>
    </chartFormat>
    <chartFormat chart="21" format="65" series="1">
      <pivotArea type="data" outline="0" fieldPosition="0">
        <references count="2">
          <reference field="4294967294" count="1" selected="0">
            <x v="0"/>
          </reference>
          <reference field="6" count="1" selected="0">
            <x v="28"/>
          </reference>
        </references>
      </pivotArea>
    </chartFormat>
    <chartFormat chart="21" format="66" series="1">
      <pivotArea type="data" outline="0" fieldPosition="0">
        <references count="2">
          <reference field="4294967294" count="1" selected="0">
            <x v="0"/>
          </reference>
          <reference field="6" count="1" selected="0">
            <x v="29"/>
          </reference>
        </references>
      </pivotArea>
    </chartFormat>
    <chartFormat chart="21" format="67" series="1">
      <pivotArea type="data" outline="0" fieldPosition="0">
        <references count="2">
          <reference field="4294967294" count="1" selected="0">
            <x v="0"/>
          </reference>
          <reference field="6" count="1" selected="0">
            <x v="30"/>
          </reference>
        </references>
      </pivotArea>
    </chartFormat>
    <chartFormat chart="21" format="68" series="1">
      <pivotArea type="data" outline="0" fieldPosition="0">
        <references count="2">
          <reference field="4294967294" count="1" selected="0">
            <x v="0"/>
          </reference>
          <reference field="6" count="1" selected="0">
            <x v="31"/>
          </reference>
        </references>
      </pivotArea>
    </chartFormat>
    <chartFormat chart="21" format="69" series="1">
      <pivotArea type="data" outline="0" fieldPosition="0">
        <references count="2">
          <reference field="4294967294" count="1" selected="0">
            <x v="0"/>
          </reference>
          <reference field="6" count="1" selected="0">
            <x v="32"/>
          </reference>
        </references>
      </pivotArea>
    </chartFormat>
    <chartFormat chart="21" format="70" series="1">
      <pivotArea type="data" outline="0" fieldPosition="0">
        <references count="2">
          <reference field="4294967294" count="1" selected="0">
            <x v="0"/>
          </reference>
          <reference field="6" count="1" selected="0">
            <x v="33"/>
          </reference>
        </references>
      </pivotArea>
    </chartFormat>
    <chartFormat chart="21" format="71" series="1">
      <pivotArea type="data" outline="0" fieldPosition="0">
        <references count="2">
          <reference field="4294967294" count="1" selected="0">
            <x v="0"/>
          </reference>
          <reference field="6" count="1" selected="0">
            <x v="34"/>
          </reference>
        </references>
      </pivotArea>
    </chartFormat>
    <chartFormat chart="21" format="72" series="1">
      <pivotArea type="data" outline="0" fieldPosition="0">
        <references count="2">
          <reference field="4294967294" count="1" selected="0">
            <x v="0"/>
          </reference>
          <reference field="6" count="1" selected="0">
            <x v="35"/>
          </reference>
        </references>
      </pivotArea>
    </chartFormat>
    <chartFormat chart="21" format="73" series="1">
      <pivotArea type="data" outline="0" fieldPosition="0">
        <references count="2">
          <reference field="4294967294" count="1" selected="0">
            <x v="0"/>
          </reference>
          <reference field="6" count="1" selected="0">
            <x v="36"/>
          </reference>
        </references>
      </pivotArea>
    </chartFormat>
    <chartFormat chart="21" format="74" series="1">
      <pivotArea type="data" outline="0" fieldPosition="0">
        <references count="2">
          <reference field="4294967294" count="1" selected="0">
            <x v="0"/>
          </reference>
          <reference field="6" count="1" selected="0">
            <x v="37"/>
          </reference>
        </references>
      </pivotArea>
    </chartFormat>
    <chartFormat chart="21" format="75" series="1">
      <pivotArea type="data" outline="0" fieldPosition="0">
        <references count="2">
          <reference field="4294967294" count="1" selected="0">
            <x v="0"/>
          </reference>
          <reference field="6" count="1" selected="0">
            <x v="38"/>
          </reference>
        </references>
      </pivotArea>
    </chartFormat>
    <chartFormat chart="21" format="76" series="1">
      <pivotArea type="data" outline="0" fieldPosition="0">
        <references count="2">
          <reference field="4294967294" count="1" selected="0">
            <x v="0"/>
          </reference>
          <reference field="6" count="1" selected="0">
            <x v="39"/>
          </reference>
        </references>
      </pivotArea>
    </chartFormat>
    <chartFormat chart="21" format="77" series="1">
      <pivotArea type="data" outline="0" fieldPosition="0">
        <references count="2">
          <reference field="4294967294" count="1" selected="0">
            <x v="0"/>
          </reference>
          <reference field="6" count="1" selected="0">
            <x v="0"/>
          </reference>
        </references>
      </pivotArea>
    </chartFormat>
    <chartFormat chart="21" format="78" series="1">
      <pivotArea type="data" outline="0" fieldPosition="0">
        <references count="2">
          <reference field="4294967294" count="1" selected="0">
            <x v="0"/>
          </reference>
          <reference field="6" count="1" selected="0">
            <x v="4"/>
          </reference>
        </references>
      </pivotArea>
    </chartFormat>
    <chartFormat chart="21" format="79" series="1">
      <pivotArea type="data" outline="0" fieldPosition="0">
        <references count="2">
          <reference field="4294967294" count="1" selected="0">
            <x v="0"/>
          </reference>
          <reference field="6" count="1" selected="0">
            <x v="6"/>
          </reference>
        </references>
      </pivotArea>
    </chartFormat>
    <chartFormat chart="21" format="80" series="1">
      <pivotArea type="data" outline="0" fieldPosition="0">
        <references count="2">
          <reference field="4294967294" count="1" selected="0">
            <x v="0"/>
          </reference>
          <reference field="6" count="1" selected="0">
            <x v="14"/>
          </reference>
        </references>
      </pivotArea>
    </chartFormat>
    <chartFormat chart="21" format="81" series="1">
      <pivotArea type="data" outline="0" fieldPosition="0">
        <references count="2">
          <reference field="4294967294" count="1" selected="0">
            <x v="0"/>
          </reference>
          <reference field="6" count="1" selected="0">
            <x v="16"/>
          </reference>
        </references>
      </pivotArea>
    </chartFormat>
    <chartFormat chart="21" format="82" series="1">
      <pivotArea type="data" outline="0" fieldPosition="0">
        <references count="2">
          <reference field="4294967294" count="1" selected="0">
            <x v="0"/>
          </reference>
          <reference field="6" count="1" selected="0">
            <x v="2"/>
          </reference>
        </references>
      </pivotArea>
    </chartFormat>
    <chartFormat chart="21" format="83" series="1">
      <pivotArea type="data" outline="0" fieldPosition="0">
        <references count="2">
          <reference field="4294967294" count="1" selected="0">
            <x v="0"/>
          </reference>
          <reference field="6" count="1" selected="0">
            <x v="8"/>
          </reference>
        </references>
      </pivotArea>
    </chartFormat>
    <chartFormat chart="21" format="84" series="1">
      <pivotArea type="data" outline="0" fieldPosition="0">
        <references count="2">
          <reference field="4294967294" count="1" selected="0">
            <x v="0"/>
          </reference>
          <reference field="6" count="1" selected="0">
            <x v="9"/>
          </reference>
        </references>
      </pivotArea>
    </chartFormat>
    <chartFormat chart="21" format="85" series="1">
      <pivotArea type="data" outline="0" fieldPosition="0">
        <references count="2">
          <reference field="4294967294" count="1" selected="0">
            <x v="0"/>
          </reference>
          <reference field="6"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3:G16" firstHeaderRow="1" firstDataRow="1" firstDataCol="1"/>
  <pivotFields count="14">
    <pivotField showAll="0"/>
    <pivotField showAll="0"/>
    <pivotField dataField="1"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axis="axisRow" showAll="0">
      <items count="3">
        <item x="0"/>
        <item x="1"/>
        <item t="default"/>
      </items>
    </pivotField>
    <pivotField showAll="0"/>
    <pivotField showAll="0"/>
    <pivotField showAll="0"/>
    <pivotField showAll="0"/>
    <pivotField showAll="0"/>
    <pivotField axis="axisRow" showAll="0">
      <items count="7">
        <item x="4"/>
        <item x="0"/>
        <item x="2"/>
        <item x="3"/>
        <item x="1"/>
        <item x="5"/>
        <item t="default"/>
      </items>
    </pivotField>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4"/>
    <field x="10"/>
  </rowFields>
  <rowItems count="13">
    <i>
      <x/>
    </i>
    <i r="1">
      <x/>
    </i>
    <i r="1">
      <x v="1"/>
    </i>
    <i r="1">
      <x v="2"/>
    </i>
    <i r="1">
      <x v="3"/>
    </i>
    <i r="1">
      <x v="4"/>
    </i>
    <i r="1">
      <x v="5"/>
    </i>
    <i>
      <x v="1"/>
    </i>
    <i r="1">
      <x v="1"/>
    </i>
    <i r="1">
      <x v="2"/>
    </i>
    <i r="1">
      <x v="3"/>
    </i>
    <i r="1">
      <x v="4"/>
    </i>
    <i t="grand">
      <x/>
    </i>
  </rowItems>
  <colItems count="1">
    <i/>
  </colItems>
  <dataFields count="1">
    <dataField name="Count of Category"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4" firstHeaderRow="1" firstDataRow="1" firstDataCol="1" rowPageCount="1" colPageCount="1"/>
  <pivotFields count="14">
    <pivotField dataField="1" showAll="0">
      <items count="9523">
        <item x="7334"/>
        <item x="3123"/>
        <item x="4879"/>
        <item x="8953"/>
        <item x="1142"/>
        <item x="7285"/>
        <item x="6587"/>
        <item x="8162"/>
        <item x="3180"/>
        <item x="7049"/>
        <item x="7489"/>
        <item x="3176"/>
        <item x="220"/>
        <item x="2103"/>
        <item x="4336"/>
        <item x="1943"/>
        <item x="5649"/>
        <item x="1806"/>
        <item x="1551"/>
        <item x="6248"/>
        <item x="6834"/>
        <item x="6206"/>
        <item x="6198"/>
        <item x="3970"/>
        <item x="5429"/>
        <item x="1740"/>
        <item x="2691"/>
        <item x="8545"/>
        <item x="3360"/>
        <item x="4204"/>
        <item x="6845"/>
        <item x="6329"/>
        <item x="6338"/>
        <item x="1103"/>
        <item x="8403"/>
        <item x="5270"/>
        <item x="5924"/>
        <item x="4779"/>
        <item x="6594"/>
        <item x="562"/>
        <item x="7444"/>
        <item x="2429"/>
        <item x="362"/>
        <item x="6515"/>
        <item x="477"/>
        <item x="3872"/>
        <item x="3890"/>
        <item x="3906"/>
        <item x="1038"/>
        <item x="3912"/>
        <item x="6859"/>
        <item x="17"/>
        <item x="3627"/>
        <item x="3433"/>
        <item x="2376"/>
        <item x="2619"/>
        <item x="3197"/>
        <item x="5883"/>
        <item x="5896"/>
        <item x="14"/>
        <item x="5261"/>
        <item x="7267"/>
        <item x="4419"/>
        <item x="2605"/>
        <item x="8246"/>
        <item x="4414"/>
        <item x="7808"/>
        <item x="7871"/>
        <item x="7903"/>
        <item x="7872"/>
        <item x="3082"/>
        <item x="1938"/>
        <item x="9186"/>
        <item x="1965"/>
        <item x="8409"/>
        <item x="7729"/>
        <item x="7744"/>
        <item x="2610"/>
        <item x="5563"/>
        <item x="9400"/>
        <item x="3900"/>
        <item x="1858"/>
        <item x="1870"/>
        <item x="4597"/>
        <item x="1000"/>
        <item x="4449"/>
        <item x="4079"/>
        <item x="1187"/>
        <item x="1174"/>
        <item x="1852"/>
        <item x="3880"/>
        <item x="1165"/>
        <item x="1354"/>
        <item x="3898"/>
        <item x="1079"/>
        <item x="4583"/>
        <item x="2740"/>
        <item x="1374"/>
        <item x="2375"/>
        <item x="1067"/>
        <item x="475"/>
        <item x="1836"/>
        <item x="4075"/>
        <item x="986"/>
        <item x="3141"/>
        <item x="4073"/>
        <item x="3067"/>
        <item x="492"/>
        <item x="1785"/>
        <item x="4385"/>
        <item x="3069"/>
        <item x="8585"/>
        <item x="3074"/>
        <item x="3282"/>
        <item x="3221"/>
        <item x="1962"/>
        <item x="8201"/>
        <item x="821"/>
        <item x="3874"/>
        <item x="3899"/>
        <item x="3891"/>
        <item x="3892"/>
        <item x="3894"/>
        <item x="3896"/>
        <item x="3883"/>
        <item x="3881"/>
        <item x="3886"/>
        <item x="3902"/>
        <item x="3907"/>
        <item x="3908"/>
        <item x="6072"/>
        <item x="1582"/>
        <item x="6875"/>
        <item x="3001"/>
        <item x="602"/>
        <item x="8725"/>
        <item x="1717"/>
        <item x="6738"/>
        <item x="1876"/>
        <item x="1883"/>
        <item x="7602"/>
        <item x="3882"/>
        <item x="1050"/>
        <item x="3910"/>
        <item x="1066"/>
        <item x="3888"/>
        <item x="3895"/>
        <item x="3879"/>
        <item x="6914"/>
        <item x="6932"/>
        <item x="3930"/>
        <item x="3923"/>
        <item x="6081"/>
        <item x="7113"/>
        <item x="3914"/>
        <item x="3945"/>
        <item x="3939"/>
        <item x="3917"/>
        <item x="3929"/>
        <item x="3942"/>
        <item x="3952"/>
        <item x="3933"/>
        <item x="3931"/>
        <item x="3946"/>
        <item x="3935"/>
        <item x="3938"/>
        <item x="3498"/>
        <item x="3950"/>
        <item x="3949"/>
        <item x="3920"/>
        <item x="3010"/>
        <item x="3926"/>
        <item x="3953"/>
        <item x="3934"/>
        <item x="3922"/>
        <item x="2786"/>
        <item x="2787"/>
        <item x="5359"/>
        <item x="7041"/>
        <item x="6100"/>
        <item x="4434"/>
        <item x="4430"/>
        <item x="4446"/>
        <item x="4436"/>
        <item x="7288"/>
        <item x="7293"/>
        <item x="7298"/>
        <item x="2495"/>
        <item x="248"/>
        <item x="4479"/>
        <item x="2848"/>
        <item x="3944"/>
        <item x="938"/>
        <item x="3767"/>
        <item x="748"/>
        <item x="884"/>
        <item x="7800"/>
        <item x="4040"/>
        <item x="7818"/>
        <item x="6886"/>
        <item x="1777"/>
        <item x="3981"/>
        <item x="410"/>
        <item x="3972"/>
        <item x="3955"/>
        <item x="3964"/>
        <item x="2975"/>
        <item x="3957"/>
        <item x="3984"/>
        <item x="3988"/>
        <item x="1814"/>
        <item x="3960"/>
        <item x="3968"/>
        <item x="3965"/>
        <item x="3959"/>
        <item x="2282"/>
        <item x="4683"/>
        <item x="3315"/>
        <item x="5528"/>
        <item x="5537"/>
        <item x="5533"/>
        <item x="3977"/>
        <item x="3961"/>
        <item x="8821"/>
        <item x="8316"/>
        <item x="8324"/>
        <item x="3317"/>
        <item x="2695"/>
        <item x="7456"/>
        <item x="4208"/>
        <item x="2179"/>
        <item x="5003"/>
        <item x="3999"/>
        <item x="190"/>
        <item x="3120"/>
        <item x="5869"/>
        <item x="5880"/>
        <item x="463"/>
        <item x="458"/>
        <item x="723"/>
        <item x="6449"/>
        <item x="8550"/>
        <item x="1764"/>
        <item x="7314"/>
        <item x="7335"/>
        <item x="7313"/>
        <item x="8762"/>
        <item x="8753"/>
        <item x="8759"/>
        <item x="8758"/>
        <item x="8761"/>
        <item x="8763"/>
        <item x="2727"/>
        <item x="4714"/>
        <item x="4474"/>
        <item x="6468"/>
        <item x="6454"/>
        <item x="4725"/>
        <item x="4466"/>
        <item x="4467"/>
        <item x="2683"/>
        <item x="8748"/>
        <item x="247"/>
        <item x="3998"/>
        <item x="4025"/>
        <item x="4021"/>
        <item x="4037"/>
        <item x="4029"/>
        <item x="4028"/>
        <item x="4016"/>
        <item x="4005"/>
        <item x="4006"/>
        <item x="4017"/>
        <item x="4004"/>
        <item x="4023"/>
        <item x="4042"/>
        <item x="4027"/>
        <item x="4009"/>
        <item x="4039"/>
        <item x="4026"/>
        <item x="4022"/>
        <item x="4024"/>
        <item x="4018"/>
        <item x="4007"/>
        <item x="4003"/>
        <item x="4013"/>
        <item x="4036"/>
        <item x="4034"/>
        <item x="4019"/>
        <item x="4010"/>
        <item x="4015"/>
        <item x="4008"/>
        <item x="4001"/>
        <item x="4014"/>
        <item x="753"/>
        <item x="4458"/>
        <item x="5690"/>
        <item x="2879"/>
        <item x="4048"/>
        <item x="4046"/>
        <item x="4076"/>
        <item x="4061"/>
        <item x="4045"/>
        <item x="4066"/>
        <item x="4072"/>
        <item x="5245"/>
        <item x="4056"/>
        <item x="4051"/>
        <item x="4044"/>
        <item x="4081"/>
        <item x="4112"/>
        <item x="4088"/>
        <item x="4084"/>
        <item x="4086"/>
        <item x="4117"/>
        <item x="4102"/>
        <item x="4110"/>
        <item x="4092"/>
        <item x="4085"/>
        <item x="4107"/>
        <item x="4103"/>
        <item x="4124"/>
        <item x="4093"/>
        <item x="4096"/>
        <item x="4095"/>
        <item x="4099"/>
        <item x="4120"/>
        <item x="4091"/>
        <item x="4130"/>
        <item x="4108"/>
        <item x="4126"/>
        <item x="4089"/>
        <item x="1525"/>
        <item x="2563"/>
        <item x="7811"/>
        <item x="8061"/>
        <item x="7897"/>
        <item x="2473"/>
        <item x="4128"/>
        <item x="4114"/>
        <item x="4159"/>
        <item x="4145"/>
        <item x="4155"/>
        <item x="4167"/>
        <item x="4175"/>
        <item x="4134"/>
        <item x="4144"/>
        <item x="4163"/>
        <item x="4139"/>
        <item x="4164"/>
        <item x="4147"/>
        <item x="4177"/>
        <item x="4169"/>
        <item x="4158"/>
        <item x="4194"/>
        <item x="4213"/>
        <item x="4191"/>
        <item x="4188"/>
        <item x="4179"/>
        <item x="4216"/>
        <item x="577"/>
        <item x="4205"/>
        <item x="4217"/>
        <item x="4195"/>
        <item x="4206"/>
        <item x="4659"/>
        <item x="4207"/>
        <item x="4884"/>
        <item x="3932"/>
        <item x="3918"/>
        <item x="3028"/>
        <item x="3132"/>
        <item x="2409"/>
        <item x="2398"/>
        <item x="9138"/>
        <item x="8278"/>
        <item x="2478"/>
        <item x="4706"/>
        <item x="4715"/>
        <item x="1963"/>
        <item x="2688"/>
        <item x="8374"/>
        <item x="4221"/>
        <item x="4250"/>
        <item x="4242"/>
        <item x="4231"/>
        <item x="4258"/>
        <item x="4225"/>
        <item x="4235"/>
        <item x="4266"/>
        <item x="4255"/>
        <item x="4252"/>
        <item x="4251"/>
        <item x="4220"/>
        <item x="4254"/>
        <item x="4246"/>
        <item x="4244"/>
        <item x="4230"/>
        <item x="4264"/>
        <item x="4243"/>
        <item x="4239"/>
        <item x="4263"/>
        <item x="4248"/>
        <item x="4226"/>
        <item x="4240"/>
        <item x="4249"/>
        <item x="4238"/>
        <item x="4253"/>
        <item x="4259"/>
        <item x="4260"/>
        <item x="4229"/>
        <item x="4265"/>
        <item x="4224"/>
        <item x="4257"/>
        <item x="4245"/>
        <item x="4261"/>
        <item x="4275"/>
        <item x="4278"/>
        <item x="4271"/>
        <item x="4291"/>
        <item x="4293"/>
        <item x="4297"/>
        <item x="4273"/>
        <item x="4300"/>
        <item x="4303"/>
        <item x="4299"/>
        <item x="4296"/>
        <item x="4279"/>
        <item x="4276"/>
        <item x="4282"/>
        <item x="4295"/>
        <item x="4269"/>
        <item x="4268"/>
        <item x="4270"/>
        <item x="4283"/>
        <item x="7710"/>
        <item x="3071"/>
        <item x="4781"/>
        <item x="4319"/>
        <item x="4318"/>
        <item x="4327"/>
        <item x="4317"/>
        <item x="4321"/>
        <item x="4326"/>
        <item x="4338"/>
        <item x="4315"/>
        <item x="4332"/>
        <item x="4313"/>
        <item x="4323"/>
        <item x="4116"/>
        <item x="4310"/>
        <item x="4307"/>
        <item x="4309"/>
        <item x="9307"/>
        <item x="2534"/>
        <item x="2532"/>
        <item x="4562"/>
        <item x="4565"/>
        <item x="9378"/>
        <item x="3711"/>
        <item x="199"/>
        <item x="3996"/>
        <item x="4305"/>
        <item x="4308"/>
        <item x="3224"/>
        <item x="4628"/>
        <item x="6491"/>
        <item x="8265"/>
        <item x="876"/>
        <item x="1205"/>
        <item x="2803"/>
        <item x="2069"/>
        <item x="4863"/>
        <item x="4876"/>
        <item x="8103"/>
        <item x="1668"/>
        <item x="8893"/>
        <item x="3155"/>
        <item x="396"/>
        <item x="793"/>
        <item x="2315"/>
        <item x="2310"/>
        <item x="6156"/>
        <item x="5220"/>
        <item x="183"/>
        <item x="171"/>
        <item x="1818"/>
        <item x="95"/>
        <item x="1989"/>
        <item x="6835"/>
        <item x="4104"/>
        <item x="3941"/>
        <item x="7461"/>
        <item x="7478"/>
        <item x="3728"/>
        <item x="2886"/>
        <item x="2411"/>
        <item x="4632"/>
        <item x="1685"/>
        <item x="1683"/>
        <item x="5140"/>
        <item x="2694"/>
        <item x="6250"/>
        <item x="1002"/>
        <item x="5773"/>
        <item x="1131"/>
        <item x="4314"/>
        <item x="4320"/>
        <item x="3058"/>
        <item x="4183"/>
        <item x="6934"/>
        <item x="4826"/>
        <item x="3312"/>
        <item x="4330"/>
        <item x="4335"/>
        <item x="4328"/>
        <item x="4316"/>
        <item x="4333"/>
        <item x="4311"/>
        <item x="153"/>
        <item x="3159"/>
        <item x="1512"/>
        <item x="5251"/>
        <item x="6971"/>
        <item x="6936"/>
        <item x="2930"/>
        <item x="6170"/>
        <item x="6776"/>
        <item x="2790"/>
        <item x="2063"/>
        <item x="2827"/>
        <item x="143"/>
        <item x="722"/>
        <item x="2073"/>
        <item x="4713"/>
        <item x="6919"/>
        <item x="8211"/>
        <item x="9081"/>
        <item x="411"/>
        <item x="6873"/>
        <item x="737"/>
        <item x="2435"/>
        <item x="511"/>
        <item x="53"/>
        <item x="7853"/>
        <item x="946"/>
        <item x="2011"/>
        <item x="8812"/>
        <item x="7874"/>
        <item x="832"/>
        <item x="2412"/>
        <item x="8771"/>
        <item x="4695"/>
        <item x="4701"/>
        <item x="5797"/>
        <item x="4686"/>
        <item x="4687"/>
        <item x="4697"/>
        <item x="1829"/>
        <item x="1919"/>
        <item x="1756"/>
        <item x="172"/>
        <item x="6476"/>
        <item x="72"/>
        <item x="333"/>
        <item x="3514"/>
        <item x="3533"/>
        <item x="3515"/>
        <item x="3549"/>
        <item x="3547"/>
        <item x="3541"/>
        <item x="3540"/>
        <item x="3535"/>
        <item x="2503"/>
        <item x="3544"/>
        <item x="2759"/>
        <item x="7343"/>
        <item x="4137"/>
        <item x="6466"/>
        <item x="1516"/>
        <item x="1484"/>
        <item x="3873"/>
        <item x="1379"/>
        <item x="3885"/>
        <item x="3876"/>
        <item x="3889"/>
        <item x="3901"/>
        <item x="3877"/>
        <item x="3878"/>
        <item x="1366"/>
        <item x="9069"/>
        <item x="3905"/>
        <item x="9120"/>
        <item x="5946"/>
        <item x="1722"/>
        <item x="740"/>
        <item x="27"/>
        <item x="1297"/>
        <item x="8570"/>
        <item x="4724"/>
        <item x="7135"/>
        <item x="32"/>
        <item x="5405"/>
        <item x="3805"/>
        <item x="8519"/>
        <item x="3400"/>
        <item x="6257"/>
        <item x="163"/>
        <item x="3417"/>
        <item x="6016"/>
        <item x="6015"/>
        <item x="3303"/>
        <item x="1801"/>
        <item x="1946"/>
        <item x="3971"/>
        <item x="1769"/>
        <item x="338"/>
        <item x="7536"/>
        <item x="3833"/>
        <item x="2750"/>
        <item x="4384"/>
        <item x="4383"/>
        <item x="4381"/>
        <item x="4386"/>
        <item x="8692"/>
        <item x="3015"/>
        <item x="4382"/>
        <item x="4429"/>
        <item x="4463"/>
        <item x="4447"/>
        <item x="4448"/>
        <item x="4926"/>
        <item x="4930"/>
        <item x="4443"/>
        <item x="4431"/>
        <item x="4424"/>
        <item x="4465"/>
        <item x="4444"/>
        <item x="4440"/>
        <item x="4435"/>
        <item x="4428"/>
        <item x="4459"/>
        <item x="4427"/>
        <item x="4432"/>
        <item x="3004"/>
        <item x="4451"/>
        <item x="4433"/>
        <item x="4455"/>
        <item x="4460"/>
        <item x="8013"/>
        <item x="4461"/>
        <item x="4450"/>
        <item x="4439"/>
        <item x="4445"/>
        <item x="4425"/>
        <item x="6023"/>
        <item x="1215"/>
        <item x="1185"/>
        <item x="1183"/>
        <item x="1171"/>
        <item x="1202"/>
        <item x="2862"/>
        <item x="2627"/>
        <item x="1256"/>
        <item x="4457"/>
        <item x="8981"/>
        <item x="6371"/>
        <item x="3770"/>
        <item x="4657"/>
        <item x="2523"/>
        <item x="3956"/>
        <item x="6480"/>
        <item x="4053"/>
        <item x="2966"/>
        <item x="2597"/>
        <item x="2596"/>
        <item x="6404"/>
        <item x="3994"/>
        <item x="4087"/>
        <item x="7172"/>
        <item x="7700"/>
        <item x="7123"/>
        <item x="2623"/>
        <item x="4441"/>
        <item x="4476"/>
        <item x="4482"/>
        <item x="4483"/>
        <item x="4480"/>
        <item x="4473"/>
        <item x="4478"/>
        <item x="4470"/>
        <item x="4472"/>
        <item x="4471"/>
        <item x="6487"/>
        <item x="4475"/>
        <item x="4529"/>
        <item x="4062"/>
        <item x="4515"/>
        <item x="4537"/>
        <item x="4528"/>
        <item x="4532"/>
        <item x="4535"/>
        <item x="833"/>
        <item x="4867"/>
        <item x="4868"/>
        <item x="2799"/>
        <item x="2813"/>
        <item x="7520"/>
        <item x="7251"/>
        <item x="6833"/>
        <item x="2711"/>
        <item x="4524"/>
        <item x="4387"/>
        <item x="4060"/>
        <item x="4840"/>
        <item x="4835"/>
        <item x="4838"/>
        <item x="4844"/>
        <item x="6022"/>
        <item x="4729"/>
        <item x="9376"/>
        <item x="4689"/>
        <item x="8132"/>
        <item x="8019"/>
        <item x="1749"/>
        <item x="4146"/>
        <item x="1530"/>
        <item x="31"/>
        <item x="9212"/>
        <item x="5874"/>
        <item x="4184"/>
        <item x="3256"/>
        <item x="4512"/>
        <item x="2970"/>
        <item x="2949"/>
        <item x="4540"/>
        <item x="4542"/>
        <item x="4538"/>
        <item x="2959"/>
        <item x="245"/>
        <item x="2475"/>
        <item x="1730"/>
        <item x="6177"/>
        <item x="8276"/>
        <item x="6668"/>
        <item x="2155"/>
        <item x="3091"/>
        <item x="7932"/>
        <item x="1741"/>
        <item x="3916"/>
        <item x="6657"/>
        <item x="4519"/>
        <item x="942"/>
        <item x="7370"/>
        <item x="2668"/>
        <item x="2721"/>
        <item x="2633"/>
        <item x="2199"/>
        <item x="4063"/>
        <item x="2717"/>
        <item x="2500"/>
        <item x="2713"/>
        <item x="4590"/>
        <item x="1204"/>
        <item x="5631"/>
        <item x="224"/>
        <item x="3030"/>
        <item x="8960"/>
        <item x="3662"/>
        <item x="3651"/>
        <item x="3665"/>
        <item x="3659"/>
        <item x="3648"/>
        <item x="3655"/>
        <item x="2405"/>
        <item x="3653"/>
        <item x="2517"/>
        <item x="4570"/>
        <item x="3647"/>
        <item x="339"/>
        <item x="4391"/>
        <item x="4603"/>
        <item x="4620"/>
        <item x="4601"/>
        <item x="4602"/>
        <item x="4619"/>
        <item x="4604"/>
        <item x="4618"/>
        <item x="4606"/>
        <item x="4636"/>
        <item x="4610"/>
        <item x="4616"/>
        <item x="4608"/>
        <item x="4613"/>
        <item x="4692"/>
        <item x="5293"/>
        <item x="4600"/>
        <item x="5694"/>
        <item x="7979"/>
        <item x="4525"/>
        <item x="1053"/>
        <item x="4931"/>
        <item x="8765"/>
        <item x="4623"/>
        <item x="9250"/>
        <item x="8895"/>
        <item x="5096"/>
        <item x="1238"/>
        <item x="7352"/>
        <item x="4074"/>
        <item x="93"/>
        <item x="3103"/>
        <item x="6209"/>
        <item x="6226"/>
        <item x="7255"/>
        <item x="5681"/>
        <item x="6220"/>
        <item x="8619"/>
        <item x="88"/>
        <item x="7115"/>
        <item x="4676"/>
        <item x="4647"/>
        <item x="4648"/>
        <item x="4673"/>
        <item x="4665"/>
        <item x="4660"/>
        <item x="4664"/>
        <item x="4662"/>
        <item x="4644"/>
        <item x="4649"/>
        <item x="4650"/>
        <item x="4677"/>
        <item x="3837"/>
        <item x="9146"/>
        <item x="4639"/>
        <item x="6890"/>
        <item x="7238"/>
        <item x="4643"/>
        <item x="2696"/>
        <item x="1233"/>
        <item x="1235"/>
        <item x="4887"/>
        <item x="4651"/>
        <item x="1702"/>
        <item x="4700"/>
        <item x="4699"/>
        <item x="4696"/>
        <item x="4678"/>
        <item x="4723"/>
        <item x="4702"/>
        <item x="4698"/>
        <item x="4679"/>
        <item x="4682"/>
        <item x="4681"/>
        <item x="4691"/>
        <item x="4685"/>
        <item x="4684"/>
        <item x="4693"/>
        <item x="514"/>
        <item x="4764"/>
        <item x="4731"/>
        <item x="4728"/>
        <item x="4763"/>
        <item x="4742"/>
        <item x="4735"/>
        <item x="4756"/>
        <item x="4744"/>
        <item x="4737"/>
        <item x="4730"/>
        <item x="4732"/>
        <item x="4733"/>
        <item x="4739"/>
        <item x="4767"/>
        <item x="4741"/>
        <item x="4755"/>
        <item x="4747"/>
        <item x="4751"/>
        <item x="4769"/>
        <item x="4726"/>
        <item x="4738"/>
        <item x="4761"/>
        <item x="4760"/>
        <item x="4743"/>
        <item x="4745"/>
        <item x="4771"/>
        <item x="4776"/>
        <item x="4772"/>
        <item x="4798"/>
        <item x="4786"/>
        <item x="4788"/>
        <item x="4794"/>
        <item x="4789"/>
        <item x="4800"/>
        <item x="4775"/>
        <item x="4795"/>
        <item x="4777"/>
        <item x="4773"/>
        <item x="4783"/>
        <item x="4774"/>
        <item x="4799"/>
        <item x="4782"/>
        <item x="4785"/>
        <item x="4797"/>
        <item x="4778"/>
        <item x="4324"/>
        <item x="1266"/>
        <item x="4817"/>
        <item x="4812"/>
        <item x="4816"/>
        <item x="4829"/>
        <item x="4825"/>
        <item x="4813"/>
        <item x="4836"/>
        <item x="4820"/>
        <item x="4814"/>
        <item x="4843"/>
        <item x="4846"/>
        <item x="4849"/>
        <item x="4827"/>
        <item x="4824"/>
        <item x="4811"/>
        <item x="4818"/>
        <item x="4837"/>
        <item x="4064"/>
        <item x="3081"/>
        <item x="184"/>
        <item x="6147"/>
        <item x="3116"/>
        <item x="5361"/>
        <item x="5600"/>
        <item x="5599"/>
        <item x="5574"/>
        <item x="3139"/>
        <item x="3773"/>
        <item x="5171"/>
        <item x="3122"/>
        <item x="3130"/>
        <item x="2181"/>
        <item x="4889"/>
        <item x="4864"/>
        <item x="4859"/>
        <item x="4855"/>
        <item x="4858"/>
        <item x="4875"/>
        <item x="4851"/>
        <item x="4854"/>
        <item x="4860"/>
        <item x="4862"/>
        <item x="4874"/>
        <item x="4873"/>
        <item x="4853"/>
        <item x="5305"/>
        <item x="590"/>
        <item x="657"/>
        <item x="2935"/>
        <item x="2948"/>
        <item x="2944"/>
        <item x="1600"/>
        <item x="2832"/>
        <item x="4907"/>
        <item x="2810"/>
        <item x="4234"/>
        <item x="2839"/>
        <item x="4653"/>
        <item x="2821"/>
        <item x="2795"/>
        <item x="1570"/>
        <item x="2804"/>
        <item x="2838"/>
        <item x="1597"/>
        <item x="1578"/>
        <item x="2812"/>
        <item x="1589"/>
        <item x="7894"/>
        <item x="4927"/>
        <item x="5127"/>
        <item x="5121"/>
        <item x="5114"/>
        <item x="2620"/>
        <item x="3016"/>
        <item x="5742"/>
        <item x="5739"/>
        <item x="5746"/>
        <item x="5741"/>
        <item x="5751"/>
        <item x="5749"/>
        <item x="5740"/>
        <item x="3201"/>
        <item x="8213"/>
        <item x="5926"/>
        <item x="2027"/>
        <item x="8773"/>
        <item x="5110"/>
        <item x="5133"/>
        <item x="5401"/>
        <item x="5406"/>
        <item x="4888"/>
        <item x="5645"/>
        <item x="3505"/>
        <item x="1842"/>
        <item x="5454"/>
        <item x="4966"/>
        <item x="2047"/>
        <item x="8983"/>
        <item x="943"/>
        <item x="877"/>
        <item x="6964"/>
        <item x="9012"/>
        <item x="936"/>
        <item x="9406"/>
        <item x="861"/>
        <item x="5559"/>
        <item x="5547"/>
        <item x="5165"/>
        <item x="1707"/>
        <item x="1583"/>
        <item x="1386"/>
        <item x="5545"/>
        <item x="5541"/>
        <item x="8939"/>
        <item x="8946"/>
        <item x="8945"/>
        <item x="8957"/>
        <item x="8943"/>
        <item x="8950"/>
        <item x="8944"/>
        <item x="8961"/>
        <item x="951"/>
        <item x="1270"/>
        <item x="5710"/>
        <item x="4847"/>
        <item x="1833"/>
        <item x="8007"/>
        <item x="1441"/>
        <item x="5247"/>
        <item x="1937"/>
        <item x="5389"/>
        <item x="5404"/>
        <item x="5378"/>
        <item x="5409"/>
        <item x="5376"/>
        <item x="5371"/>
        <item x="7375"/>
        <item x="1619"/>
        <item x="3092"/>
        <item x="5565"/>
        <item x="5372"/>
        <item x="1220"/>
        <item x="7087"/>
        <item x="3169"/>
        <item x="7014"/>
        <item x="6406"/>
        <item x="6223"/>
        <item x="5686"/>
        <item x="5684"/>
        <item x="4468"/>
        <item x="6611"/>
        <item x="5017"/>
        <item x="5178"/>
        <item x="1526"/>
        <item x="6754"/>
        <item x="4161"/>
        <item x="4058"/>
        <item x="721"/>
        <item x="2937"/>
        <item x="2953"/>
        <item x="2308"/>
        <item x="3118"/>
        <item x="360"/>
        <item x="5398"/>
        <item x="935"/>
        <item x="857"/>
        <item x="490"/>
        <item x="418"/>
        <item x="466"/>
        <item x="4924"/>
        <item x="4914"/>
        <item x="4895"/>
        <item x="4913"/>
        <item x="4920"/>
        <item x="4902"/>
        <item x="4915"/>
        <item x="4899"/>
        <item x="4898"/>
        <item x="4910"/>
        <item x="4900"/>
        <item x="4897"/>
        <item x="4928"/>
        <item x="4909"/>
        <item x="4919"/>
        <item x="4908"/>
        <item x="4918"/>
        <item x="4906"/>
        <item x="4959"/>
        <item x="4953"/>
        <item x="4952"/>
        <item x="4946"/>
        <item x="4935"/>
        <item x="4958"/>
        <item x="4938"/>
        <item x="4964"/>
        <item x="4947"/>
        <item x="4957"/>
        <item x="4951"/>
        <item x="4968"/>
        <item x="4981"/>
        <item x="4961"/>
        <item x="4977"/>
        <item x="4945"/>
        <item x="4960"/>
        <item x="4971"/>
        <item x="4941"/>
        <item x="4943"/>
        <item x="4944"/>
        <item x="4955"/>
        <item x="4940"/>
        <item x="4954"/>
        <item x="4933"/>
        <item x="5629"/>
        <item x="4934"/>
        <item x="3125"/>
        <item x="3108"/>
        <item x="4994"/>
        <item x="5005"/>
        <item x="4998"/>
        <item x="5008"/>
        <item x="4993"/>
        <item x="4985"/>
        <item x="4989"/>
        <item x="4996"/>
        <item x="4990"/>
        <item x="4986"/>
        <item x="4982"/>
        <item x="4988"/>
        <item x="1885"/>
        <item x="5001"/>
        <item x="4992"/>
        <item x="3714"/>
        <item x="5006"/>
        <item x="3187"/>
        <item x="8226"/>
        <item x="8332"/>
        <item x="8831"/>
        <item x="9303"/>
        <item x="4166"/>
        <item x="8735"/>
        <item x="6077"/>
        <item x="1298"/>
        <item x="2652"/>
        <item x="2651"/>
        <item x="8573"/>
        <item x="117"/>
        <item x="5012"/>
        <item x="2214"/>
        <item x="2249"/>
        <item x="5634"/>
        <item x="103"/>
        <item x="120"/>
        <item x="2198"/>
        <item x="9461"/>
        <item x="5459"/>
        <item x="212"/>
        <item x="1348"/>
        <item x="1216"/>
        <item x="8090"/>
        <item x="4150"/>
        <item x="5477"/>
        <item x="1325"/>
        <item x="5050"/>
        <item x="2313"/>
        <item x="7928"/>
        <item x="7923"/>
        <item x="7936"/>
        <item x="5803"/>
        <item x="5158"/>
        <item x="1969"/>
        <item x="6450"/>
        <item x="5840"/>
        <item x="1251"/>
        <item x="2950"/>
        <item x="3716"/>
        <item x="5919"/>
        <item x="2300"/>
        <item x="3979"/>
        <item x="8828"/>
        <item x="3904"/>
        <item x="4979"/>
        <item x="2144"/>
        <item x="86"/>
        <item x="78"/>
        <item x="6168"/>
        <item x="6181"/>
        <item x="6178"/>
        <item x="6038"/>
        <item x="7488"/>
        <item x="7484"/>
        <item x="7475"/>
        <item x="7493"/>
        <item x="1487"/>
        <item x="5862"/>
        <item x="5898"/>
        <item x="1228"/>
        <item x="1117"/>
        <item x="6469"/>
        <item x="295"/>
        <item x="2659"/>
        <item x="5804"/>
        <item x="5777"/>
        <item x="101"/>
        <item x="3115"/>
        <item x="5402"/>
        <item x="755"/>
        <item x="1055"/>
        <item x="931"/>
        <item x="6184"/>
        <item x="8133"/>
        <item x="440"/>
        <item x="1531"/>
        <item x="1017"/>
        <item x="2980"/>
        <item x="5038"/>
        <item x="5040"/>
        <item x="5025"/>
        <item x="5031"/>
        <item x="5046"/>
        <item x="5019"/>
        <item x="5037"/>
        <item x="5021"/>
        <item x="6194"/>
        <item x="6182"/>
        <item x="5034"/>
        <item x="5052"/>
        <item x="5043"/>
        <item x="5024"/>
        <item x="5044"/>
        <item x="5020"/>
        <item x="5029"/>
        <item x="5030"/>
        <item x="5058"/>
        <item x="5120"/>
        <item x="5066"/>
        <item x="5128"/>
        <item x="5080"/>
        <item x="5100"/>
        <item x="5068"/>
        <item x="5085"/>
        <item x="5101"/>
        <item x="5060"/>
        <item x="5099"/>
        <item x="5081"/>
        <item x="5061"/>
        <item x="5062"/>
        <item x="5083"/>
        <item x="5059"/>
        <item x="5102"/>
        <item x="5098"/>
        <item x="5057"/>
        <item x="5069"/>
        <item x="5094"/>
        <item x="5092"/>
        <item x="5065"/>
        <item x="5071"/>
        <item x="5079"/>
        <item x="5077"/>
        <item x="5078"/>
        <item x="5119"/>
        <item x="5074"/>
        <item x="5125"/>
        <item x="5104"/>
        <item x="5088"/>
        <item x="5075"/>
        <item x="5089"/>
        <item x="3124"/>
        <item x="3135"/>
        <item x="5091"/>
        <item x="5186"/>
        <item x="5152"/>
        <item x="5150"/>
        <item x="5170"/>
        <item x="5148"/>
        <item x="5169"/>
        <item x="5183"/>
        <item x="5149"/>
        <item x="5166"/>
        <item x="5161"/>
        <item x="5151"/>
        <item x="5174"/>
        <item x="5160"/>
        <item x="5157"/>
        <item x="5153"/>
        <item x="5147"/>
        <item x="5159"/>
        <item x="5187"/>
        <item x="5177"/>
        <item x="5182"/>
        <item x="6195"/>
        <item x="6179"/>
        <item x="5201"/>
        <item x="5216"/>
        <item x="5188"/>
        <item x="5206"/>
        <item x="5191"/>
        <item x="5192"/>
        <item x="5199"/>
        <item x="5193"/>
        <item x="5625"/>
        <item x="3109"/>
        <item x="7693"/>
        <item x="5219"/>
        <item x="5561"/>
        <item x="8106"/>
        <item x="6957"/>
        <item x="5204"/>
        <item x="1323"/>
        <item x="8359"/>
        <item x="9467"/>
        <item x="2684"/>
        <item x="3586"/>
        <item x="2087"/>
        <item x="479"/>
        <item x="3117"/>
        <item x="1008"/>
        <item x="7976"/>
        <item x="7236"/>
        <item x="1056"/>
        <item x="7222"/>
        <item x="8742"/>
        <item x="3195"/>
        <item x="7132"/>
        <item x="5221"/>
        <item x="7234"/>
        <item x="7276"/>
        <item x="5539"/>
        <item x="5194"/>
        <item x="5200"/>
        <item x="1243"/>
        <item x="1157"/>
        <item x="3992"/>
        <item x="5894"/>
        <item x="5222"/>
        <item x="1797"/>
        <item x="8691"/>
        <item x="1250"/>
        <item x="796"/>
        <item x="2612"/>
        <item x="8963"/>
        <item x="812"/>
        <item x="1699"/>
        <item x="5212"/>
        <item x="5203"/>
        <item x="5825"/>
        <item x="5828"/>
        <item x="5839"/>
        <item x="5837"/>
        <item x="5866"/>
        <item x="4674"/>
        <item x="5195"/>
        <item x="4718"/>
        <item x="5664"/>
        <item x="5824"/>
        <item x="5823"/>
        <item x="5262"/>
        <item x="5234"/>
        <item x="5230"/>
        <item x="5229"/>
        <item x="5237"/>
        <item x="5253"/>
        <item x="5246"/>
        <item x="5260"/>
        <item x="5236"/>
        <item x="5231"/>
        <item x="5235"/>
        <item x="5238"/>
        <item x="5257"/>
        <item x="5250"/>
        <item x="5243"/>
        <item x="5233"/>
        <item x="5265"/>
        <item x="5227"/>
        <item x="5255"/>
        <item x="5226"/>
        <item x="5225"/>
        <item x="5224"/>
        <item x="5228"/>
        <item x="5308"/>
        <item x="5306"/>
        <item x="5274"/>
        <item x="5301"/>
        <item x="5289"/>
        <item x="5284"/>
        <item x="5315"/>
        <item x="5282"/>
        <item x="5277"/>
        <item x="5312"/>
        <item x="5279"/>
        <item x="5309"/>
        <item x="5300"/>
        <item x="5286"/>
        <item x="5299"/>
        <item x="5298"/>
        <item x="5295"/>
        <item x="5311"/>
        <item x="5313"/>
        <item x="5281"/>
        <item x="5314"/>
        <item x="5341"/>
        <item x="5339"/>
        <item x="5351"/>
        <item x="5352"/>
        <item x="5346"/>
        <item x="5354"/>
        <item x="5327"/>
        <item x="5814"/>
        <item x="5344"/>
        <item x="5338"/>
        <item x="5348"/>
        <item x="5343"/>
        <item x="5345"/>
        <item x="5363"/>
        <item x="5355"/>
        <item x="5353"/>
        <item x="5349"/>
        <item x="5362"/>
        <item x="5357"/>
        <item x="5333"/>
        <item x="5323"/>
        <item x="7792"/>
        <item x="5601"/>
        <item x="426"/>
        <item x="5650"/>
        <item x="8786"/>
        <item x="1278"/>
        <item x="5783"/>
        <item x="469"/>
        <item x="5805"/>
        <item x="5258"/>
        <item x="5267"/>
        <item x="5269"/>
        <item x="4236"/>
        <item x="5259"/>
        <item x="1262"/>
        <item x="8568"/>
        <item x="6444"/>
        <item x="5569"/>
        <item x="2319"/>
        <item x="5360"/>
        <item x="5082"/>
        <item x="430"/>
        <item x="2095"/>
        <item x="2130"/>
        <item x="686"/>
        <item x="3052"/>
        <item x="5782"/>
        <item x="434"/>
        <item x="4594"/>
        <item x="1745"/>
        <item x="3194"/>
        <item x="1418"/>
        <item x="5097"/>
        <item x="5117"/>
        <item x="9211"/>
        <item x="3138"/>
        <item x="1365"/>
        <item x="1371"/>
        <item x="1676"/>
        <item x="8897"/>
        <item x="5608"/>
        <item x="6462"/>
        <item x="2040"/>
        <item x="2038"/>
        <item x="2039"/>
        <item x="5319"/>
        <item x="1802"/>
        <item x="5107"/>
        <item x="5132"/>
        <item x="8504"/>
        <item x="1794"/>
        <item x="1759"/>
        <item x="5507"/>
        <item x="5519"/>
        <item x="5494"/>
        <item x="5506"/>
        <item x="1807"/>
        <item x="1968"/>
        <item x="1972"/>
        <item x="5512"/>
        <item x="1959"/>
        <item x="5498"/>
        <item x="2999"/>
        <item x="920"/>
        <item x="1544"/>
        <item x="5358"/>
        <item x="1952"/>
        <item x="892"/>
        <item x="7746"/>
        <item x="258"/>
        <item x="5670"/>
        <item x="5679"/>
        <item x="8423"/>
        <item x="4083"/>
        <item x="2237"/>
        <item x="2215"/>
        <item x="4067"/>
        <item x="4082"/>
        <item x="2927"/>
        <item x="5370"/>
        <item x="5393"/>
        <item x="5379"/>
        <item x="5386"/>
        <item x="5381"/>
        <item x="5394"/>
        <item x="5365"/>
        <item x="5368"/>
        <item x="5390"/>
        <item x="5397"/>
        <item x="5407"/>
        <item x="5380"/>
        <item x="5385"/>
        <item x="5395"/>
        <item x="5367"/>
        <item x="3114"/>
        <item x="5383"/>
        <item x="5254"/>
        <item x="5366"/>
        <item x="9075"/>
        <item x="5860"/>
        <item x="5422"/>
        <item x="5424"/>
        <item x="5455"/>
        <item x="5441"/>
        <item x="5430"/>
        <item x="5456"/>
        <item x="5439"/>
        <item x="5410"/>
        <item x="5416"/>
        <item x="5414"/>
        <item x="5450"/>
        <item x="5419"/>
        <item x="5428"/>
        <item x="5446"/>
        <item x="5438"/>
        <item x="5447"/>
        <item x="5451"/>
        <item x="5448"/>
        <item x="5417"/>
        <item x="5435"/>
        <item x="5425"/>
        <item x="5436"/>
        <item x="5431"/>
        <item x="5421"/>
        <item x="5442"/>
        <item x="5423"/>
        <item x="5434"/>
        <item x="5444"/>
        <item x="5426"/>
        <item x="5437"/>
        <item x="5433"/>
        <item x="5452"/>
        <item x="5418"/>
        <item x="5415"/>
        <item x="5484"/>
        <item x="5070"/>
        <item x="6215"/>
        <item x="4423"/>
        <item x="5042"/>
        <item x="7788"/>
        <item x="7119"/>
        <item x="8680"/>
        <item x="6698"/>
        <item x="5481"/>
        <item x="5610"/>
        <item x="6262"/>
        <item x="5536"/>
        <item x="4237"/>
        <item x="5474"/>
        <item x="4280"/>
        <item x="148"/>
        <item x="2814"/>
        <item x="8235"/>
        <item x="2394"/>
        <item x="6458"/>
        <item x="7257"/>
        <item x="3828"/>
        <item x="6032"/>
        <item x="4113"/>
        <item x="5375"/>
        <item x="5462"/>
        <item x="5473"/>
        <item x="5469"/>
        <item x="5478"/>
        <item x="4157"/>
        <item x="5700"/>
        <item x="5479"/>
        <item x="7061"/>
        <item x="1406"/>
        <item x="204"/>
        <item x="2164"/>
        <item x="8350"/>
        <item x="21"/>
        <item x="5490"/>
        <item x="5521"/>
        <item x="5499"/>
        <item x="5522"/>
        <item x="1970"/>
        <item x="5502"/>
        <item x="5518"/>
        <item x="5514"/>
        <item x="5504"/>
        <item x="5517"/>
        <item x="5501"/>
        <item x="5510"/>
        <item x="5489"/>
        <item x="5487"/>
        <item x="5516"/>
        <item x="5505"/>
        <item x="5523"/>
        <item x="5534"/>
        <item x="5538"/>
        <item x="5529"/>
        <item x="5527"/>
        <item x="5540"/>
        <item x="5524"/>
        <item x="5560"/>
        <item x="5525"/>
        <item x="5568"/>
        <item x="5598"/>
        <item x="5576"/>
        <item x="5575"/>
        <item x="5585"/>
        <item x="5572"/>
        <item x="5592"/>
        <item x="5580"/>
        <item x="5573"/>
        <item x="5571"/>
        <item x="1163"/>
        <item x="6332"/>
        <item x="897"/>
        <item x="4173"/>
        <item x="3985"/>
        <item x="8202"/>
        <item x="2960"/>
        <item x="1891"/>
        <item x="1766"/>
        <item x="6979"/>
        <item x="8627"/>
        <item x="4035"/>
        <item x="5590"/>
        <item x="1432"/>
        <item x="4932"/>
        <item x="4905"/>
        <item x="3161"/>
        <item x="2548"/>
        <item x="2537"/>
        <item x="2547"/>
        <item x="620"/>
        <item x="1834"/>
        <item x="5526"/>
        <item x="4609"/>
        <item x="1328"/>
        <item x="2451"/>
        <item x="4923"/>
        <item x="4922"/>
        <item x="4901"/>
        <item x="4100"/>
        <item x="3203"/>
        <item x="9068"/>
        <item x="316"/>
        <item x="5427"/>
        <item x="5630"/>
        <item x="5618"/>
        <item x="5627"/>
        <item x="5612"/>
        <item x="5642"/>
        <item x="5622"/>
        <item x="5620"/>
        <item x="5633"/>
        <item x="5621"/>
        <item x="5617"/>
        <item x="5628"/>
        <item x="5624"/>
        <item x="5639"/>
        <item x="5623"/>
        <item x="5635"/>
        <item x="5648"/>
        <item x="5636"/>
        <item x="5638"/>
        <item x="5616"/>
        <item x="5611"/>
        <item x="5613"/>
        <item x="5606"/>
        <item x="5680"/>
        <item x="5666"/>
        <item x="5661"/>
        <item x="5674"/>
        <item x="5658"/>
        <item x="5673"/>
        <item x="5687"/>
        <item x="5660"/>
        <item x="5691"/>
        <item x="5667"/>
        <item x="5662"/>
        <item x="5677"/>
        <item x="5653"/>
        <item x="5655"/>
        <item x="5657"/>
        <item x="5663"/>
        <item x="5659"/>
        <item x="5656"/>
        <item x="5685"/>
        <item x="5689"/>
        <item x="5682"/>
        <item x="5683"/>
        <item x="5669"/>
        <item x="5696"/>
        <item x="5688"/>
        <item x="9130"/>
        <item x="5651"/>
        <item x="3365"/>
        <item x="3366"/>
        <item x="3364"/>
        <item x="3758"/>
        <item x="3740"/>
        <item x="5725"/>
        <item x="5715"/>
        <item x="5720"/>
        <item x="5702"/>
        <item x="5701"/>
        <item x="5714"/>
        <item x="5704"/>
        <item x="5732"/>
        <item x="5730"/>
        <item x="5716"/>
        <item x="5726"/>
        <item x="5722"/>
        <item x="5718"/>
        <item x="5705"/>
        <item x="5728"/>
        <item x="5723"/>
        <item x="5709"/>
        <item x="5719"/>
        <item x="5706"/>
        <item x="5708"/>
        <item x="5712"/>
        <item x="5703"/>
        <item x="5717"/>
        <item x="5699"/>
        <item x="854"/>
        <item x="5952"/>
        <item x="9132"/>
        <item x="5460"/>
        <item x="1359"/>
        <item x="1385"/>
        <item x="7809"/>
        <item x="7827"/>
        <item x="1543"/>
        <item x="1550"/>
        <item x="5735"/>
        <item x="1376"/>
        <item x="4413"/>
        <item x="5736"/>
        <item x="290"/>
        <item x="3075"/>
        <item x="4509"/>
        <item x="4198"/>
        <item x="8689"/>
        <item x="2088"/>
        <item x="9510"/>
        <item x="9357"/>
        <item x="5027"/>
        <item x="5605"/>
        <item x="5607"/>
        <item x="7524"/>
        <item x="5307"/>
        <item x="5317"/>
        <item x="5272"/>
        <item x="5273"/>
        <item x="5275"/>
        <item x="9060"/>
        <item x="390"/>
        <item x="8959"/>
        <item x="6457"/>
        <item x="1950"/>
        <item x="8294"/>
        <item x="1533"/>
        <item x="2101"/>
        <item x="2785"/>
        <item x="4916"/>
        <item x="4937"/>
        <item x="5205"/>
        <item x="5369"/>
        <item x="661"/>
        <item x="5144"/>
        <item x="2673"/>
        <item x="5897"/>
        <item x="1041"/>
        <item x="2681"/>
        <item x="2983"/>
        <item x="5738"/>
        <item x="5748"/>
        <item x="5752"/>
        <item x="5745"/>
        <item x="5764"/>
        <item x="5750"/>
        <item x="5754"/>
        <item x="5737"/>
        <item x="5772"/>
        <item x="5760"/>
        <item x="5744"/>
        <item x="5747"/>
        <item x="5755"/>
        <item x="5756"/>
        <item x="5765"/>
        <item x="5786"/>
        <item x="5791"/>
        <item x="5818"/>
        <item x="5795"/>
        <item x="5817"/>
        <item x="5802"/>
        <item x="5790"/>
        <item x="5819"/>
        <item x="5779"/>
        <item x="5794"/>
        <item x="5812"/>
        <item x="5792"/>
        <item x="5820"/>
        <item x="5798"/>
        <item x="5800"/>
        <item x="5785"/>
        <item x="5793"/>
        <item x="5778"/>
        <item x="5781"/>
        <item x="5799"/>
        <item x="5784"/>
        <item x="5833"/>
        <item x="5836"/>
        <item x="5827"/>
        <item x="5822"/>
        <item x="5830"/>
        <item x="5826"/>
        <item x="5831"/>
        <item x="5834"/>
        <item x="5832"/>
        <item x="5829"/>
        <item x="4722"/>
        <item x="5934"/>
        <item x="5943"/>
        <item x="5928"/>
        <item x="5922"/>
        <item x="5933"/>
        <item x="5914"/>
        <item x="5912"/>
        <item x="5917"/>
        <item x="5929"/>
        <item x="5925"/>
        <item x="5920"/>
        <item x="5937"/>
        <item x="5923"/>
        <item x="5909"/>
        <item x="5908"/>
        <item x="5911"/>
        <item x="5949"/>
        <item x="5930"/>
        <item x="5916"/>
        <item x="5931"/>
        <item x="5915"/>
        <item x="864"/>
        <item x="6002"/>
        <item x="3179"/>
        <item x="3157"/>
        <item x="3178"/>
        <item x="3172"/>
        <item x="6258"/>
        <item x="6305"/>
        <item x="3151"/>
        <item x="3149"/>
        <item x="3153"/>
        <item x="3170"/>
        <item x="625"/>
        <item x="3166"/>
        <item x="3152"/>
        <item x="3150"/>
        <item x="3171"/>
        <item x="3175"/>
        <item x="6841"/>
        <item x="624"/>
        <item x="623"/>
        <item x="5844"/>
        <item x="3147"/>
        <item x="5963"/>
        <item x="5960"/>
        <item x="5962"/>
        <item x="6693"/>
        <item x="5967"/>
        <item x="5956"/>
        <item x="5970"/>
        <item x="5958"/>
        <item x="5955"/>
        <item x="5957"/>
        <item x="5954"/>
        <item x="5972"/>
        <item x="5965"/>
        <item x="5959"/>
        <item x="5961"/>
        <item x="5966"/>
        <item x="5643"/>
        <item x="2491"/>
        <item x="6138"/>
        <item x="6010"/>
        <item x="1301"/>
        <item x="4878"/>
        <item x="9187"/>
        <item x="7448"/>
        <item x="1748"/>
        <item x="6273"/>
        <item x="407"/>
        <item x="2556"/>
        <item x="6421"/>
        <item x="9366"/>
        <item x="2499"/>
        <item x="3412"/>
        <item x="2550"/>
        <item x="2707"/>
        <item x="2553"/>
        <item x="2551"/>
        <item x="6557"/>
        <item x="2781"/>
        <item x="2777"/>
        <item x="5440"/>
        <item x="5971"/>
        <item x="5969"/>
        <item x="8645"/>
        <item x="206"/>
        <item x="7530"/>
        <item x="7990"/>
        <item x="386"/>
        <item x="313"/>
        <item x="4711"/>
        <item x="1481"/>
        <item x="7220"/>
        <item x="6509"/>
        <item x="1236"/>
        <item x="382"/>
        <item x="392"/>
        <item x="7678"/>
        <item x="385"/>
        <item x="347"/>
        <item x="1106"/>
        <item x="1146"/>
        <item x="1151"/>
        <item x="1051"/>
        <item x="1145"/>
        <item x="1057"/>
        <item x="1141"/>
        <item x="6208"/>
        <item x="6323"/>
        <item x="6320"/>
        <item x="526"/>
        <item x="8949"/>
        <item x="2219"/>
        <item x="2258"/>
        <item x="2241"/>
        <item x="2253"/>
        <item x="4069"/>
        <item x="6359"/>
        <item x="2244"/>
        <item x="4780"/>
        <item x="2192"/>
        <item x="2234"/>
        <item x="2230"/>
        <item x="2243"/>
        <item x="7253"/>
        <item x="8654"/>
        <item x="6150"/>
        <item x="6516"/>
        <item x="8155"/>
        <item x="6656"/>
        <item x="6654"/>
        <item x="7197"/>
        <item x="6322"/>
        <item x="6353"/>
        <item x="4411"/>
        <item x="1545"/>
        <item x="2229"/>
        <item x="1387"/>
        <item x="1357"/>
        <item x="1368"/>
        <item x="1580"/>
        <item x="1564"/>
        <item x="2211"/>
        <item x="9155"/>
        <item x="1565"/>
        <item x="6842"/>
        <item x="45"/>
        <item x="9289"/>
        <item x="681"/>
        <item x="5310"/>
        <item x="866"/>
        <item x="6945"/>
        <item x="847"/>
        <item x="9030"/>
        <item x="4549"/>
        <item x="7223"/>
        <item x="5842"/>
        <item x="3296"/>
        <item x="4911"/>
        <item x="3287"/>
        <item x="3478"/>
        <item x="3206"/>
        <item x="3607"/>
        <item x="5868"/>
        <item x="1626"/>
        <item x="6373"/>
        <item x="6613"/>
        <item x="1726"/>
        <item x="6441"/>
        <item x="1247"/>
        <item x="3142"/>
        <item x="504"/>
        <item x="3119"/>
        <item x="3140"/>
        <item x="3136"/>
        <item x="6727"/>
        <item x="1753"/>
        <item x="8515"/>
        <item x="6572"/>
        <item x="5493"/>
        <item x="3863"/>
        <item x="9505"/>
        <item x="5241"/>
        <item x="1790"/>
        <item x="7165"/>
        <item x="85"/>
        <item x="4398"/>
        <item x="2094"/>
        <item x="9136"/>
        <item x="3925"/>
        <item x="8073"/>
        <item x="5567"/>
        <item x="589"/>
        <item x="1623"/>
        <item x="5090"/>
        <item x="2922"/>
        <item x="6440"/>
        <item x="6874"/>
        <item x="6836"/>
        <item x="6149"/>
        <item x="5849"/>
        <item x="3390"/>
        <item x="6692"/>
        <item x="852"/>
        <item x="1471"/>
        <item x="845"/>
        <item x="4831"/>
        <item x="3801"/>
        <item x="2929"/>
        <item x="1845"/>
        <item x="417"/>
        <item x="5466"/>
        <item x="3110"/>
        <item x="4830"/>
        <item x="6881"/>
        <item x="5727"/>
        <item x="4171"/>
        <item x="1517"/>
        <item x="1020"/>
        <item x="5990"/>
        <item x="5986"/>
        <item x="6012"/>
        <item x="6013"/>
        <item x="5993"/>
        <item x="5978"/>
        <item x="5976"/>
        <item x="5999"/>
        <item x="6017"/>
        <item x="6011"/>
        <item x="5987"/>
        <item x="6001"/>
        <item x="5997"/>
        <item x="6014"/>
        <item x="6008"/>
        <item x="6006"/>
        <item x="5991"/>
        <item x="5977"/>
        <item x="5980"/>
        <item x="6007"/>
        <item x="5974"/>
        <item x="6009"/>
        <item x="5988"/>
        <item x="5985"/>
        <item x="6005"/>
        <item x="6000"/>
        <item x="6003"/>
        <item x="5989"/>
        <item x="5998"/>
        <item x="5983"/>
        <item x="5984"/>
        <item x="746"/>
        <item x="3011"/>
        <item x="2304"/>
        <item x="2337"/>
        <item x="1762"/>
        <item x="6089"/>
        <item x="7868"/>
        <item x="6039"/>
        <item x="6034"/>
        <item x="6049"/>
        <item x="6026"/>
        <item x="6041"/>
        <item x="6020"/>
        <item x="6031"/>
        <item x="6042"/>
        <item x="6058"/>
        <item x="6029"/>
        <item x="6028"/>
        <item x="6060"/>
        <item x="6037"/>
        <item x="6051"/>
        <item x="6036"/>
        <item x="61"/>
        <item x="6047"/>
        <item x="6098"/>
        <item x="6102"/>
        <item x="6101"/>
        <item x="5047"/>
        <item x="6064"/>
        <item x="6073"/>
        <item x="6095"/>
        <item x="6096"/>
        <item x="6104"/>
        <item x="6092"/>
        <item x="6063"/>
        <item x="6062"/>
        <item x="6065"/>
        <item x="6069"/>
        <item x="6097"/>
        <item x="6094"/>
        <item x="6067"/>
        <item x="6424"/>
        <item x="6504"/>
        <item x="6527"/>
        <item x="5322"/>
        <item x="6091"/>
        <item x="6521"/>
        <item x="6087"/>
        <item x="6127"/>
        <item x="6111"/>
        <item x="6129"/>
        <item x="6122"/>
        <item x="6116"/>
        <item x="6140"/>
        <item x="6123"/>
        <item x="6141"/>
        <item x="6130"/>
        <item x="6117"/>
        <item x="6109"/>
        <item x="6120"/>
        <item x="6148"/>
        <item x="6108"/>
        <item x="6132"/>
        <item x="6133"/>
        <item x="6145"/>
        <item x="6139"/>
        <item x="6110"/>
        <item x="6107"/>
        <item x="6106"/>
        <item x="6174"/>
        <item x="6188"/>
        <item x="6171"/>
        <item x="6154"/>
        <item x="6189"/>
        <item x="6162"/>
        <item x="6151"/>
        <item x="6153"/>
        <item x="6169"/>
        <item x="6155"/>
        <item x="6176"/>
        <item x="6166"/>
        <item x="6157"/>
        <item x="6161"/>
        <item x="6190"/>
        <item x="6196"/>
        <item x="6192"/>
        <item x="6160"/>
        <item x="6164"/>
        <item x="6183"/>
        <item x="6185"/>
        <item x="6173"/>
        <item x="6165"/>
        <item x="6186"/>
        <item x="6167"/>
        <item x="6175"/>
        <item x="6158"/>
        <item x="6202"/>
        <item x="6229"/>
        <item x="1234"/>
        <item x="2318"/>
        <item x="6460"/>
        <item x="5108"/>
        <item x="7905"/>
        <item x="5995"/>
        <item x="3693"/>
        <item x="1474"/>
        <item x="8664"/>
        <item x="9268"/>
        <item x="1280"/>
        <item x="949"/>
        <item x="6172"/>
        <item x="546"/>
        <item x="7892"/>
        <item x="9450"/>
        <item x="507"/>
        <item x="528"/>
        <item x="571"/>
        <item x="462"/>
        <item x="545"/>
        <item x="4199"/>
        <item x="4211"/>
        <item x="4187"/>
        <item x="3909"/>
        <item x="498"/>
        <item x="467"/>
        <item x="2452"/>
        <item x="2476"/>
        <item x="2457"/>
        <item x="2453"/>
        <item x="3755"/>
        <item x="3418"/>
        <item x="3748"/>
        <item x="7040"/>
        <item x="9270"/>
        <item x="65"/>
        <item x="8923"/>
        <item x="7136"/>
        <item x="1673"/>
        <item x="2115"/>
        <item x="2112"/>
        <item x="976"/>
        <item x="997"/>
        <item x="680"/>
        <item x="8958"/>
        <item x="9514"/>
        <item x="4140"/>
        <item x="1693"/>
        <item x="1675"/>
        <item x="1670"/>
        <item x="5329"/>
        <item x="5337"/>
        <item x="1681"/>
        <item x="1678"/>
        <item x="6620"/>
        <item x="6743"/>
        <item x="6625"/>
        <item x="6616"/>
        <item x="6643"/>
        <item x="2987"/>
        <item x="6265"/>
        <item x="1241"/>
        <item x="971"/>
        <item x="1333"/>
        <item x="2816"/>
        <item x="1682"/>
        <item x="283"/>
        <item x="2844"/>
        <item x="2109"/>
        <item x="891"/>
        <item x="6302"/>
        <item x="6514"/>
        <item x="6499"/>
        <item x="6497"/>
        <item x="424"/>
        <item x="6214"/>
        <item x="2464"/>
        <item x="1490"/>
        <item x="352"/>
        <item x="7089"/>
        <item x="9469"/>
        <item x="8677"/>
        <item x="1862"/>
        <item x="447"/>
        <item x="6592"/>
        <item x="2699"/>
        <item x="6213"/>
        <item x="324"/>
        <item x="7516"/>
        <item x="7812"/>
        <item x="7825"/>
        <item x="3209"/>
        <item x="6243"/>
        <item x="6256"/>
        <item x="6274"/>
        <item x="6264"/>
        <item x="6244"/>
        <item x="6251"/>
        <item x="6255"/>
        <item x="6240"/>
        <item x="6276"/>
        <item x="6238"/>
        <item x="6266"/>
        <item x="6259"/>
        <item x="6246"/>
        <item x="6260"/>
        <item x="6253"/>
        <item x="6254"/>
        <item x="384"/>
        <item x="5596"/>
        <item x="5154"/>
        <item x="732"/>
        <item x="708"/>
        <item x="9365"/>
        <item x="3369"/>
        <item x="3040"/>
        <item x="6269"/>
        <item x="252"/>
        <item x="254"/>
        <item x="7697"/>
        <item x="947"/>
        <item x="839"/>
        <item x="5996"/>
        <item x="932"/>
        <item x="5855"/>
        <item x="5938"/>
        <item x="6430"/>
        <item x="3642"/>
        <item x="60"/>
        <item x="7174"/>
        <item x="2389"/>
        <item x="6297"/>
        <item x="6312"/>
        <item x="5595"/>
        <item x="6288"/>
        <item x="6285"/>
        <item x="6292"/>
        <item x="6281"/>
        <item x="6278"/>
        <item x="6283"/>
        <item x="6310"/>
        <item x="6311"/>
        <item x="6295"/>
        <item x="6277"/>
        <item x="6279"/>
        <item x="6309"/>
        <item x="6291"/>
        <item x="6304"/>
        <item x="6289"/>
        <item x="2084"/>
        <item x="6300"/>
        <item x="6287"/>
        <item x="6284"/>
        <item x="6356"/>
        <item x="6348"/>
        <item x="6349"/>
        <item x="6341"/>
        <item x="6327"/>
        <item x="6321"/>
        <item x="6339"/>
        <item x="6334"/>
        <item x="6346"/>
        <item x="6351"/>
        <item x="6335"/>
        <item x="6326"/>
        <item x="6336"/>
        <item x="6325"/>
        <item x="6331"/>
        <item x="6333"/>
        <item x="6337"/>
        <item x="6383"/>
        <item x="6364"/>
        <item x="6365"/>
        <item x="6367"/>
        <item x="6374"/>
        <item x="6390"/>
        <item x="6376"/>
        <item x="3148"/>
        <item x="6360"/>
        <item x="6378"/>
        <item x="6387"/>
        <item x="6363"/>
        <item x="6369"/>
        <item x="6362"/>
        <item x="6368"/>
        <item x="6394"/>
        <item x="4485"/>
        <item x="6591"/>
        <item x="6553"/>
        <item x="6377"/>
        <item x="4151"/>
        <item x="4765"/>
        <item x="6617"/>
        <item x="676"/>
        <item x="2560"/>
        <item x="8941"/>
        <item x="8381"/>
        <item x="2835"/>
        <item x="4142"/>
        <item x="6386"/>
        <item x="6397"/>
        <item x="3156"/>
        <item x="7696"/>
        <item x="7449"/>
        <item x="2512"/>
        <item x="1816"/>
        <item x="9304"/>
        <item x="257"/>
        <item x="2883"/>
        <item x="1944"/>
        <item x="1911"/>
        <item x="3419"/>
        <item x="7834"/>
        <item x="159"/>
        <item x="2794"/>
        <item x="6361"/>
        <item x="425"/>
        <item x="6384"/>
        <item x="1974"/>
        <item x="2096"/>
        <item x="4228"/>
        <item x="1477"/>
        <item x="8491"/>
        <item x="6144"/>
        <item x="7301"/>
        <item x="6402"/>
        <item x="6418"/>
        <item x="6401"/>
        <item x="363"/>
        <item x="6409"/>
        <item x="2754"/>
        <item x="6432"/>
        <item x="2543"/>
        <item x="6396"/>
        <item x="2609"/>
        <item x="6405"/>
        <item x="2592"/>
        <item x="6429"/>
        <item x="6425"/>
        <item x="6414"/>
        <item x="6399"/>
        <item x="6398"/>
        <item x="6433"/>
        <item x="6400"/>
        <item x="420"/>
        <item x="6473"/>
        <item x="6439"/>
        <item x="6436"/>
        <item x="6438"/>
        <item x="6472"/>
        <item x="7849"/>
        <item x="918"/>
        <item x="2942"/>
        <item x="8882"/>
        <item x="6512"/>
        <item x="6482"/>
        <item x="4358"/>
        <item x="1904"/>
        <item x="2896"/>
        <item x="8177"/>
        <item x="3168"/>
        <item x="6501"/>
        <item x="6303"/>
        <item x="1664"/>
        <item x="5861"/>
        <item x="1246"/>
        <item x="2284"/>
        <item x="5893"/>
        <item x="3073"/>
        <item x="1429"/>
        <item x="5903"/>
        <item x="5875"/>
        <item x="5905"/>
        <item x="2615"/>
        <item x="5809"/>
        <item x="6393"/>
        <item x="2541"/>
        <item x="6609"/>
        <item x="1434"/>
        <item x="2275"/>
        <item x="26"/>
        <item x="782"/>
        <item x="2641"/>
        <item x="792"/>
        <item x="4578"/>
        <item x="7122"/>
        <item x="1"/>
        <item x="1559"/>
        <item x="2766"/>
        <item x="111"/>
        <item x="1214"/>
        <item x="5036"/>
        <item x="6661"/>
        <item x="6518"/>
        <item x="762"/>
        <item x="274"/>
        <item x="275"/>
        <item x="7085"/>
        <item x="4948"/>
        <item x="5851"/>
        <item x="6296"/>
        <item x="669"/>
        <item x="6758"/>
        <item x="3162"/>
        <item x="8024"/>
        <item x="5587"/>
        <item x="6319"/>
        <item x="6344"/>
        <item x="5511"/>
        <item x="3031"/>
        <item x="1864"/>
        <item x="692"/>
        <item x="3079"/>
        <item x="3078"/>
        <item x="3088"/>
        <item x="5615"/>
        <item x="5162"/>
        <item x="9026"/>
        <item x="6907"/>
        <item x="4038"/>
        <item x="8333"/>
        <item x="8352"/>
        <item x="1973"/>
        <item x="7166"/>
        <item x="312"/>
        <item x="373"/>
        <item x="2724"/>
        <item x="6555"/>
        <item x="6350"/>
        <item x="6330"/>
        <item x="5944"/>
        <item x="3787"/>
        <item x="3808"/>
        <item x="7359"/>
        <item x="3257"/>
        <item x="1239"/>
        <item x="2558"/>
        <item x="3344"/>
        <item x="3483"/>
        <item x="996"/>
        <item x="739"/>
        <item x="1399"/>
        <item x="7254"/>
        <item x="1465"/>
        <item x="1712"/>
        <item x="3460"/>
        <item x="1007"/>
        <item x="954"/>
        <item x="1261"/>
        <item x="144"/>
        <item x="5173"/>
        <item x="6485"/>
        <item x="6495"/>
        <item x="6481"/>
        <item x="6490"/>
        <item x="6506"/>
        <item x="1927"/>
        <item x="3469"/>
        <item x="3456"/>
        <item x="3455"/>
        <item x="5086"/>
        <item x="5644"/>
        <item x="7401"/>
        <item x="1071"/>
        <item x="1137"/>
        <item x="2465"/>
        <item x="435"/>
        <item x="8598"/>
        <item x="6682"/>
        <item x="6628"/>
        <item x="6659"/>
        <item x="4287"/>
        <item x="6676"/>
        <item x="8621"/>
        <item x="2104"/>
        <item x="8819"/>
        <item x="2052"/>
        <item x="7202"/>
        <item x="2116"/>
        <item x="5288"/>
        <item x="7503"/>
        <item x="2133"/>
        <item x="6314"/>
        <item x="613"/>
        <item x="8916"/>
        <item x="1515"/>
        <item x="2748"/>
        <item x="6558"/>
        <item x="6537"/>
        <item x="6556"/>
        <item x="6554"/>
        <item x="6561"/>
        <item x="6522"/>
        <item x="6523"/>
        <item x="6551"/>
        <item x="6540"/>
        <item x="6525"/>
        <item x="6519"/>
        <item x="6560"/>
        <item x="6520"/>
        <item x="6533"/>
        <item x="6546"/>
        <item x="6559"/>
        <item x="6536"/>
        <item x="6529"/>
        <item x="6548"/>
        <item x="6543"/>
        <item x="6549"/>
        <item x="6531"/>
        <item x="6547"/>
        <item x="6530"/>
        <item x="3158"/>
        <item x="621"/>
        <item x="6380"/>
        <item x="3845"/>
        <item x="6566"/>
        <item x="6586"/>
        <item x="6580"/>
        <item x="6565"/>
        <item x="6569"/>
        <item x="6576"/>
        <item x="6571"/>
        <item x="6575"/>
        <item x="6584"/>
        <item x="6573"/>
        <item x="6568"/>
        <item x="6645"/>
        <item x="6619"/>
        <item x="6629"/>
        <item x="6634"/>
        <item x="6614"/>
        <item x="6635"/>
        <item x="6632"/>
        <item x="6652"/>
        <item x="6636"/>
        <item x="6651"/>
        <item x="8200"/>
        <item x="8193"/>
        <item x="745"/>
        <item x="4506"/>
        <item x="9076"/>
        <item x="1674"/>
        <item x="8141"/>
        <item x="8497"/>
        <item x="9260"/>
        <item x="6782"/>
        <item x="3080"/>
        <item x="4372"/>
        <item x="6597"/>
        <item x="6033"/>
        <item x="6019"/>
        <item x="1329"/>
        <item x="863"/>
        <item x="902"/>
        <item x="899"/>
        <item x="244"/>
        <item x="2377"/>
        <item x="319"/>
        <item x="6602"/>
        <item x="3639"/>
        <item x="4277"/>
        <item x="2294"/>
        <item x="7420"/>
        <item x="1773"/>
        <item x="3146"/>
        <item x="6655"/>
        <item x="3963"/>
        <item x="5582"/>
        <item x="6105"/>
        <item x="1506"/>
        <item x="6639"/>
        <item x="743"/>
        <item x="6564"/>
        <item x="6647"/>
        <item x="5854"/>
        <item x="8415"/>
        <item x="6673"/>
        <item x="6681"/>
        <item x="6685"/>
        <item x="6660"/>
        <item x="6678"/>
        <item x="6667"/>
        <item x="6672"/>
        <item x="6669"/>
        <item x="6688"/>
        <item x="6677"/>
        <item x="6680"/>
        <item x="5130"/>
        <item x="5838"/>
        <item x="3160"/>
        <item x="6662"/>
        <item x="6710"/>
        <item x="6705"/>
        <item x="6742"/>
        <item x="6711"/>
        <item x="6718"/>
        <item x="6741"/>
        <item x="6733"/>
        <item x="6714"/>
        <item x="6720"/>
        <item x="6722"/>
        <item x="6721"/>
        <item x="6706"/>
        <item x="6717"/>
        <item x="6709"/>
        <item x="6736"/>
        <item x="1923"/>
        <item x="6707"/>
        <item x="6703"/>
        <item x="6713"/>
        <item x="6734"/>
        <item x="6712"/>
        <item x="6732"/>
        <item x="3236"/>
        <item x="6735"/>
        <item x="6748"/>
        <item x="6755"/>
        <item x="6747"/>
        <item x="5589"/>
        <item x="3850"/>
        <item x="7526"/>
        <item x="4842"/>
        <item x="6567"/>
        <item x="7888"/>
        <item x="930"/>
        <item x="6786"/>
        <item x="197"/>
        <item x="6809"/>
        <item x="7421"/>
        <item x="9055"/>
        <item x="3143"/>
        <item x="9397"/>
        <item x="5123"/>
        <item x="1397"/>
        <item x="3349"/>
        <item x="7857"/>
        <item x="7482"/>
        <item x="1653"/>
        <item x="5056"/>
        <item x="2632"/>
        <item x="1614"/>
        <item x="6808"/>
        <item x="6820"/>
        <item x="6816"/>
        <item x="6824"/>
        <item x="6784"/>
        <item x="6799"/>
        <item x="6785"/>
        <item x="6793"/>
        <item x="6818"/>
        <item x="6812"/>
        <item x="6815"/>
        <item x="6800"/>
        <item x="6794"/>
        <item x="6792"/>
        <item x="6823"/>
        <item x="6813"/>
        <item x="6822"/>
        <item x="6821"/>
        <item x="8610"/>
        <item x="1812"/>
        <item x="6838"/>
        <item x="6852"/>
        <item x="6846"/>
        <item x="6866"/>
        <item x="6850"/>
        <item x="6864"/>
        <item x="6858"/>
        <item x="763"/>
        <item x="6844"/>
        <item x="6831"/>
        <item x="2450"/>
        <item x="6903"/>
        <item x="6906"/>
        <item x="6897"/>
        <item x="6916"/>
        <item x="6882"/>
        <item x="6910"/>
        <item x="6921"/>
        <item x="6887"/>
        <item x="6904"/>
        <item x="6912"/>
        <item x="6893"/>
        <item x="6900"/>
        <item x="6888"/>
        <item x="6877"/>
        <item x="6880"/>
        <item x="6879"/>
        <item x="6883"/>
        <item x="6889"/>
        <item x="6899"/>
        <item x="6909"/>
        <item x="6905"/>
        <item x="6885"/>
        <item x="6895"/>
        <item x="6911"/>
        <item x="6878"/>
        <item x="6884"/>
        <item x="6892"/>
        <item x="6947"/>
        <item x="6930"/>
        <item x="6935"/>
        <item x="6922"/>
        <item x="6953"/>
        <item x="8778"/>
        <item x="1176"/>
        <item x="4768"/>
        <item x="1049"/>
        <item x="6943"/>
        <item x="6926"/>
        <item x="6948"/>
        <item x="6941"/>
        <item x="6955"/>
        <item x="6933"/>
        <item x="2223"/>
        <item x="6596"/>
        <item x="6960"/>
        <item x="6753"/>
        <item x="6961"/>
        <item x="6928"/>
        <item x="6925"/>
        <item x="6952"/>
        <item x="6931"/>
        <item x="6142"/>
        <item x="6927"/>
        <item x="6924"/>
        <item x="6968"/>
        <item x="6995"/>
        <item x="6976"/>
        <item x="6987"/>
        <item x="6981"/>
        <item x="6975"/>
        <item x="6974"/>
        <item x="6985"/>
        <item x="3038"/>
        <item x="6982"/>
        <item x="6967"/>
        <item x="5095"/>
        <item x="3190"/>
        <item x="7240"/>
        <item x="3321"/>
        <item x="7006"/>
        <item x="1193"/>
        <item x="7226"/>
        <item x="7393"/>
        <item x="3884"/>
        <item x="3887"/>
        <item x="7355"/>
        <item x="6370"/>
        <item x="7213"/>
        <item x="3402"/>
        <item x="2972"/>
        <item x="276"/>
        <item x="5297"/>
        <item x="2936"/>
        <item x="1086"/>
        <item x="1092"/>
        <item x="2947"/>
        <item x="985"/>
        <item x="7008"/>
        <item x="8122"/>
        <item x="4626"/>
        <item x="3196"/>
        <item x="2840"/>
        <item x="1897"/>
        <item x="3474"/>
        <item x="7425"/>
        <item x="7502"/>
        <item x="4222"/>
        <item x="4030"/>
        <item x="2654"/>
        <item x="2753"/>
        <item x="8634"/>
        <item x="3588"/>
        <item x="2059"/>
        <item x="445"/>
        <item x="497"/>
        <item x="559"/>
        <item x="520"/>
        <item x="7289"/>
        <item x="401"/>
        <item x="1860"/>
        <item x="1847"/>
        <item x="7419"/>
        <item x="3616"/>
        <item x="7047"/>
        <item x="7031"/>
        <item x="7063"/>
        <item x="7057"/>
        <item x="7059"/>
        <item x="7053"/>
        <item x="7065"/>
        <item x="7068"/>
        <item x="7060"/>
        <item x="7046"/>
        <item x="7048"/>
        <item x="7045"/>
        <item x="7072"/>
        <item x="7029"/>
        <item x="7064"/>
        <item x="7037"/>
        <item x="7067"/>
        <item x="7038"/>
        <item x="7035"/>
        <item x="7052"/>
        <item x="7034"/>
        <item x="7044"/>
        <item x="7054"/>
        <item x="7043"/>
        <item x="7051"/>
        <item x="7069"/>
        <item x="7039"/>
        <item x="7033"/>
        <item x="6861"/>
        <item x="279"/>
        <item x="7084"/>
        <item x="7108"/>
        <item x="7092"/>
        <item x="7075"/>
        <item x="7110"/>
        <item x="7112"/>
        <item x="7100"/>
        <item x="7101"/>
        <item x="7094"/>
        <item x="7097"/>
        <item x="1534"/>
        <item x="7111"/>
        <item x="7093"/>
        <item x="7091"/>
        <item x="7107"/>
        <item x="6633"/>
        <item x="6622"/>
        <item x="1514"/>
        <item x="8228"/>
        <item x="4758"/>
        <item x="3297"/>
        <item x="1956"/>
        <item x="7769"/>
        <item x="6963"/>
        <item x="963"/>
        <item x="7949"/>
        <item x="8458"/>
        <item x="3815"/>
        <item x="6612"/>
        <item x="6615"/>
        <item x="6642"/>
        <item x="7244"/>
        <item x="6640"/>
        <item x="6626"/>
        <item x="5515"/>
        <item x="1861"/>
        <item x="7623"/>
        <item x="7618"/>
        <item x="1513"/>
        <item x="7229"/>
        <item x="7216"/>
        <item x="7217"/>
        <item x="7237"/>
        <item x="7904"/>
        <item x="958"/>
        <item x="955"/>
        <item x="977"/>
        <item x="980"/>
        <item x="979"/>
        <item x="1015"/>
        <item x="1821"/>
        <item x="7891"/>
        <item x="4131"/>
        <item x="4143"/>
        <item x="8471"/>
        <item x="7743"/>
        <item x="8978"/>
        <item x="9010"/>
        <item x="6085"/>
        <item x="1908"/>
        <item x="8707"/>
        <item x="6024"/>
        <item x="2427"/>
        <item x="7231"/>
        <item x="7418"/>
        <item x="7195"/>
        <item x="5106"/>
        <item x="3495"/>
        <item x="2946"/>
        <item x="8747"/>
        <item x="2801"/>
        <item x="2494"/>
        <item x="8751"/>
        <item x="7893"/>
        <item x="1843"/>
        <item x="2981"/>
        <item x="7138"/>
        <item x="7147"/>
        <item x="7143"/>
        <item x="7153"/>
        <item x="7142"/>
        <item x="7160"/>
        <item x="7139"/>
        <item x="7149"/>
        <item x="7157"/>
        <item x="7140"/>
        <item x="7148"/>
        <item x="7141"/>
        <item x="7154"/>
        <item x="7171"/>
        <item x="7155"/>
        <item x="7201"/>
        <item x="7204"/>
        <item x="7178"/>
        <item x="7180"/>
        <item x="7199"/>
        <item x="7206"/>
        <item x="7186"/>
        <item x="7210"/>
        <item x="7208"/>
        <item x="7198"/>
        <item x="7191"/>
        <item x="7190"/>
        <item x="7182"/>
        <item x="7181"/>
        <item x="7212"/>
        <item x="7184"/>
        <item x="7203"/>
        <item x="7192"/>
        <item x="7207"/>
        <item x="7211"/>
        <item x="7196"/>
        <item x="7227"/>
        <item x="7235"/>
        <item x="7233"/>
        <item x="7228"/>
        <item x="7218"/>
        <item x="7215"/>
        <item x="7219"/>
        <item x="7214"/>
        <item x="7243"/>
        <item x="7225"/>
        <item x="5763"/>
        <item x="5497"/>
        <item x="5146"/>
        <item x="1743"/>
        <item x="7351"/>
        <item x="1906"/>
        <item x="1853"/>
        <item x="3420"/>
        <item x="3285"/>
        <item x="1875"/>
        <item x="558"/>
        <item x="2617"/>
        <item x="8077"/>
        <item x="7158"/>
        <item x="1286"/>
        <item x="4374"/>
        <item x="9495"/>
        <item x="7118"/>
        <item x="145"/>
        <item x="3778"/>
        <item x="5214"/>
        <item x="1529"/>
        <item x="7837"/>
        <item x="7814"/>
        <item x="7864"/>
        <item x="2994"/>
        <item x="7780"/>
        <item x="2782"/>
        <item x="882"/>
        <item x="2531"/>
        <item x="4694"/>
        <item x="3989"/>
        <item x="7144"/>
        <item x="7159"/>
        <item x="5181"/>
        <item x="698"/>
        <item x="6211"/>
        <item x="7209"/>
        <item x="6059"/>
        <item x="6740"/>
        <item x="9208"/>
        <item x="1520"/>
        <item x="3453"/>
        <item x="3646"/>
        <item x="1539"/>
        <item x="7232"/>
        <item x="588"/>
        <item x="8887"/>
        <item x="7796"/>
        <item x="4585"/>
        <item x="4587"/>
        <item x="3652"/>
        <item x="7666"/>
        <item x="8188"/>
        <item x="6045"/>
        <item x="7383"/>
        <item x="5164"/>
        <item x="3182"/>
        <item x="131"/>
        <item x="945"/>
        <item x="9285"/>
        <item x="7513"/>
        <item x="7300"/>
        <item x="3397"/>
        <item x="7176"/>
        <item x="7247"/>
        <item x="1645"/>
        <item x="1639"/>
        <item x="3113"/>
        <item x="9087"/>
        <item x="1594"/>
        <item x="4802"/>
        <item x="7856"/>
        <item x="6544"/>
        <item x="6203"/>
        <item x="6056"/>
        <item x="6043"/>
        <item x="6025"/>
        <item x="1327"/>
        <item x="1194"/>
        <item x="6050"/>
        <item x="7189"/>
        <item x="7266"/>
        <item x="5242"/>
        <item x="3576"/>
        <item x="7296"/>
        <item x="7271"/>
        <item x="7299"/>
        <item x="7303"/>
        <item x="7280"/>
        <item x="7312"/>
        <item x="7279"/>
        <item x="7305"/>
        <item x="7292"/>
        <item x="7281"/>
        <item x="7291"/>
        <item x="7274"/>
        <item x="7272"/>
        <item x="7307"/>
        <item x="7306"/>
        <item x="7286"/>
        <item x="7275"/>
        <item x="7337"/>
        <item x="7325"/>
        <item x="7323"/>
        <item x="7328"/>
        <item x="7361"/>
        <item x="7374"/>
        <item x="7381"/>
        <item x="7350"/>
        <item x="7377"/>
        <item x="7378"/>
        <item x="7358"/>
        <item x="7373"/>
        <item x="7376"/>
        <item x="7366"/>
        <item x="7354"/>
        <item x="7346"/>
        <item x="7347"/>
        <item x="7353"/>
        <item x="7367"/>
        <item x="7344"/>
        <item x="7345"/>
        <item x="7360"/>
        <item x="7362"/>
        <item x="7349"/>
        <item x="7357"/>
        <item x="7364"/>
        <item x="7369"/>
        <item x="7363"/>
        <item x="7365"/>
        <item x="7368"/>
        <item x="8512"/>
        <item x="5374"/>
        <item x="64"/>
        <item x="7385"/>
        <item x="7398"/>
        <item x="7392"/>
        <item x="7402"/>
        <item x="7407"/>
        <item x="7403"/>
        <item x="7396"/>
        <item x="7406"/>
        <item x="7386"/>
        <item x="7397"/>
        <item x="7394"/>
        <item x="7389"/>
        <item x="7404"/>
        <item x="7399"/>
        <item x="7408"/>
        <item x="7388"/>
        <item x="7413"/>
        <item x="7387"/>
        <item x="3294"/>
        <item x="7395"/>
        <item x="7453"/>
        <item x="2733"/>
        <item x="7439"/>
        <item x="7452"/>
        <item x="7440"/>
        <item x="8248"/>
        <item x="7457"/>
        <item x="192"/>
        <item x="6938"/>
        <item x="8506"/>
        <item x="7547"/>
        <item x="1796"/>
        <item x="1647"/>
        <item x="8478"/>
        <item x="1900"/>
        <item x="8482"/>
        <item x="7433"/>
        <item x="2660"/>
        <item x="1557"/>
        <item x="3072"/>
        <item x="8704"/>
        <item x="7177"/>
        <item x="1274"/>
        <item x="9135"/>
        <item x="365"/>
        <item x="2680"/>
        <item x="1672"/>
        <item x="975"/>
        <item x="1190"/>
        <item x="3440"/>
        <item x="3668"/>
        <item x="3663"/>
        <item x="3670"/>
        <item x="3669"/>
        <item x="1505"/>
        <item x="2630"/>
        <item x="1021"/>
        <item x="8617"/>
        <item x="5399"/>
        <item x="1881"/>
        <item x="6479"/>
        <item x="6201"/>
        <item x="8632"/>
        <item x="1102"/>
        <item x="4168"/>
        <item x="7319"/>
        <item x="7317"/>
        <item x="7327"/>
        <item x="8931"/>
        <item x="141"/>
        <item x="7468"/>
        <item x="7320"/>
        <item x="7342"/>
        <item x="7026"/>
        <item x="7329"/>
        <item x="7318"/>
        <item x="7321"/>
        <item x="8915"/>
        <item x="7316"/>
        <item x="7412"/>
        <item x="7773"/>
        <item x="7471"/>
        <item x="7463"/>
        <item x="7487"/>
        <item x="7495"/>
        <item x="7473"/>
        <item x="7491"/>
        <item x="7464"/>
        <item x="7485"/>
        <item x="7474"/>
        <item x="7466"/>
        <item x="7462"/>
        <item x="7467"/>
        <item x="7479"/>
        <item x="7465"/>
        <item x="7499"/>
        <item x="7472"/>
        <item x="7512"/>
        <item x="7501"/>
        <item x="7500"/>
        <item x="7525"/>
        <item x="7511"/>
        <item x="7576"/>
        <item x="5578"/>
        <item x="7543"/>
        <item x="5292"/>
        <item x="7571"/>
        <item x="5581"/>
        <item x="7563"/>
        <item x="7539"/>
        <item x="7560"/>
        <item x="7567"/>
        <item x="7311"/>
        <item x="7844"/>
        <item x="7308"/>
        <item x="7550"/>
        <item x="7575"/>
        <item x="7562"/>
        <item x="3189"/>
        <item x="7535"/>
        <item x="7568"/>
        <item x="8542"/>
        <item x="7554"/>
        <item x="7569"/>
        <item x="7549"/>
        <item x="981"/>
        <item x="7557"/>
        <item x="7573"/>
        <item x="7555"/>
        <item x="7572"/>
        <item x="7574"/>
        <item x="7577"/>
        <item x="1598"/>
        <item x="7578"/>
        <item x="1705"/>
        <item x="7540"/>
        <item x="1608"/>
        <item x="7558"/>
        <item x="7541"/>
        <item x="7542"/>
        <item x="7534"/>
        <item x="7559"/>
        <item x="7548"/>
        <item x="7544"/>
        <item x="7580"/>
        <item x="7570"/>
        <item x="7579"/>
        <item x="7564"/>
        <item x="7551"/>
        <item x="7538"/>
        <item x="7545"/>
        <item x="7553"/>
        <item x="7624"/>
        <item x="2357"/>
        <item x="3464"/>
        <item x="1459"/>
        <item x="271"/>
        <item x="3848"/>
        <item x="5932"/>
        <item x="5921"/>
        <item x="5927"/>
        <item x="1532"/>
        <item x="7411"/>
        <item x="7508"/>
        <item x="7509"/>
        <item x="7506"/>
        <item x="6224"/>
        <item x="3756"/>
        <item x="7510"/>
        <item x="7504"/>
        <item x="3105"/>
        <item x="3867"/>
        <item x="8347"/>
        <item x="742"/>
        <item x="7566"/>
        <item x="7581"/>
        <item x="3107"/>
        <item x="3070"/>
        <item x="4369"/>
        <item x="5888"/>
        <item x="1435"/>
        <item x="3477"/>
        <item x="3781"/>
        <item x="9418"/>
        <item x="40"/>
        <item x="1596"/>
        <item x="1577"/>
        <item x="3700"/>
        <item x="5468"/>
        <item x="8851"/>
        <item x="1413"/>
        <item x="4219"/>
        <item x="6452"/>
        <item x="1819"/>
        <item x="8300"/>
        <item x="2482"/>
        <item x="1701"/>
        <item x="7833"/>
        <item x="133"/>
        <item x="7537"/>
        <item x="9215"/>
        <item x="3500"/>
        <item x="9201"/>
        <item x="7105"/>
        <item x="5846"/>
        <item x="9181"/>
        <item x="8145"/>
        <item x="9213"/>
        <item x="5865"/>
        <item x="7239"/>
        <item x="7556"/>
        <item x="5045"/>
        <item x="2916"/>
        <item x="799"/>
        <item x="7167"/>
        <item x="2716"/>
        <item x="8457"/>
        <item x="1920"/>
        <item x="7873"/>
        <item x="1822"/>
        <item x="7552"/>
        <item x="7601"/>
        <item x="7598"/>
        <item x="7604"/>
        <item x="7593"/>
        <item x="7589"/>
        <item x="7605"/>
        <item x="7603"/>
        <item x="7597"/>
        <item x="7586"/>
        <item x="7587"/>
        <item x="7625"/>
        <item x="7588"/>
        <item x="7600"/>
        <item x="7592"/>
        <item x="7590"/>
        <item x="7594"/>
        <item x="7613"/>
        <item x="7621"/>
        <item x="7607"/>
        <item x="7591"/>
        <item x="7616"/>
        <item x="7619"/>
        <item x="7610"/>
        <item x="7615"/>
        <item x="7626"/>
        <item x="7608"/>
        <item x="7606"/>
        <item x="4059"/>
        <item x="4050"/>
        <item x="2205"/>
        <item x="5155"/>
        <item x="7620"/>
        <item x="711"/>
        <item x="7628"/>
        <item x="7636"/>
        <item x="7645"/>
        <item x="7633"/>
        <item x="7632"/>
        <item x="7652"/>
        <item x="7651"/>
        <item x="7644"/>
        <item x="7650"/>
        <item x="7629"/>
        <item x="7657"/>
        <item x="7649"/>
        <item x="7627"/>
        <item x="7643"/>
        <item x="7634"/>
        <item x="7658"/>
        <item x="7642"/>
        <item x="7631"/>
        <item x="7659"/>
        <item x="7668"/>
        <item x="7641"/>
        <item x="7672"/>
        <item x="7670"/>
        <item x="7671"/>
        <item x="7677"/>
        <item x="369"/>
        <item x="7689"/>
        <item x="7673"/>
        <item x="7688"/>
        <item x="6683"/>
        <item x="7681"/>
        <item x="7683"/>
        <item x="7682"/>
        <item x="7674"/>
        <item x="7676"/>
        <item x="3186"/>
        <item x="7675"/>
        <item x="7680"/>
        <item x="8263"/>
        <item x="3467"/>
        <item x="8231"/>
        <item x="3181"/>
        <item x="7459"/>
        <item x="1510"/>
        <item x="7531"/>
        <item x="3242"/>
        <item x="4490"/>
        <item x="4494"/>
        <item x="1500"/>
        <item x="6511"/>
        <item x="4493"/>
        <item x="7221"/>
        <item x="7356"/>
        <item x="965"/>
        <item x="572"/>
        <item x="2527"/>
        <item x="7733"/>
        <item x="7717"/>
        <item x="7714"/>
        <item x="7728"/>
        <item x="7721"/>
        <item x="7741"/>
        <item x="7740"/>
        <item x="7725"/>
        <item x="7722"/>
        <item x="7723"/>
        <item x="7730"/>
        <item x="7738"/>
        <item x="7705"/>
        <item x="7732"/>
        <item x="7742"/>
        <item x="7739"/>
        <item x="7727"/>
        <item x="7709"/>
        <item x="7735"/>
        <item x="7713"/>
        <item x="7711"/>
        <item x="7758"/>
        <item x="7754"/>
        <item x="7759"/>
        <item x="7765"/>
        <item x="7794"/>
        <item x="7750"/>
        <item x="7789"/>
        <item x="7757"/>
        <item x="7778"/>
        <item x="7766"/>
        <item x="7760"/>
        <item x="7770"/>
        <item x="7751"/>
        <item x="7786"/>
        <item x="7790"/>
        <item x="7752"/>
        <item x="7775"/>
        <item x="7764"/>
        <item x="7753"/>
        <item x="7782"/>
        <item x="7774"/>
        <item x="7781"/>
        <item x="7787"/>
        <item x="7755"/>
        <item x="7771"/>
        <item x="7767"/>
        <item x="4363"/>
        <item x="7795"/>
        <item x="7810"/>
        <item x="7804"/>
        <item x="7816"/>
        <item x="7830"/>
        <item x="7840"/>
        <item x="7817"/>
        <item x="7824"/>
        <item x="7820"/>
        <item x="7822"/>
        <item x="7819"/>
        <item x="7813"/>
        <item x="7835"/>
        <item x="7807"/>
        <item x="7847"/>
        <item x="7848"/>
        <item x="7842"/>
        <item x="7851"/>
        <item x="4727"/>
        <item x="3063"/>
        <item x="7860"/>
        <item x="7862"/>
        <item x="7911"/>
        <item x="7909"/>
        <item x="7865"/>
        <item x="7902"/>
        <item x="7877"/>
        <item x="7870"/>
        <item x="7866"/>
        <item x="7879"/>
        <item x="7906"/>
        <item x="7880"/>
        <item x="7869"/>
        <item x="7912"/>
        <item x="7900"/>
        <item x="7898"/>
        <item x="7882"/>
        <item x="3207"/>
        <item x="3208"/>
        <item x="8714"/>
        <item x="6391"/>
        <item x="7925"/>
        <item x="7913"/>
        <item x="7917"/>
        <item x="1867"/>
        <item x="4553"/>
        <item x="1925"/>
        <item x="4967"/>
        <item x="1508"/>
        <item x="4809"/>
        <item x="1661"/>
        <item x="953"/>
        <item x="974"/>
        <item x="6789"/>
        <item x="6044"/>
        <item x="1276"/>
        <item x="1001"/>
        <item x="3997"/>
        <item x="214"/>
        <item x="7125"/>
        <item x="1281"/>
        <item x="33"/>
        <item x="29"/>
        <item x="957"/>
        <item x="6825"/>
        <item x="3757"/>
        <item x="2752"/>
        <item x="683"/>
        <item x="4065"/>
        <item x="2461"/>
        <item x="8937"/>
        <item x="7455"/>
        <item x="992"/>
        <item x="1154"/>
        <item x="7648"/>
        <item x="1016"/>
        <item x="5239"/>
        <item x="3476"/>
        <item x="1018"/>
        <item x="7962"/>
        <item x="7987"/>
        <item x="7959"/>
        <item x="7946"/>
        <item x="7970"/>
        <item x="7978"/>
        <item x="7954"/>
        <item x="7945"/>
        <item x="7967"/>
        <item x="7957"/>
        <item x="2134"/>
        <item x="2071"/>
        <item x="7960"/>
        <item x="7964"/>
        <item x="7968"/>
        <item x="4156"/>
        <item x="1240"/>
        <item x="7948"/>
        <item x="7287"/>
        <item x="5821"/>
        <item x="140"/>
        <item x="164"/>
        <item x="3222"/>
        <item x="168"/>
        <item x="177"/>
        <item x="7952"/>
        <item x="7992"/>
        <item x="8012"/>
        <item x="8014"/>
        <item x="8018"/>
        <item x="7999"/>
        <item x="8023"/>
        <item x="8026"/>
        <item x="8006"/>
        <item x="8034"/>
        <item x="7996"/>
        <item x="8021"/>
        <item x="8020"/>
        <item x="8033"/>
        <item x="7997"/>
        <item x="8000"/>
        <item x="8016"/>
        <item x="8022"/>
        <item x="8010"/>
        <item x="8031"/>
        <item x="4462"/>
        <item x="8005"/>
        <item x="3212"/>
        <item x="860"/>
        <item x="8558"/>
        <item x="8562"/>
        <item x="8706"/>
        <item x="8004"/>
        <item x="8003"/>
        <item x="8017"/>
        <item x="8731"/>
        <item x="8734"/>
        <item x="672"/>
        <item x="7390"/>
        <item x="8065"/>
        <item x="7843"/>
        <item x="7845"/>
        <item x="8057"/>
        <item x="2819"/>
        <item x="1563"/>
        <item x="1586"/>
        <item x="4970"/>
        <item x="6767"/>
        <item x="5185"/>
        <item x="614"/>
        <item x="8070"/>
        <item x="8062"/>
        <item x="8074"/>
        <item x="8068"/>
        <item x="8042"/>
        <item x="8064"/>
        <item x="8041"/>
        <item x="8045"/>
        <item x="8043"/>
        <item x="8046"/>
        <item x="8051"/>
        <item x="8076"/>
        <item x="8071"/>
        <item x="8059"/>
        <item x="8052"/>
        <item x="8078"/>
        <item x="8063"/>
        <item x="8040"/>
        <item x="8037"/>
        <item x="8047"/>
        <item x="8054"/>
        <item x="8044"/>
        <item x="8038"/>
        <item x="8056"/>
        <item x="8069"/>
        <item x="8053"/>
        <item x="8048"/>
        <item x="8066"/>
        <item x="8075"/>
        <item x="8060"/>
        <item x="8080"/>
        <item x="8055"/>
        <item x="8663"/>
        <item x="8067"/>
        <item x="8050"/>
        <item x="8091"/>
        <item x="8104"/>
        <item x="8107"/>
        <item x="8092"/>
        <item x="8083"/>
        <item x="8101"/>
        <item x="8088"/>
        <item x="8087"/>
        <item x="8096"/>
        <item x="8108"/>
        <item x="8086"/>
        <item x="8082"/>
        <item x="8095"/>
        <item x="8089"/>
        <item x="8094"/>
        <item x="8093"/>
        <item x="8084"/>
        <item x="8098"/>
        <item x="8097"/>
        <item x="8561"/>
        <item x="8085"/>
        <item x="8186"/>
        <item x="8198"/>
        <item x="8189"/>
        <item x="8190"/>
        <item x="4504"/>
        <item x="8105"/>
        <item x="8102"/>
        <item x="8130"/>
        <item x="8136"/>
        <item x="8135"/>
        <item x="8129"/>
        <item x="8138"/>
        <item x="8134"/>
        <item x="8137"/>
        <item x="8127"/>
        <item x="422"/>
        <item x="9129"/>
        <item x="2086"/>
        <item x="8158"/>
        <item x="8173"/>
        <item x="8179"/>
        <item x="8191"/>
        <item x="8187"/>
        <item x="8180"/>
        <item x="8168"/>
        <item x="8171"/>
        <item x="8166"/>
        <item x="8169"/>
        <item x="8176"/>
        <item x="8205"/>
        <item x="8183"/>
        <item x="8197"/>
        <item x="8218"/>
        <item x="8208"/>
        <item x="8210"/>
        <item x="8214"/>
        <item x="8212"/>
        <item x="8219"/>
        <item x="8207"/>
        <item x="8256"/>
        <item x="8269"/>
        <item x="8262"/>
        <item x="8267"/>
        <item x="8285"/>
        <item x="8272"/>
        <item x="8268"/>
        <item x="8271"/>
        <item x="8280"/>
        <item x="8257"/>
        <item x="8258"/>
        <item x="8264"/>
        <item x="8255"/>
        <item x="8287"/>
        <item x="8253"/>
        <item x="8275"/>
        <item x="8289"/>
        <item x="8296"/>
        <item x="8299"/>
        <item x="8298"/>
        <item x="8315"/>
        <item x="8309"/>
        <item x="8310"/>
        <item x="8306"/>
        <item x="8304"/>
        <item x="8305"/>
        <item x="8303"/>
        <item x="8297"/>
        <item x="8678"/>
        <item x="8697"/>
        <item x="7989"/>
        <item x="4950"/>
        <item x="7162"/>
        <item x="7821"/>
        <item x="3619"/>
        <item x="615"/>
        <item x="8346"/>
        <item x="4871"/>
        <item x="4883"/>
        <item x="4890"/>
        <item x="4097"/>
        <item x="5941"/>
        <item x="450"/>
        <item x="3304"/>
        <item x="1696"/>
        <item x="8679"/>
        <item x="8360"/>
        <item x="8330"/>
        <item x="8338"/>
        <item x="395"/>
        <item x="8671"/>
        <item x="6708"/>
        <item x="9016"/>
        <item x="9003"/>
        <item x="9015"/>
        <item x="4669"/>
        <item x="825"/>
        <item x="278"/>
        <item x="3991"/>
        <item x="3414"/>
        <item x="2618"/>
        <item x="2577"/>
        <item x="9316"/>
        <item x="1750"/>
        <item x="1738"/>
        <item x="1747"/>
        <item x="1780"/>
        <item x="1851"/>
        <item x="7595"/>
        <item x="3684"/>
        <item x="8001"/>
        <item x="1776"/>
        <item x="7458"/>
        <item x="1658"/>
        <item x="1060"/>
        <item x="8143"/>
        <item x="836"/>
        <item x="8099"/>
        <item x="7983"/>
        <item x="8383"/>
        <item x="8049"/>
        <item x="574"/>
        <item x="8081"/>
        <item x="186"/>
        <item x="582"/>
        <item x="7278"/>
        <item x="150"/>
        <item x="580"/>
        <item x="8386"/>
        <item x="8369"/>
        <item x="169"/>
        <item x="595"/>
        <item x="8387"/>
        <item x="9411"/>
        <item x="167"/>
        <item x="174"/>
        <item x="609"/>
        <item x="604"/>
        <item x="181"/>
        <item x="1283"/>
        <item x="3223"/>
        <item x="8408"/>
        <item x="8398"/>
        <item x="8404"/>
        <item x="8396"/>
        <item x="8395"/>
        <item x="8392"/>
        <item x="8399"/>
        <item x="8400"/>
        <item x="8412"/>
        <item x="8406"/>
        <item x="8397"/>
        <item x="8405"/>
        <item x="8391"/>
        <item x="8389"/>
        <item x="8394"/>
        <item x="8401"/>
        <item x="8393"/>
        <item x="8388"/>
        <item x="8430"/>
        <item x="8441"/>
        <item x="8462"/>
        <item x="8438"/>
        <item x="8435"/>
        <item x="8452"/>
        <item x="8456"/>
        <item x="8428"/>
        <item x="8450"/>
        <item x="8461"/>
        <item x="8429"/>
        <item x="8439"/>
        <item x="8443"/>
        <item x="8453"/>
        <item x="8448"/>
        <item x="8437"/>
        <item x="8464"/>
        <item x="8432"/>
        <item x="8451"/>
        <item x="8442"/>
        <item x="8449"/>
        <item x="8433"/>
        <item x="8436"/>
        <item x="8459"/>
        <item x="8431"/>
        <item x="5115"/>
        <item x="5112"/>
        <item x="1443"/>
        <item x="8440"/>
        <item x="5940"/>
        <item x="1837"/>
        <item x="8582"/>
        <item x="7955"/>
        <item x="8117"/>
        <item x="8112"/>
        <item x="1644"/>
        <item x="8476"/>
        <item x="8503"/>
        <item x="8487"/>
        <item x="8510"/>
        <item x="8502"/>
        <item x="8488"/>
        <item x="8480"/>
        <item x="8511"/>
        <item x="8498"/>
        <item x="8494"/>
        <item x="8470"/>
        <item x="1754"/>
        <item x="8547"/>
        <item x="8525"/>
        <item x="8523"/>
        <item x="8546"/>
        <item x="8526"/>
        <item x="8531"/>
        <item x="8530"/>
        <item x="8524"/>
        <item x="8529"/>
        <item x="2712"/>
        <item x="8543"/>
        <item x="8534"/>
        <item x="8521"/>
        <item x="8533"/>
        <item x="8528"/>
        <item x="8527"/>
        <item x="7416"/>
        <item x="8551"/>
        <item x="8535"/>
        <item x="8522"/>
        <item x="8532"/>
        <item x="8554"/>
        <item x="8555"/>
        <item x="5109"/>
        <item x="7131"/>
        <item x="7021"/>
        <item x="6939"/>
        <item x="8540"/>
        <item x="8553"/>
        <item x="2287"/>
        <item x="2314"/>
        <item x="8184"/>
        <item x="8196"/>
        <item x="4002"/>
        <item x="1736"/>
        <item x="1244"/>
        <item x="8557"/>
        <item x="8559"/>
        <item x="8560"/>
        <item x="1259"/>
        <item x="4119"/>
        <item x="8745"/>
        <item x="3211"/>
        <item x="9375"/>
        <item x="8830"/>
        <item x="921"/>
        <item x="2154"/>
        <item x="1337"/>
        <item x="8651"/>
        <item x="8616"/>
        <item x="8588"/>
        <item x="8589"/>
        <item x="8595"/>
        <item x="8593"/>
        <item x="8622"/>
        <item x="8612"/>
        <item x="8590"/>
        <item x="8599"/>
        <item x="8637"/>
        <item x="8659"/>
        <item x="8600"/>
        <item x="8649"/>
        <item x="8605"/>
        <item x="8639"/>
        <item x="8629"/>
        <item x="8586"/>
        <item x="8603"/>
        <item x="8633"/>
        <item x="8661"/>
        <item x="8628"/>
        <item x="8630"/>
        <item x="8631"/>
        <item x="8625"/>
        <item x="8650"/>
        <item x="8618"/>
        <item x="7265"/>
        <item x="6942"/>
        <item x="8614"/>
        <item x="8597"/>
        <item x="8587"/>
        <item x="2312"/>
        <item x="8604"/>
        <item x="8652"/>
        <item x="8693"/>
        <item x="8698"/>
        <item x="8675"/>
        <item x="8668"/>
        <item x="8687"/>
        <item x="8684"/>
        <item x="8686"/>
        <item x="8670"/>
        <item x="8672"/>
        <item x="1902"/>
        <item x="8700"/>
        <item x="5913"/>
        <item x="1118"/>
        <item x="881"/>
        <item x="4032"/>
        <item x="3210"/>
        <item x="7173"/>
        <item x="815"/>
        <item x="1713"/>
        <item x="8826"/>
        <item x="907"/>
        <item x="2725"/>
        <item x="1916"/>
        <item x="1954"/>
        <item x="2606"/>
        <item x="4496"/>
        <item x="6541"/>
        <item x="6524"/>
        <item x="6650"/>
        <item x="6550"/>
        <item x="8713"/>
        <item x="8718"/>
        <item x="8708"/>
        <item x="8716"/>
        <item x="8709"/>
        <item x="8723"/>
        <item x="8724"/>
        <item x="8712"/>
        <item x="8721"/>
        <item x="8720"/>
        <item x="8711"/>
        <item x="8756"/>
        <item x="8764"/>
        <item x="3220"/>
        <item x="8776"/>
        <item x="8779"/>
        <item x="4976"/>
        <item x="7950"/>
        <item x="374"/>
        <item x="8783"/>
        <item x="7986"/>
        <item x="8290"/>
        <item x="1894"/>
        <item x="3409"/>
        <item x="3411"/>
        <item x="2384"/>
        <item x="886"/>
        <item x="896"/>
        <item x="4857"/>
        <item x="3843"/>
        <item x="3167"/>
        <item x="8314"/>
        <item x="4904"/>
        <item x="4839"/>
        <item x="1888"/>
        <item x="1929"/>
        <item x="1431"/>
        <item x="2113"/>
        <item x="1522"/>
        <item x="8295"/>
        <item x="4190"/>
        <item x="1622"/>
        <item x="57"/>
        <item x="8220"/>
        <item x="3796"/>
        <item x="8792"/>
        <item x="8802"/>
        <item x="8816"/>
        <item x="8805"/>
        <item x="8791"/>
        <item x="8804"/>
        <item x="8796"/>
        <item x="8800"/>
        <item x="8801"/>
        <item x="8808"/>
        <item x="8790"/>
        <item x="8787"/>
        <item x="8813"/>
        <item x="8794"/>
        <item x="8810"/>
        <item x="8798"/>
        <item x="8788"/>
        <item x="8799"/>
        <item x="8797"/>
        <item x="8818"/>
        <item x="8809"/>
        <item x="8807"/>
        <item x="8795"/>
        <item x="8793"/>
        <item x="8814"/>
        <item x="8789"/>
        <item x="8472"/>
        <item x="1273"/>
        <item x="2255"/>
        <item x="132"/>
        <item x="114"/>
        <item x="8811"/>
        <item x="7273"/>
        <item x="8815"/>
        <item x="8829"/>
        <item x="4098"/>
        <item x="8857"/>
        <item x="8856"/>
        <item x="8850"/>
        <item x="8835"/>
        <item x="8858"/>
        <item x="8841"/>
        <item x="8844"/>
        <item x="8870"/>
        <item x="8875"/>
        <item x="8855"/>
        <item x="8839"/>
        <item x="8845"/>
        <item x="8867"/>
        <item x="8848"/>
        <item x="8849"/>
        <item x="8859"/>
        <item x="8836"/>
        <item x="8871"/>
        <item x="8837"/>
        <item x="3978"/>
        <item x="8872"/>
        <item x="8843"/>
        <item x="8865"/>
        <item x="8862"/>
        <item x="8852"/>
        <item x="8838"/>
        <item x="8853"/>
        <item x="8860"/>
        <item x="8873"/>
        <item x="8833"/>
        <item x="8861"/>
        <item x="8842"/>
        <item x="8863"/>
        <item x="8866"/>
        <item x="2564"/>
        <item x="8834"/>
        <item x="8847"/>
        <item x="8840"/>
        <item x="62"/>
        <item x="8854"/>
        <item x="8874"/>
        <item x="8846"/>
        <item x="8864"/>
        <item x="3246"/>
        <item x="3255"/>
        <item x="3245"/>
        <item x="9353"/>
        <item x="4721"/>
        <item x="3253"/>
        <item x="8881"/>
        <item x="8876"/>
        <item x="8890"/>
        <item x="1077"/>
        <item x="2176"/>
        <item x="4209"/>
        <item x="1984"/>
        <item x="215"/>
        <item x="8901"/>
        <item x="8880"/>
        <item x="1986"/>
        <item x="2012"/>
        <item x="201"/>
        <item x="8896"/>
        <item x="7496"/>
        <item x="3564"/>
        <item x="2239"/>
        <item x="127"/>
        <item x="8888"/>
        <item x="8514"/>
        <item x="7772"/>
        <item x="3099"/>
        <item x="8241"/>
        <item x="7371"/>
        <item x="5054"/>
        <item x="1485"/>
        <item x="3335"/>
        <item x="9096"/>
        <item x="9097"/>
        <item x="2817"/>
        <item x="1303"/>
        <item x="2091"/>
        <item x="2818"/>
        <item x="2021"/>
        <item x="9093"/>
        <item x="9080"/>
        <item x="1289"/>
        <item x="6765"/>
        <item x="1942"/>
        <item x="158"/>
        <item x="8973"/>
        <item x="8977"/>
        <item x="2140"/>
        <item x="7256"/>
        <item x="2655"/>
        <item x="734"/>
        <item x="6837"/>
        <item x="4573"/>
        <item x="7078"/>
        <item x="6315"/>
        <item x="2356"/>
        <item x="9501"/>
        <item x="3475"/>
        <item x="2359"/>
        <item x="2358"/>
        <item x="2378"/>
        <item x="3763"/>
        <item x="5810"/>
        <item x="1419"/>
        <item x="1394"/>
        <item x="444"/>
        <item x="1585"/>
        <item x="8237"/>
        <item x="1479"/>
        <item x="8885"/>
        <item x="8900"/>
        <item x="8125"/>
        <item x="1316"/>
        <item x="8109"/>
        <item x="7322"/>
        <item x="8402"/>
        <item x="4375"/>
        <item x="9116"/>
        <item x="2984"/>
        <item x="9209"/>
        <item x="8223"/>
        <item x="231"/>
        <item x="2567"/>
        <item x="9445"/>
        <item x="8905"/>
        <item x="8922"/>
        <item x="441"/>
        <item x="1040"/>
        <item x="4997"/>
        <item x="9486"/>
        <item x="4452"/>
        <item x="1499"/>
        <item x="286"/>
        <item x="6204"/>
        <item x="2802"/>
        <item x="2823"/>
        <item x="6500"/>
        <item x="8933"/>
        <item x="8920"/>
        <item x="8929"/>
        <item x="149"/>
        <item x="8948"/>
        <item x="8940"/>
        <item x="4410"/>
        <item x="8942"/>
        <item x="8947"/>
        <item x="8964"/>
        <item x="8966"/>
        <item x="8955"/>
        <item x="8971"/>
        <item x="8972"/>
        <item x="8952"/>
        <item x="6328"/>
        <item x="8998"/>
        <item x="9001"/>
        <item x="8999"/>
        <item x="8988"/>
        <item x="9013"/>
        <item x="9014"/>
        <item x="9011"/>
        <item x="9009"/>
        <item x="8985"/>
        <item x="8982"/>
        <item x="9002"/>
        <item x="9006"/>
        <item x="8991"/>
        <item x="9004"/>
        <item x="8992"/>
        <item x="8996"/>
        <item x="8984"/>
        <item x="8987"/>
        <item x="8990"/>
        <item x="9007"/>
        <item x="8994"/>
        <item x="9031"/>
        <item x="9022"/>
        <item x="9021"/>
        <item x="9049"/>
        <item x="9043"/>
        <item x="9040"/>
        <item x="9023"/>
        <item x="9029"/>
        <item x="9028"/>
        <item x="9033"/>
        <item x="9024"/>
        <item x="9050"/>
        <item x="9025"/>
        <item x="9027"/>
        <item x="8878"/>
        <item x="3241"/>
        <item x="9417"/>
        <item x="2845"/>
        <item x="6484"/>
        <item x="5768"/>
        <item x="8989"/>
        <item x="4165"/>
        <item x="8318"/>
        <item x="1119"/>
        <item x="4129"/>
        <item x="494"/>
        <item x="798"/>
        <item x="1983"/>
        <item x="1966"/>
        <item x="9062"/>
        <item x="9067"/>
        <item x="9066"/>
        <item x="9058"/>
        <item x="9061"/>
        <item x="9064"/>
        <item x="9074"/>
        <item x="9065"/>
        <item x="9070"/>
        <item x="9059"/>
        <item x="3258"/>
        <item x="9109"/>
        <item x="9099"/>
        <item x="9122"/>
        <item x="9115"/>
        <item x="9108"/>
        <item x="9113"/>
        <item x="9114"/>
        <item x="9094"/>
        <item x="9107"/>
        <item x="1755"/>
        <item x="9163"/>
        <item x="3340"/>
        <item x="2135"/>
        <item x="9085"/>
        <item x="9498"/>
        <item x="9079"/>
        <item x="5900"/>
        <item x="7933"/>
        <item x="7250"/>
        <item x="2295"/>
        <item x="7486"/>
        <item x="7348"/>
        <item x="4527"/>
        <item x="2756"/>
        <item x="8954"/>
        <item x="8538"/>
        <item x="2757"/>
        <item x="2497"/>
        <item x="8552"/>
        <item x="2510"/>
        <item x="7432"/>
        <item x="2507"/>
        <item x="7885"/>
        <item x="8029"/>
        <item x="8517"/>
        <item x="5951"/>
        <item x="4031"/>
        <item x="2264"/>
        <item x="125"/>
        <item x="105"/>
        <item x="1497"/>
        <item x="7519"/>
        <item x="3739"/>
        <item x="4852"/>
        <item x="9000"/>
        <item x="8072"/>
        <item x="2991"/>
        <item x="3077"/>
        <item x="2444"/>
        <item x="7522"/>
        <item x="561"/>
        <item x="5011"/>
        <item x="432"/>
        <item x="569"/>
        <item x="2157"/>
        <item x="3055"/>
        <item x="70"/>
        <item x="9436"/>
        <item x="9443"/>
        <item x="9427"/>
        <item x="9019"/>
        <item x="6774"/>
        <item x="308"/>
        <item x="322"/>
        <item x="4834"/>
        <item x="9335"/>
        <item x="9121"/>
        <item x="6769"/>
        <item x="8976"/>
        <item x="9271"/>
        <item x="1382"/>
        <item x="9442"/>
        <item x="525"/>
        <item x="5856"/>
        <item x="9139"/>
        <item x="8139"/>
        <item x="1046"/>
        <item x="1083"/>
        <item x="5175"/>
        <item x="8584"/>
        <item x="4877"/>
        <item x="4596"/>
        <item x="4581"/>
        <item x="4598"/>
        <item x="4572"/>
        <item x="4595"/>
        <item x="4571"/>
        <item x="4591"/>
        <item x="4580"/>
        <item x="4589"/>
        <item x="4593"/>
        <item x="4575"/>
        <item x="9008"/>
        <item x="7170"/>
        <item x="9174"/>
        <item x="9175"/>
        <item x="9180"/>
        <item x="9178"/>
        <item x="9210"/>
        <item x="9182"/>
        <item x="9203"/>
        <item x="9216"/>
        <item x="9254"/>
        <item x="9233"/>
        <item x="9221"/>
        <item x="9244"/>
        <item x="9258"/>
        <item x="9249"/>
        <item x="9256"/>
        <item x="9236"/>
        <item x="9245"/>
        <item x="9217"/>
        <item x="9257"/>
        <item x="9238"/>
        <item x="9226"/>
        <item x="9247"/>
        <item x="9228"/>
        <item x="9243"/>
        <item x="9242"/>
        <item x="9234"/>
        <item x="9220"/>
        <item x="9237"/>
        <item x="9235"/>
        <item x="9230"/>
        <item x="9239"/>
        <item x="9222"/>
        <item x="9225"/>
        <item x="9255"/>
        <item x="9218"/>
        <item x="9229"/>
        <item x="9259"/>
        <item x="9231"/>
        <item x="9252"/>
        <item x="9227"/>
        <item x="9240"/>
        <item x="9251"/>
        <item x="9219"/>
        <item x="9248"/>
        <item x="9253"/>
        <item x="9297"/>
        <item x="9302"/>
        <item x="9277"/>
        <item x="9264"/>
        <item x="9278"/>
        <item x="9274"/>
        <item x="9286"/>
        <item x="9261"/>
        <item x="9262"/>
        <item x="9276"/>
        <item x="8594"/>
        <item x="8596"/>
        <item x="583"/>
        <item x="8899"/>
        <item x="2542"/>
        <item x="3231"/>
        <item x="3769"/>
        <item x="2544"/>
        <item x="6227"/>
        <item x="2540"/>
        <item x="2545"/>
        <item x="3834"/>
        <item x="3791"/>
        <item x="4505"/>
        <item x="6352"/>
        <item x="3820"/>
        <item x="6918"/>
        <item x="2218"/>
        <item x="2414"/>
        <item x="9206"/>
        <item x="3816"/>
        <item x="2423"/>
        <item x="2455"/>
        <item x="4049"/>
        <item x="1449"/>
        <item x="18"/>
        <item x="2973"/>
        <item x="2107"/>
        <item x="2077"/>
        <item x="6467"/>
        <item x="4766"/>
        <item x="600"/>
        <item x="471"/>
        <item x="37"/>
        <item x="9272"/>
        <item x="9313"/>
        <item x="9322"/>
        <item x="9291"/>
        <item x="9265"/>
        <item x="9287"/>
        <item x="9332"/>
        <item x="9293"/>
        <item x="9290"/>
        <item x="9300"/>
        <item x="9326"/>
        <item x="9325"/>
        <item x="9282"/>
        <item x="9296"/>
        <item x="9284"/>
        <item x="9273"/>
        <item x="9324"/>
        <item x="9275"/>
        <item x="9331"/>
        <item x="9280"/>
        <item x="9295"/>
        <item x="9321"/>
        <item x="6205"/>
        <item x="1380"/>
        <item x="2664"/>
        <item x="3958"/>
        <item x="3254"/>
        <item x="2426"/>
        <item x="170"/>
        <item x="8868"/>
        <item x="823"/>
        <item x="6342"/>
        <item x="9349"/>
        <item x="9338"/>
        <item x="9352"/>
        <item x="9358"/>
        <item x="9341"/>
        <item x="9340"/>
        <item x="9360"/>
        <item x="9362"/>
        <item x="9398"/>
        <item x="9389"/>
        <item x="9379"/>
        <item x="9388"/>
        <item x="9377"/>
        <item x="9392"/>
        <item x="9385"/>
        <item x="9382"/>
        <item x="9387"/>
        <item x="9384"/>
        <item x="9383"/>
        <item x="9393"/>
        <item x="7284"/>
        <item x="549"/>
        <item x="3337"/>
        <item x="1789"/>
        <item x="9390"/>
        <item x="9414"/>
        <item x="2281"/>
        <item x="1152"/>
        <item x="738"/>
        <item x="4720"/>
        <item x="1026"/>
        <item x="6475"/>
        <item x="1138"/>
        <item x="6962"/>
        <item x="2309"/>
        <item x="8479"/>
        <item x="2298"/>
        <item x="9337"/>
        <item x="6004"/>
        <item x="8221"/>
        <item x="6545"/>
        <item x="1915"/>
        <item x="3318"/>
        <item x="3742"/>
        <item x="2884"/>
        <item x="4174"/>
        <item x="9127"/>
        <item x="9128"/>
        <item x="9137"/>
        <item x="9133"/>
        <item x="6470"/>
        <item x="8986"/>
        <item x="9298"/>
        <item x="3106"/>
        <item x="9463"/>
        <item x="6766"/>
        <item x="3555"/>
        <item x="1287"/>
        <item x="3560"/>
        <item x="2302"/>
        <item x="2279"/>
        <item x="9471"/>
        <item x="3111"/>
        <item x="3101"/>
        <item x="1012"/>
        <item x="2421"/>
        <item x="772"/>
        <item x="7103"/>
        <item x="923"/>
        <item x="2933"/>
        <item x="752"/>
        <item x="2369"/>
        <item x="9431"/>
        <item x="9429"/>
        <item x="9433"/>
        <item x="9419"/>
        <item x="9420"/>
        <item x="9438"/>
        <item x="9423"/>
        <item x="9434"/>
        <item x="9437"/>
        <item x="9430"/>
        <item x="9444"/>
        <item x="1857"/>
        <item x="9432"/>
        <item x="9435"/>
        <item x="9449"/>
        <item x="9421"/>
        <item x="9448"/>
        <item x="9422"/>
        <item x="9459"/>
        <item x="9457"/>
        <item x="9456"/>
        <item x="9453"/>
        <item x="9455"/>
        <item x="9508"/>
        <item x="9494"/>
        <item x="9515"/>
        <item x="9482"/>
        <item x="9516"/>
        <item x="9484"/>
        <item x="9492"/>
        <item x="9518"/>
        <item x="9485"/>
        <item x="9496"/>
        <item x="9493"/>
        <item x="9483"/>
        <item x="9513"/>
        <item x="2549"/>
        <item x="8371"/>
        <item x="9051"/>
        <item x="1813"/>
        <item x="3954"/>
        <item x="5551"/>
        <item x="1839"/>
        <item x="176"/>
        <item x="151"/>
        <item x="503"/>
        <item x="6366"/>
        <item x="7205"/>
        <item x="5276"/>
        <item x="6795"/>
        <item x="6848"/>
        <item x="428"/>
        <item x="423"/>
        <item x="459"/>
        <item x="442"/>
        <item x="438"/>
        <item x="431"/>
        <item x="7583"/>
        <item x="7953"/>
        <item x="655"/>
        <item x="9288"/>
        <item x="1195"/>
        <item x="6445"/>
        <item x="8410"/>
        <item x="5000"/>
        <item x="1866"/>
        <item x="601"/>
        <item x="517"/>
        <item x="568"/>
        <item x="2854"/>
        <item x="1095"/>
        <item x="1997"/>
        <item x="147"/>
        <item x="2030"/>
        <item x="7422"/>
        <item x="2568"/>
        <item x="6802"/>
        <item x="2434"/>
        <item x="6783"/>
        <item x="6806"/>
        <item x="6787"/>
        <item x="9404"/>
        <item x="2288"/>
        <item x="910"/>
        <item x="2893"/>
        <item x="2938"/>
        <item x="348"/>
        <item x="513"/>
        <item x="63"/>
        <item x="3444"/>
        <item x="9173"/>
        <item x="3859"/>
        <item x="6923"/>
        <item x="5048"/>
        <item x="6760"/>
        <item x="2572"/>
        <item x="9451"/>
        <item x="9441"/>
        <item x="9425"/>
        <item x="6851"/>
        <item x="4132"/>
        <item x="1081"/>
        <item x="2646"/>
        <item x="2168"/>
        <item x="829"/>
        <item x="556"/>
        <item x="3416"/>
        <item x="6018"/>
        <item x="5982"/>
        <item x="904"/>
        <item x="9370"/>
        <item x="238"/>
        <item x="4200"/>
        <item x="530"/>
        <item x="8903"/>
        <item x="961"/>
        <item x="9507"/>
        <item x="2050"/>
        <item x="9328"/>
        <item x="3184"/>
        <item x="9405"/>
        <item x="7330"/>
        <item x="1654"/>
        <item x="1549"/>
        <item x="1587"/>
        <item x="1604"/>
        <item x="9372"/>
        <item x="3185"/>
        <item x="1414"/>
        <item x="3239"/>
        <item x="3252"/>
        <item x="3234"/>
        <item x="3240"/>
        <item x="3237"/>
        <item x="3232"/>
        <item x="3248"/>
        <item x="3229"/>
        <item x="3227"/>
        <item x="6354"/>
        <item x="8803"/>
        <item x="9480"/>
        <item x="92"/>
        <item x="6103"/>
        <item x="8956"/>
        <item x="1895"/>
        <item x="377"/>
        <item x="2645"/>
        <item x="1714"/>
        <item x="1706"/>
        <item x="8345"/>
        <item x="9403"/>
        <item x="2613"/>
        <item x="8934"/>
        <item x="9205"/>
        <item x="292"/>
        <item x="272"/>
        <item x="785"/>
        <item x="786"/>
        <item x="2602"/>
        <item x="5023"/>
        <item x="5904"/>
        <item x="8536"/>
        <item x="2296"/>
        <item x="9371"/>
        <item x="9342"/>
        <item x="688"/>
        <item x="1611"/>
        <item x="3969"/>
        <item x="7015"/>
        <item x="5465"/>
        <item x="6856"/>
        <item x="3265"/>
        <item x="2788"/>
        <item x="2918"/>
        <item x="3280"/>
        <item x="9330"/>
        <item x="9329"/>
        <item x="2666"/>
        <item x="3852"/>
        <item x="8970"/>
        <item x="1912"/>
        <item x="1383"/>
        <item x="1307"/>
        <item x="2662"/>
        <item x="599"/>
        <item x="809"/>
        <item x="6308"/>
        <item x="3259"/>
        <item x="6301"/>
        <item x="3835"/>
        <item x="4807"/>
        <item x="263"/>
        <item x="2431"/>
        <item x="8"/>
        <item x="8740"/>
        <item x="1579"/>
        <item x="2191"/>
        <item x="5530"/>
        <item x="1389"/>
        <item x="1405"/>
        <item x="1054"/>
        <item x="56"/>
        <item x="97"/>
        <item x="2403"/>
        <item x="8638"/>
        <item x="6689"/>
        <item x="6691"/>
        <item x="8463"/>
        <item x="8032"/>
        <item x="4642"/>
        <item x="464"/>
        <item x="5328"/>
        <item x="5189"/>
        <item x="2515"/>
        <item x="868"/>
        <item x="6539"/>
        <item x="7336"/>
        <item x="5602"/>
        <item x="7941"/>
        <item x="522"/>
        <item x="1546"/>
        <item x="5145"/>
        <item x="1231"/>
        <item x="229"/>
        <item x="2481"/>
        <item x="1127"/>
        <item x="3293"/>
        <item x="3191"/>
        <item x="7020"/>
        <item x="1395"/>
        <item x="7768"/>
        <item x="8694"/>
        <item x="8329"/>
        <item x="3750"/>
        <item x="8757"/>
        <item x="8509"/>
        <item x="7315"/>
        <item x="5028"/>
        <item x="3274"/>
        <item x="1907"/>
        <item x="3278"/>
        <item x="7009"/>
        <item x="8243"/>
        <item x="9086"/>
        <item x="4498"/>
        <item x="366"/>
        <item x="3471"/>
        <item x="3485"/>
        <item x="984"/>
        <item x="8382"/>
        <item x="4377"/>
        <item x="118"/>
        <item x="138"/>
        <item x="508"/>
        <item x="535"/>
        <item x="1267"/>
        <item x="564"/>
        <item x="7309"/>
        <item x="716"/>
        <item x="1279"/>
        <item x="5918"/>
        <item x="9428"/>
        <item x="7023"/>
        <item x="482"/>
        <item x="4454"/>
        <item x="8768"/>
        <item x="1865"/>
        <item x="353"/>
        <item x="6455"/>
        <item x="5870"/>
        <item x="6605"/>
        <item x="3090"/>
        <item x="2679"/>
        <item x="304"/>
        <item x="643"/>
        <item x="638"/>
        <item x="340"/>
        <item x="3284"/>
        <item x="3279"/>
        <item x="3288"/>
        <item x="2943"/>
        <item x="3277"/>
        <item x="8777"/>
        <item x="6552"/>
        <item x="7187"/>
        <item x="2578"/>
        <item x="2689"/>
        <item x="3840"/>
        <item x="8750"/>
        <item x="398"/>
        <item x="7703"/>
        <item x="8741"/>
        <item x="350"/>
        <item x="3864"/>
        <item x="8752"/>
        <item x="2869"/>
        <item x="6917"/>
        <item x="7737"/>
        <item x="2327"/>
        <item x="7450"/>
        <item x="933"/>
        <item x="550"/>
        <item x="8772"/>
        <item x="4658"/>
        <item x="5486"/>
        <item x="2410"/>
        <item x="8648"/>
        <item x="7304"/>
        <item x="2629"/>
        <item x="1184"/>
        <item x="9500"/>
        <item x="6290"/>
        <item x="5542"/>
        <item x="182"/>
        <item x="9497"/>
        <item x="8886"/>
        <item x="2607"/>
        <item x="2010"/>
        <item x="824"/>
        <item x="2343"/>
        <item x="2346"/>
        <item x="2351"/>
        <item x="2353"/>
        <item x="2345"/>
        <item x="2349"/>
        <item x="2354"/>
        <item x="2322"/>
        <item x="2317"/>
        <item x="1200"/>
        <item x="1180"/>
        <item x="7985"/>
        <item x="6503"/>
        <item x="1787"/>
        <item x="4861"/>
        <item x="2486"/>
        <item x="236"/>
        <item x="3976"/>
        <item x="355"/>
        <item x="246"/>
        <item x="2518"/>
        <item x="8571"/>
        <item x="2705"/>
        <item x="2525"/>
        <item x="2719"/>
        <item x="302"/>
        <item x="652"/>
        <item x="2720"/>
        <item x="2697"/>
        <item x="335"/>
        <item x="2402"/>
        <item x="1087"/>
        <item x="2579"/>
        <item x="3502"/>
        <item x="2710"/>
        <item x="2516"/>
        <item x="193"/>
        <item x="2954"/>
        <item x="3261"/>
        <item x="872"/>
        <item x="2701"/>
        <item x="2173"/>
        <item x="152"/>
        <item x="701"/>
        <item x="2907"/>
        <item x="198"/>
        <item x="2762"/>
        <item x="2765"/>
        <item x="2408"/>
        <item x="2487"/>
        <item x="2396"/>
        <item x="323"/>
        <item x="1994"/>
        <item x="7736"/>
        <item x="2247"/>
        <item x="2443"/>
        <item x="8364"/>
        <item x="3542"/>
        <item x="3543"/>
        <item x="3269"/>
        <item x="2400"/>
        <item x="3025"/>
        <item x="3033"/>
        <item x="3045"/>
        <item x="3051"/>
        <item x="3053"/>
        <item x="2477"/>
        <item x="6187"/>
        <item x="3046"/>
        <item x="4833"/>
        <item x="3049"/>
        <item x="5143"/>
        <item x="4832"/>
        <item x="8156"/>
        <item x="6306"/>
        <item x="3754"/>
        <item x="6282"/>
        <item x="3723"/>
        <item x="1378"/>
        <item x="2554"/>
        <item x="4393"/>
        <item x="640"/>
        <item x="646"/>
        <item x="639"/>
        <item x="647"/>
        <item x="4850"/>
        <item x="9446"/>
        <item x="6235"/>
        <item x="3217"/>
        <item x="3286"/>
        <item x="6510"/>
        <item x="6695"/>
        <item x="1458"/>
        <item x="6080"/>
        <item x="5207"/>
        <item x="2169"/>
        <item x="358"/>
        <item x="2124"/>
        <item x="4495"/>
        <item x="969"/>
        <item x="2082"/>
        <item x="3276"/>
        <item x="3272"/>
        <item x="3270"/>
        <item x="3263"/>
        <item x="3264"/>
        <item x="3595"/>
        <item x="3441"/>
        <item x="7414"/>
        <item x="7854"/>
        <item x="4477"/>
        <item x="8154"/>
        <item x="3358"/>
        <item x="7150"/>
        <item x="6671"/>
        <item x="7050"/>
        <item x="7056"/>
        <item x="7062"/>
        <item x="3603"/>
        <item x="3814"/>
        <item x="7146"/>
        <item x="4292"/>
        <item x="9361"/>
        <item x="9374"/>
        <item x="9078"/>
        <item x="4301"/>
        <item x="3563"/>
        <item x="6590"/>
        <item x="4078"/>
        <item x="4298"/>
        <item x="4507"/>
        <item x="4508"/>
        <item x="3291"/>
        <item x="1540"/>
        <item x="4047"/>
        <item x="6589"/>
        <item x="4412"/>
        <item x="2117"/>
        <item x="3098"/>
        <item x="3306"/>
        <item x="3299"/>
        <item x="3305"/>
        <item x="1302"/>
        <item x="706"/>
        <item x="5480"/>
        <item x="1921"/>
        <item x="2737"/>
        <item x="1684"/>
        <item x="7692"/>
        <item x="4334"/>
        <item x="5002"/>
        <item x="9199"/>
        <item x="121"/>
        <item x="104"/>
        <item x="9368"/>
        <item x="560"/>
        <item x="6867"/>
        <item x="5899"/>
        <item x="7802"/>
        <item x="6610"/>
        <item x="5470"/>
        <item x="7073"/>
        <item x="783"/>
        <item x="8508"/>
        <item x="4707"/>
        <item x="3457"/>
        <item x="8355"/>
        <item x="8313"/>
        <item x="305"/>
        <item x="345"/>
        <item x="1156"/>
        <item x="5213"/>
        <item x="806"/>
        <item x="1566"/>
        <item x="1606"/>
        <item x="5015"/>
        <item x="736"/>
        <item x="25"/>
        <item x="3354"/>
        <item x="1456"/>
        <item x="6496"/>
        <item x="7779"/>
        <item x="2137"/>
        <item x="8615"/>
        <item x="8339"/>
        <item x="3134"/>
        <item x="3000"/>
        <item x="769"/>
        <item x="757"/>
        <item x="3301"/>
        <item x="4710"/>
        <item x="2186"/>
        <item x="2175"/>
        <item x="2246"/>
        <item x="2245"/>
        <item x="2180"/>
        <item x="4071"/>
        <item x="2242"/>
        <item x="9118"/>
        <item x="24"/>
        <item x="2901"/>
        <item x="9193"/>
        <item x="9194"/>
        <item x="9195"/>
        <item x="9191"/>
        <item x="9188"/>
        <item x="9184"/>
        <item x="9190"/>
        <item x="9189"/>
        <item x="9095"/>
        <item x="9018"/>
        <item x="3731"/>
        <item x="2888"/>
        <item x="4654"/>
        <item x="4652"/>
        <item x="8938"/>
        <item x="9179"/>
        <item x="9110"/>
        <item x="2653"/>
        <item x="950"/>
        <item x="7297"/>
        <item x="6729"/>
        <item x="1110"/>
        <item x="1150"/>
        <item x="1825"/>
        <item x="995"/>
        <item x="548"/>
        <item x="474"/>
        <item x="8894"/>
        <item x="8500"/>
        <item x="8160"/>
        <item x="7128"/>
        <item x="6413"/>
        <item x="5326"/>
        <item x="3323"/>
        <item x="1364"/>
        <item x="8368"/>
        <item x="1903"/>
        <item x="1710"/>
        <item x="1360"/>
        <item x="1444"/>
        <item x="972"/>
        <item x="678"/>
        <item x="6631"/>
        <item x="6686"/>
        <item x="4978"/>
        <item x="1203"/>
        <item x="1601"/>
        <item x="6526"/>
        <item x="3811"/>
        <item x="1464"/>
        <item x="4407"/>
        <item x="7930"/>
        <item x="473"/>
        <item x="481"/>
        <item x="8884"/>
        <item x="4052"/>
        <item x="1855"/>
        <item x="4241"/>
        <item x="4232"/>
        <item x="8825"/>
        <item x="1953"/>
        <item x="7859"/>
        <item x="9311"/>
        <item x="4421"/>
        <item x="454"/>
        <item x="3458"/>
        <item x="2002"/>
        <item x="2566"/>
        <item x="5508"/>
        <item x="1957"/>
        <item x="1939"/>
        <item x="4399"/>
        <item x="2536"/>
        <item x="2252"/>
        <item x="1388"/>
        <item x="1416"/>
        <item x="4162"/>
        <item x="5743"/>
        <item x="415"/>
        <item x="416"/>
        <item x="9473"/>
        <item x="241"/>
        <item x="2448"/>
        <item x="3948"/>
        <item x="4342"/>
        <item x="749"/>
        <item x="5816"/>
        <item x="3183"/>
        <item x="491"/>
        <item x="378"/>
        <item x="3310"/>
        <item x="6983"/>
        <item x="3300"/>
        <item x="1295"/>
        <item x="3295"/>
        <item x="293"/>
        <item x="2634"/>
        <item x="2335"/>
        <item x="1447"/>
        <item x="6508"/>
        <item x="7263"/>
        <item x="3681"/>
        <item x="8028"/>
        <item x="8367"/>
        <item x="4784"/>
        <item x="1210"/>
        <item x="8699"/>
        <item x="8126"/>
        <item x="5776"/>
        <item x="1339"/>
        <item x="1197"/>
        <item x="2085"/>
        <item x="1207"/>
        <item x="1039"/>
        <item x="1027"/>
        <item x="1073"/>
        <item x="2468"/>
        <item x="6218"/>
        <item x="1976"/>
        <item x="1460"/>
        <item x="1175"/>
        <item x="1224"/>
        <item x="1330"/>
        <item x="665"/>
        <item x="670"/>
        <item x="5248"/>
        <item x="8669"/>
        <item x="9440"/>
        <item x="1475"/>
        <item x="4400"/>
        <item x="2386"/>
        <item x="2080"/>
        <item x="8574"/>
        <item x="1282"/>
        <item x="8147"/>
        <item x="2677"/>
        <item x="8474"/>
        <item x="1781"/>
        <item x="2395"/>
        <item x="5041"/>
        <item x="5026"/>
        <item x="421"/>
        <item x="1588"/>
        <item x="2467"/>
        <item x="7747"/>
        <item x="2472"/>
        <item x="2393"/>
        <item x="2471"/>
        <item x="2569"/>
        <item x="4442"/>
        <item x="702"/>
        <item x="2466"/>
        <item x="1338"/>
        <item x="1206"/>
        <item x="524"/>
        <item x="1340"/>
        <item x="1179"/>
        <item x="2320"/>
        <item x="2836"/>
        <item x="3330"/>
        <item x="2820"/>
        <item x="4267"/>
        <item x="9339"/>
        <item x="3327"/>
        <item x="538"/>
        <item x="39"/>
        <item x="48"/>
        <item x="35"/>
        <item x="8782"/>
        <item x="1248"/>
        <item x="6798"/>
        <item x="6804"/>
        <item x="7454"/>
        <item x="436"/>
        <item x="3292"/>
        <item x="6577"/>
        <item x="2416"/>
        <item x="3289"/>
        <item x="2718"/>
        <item x="2714"/>
        <item x="2920"/>
        <item x="173"/>
        <item x="2514"/>
        <item x="2726"/>
        <item x="2521"/>
        <item x="5067"/>
        <item x="6988"/>
        <item x="8380"/>
        <item x="8544"/>
        <item x="8877"/>
        <item x="9499"/>
        <item x="2530"/>
        <item x="5063"/>
        <item x="2529"/>
        <item x="2528"/>
        <item x="2908"/>
        <item x="2914"/>
        <item x="2017"/>
        <item x="1292"/>
        <item x="6779"/>
        <item x="2877"/>
        <item x="3005"/>
        <item x="2184"/>
        <item x="756"/>
        <item x="3061"/>
        <item x="8270"/>
        <item x="1735"/>
        <item x="7828"/>
        <item x="3244"/>
        <item x="978"/>
        <item x="5296"/>
        <item x="3104"/>
        <item x="1421"/>
        <item x="1509"/>
        <item x="4892"/>
        <item x="9373"/>
        <item x="940"/>
        <item x="905"/>
        <item x="98"/>
        <item x="1493"/>
        <item x="8563"/>
        <item x="5513"/>
        <item x="1982"/>
        <item x="5815"/>
        <item x="6908"/>
        <item x="4354"/>
        <item x="6725"/>
        <item x="8827"/>
        <item x="7947"/>
        <item x="4347"/>
        <item x="4352"/>
        <item x="4357"/>
        <item x="3325"/>
        <item x="4343"/>
        <item x="4353"/>
        <item x="4349"/>
        <item x="4344"/>
        <item x="4346"/>
        <item x="4350"/>
        <item x="4351"/>
        <item x="4359"/>
        <item x="4345"/>
        <item x="4348"/>
        <item x="3658"/>
        <item x="2535"/>
        <item x="34"/>
        <item x="7660"/>
        <item x="8624"/>
        <item x="3338"/>
        <item x="3692"/>
        <item x="542"/>
        <item x="3328"/>
        <item x="1249"/>
        <item x="19"/>
        <item x="5953"/>
        <item x="1742"/>
        <item x="2122"/>
        <item x="1728"/>
        <item x="7724"/>
        <item x="4963"/>
        <item x="1638"/>
        <item x="4896"/>
        <item x="1466"/>
        <item x="7831"/>
        <item x="2657"/>
        <item x="3579"/>
        <item x="483"/>
        <item x="8581"/>
        <item x="3720"/>
        <item x="1498"/>
        <item x="8935"/>
        <item x="7340"/>
        <item x="8642"/>
        <item x="4894"/>
        <item x="5388"/>
        <item x="5491"/>
        <item x="2749"/>
        <item x="4054"/>
        <item x="6937"/>
        <item x="3331"/>
        <item x="2469"/>
        <item x="7532"/>
        <item x="9521"/>
        <item x="1948"/>
        <item x="4893"/>
        <item x="7436"/>
        <item x="5554"/>
        <item x="2686"/>
        <item x="851"/>
        <item x="9124"/>
        <item x="8883"/>
        <item x="3810"/>
        <item x="3809"/>
        <item x="1114"/>
        <item x="3332"/>
        <item x="3443"/>
        <item x="8656"/>
        <item x="4563"/>
        <item x="724"/>
        <item x="4808"/>
        <item x="789"/>
        <item x="310"/>
        <item x="311"/>
        <item x="6146"/>
        <item x="6435"/>
        <item x="8644"/>
        <item x="367"/>
        <item x="6407"/>
        <item x="6428"/>
        <item x="6422"/>
        <item x="188"/>
        <item x="216"/>
        <item x="2462"/>
        <item x="9479"/>
        <item x="6347"/>
        <item x="1779"/>
        <item x="7"/>
        <item x="5566"/>
        <item x="7899"/>
        <item x="2870"/>
        <item x="838"/>
        <item x="4502"/>
        <item x="7076"/>
        <item x="7077"/>
        <item x="679"/>
        <item x="3235"/>
        <item x="96"/>
        <item x="7333"/>
        <item x="1651"/>
        <item x="1161"/>
        <item x="239"/>
        <item x="7338"/>
        <item x="7497"/>
        <item x="2190"/>
        <item x="8358"/>
        <item x="2231"/>
        <item x="1010"/>
        <item x="3334"/>
        <item x="1985"/>
        <item x="46"/>
        <item x="4872"/>
        <item x="8153"/>
        <item x="7490"/>
        <item x="2227"/>
        <item x="1607"/>
        <item x="4759"/>
        <item x="4748"/>
        <item x="6739"/>
        <item x="6716"/>
        <item x="7372"/>
        <item x="6030"/>
        <item x="2586"/>
        <item x="1936"/>
        <item x="485"/>
        <item x="452"/>
        <item x="855"/>
        <item x="8635"/>
        <item x="8607"/>
        <item x="8620"/>
        <item x="8123"/>
        <item x="744"/>
        <item x="251"/>
        <item x="249"/>
        <item x="5948"/>
        <item x="6119"/>
        <item x="5808"/>
        <item x="499"/>
        <item x="5603"/>
        <item x="1213"/>
        <item x="99"/>
        <item x="6247"/>
        <item x="2889"/>
        <item x="547"/>
        <item x="6604"/>
        <item x="7875"/>
        <item x="4487"/>
        <item x="3771"/>
        <item x="870"/>
        <item x="4453"/>
        <item x="4057"/>
        <item x="7704"/>
        <item x="4705"/>
        <item x="2982"/>
        <item x="3792"/>
        <item x="848"/>
        <item x="6538"/>
        <item x="8576"/>
        <item x="2843"/>
        <item x="6535"/>
        <item x="6542"/>
        <item x="4041"/>
        <item x="712"/>
        <item x="2501"/>
        <item x="3065"/>
        <item x="6839"/>
        <item x="4942"/>
        <item x="3353"/>
        <item x="3357"/>
        <item x="3362"/>
        <item x="3351"/>
        <item x="3363"/>
        <item x="3361"/>
        <item x="3343"/>
        <item x="3341"/>
        <item x="5695"/>
        <item x="2090"/>
        <item x="2145"/>
        <item x="4936"/>
        <item x="3013"/>
        <item x="2413"/>
        <item x="4223"/>
        <item x="594"/>
        <item x="4218"/>
        <item x="2055"/>
        <item x="6648"/>
        <item x="6637"/>
        <item x="9309"/>
        <item x="1909"/>
        <item x="9166"/>
        <item x="3424"/>
        <item x="1084"/>
        <item x="4521"/>
        <item x="6644"/>
        <item x="2454"/>
        <item x="1555"/>
        <item x="6638"/>
        <item x="1548"/>
        <item x="1558"/>
        <item x="1542"/>
        <item x="1502"/>
        <item x="1886"/>
        <item x="4294"/>
        <item x="5039"/>
        <item x="9343"/>
        <item x="9111"/>
        <item x="9119"/>
        <item x="9104"/>
        <item x="2081"/>
        <item x="5552"/>
        <item x="2111"/>
        <item x="3356"/>
        <item x="7881"/>
        <item x="3342"/>
        <item x="1313"/>
        <item x="6814"/>
        <item x="6796"/>
        <item x="219"/>
        <item x="196"/>
        <item x="4640"/>
        <item x="207"/>
        <item x="4633"/>
        <item x="5129"/>
        <item x="2000"/>
        <item x="1856"/>
        <item x="2830"/>
        <item x="7653"/>
        <item x="3617"/>
        <item x="250"/>
        <item x="543"/>
        <item x="7852"/>
        <item x="2784"/>
        <item x="2775"/>
        <item x="1731"/>
        <item x="1353"/>
        <item x="3359"/>
        <item x="926"/>
        <item x="3348"/>
        <item x="8673"/>
        <item x="2092"/>
        <item x="3484"/>
        <item x="7850"/>
        <item x="7523"/>
        <item x="1408"/>
        <item x="8824"/>
        <item x="3672"/>
        <item x="1489"/>
        <item x="4531"/>
        <item x="6447"/>
        <item x="7028"/>
        <item x="448"/>
        <item x="405"/>
        <item x="484"/>
        <item x="7082"/>
        <item x="493"/>
        <item x="1321"/>
        <item x="3827"/>
        <item x="8372"/>
        <item x="3368"/>
        <item x="3377"/>
        <item x="3371"/>
        <item x="3370"/>
        <item x="837"/>
        <item x="393"/>
        <item x="3396"/>
        <item x="2656"/>
        <item x="2407"/>
        <item x="361"/>
        <item x="598"/>
        <item x="3392"/>
        <item x="210"/>
        <item x="3039"/>
        <item x="4666"/>
        <item x="4736"/>
        <item x="2020"/>
        <item x="1293"/>
        <item x="4160"/>
        <item x="2390"/>
        <item x="1914"/>
        <item x="3381"/>
        <item x="3376"/>
        <item x="2769"/>
        <item x="1068"/>
        <item x="7798"/>
        <item x="7803"/>
        <item x="2743"/>
        <item x="3372"/>
        <item x="1345"/>
        <item x="3921"/>
        <item x="8407"/>
        <item x="9223"/>
        <item x="2121"/>
        <item x="3352"/>
        <item x="8378"/>
        <item x="5287"/>
        <item x="5811"/>
        <item x="2625"/>
        <item x="2590"/>
        <item x="6972"/>
        <item x="575"/>
        <item x="5731"/>
        <item x="8025"/>
        <item x="5841"/>
        <item x="1370"/>
        <item x="2297"/>
        <item x="3686"/>
        <item x="3689"/>
        <item x="1592"/>
        <item x="780"/>
        <item x="1650"/>
        <item x="4815"/>
        <item x="1694"/>
        <item x="1613"/>
        <item x="2815"/>
        <item x="8499"/>
        <item x="1571"/>
        <item x="1568"/>
        <item x="2828"/>
        <item x="685"/>
        <item x="586"/>
        <item x="9"/>
        <item x="2201"/>
        <item x="2807"/>
        <item x="3367"/>
        <item x="4396"/>
        <item x="5721"/>
        <item x="3373"/>
        <item x="4148"/>
        <item x="3193"/>
        <item x="5303"/>
        <item x="5626"/>
        <item x="7011"/>
        <item x="7230"/>
        <item x="4670"/>
        <item x="4675"/>
        <item x="5640"/>
        <item x="6046"/>
        <item x="8251"/>
        <item x="5266"/>
        <item x="1218"/>
        <item x="1006"/>
        <item x="2858"/>
        <item x="2868"/>
        <item x="4885"/>
        <item x="2458"/>
        <item x="3380"/>
        <item x="8727"/>
        <item x="1417"/>
        <item x="4749"/>
        <item x="3488"/>
        <item x="6862"/>
        <item x="2125"/>
        <item x="2674"/>
        <item x="3192"/>
        <item x="8203"/>
        <item x="8646"/>
        <item x="4331"/>
        <item x="3403"/>
        <item x="5291"/>
        <item x="3388"/>
        <item x="5761"/>
        <item x="3379"/>
        <item x="3401"/>
        <item x="3384"/>
        <item x="7846"/>
        <item x="5335"/>
        <item x="7183"/>
        <item x="5733"/>
        <item x="2068"/>
        <item x="5807"/>
        <item x="6498"/>
        <item x="3394"/>
        <item x="841"/>
        <item x="826"/>
        <item x="7437"/>
        <item x="2971"/>
        <item x="2228"/>
        <item x="4302"/>
        <item x="7694"/>
        <item x="8113"/>
        <item x="8119"/>
        <item x="9041"/>
        <item x="9045"/>
        <item x="2165"/>
        <item x="2325"/>
        <item x="7698"/>
        <item x="8114"/>
        <item x="2985"/>
        <item x="1767"/>
        <item x="1828"/>
        <item x="1905"/>
        <item x="1951"/>
        <item x="3911"/>
        <item x="134"/>
        <item x="298"/>
        <item x="6763"/>
        <item x="4109"/>
        <item x="9401"/>
        <item x="2171"/>
        <item x="1229"/>
        <item x="1863"/>
        <item x="1690"/>
        <item x="2254"/>
        <item x="1148"/>
        <item x="3314"/>
        <item x="8980"/>
        <item x="1453"/>
        <item x="2463"/>
        <item x="1178"/>
        <item x="8974"/>
        <item x="7492"/>
        <item x="2831"/>
        <item x="531"/>
        <item x="781"/>
        <item x="2608"/>
        <item x="5549"/>
        <item x="9409"/>
        <item x="2692"/>
        <item x="3095"/>
        <item x="2074"/>
        <item x="8626"/>
        <item x="805"/>
        <item x="7066"/>
        <item x="7071"/>
        <item x="9057"/>
        <item x="2940"/>
        <item x="8505"/>
        <item x="8892"/>
        <item x="4368"/>
        <item x="7934"/>
        <item x="2323"/>
        <item x="8467"/>
        <item x="656"/>
        <item x="4865"/>
        <item x="4193"/>
        <item x="3174"/>
        <item x="8373"/>
        <item x="5135"/>
        <item x="3164"/>
        <item x="3173"/>
        <item x="3144"/>
        <item x="3165"/>
        <item x="627"/>
        <item x="6704"/>
        <item x="6860"/>
        <item x="7617"/>
        <item x="8375"/>
        <item x="605"/>
        <item x="608"/>
        <item x="5217"/>
        <item x="659"/>
        <item x="8301"/>
        <item x="654"/>
        <item x="576"/>
        <item x="593"/>
        <item x="7762"/>
        <item x="631"/>
        <item x="8575"/>
        <item x="585"/>
        <item x="630"/>
        <item x="629"/>
        <item x="610"/>
        <item x="8302"/>
        <item x="6870"/>
        <item x="8229"/>
        <item x="628"/>
        <item x="4866"/>
        <item x="3600"/>
        <item x="3606"/>
        <item x="3605"/>
        <item x="3609"/>
        <item x="3597"/>
        <item x="5787"/>
        <item x="5796"/>
        <item x="579"/>
        <item x="633"/>
        <item x="2800"/>
        <item x="8308"/>
        <item x="1575"/>
        <item x="1581"/>
        <item x="15"/>
        <item x="1715"/>
        <item x="660"/>
        <item x="8384"/>
        <item x="4612"/>
        <item x="2805"/>
        <item x="2538"/>
        <item x="5843"/>
        <item x="5558"/>
        <item x="4379"/>
        <item x="9082"/>
        <item x="4405"/>
        <item x="6221"/>
        <item x="5131"/>
        <item x="7079"/>
        <item x="1892"/>
        <item x="7081"/>
        <item x="1666"/>
        <item x="1599"/>
        <item x="1628"/>
        <item x="768"/>
        <item x="6379"/>
        <item x="3573"/>
        <item x="6417"/>
        <item x="9170"/>
        <item x="1609"/>
        <item x="3093"/>
        <item x="7259"/>
        <item x="3404"/>
        <item x="677"/>
        <item x="5211"/>
        <item x="9491"/>
        <item x="3177"/>
        <item x="2072"/>
        <item x="4869"/>
        <item x="8185"/>
        <item x="8569"/>
        <item x="8565"/>
        <item x="5167"/>
        <item x="5325"/>
        <item x="9036"/>
        <item x="3937"/>
        <item x="4656"/>
        <item x="5676"/>
        <item x="1034"/>
        <item x="9148"/>
        <item x="1201"/>
        <item x="3449"/>
        <item x="3410"/>
        <item x="8163"/>
        <item x="3422"/>
        <item x="2089"/>
        <item x="2722"/>
        <item x="8473"/>
        <item x="9318"/>
        <item x="760"/>
        <item x="1182"/>
        <item x="8682"/>
        <item x="3803"/>
        <item x="2143"/>
        <item x="7515"/>
        <item x="7507"/>
        <item x="370"/>
        <item x="2177"/>
        <item x="3102"/>
        <item x="2913"/>
        <item x="8238"/>
        <item x="5852"/>
        <item x="2226"/>
        <item x="357"/>
        <item x="3333"/>
        <item x="2667"/>
        <item x="261"/>
        <item x="1473"/>
        <item x="7282"/>
        <item x="9017"/>
        <item x="2022"/>
        <item x="653"/>
        <item x="2326"/>
        <item x="1879"/>
        <item x="8564"/>
        <item x="9504"/>
        <item x="606"/>
        <item x="2826"/>
        <item x="8908"/>
        <item x="8930"/>
        <item x="165"/>
        <item x="5223"/>
        <item x="989"/>
        <item x="8492"/>
        <item x="1637"/>
        <item x="6474"/>
        <item x="5652"/>
        <item x="5654"/>
        <item x="1624"/>
        <item x="4256"/>
        <item x="47"/>
        <item x="2636"/>
        <item x="1285"/>
        <item x="4422"/>
        <item x="523"/>
        <item x="515"/>
        <item x="521"/>
        <item x="7707"/>
        <item x="505"/>
        <item x="2348"/>
        <item x="8331"/>
        <item x="1848"/>
        <item x="4962"/>
        <item x="506"/>
        <item x="2361"/>
        <item x="566"/>
        <item x="2863"/>
        <item x="2849"/>
        <item x="2005"/>
        <item x="2289"/>
        <item x="1219"/>
        <item x="1186"/>
        <item x="2132"/>
        <item x="4615"/>
        <item x="554"/>
        <item x="3980"/>
        <item x="8250"/>
        <item x="2875"/>
        <item x="8361"/>
        <item x="3479"/>
        <item x="2594"/>
        <item x="7679"/>
        <item x="3785"/>
        <item x="6954"/>
        <item x="20"/>
        <item x="3085"/>
        <item x="787"/>
        <item x="1636"/>
        <item x="3415"/>
        <item x="5853"/>
        <item x="4821"/>
        <item x="3215"/>
        <item x="2974"/>
        <item x="2741"/>
        <item x="1437"/>
        <item x="1930"/>
        <item x="4880"/>
        <item x="1029"/>
        <item x="1047"/>
        <item x="1140"/>
        <item x="1032"/>
        <item x="7921"/>
        <item x="5593"/>
        <item x="2079"/>
        <item x="9279"/>
        <item x="9266"/>
        <item x="9283"/>
        <item x="9308"/>
        <item x="6324"/>
        <item x="2225"/>
        <item x="1420"/>
        <item x="552"/>
        <item x="7127"/>
        <item x="4637"/>
        <item x="7129"/>
        <item x="2007"/>
        <item x="1495"/>
        <item x="5637"/>
        <item x="7908"/>
        <item x="2003"/>
        <item x="5609"/>
        <item x="2626"/>
        <item x="2054"/>
        <item x="1980"/>
        <item x="720"/>
        <item x="3405"/>
        <item x="1878"/>
        <item x="3671"/>
        <item x="7895"/>
        <item x="8148"/>
        <item x="1232"/>
        <item x="2460"/>
        <item x="4551"/>
        <item x="607"/>
        <item x="4791"/>
        <item x="4793"/>
        <item x="5332"/>
        <item x="8705"/>
        <item x="8230"/>
        <item x="496"/>
        <item x="619"/>
        <item x="4203"/>
        <item x="8288"/>
        <item x="6419"/>
        <item x="3429"/>
        <item x="3445"/>
        <item x="3442"/>
        <item x="3446"/>
        <item x="3436"/>
        <item x="3435"/>
        <item x="3432"/>
        <item x="3434"/>
        <item x="2331"/>
        <item x="9408"/>
        <item x="4810"/>
        <item x="1716"/>
        <item x="1450"/>
        <item x="8149"/>
        <item x="3470"/>
        <item x="7916"/>
        <item x="7017"/>
        <item x="6088"/>
        <item x="2099"/>
        <item x="1375"/>
        <item x="3398"/>
        <item x="3389"/>
        <item x="7476"/>
        <item x="2058"/>
        <item x="5678"/>
        <item x="6451"/>
        <item x="3089"/>
        <item x="9363"/>
        <item x="649"/>
        <item x="7428"/>
        <item x="7424"/>
        <item x="8279"/>
        <item x="1560"/>
        <item x="400"/>
        <item x="243"/>
        <item x="402"/>
        <item x="6486"/>
        <item x="399"/>
        <item x="2419"/>
        <item x="6261"/>
        <item x="1519"/>
        <item x="5302"/>
        <item x="5004"/>
        <item x="2440"/>
        <item x="2187"/>
        <item x="2188"/>
        <item x="128"/>
        <item x="3431"/>
        <item x="6143"/>
        <item x="4561"/>
        <item x="4641"/>
        <item x="3347"/>
        <item x="1269"/>
        <item x="1775"/>
        <item x="13"/>
        <item x="289"/>
        <item x="5340"/>
        <item x="287"/>
        <item x="262"/>
        <item x="267"/>
        <item x="269"/>
        <item x="268"/>
        <item x="280"/>
        <item x="9509"/>
        <item x="266"/>
        <item x="658"/>
        <item x="123"/>
        <item x="3026"/>
        <item x="6690"/>
        <item x="3048"/>
        <item x="1089"/>
        <item x="1128"/>
        <item x="1085"/>
        <item x="6965"/>
        <item x="3427"/>
        <item x="3032"/>
        <item x="3019"/>
        <item x="6764"/>
        <item x="8327"/>
        <item x="3066"/>
        <item x="3218"/>
        <item x="2399"/>
        <item x="8566"/>
        <item x="3023"/>
        <item x="7481"/>
        <item x="1390"/>
        <item x="1552"/>
        <item x="4539"/>
        <item x="2306"/>
        <item x="735"/>
        <item x="1896"/>
        <item x="8030"/>
        <item x="5614"/>
        <item x="9381"/>
        <item x="1265"/>
        <item x="7083"/>
        <item x="7090"/>
        <item x="1488"/>
        <item x="7099"/>
        <item x="1454"/>
        <item x="281"/>
        <item x="8683"/>
        <item x="8414"/>
        <item x="4804"/>
        <item x="1663"/>
        <item x="8426"/>
        <item x="8422"/>
        <item x="8416"/>
        <item x="8425"/>
        <item x="8413"/>
        <item x="8411"/>
        <item x="8417"/>
        <item x="8421"/>
        <item x="7937"/>
        <item x="8254"/>
        <item x="7010"/>
        <item x="8150"/>
        <item x="7661"/>
        <item x="3622"/>
        <item x="414"/>
        <item x="3546"/>
        <item x="3893"/>
        <item x="3897"/>
        <item x="3386"/>
        <item x="3395"/>
        <item x="6958"/>
        <item x="591"/>
        <item x="1835"/>
        <item x="8142"/>
        <item x="8917"/>
        <item x="5403"/>
        <item x="5492"/>
        <item x="3675"/>
        <item x="7832"/>
        <item x="7114"/>
        <item x="6966"/>
        <item x="952"/>
        <item x="962"/>
        <item x="7417"/>
        <item x="6082"/>
        <item x="23"/>
        <item x="4520"/>
        <item x="4133"/>
        <item x="1838"/>
        <item x="1149"/>
        <item x="834"/>
        <item x="4625"/>
        <item x="6944"/>
        <item x="2793"/>
        <item x="5675"/>
        <item x="4688"/>
        <item x="1734"/>
        <item x="1752"/>
        <item x="1096"/>
        <item x="1100"/>
        <item x="1101"/>
        <item x="5496"/>
        <item x="1958"/>
        <item x="8719"/>
        <item x="8131"/>
        <item x="500"/>
        <item x="2013"/>
        <item x="3710"/>
        <item x="516"/>
        <item x="465"/>
        <item x="460"/>
        <item x="2032"/>
        <item x="2025"/>
        <item x="2738"/>
        <item x="5356"/>
        <item x="2236"/>
        <item x="317"/>
        <item x="7614"/>
        <item x="7585"/>
        <item x="4497"/>
        <item x="709"/>
        <item x="4787"/>
        <item x="2286"/>
        <item x="7734"/>
        <item x="6412"/>
        <item x="788"/>
        <item x="790"/>
        <item x="7248"/>
        <item x="297"/>
        <item x="618"/>
        <item x="7443"/>
        <item x="1771"/>
        <item x="3753"/>
        <item x="7961"/>
        <item x="2093"/>
        <item x="2129"/>
        <item x="2332"/>
        <item x="6086"/>
        <item x="1468"/>
        <item x="6761"/>
        <item x="3391"/>
        <item x="584"/>
        <item x="8277"/>
        <item x="4215"/>
        <item x="4210"/>
        <item x="1987"/>
        <item x="351"/>
        <item x="8913"/>
        <item x="301"/>
        <item x="8919"/>
        <item x="3407"/>
        <item x="303"/>
        <item x="8889"/>
        <item x="1996"/>
        <item x="299"/>
        <item x="4456"/>
        <item x="6267"/>
        <item x="5268"/>
        <item x="1536"/>
        <item x="912"/>
        <item x="911"/>
        <item x="7878"/>
        <item x="2861"/>
        <item x="2881"/>
        <item x="137"/>
        <item x="2709"/>
        <item x="1275"/>
        <item x="6563"/>
        <item x="5759"/>
        <item x="7168"/>
        <item x="7156"/>
        <item x="3447"/>
        <item x="3428"/>
        <item x="3448"/>
        <item x="3238"/>
        <item x="3943"/>
        <item x="4212"/>
        <item x="4805"/>
        <item x="6294"/>
        <item x="5503"/>
        <item x="4127"/>
        <item x="2061"/>
        <item x="9160"/>
        <item x="5103"/>
        <item x="344"/>
        <item x="2702"/>
        <item x="2628"/>
        <item x="2963"/>
        <item x="2706"/>
        <item x="2708"/>
        <item x="2700"/>
        <item x="5190"/>
        <item x="2729"/>
        <item x="255"/>
        <item x="7429"/>
        <item x="2730"/>
        <item x="2693"/>
        <item x="8969"/>
        <item x="1494"/>
        <item x="1827"/>
        <item x="1758"/>
        <item x="3745"/>
        <item x="4534"/>
        <item x="908"/>
        <item x="5557"/>
        <item x="451"/>
        <item x="4991"/>
        <item x="4983"/>
        <item x="3198"/>
        <item x="4533"/>
        <item x="827"/>
        <item x="1725"/>
        <item x="489"/>
        <item x="427"/>
        <item x="3858"/>
        <item x="7708"/>
        <item x="8932"/>
        <item x="8904"/>
        <item x="1448"/>
        <item x="5859"/>
        <item x="2147"/>
        <item x="2910"/>
        <item x="1393"/>
        <item x="5215"/>
        <item x="903"/>
        <item x="5994"/>
        <item x="1403"/>
        <item x="7823"/>
        <item x="3744"/>
        <item x="2044"/>
        <item x="1317"/>
        <item x="119"/>
        <item x="2265"/>
        <item x="102"/>
        <item x="7938"/>
        <item x="9458"/>
        <item x="4176"/>
        <item x="8754"/>
        <item x="2238"/>
        <item x="4118"/>
        <item x="7269"/>
        <item x="6275"/>
        <item x="3308"/>
        <item x="1314"/>
        <item x="2290"/>
        <item x="2333"/>
        <item x="7940"/>
        <item x="1463"/>
        <item x="8124"/>
        <item x="1451"/>
        <item x="1618"/>
        <item x="2552"/>
        <item x="842"/>
        <item x="3145"/>
        <item x="6674"/>
        <item x="6675"/>
        <item x="232"/>
        <item x="8975"/>
        <item x="9410"/>
        <item x="4395"/>
        <item x="3324"/>
        <item x="3214"/>
        <item x="4667"/>
        <item x="696"/>
        <item x="6488"/>
        <item x="2014"/>
        <item x="1949"/>
        <item x="5387"/>
        <item x="906"/>
        <item x="2352"/>
        <item x="3430"/>
        <item x="3426"/>
        <item x="3425"/>
        <item x="830"/>
        <item x="419"/>
        <item x="406"/>
        <item x="5377"/>
        <item x="3734"/>
        <item x="2139"/>
        <item x="4709"/>
        <item x="7935"/>
        <item x="9470"/>
        <item x="9472"/>
        <item x="9466"/>
        <item x="9454"/>
        <item x="7685"/>
        <item x="9072"/>
        <item x="9464"/>
        <item x="6996"/>
        <item x="9415"/>
        <item x="8486"/>
        <item x="2023"/>
        <item x="8578"/>
        <item x="1733"/>
        <item x="1245"/>
        <item x="4638"/>
        <item x="1727"/>
        <item x="8307"/>
        <item x="889"/>
        <item x="885"/>
        <item x="8760"/>
        <item x="887"/>
        <item x="929"/>
        <item x="1656"/>
        <item x="5495"/>
        <item x="1153"/>
        <item x="7529"/>
        <item x="1652"/>
        <item x="4514"/>
        <item x="9460"/>
        <item x="592"/>
        <item x="49"/>
        <item x="1612"/>
        <item x="4172"/>
        <item x="1483"/>
        <item x="1831"/>
        <item x="1823"/>
        <item x="179"/>
        <item x="8769"/>
        <item x="2170"/>
        <item x="822"/>
        <item x="3062"/>
        <item x="3472"/>
        <item x="6863"/>
        <item x="6840"/>
        <item x="6853"/>
        <item x="6872"/>
        <item x="6855"/>
        <item x="6868"/>
        <item x="6847"/>
        <item x="3121"/>
        <item x="1196"/>
        <item x="1677"/>
        <item x="3302"/>
        <item x="2488"/>
        <item x="9073"/>
        <item x="2485"/>
        <item x="3213"/>
        <item x="2189"/>
        <item x="6781"/>
        <item x="2492"/>
        <item x="2493"/>
        <item x="3849"/>
        <item x="8640"/>
        <item x="9197"/>
        <item x="9207"/>
        <item x="9204"/>
        <item x="6152"/>
        <item x="3322"/>
        <item x="2489"/>
        <item x="2490"/>
        <item x="2174"/>
        <item x="2890"/>
        <item x="2892"/>
        <item x="699"/>
        <item x="510"/>
        <item x="4987"/>
        <item x="894"/>
        <item x="7036"/>
        <item x="4823"/>
        <item x="719"/>
        <item x="2806"/>
        <item x="6388"/>
        <item x="379"/>
        <item x="3450"/>
        <item x="3438"/>
        <item x="922"/>
        <item x="2368"/>
        <item x="767"/>
        <item x="5591"/>
        <item x="5588"/>
        <item x="9386"/>
        <item x="3677"/>
        <item x="4136"/>
        <item x="8469"/>
        <item x="8490"/>
        <item x="6471"/>
        <item x="3501"/>
        <item x="8918"/>
        <item x="7391"/>
        <item x="7839"/>
        <item x="4577"/>
        <item x="808"/>
        <item x="1014"/>
        <item x="4011"/>
        <item x="4012"/>
        <item x="1761"/>
        <item x="1739"/>
        <item x="6191"/>
        <item x="6061"/>
        <item x="5118"/>
        <item x="2900"/>
        <item x="4341"/>
        <item x="476"/>
        <item x="2334"/>
        <item x="455"/>
        <item x="2216"/>
        <item x="2923"/>
        <item x="9416"/>
        <item x="8965"/>
        <item x="4115"/>
        <item x="2731"/>
        <item x="3316"/>
        <item x="2808"/>
        <item x="3993"/>
        <item x="2798"/>
        <item x="2811"/>
        <item x="2796"/>
        <item x="5022"/>
        <item x="4371"/>
        <item x="4558"/>
        <item x="5488"/>
        <item x="5770"/>
        <item x="3163"/>
        <item x="1803"/>
        <item x="1947"/>
        <item x="6180"/>
        <item x="1098"/>
        <item x="1104"/>
        <item x="2837"/>
        <item x="2703"/>
        <item x="662"/>
        <item x="5412"/>
        <item x="1003"/>
        <item x="999"/>
        <item x="6750"/>
        <item x="6857"/>
        <item x="1113"/>
        <item x="1320"/>
        <item x="1116"/>
        <item x="1139"/>
        <item x="1144"/>
        <item x="1332"/>
        <item x="7841"/>
        <item x="9402"/>
        <item x="8036"/>
        <item x="8039"/>
        <item x="7438"/>
        <item x="4367"/>
        <item x="8606"/>
        <item x="8770"/>
        <item x="8869"/>
        <item x="901"/>
        <item x="9490"/>
        <item x="3275"/>
        <item x="9314"/>
        <item x="8002"/>
        <item x="4370"/>
        <item x="8110"/>
        <item x="1718"/>
        <item x="1641"/>
        <item x="8111"/>
        <item x="1621"/>
        <item x="8120"/>
        <item x="1615"/>
        <item x="1667"/>
        <item x="3034"/>
        <item x="2526"/>
        <item x="332"/>
        <item x="9315"/>
        <item x="6035"/>
        <item x="6687"/>
        <item x="1620"/>
        <item x="4557"/>
        <item x="7887"/>
        <item x="2200"/>
        <item x="994"/>
        <item x="203"/>
        <item x="664"/>
        <item x="6426"/>
        <item x="1396"/>
        <item x="784"/>
        <item x="1407"/>
        <item x="4503"/>
        <item x="3413"/>
        <item x="2498"/>
        <item x="307"/>
        <item x="9125"/>
        <item x="5032"/>
        <item x="343"/>
        <item x="6778"/>
        <item x="4262"/>
        <item x="801"/>
        <item x="1793"/>
        <item x="221"/>
        <item x="218"/>
        <item x="2735"/>
        <item x="4668"/>
        <item x="1788"/>
        <item x="8696"/>
        <item x="6775"/>
        <item x="7533"/>
        <item x="667"/>
        <item x="5373"/>
        <item x="7447"/>
        <item x="8591"/>
        <item x="394"/>
        <item x="2496"/>
        <item x="858"/>
        <item x="2715"/>
        <item x="6239"/>
        <item x="2102"/>
        <item x="1143"/>
        <item x="3577"/>
        <item x="1810"/>
        <item x="2852"/>
        <item x="3966"/>
        <item x="2557"/>
        <item x="6236"/>
        <item x="359"/>
        <item x="1815"/>
        <item x="6998"/>
        <item x="1964"/>
        <item x="2728"/>
        <item x="1931"/>
        <item x="3468"/>
        <item x="3459"/>
        <item x="3452"/>
        <item x="3454"/>
        <item x="5136"/>
        <item x="1208"/>
        <item x="6193"/>
        <item x="288"/>
        <item x="7498"/>
        <item x="11"/>
        <item x="804"/>
        <item x="1662"/>
        <item x="284"/>
        <item x="9506"/>
        <item x="8466"/>
        <item x="7426"/>
        <item x="2381"/>
        <item x="4033"/>
        <item x="1720"/>
        <item x="3064"/>
        <item x="8726"/>
        <item x="8658"/>
        <item x="100"/>
        <item x="1349"/>
        <item x="1783"/>
        <item x="2428"/>
        <item x="6777"/>
        <item x="3060"/>
        <item x="3036"/>
        <item x="2483"/>
        <item x="948"/>
        <item x="9214"/>
        <item x="4828"/>
        <item x="4822"/>
        <item x="2379"/>
        <item x="7924"/>
        <item x="7914"/>
        <item x="3486"/>
        <item x="3002"/>
        <item x="2338"/>
        <item x="2339"/>
        <item x="2371"/>
        <item x="2374"/>
        <item x="1932"/>
        <item x="8891"/>
        <item x="3463"/>
        <item x="7582"/>
        <item x="7584"/>
        <item x="7609"/>
        <item x="843"/>
        <item x="5729"/>
        <item x="7915"/>
        <item x="1344"/>
        <item x="8172"/>
        <item x="1978"/>
        <item x="9395"/>
        <item x="3154"/>
        <item x="3621"/>
        <item x="900"/>
        <item x="6048"/>
        <item x="6084"/>
        <item x="6666"/>
        <item x="691"/>
        <item x="2589"/>
        <item x="934"/>
        <item x="937"/>
        <item x="2581"/>
        <item x="616"/>
        <item x="4629"/>
        <item x="4630"/>
        <item x="2622"/>
        <item x="2880"/>
        <item x="2780"/>
        <item x="6382"/>
        <item x="6385"/>
        <item x="8008"/>
        <item x="2616"/>
        <item x="2934"/>
        <item x="1272"/>
        <item x="3806"/>
        <item x="9177"/>
        <item x="1461"/>
        <item x="5445"/>
        <item x="2161"/>
        <item x="8715"/>
        <item x="6869"/>
        <item x="8579"/>
        <item x="7761"/>
        <item x="7756"/>
        <item x="7763"/>
        <item x="7886"/>
        <item x="9511"/>
        <item x="3006"/>
        <item x="7776"/>
        <item x="2939"/>
        <item x="2995"/>
        <item x="4716"/>
        <item x="4624"/>
        <item x="8377"/>
        <item x="9299"/>
        <item x="3007"/>
        <item x="4043"/>
        <item x="397"/>
        <item x="666"/>
        <item x="6603"/>
        <item x="6113"/>
        <item x="3128"/>
        <item x="3267"/>
        <item x="5788"/>
        <item x="5597"/>
        <item x="8666"/>
        <item x="2045"/>
        <item x="2291"/>
        <item x="9452"/>
        <item x="2380"/>
        <item x="3393"/>
        <item x="750"/>
        <item x="778"/>
        <item x="2945"/>
        <item x="6358"/>
        <item x="7687"/>
        <item x="2195"/>
        <item x="4522"/>
        <item x="4574"/>
        <item x="4582"/>
        <item x="4588"/>
        <item x="4584"/>
        <item x="8236"/>
        <item x="1703"/>
        <item x="2127"/>
        <item x="1082"/>
        <item x="1052"/>
        <item x="364"/>
        <item x="1631"/>
        <item x="9345"/>
        <item x="4554"/>
        <item x="3336"/>
        <item x="8667"/>
        <item x="1576"/>
        <item x="2261"/>
        <item x="8737"/>
        <item x="456"/>
        <item x="5881"/>
        <item x="5907"/>
        <item x="717"/>
        <item x="2509"/>
        <item x="6940"/>
        <item x="162"/>
        <item x="5413"/>
        <item x="146"/>
        <item x="8477"/>
        <item x="2138"/>
        <item x="2663"/>
        <item x="4661"/>
        <item x="3250"/>
        <item x="3786"/>
        <item x="8513"/>
        <item x="2767"/>
        <item x="9039"/>
        <item x="2771"/>
        <item x="2774"/>
        <item x="7445"/>
        <item x="7442"/>
        <item x="7152"/>
        <item x="8967"/>
        <item x="4680"/>
        <item x="2601"/>
        <item x="6992"/>
        <item x="2997"/>
        <item x="3012"/>
        <item x="3838"/>
        <item x="924"/>
        <item x="2438"/>
        <item x="849"/>
        <item x="1889"/>
        <item x="8342"/>
        <item x="1572"/>
        <item x="1778"/>
        <item x="7876"/>
        <item x="6772"/>
        <item x="6271"/>
        <item x="1844"/>
        <item x="1784"/>
        <item x="1872"/>
        <item x="6762"/>
        <item x="2329"/>
        <item x="7310"/>
        <item x="7262"/>
        <item x="2993"/>
        <item x="8419"/>
        <item x="3506"/>
        <item x="3491"/>
        <item x="3510"/>
        <item x="3496"/>
        <item x="3056"/>
        <item x="3497"/>
        <item x="6355"/>
        <item x="6055"/>
        <item x="2899"/>
        <item x="9306"/>
        <item x="3691"/>
        <item x="3487"/>
        <item x="7517"/>
        <item x="7505"/>
        <item x="6070"/>
        <item x="5316"/>
        <item x="2065"/>
        <item x="8232"/>
        <item x="194"/>
        <item x="202"/>
        <item x="4312"/>
        <item x="5304"/>
        <item x="1306"/>
        <item x="1880"/>
        <item x="1850"/>
        <item x="3557"/>
        <item x="7701"/>
        <item x="154"/>
        <item x="156"/>
        <item x="6159"/>
        <item x="2401"/>
        <item x="9196"/>
        <item x="3260"/>
        <item x="3290"/>
        <item x="3561"/>
        <item x="9183"/>
        <item x="9198"/>
        <item x="3271"/>
        <item x="54"/>
        <item x="1457"/>
        <item x="3228"/>
        <item x="3596"/>
        <item x="3629"/>
        <item x="7124"/>
        <item x="9192"/>
        <item x="8247"/>
        <item x="8577"/>
        <item x="3313"/>
        <item x="1312"/>
        <item x="5014"/>
        <item x="413"/>
        <item x="4101"/>
        <item x="6375"/>
        <item x="3509"/>
        <item x="2075"/>
        <item x="5767"/>
        <item x="991"/>
        <item x="1945"/>
        <item x="6434"/>
        <item x="8739"/>
        <item x="2931"/>
        <item x="341"/>
        <item x="1765"/>
        <item x="5713"/>
        <item x="433"/>
        <item x="1527"/>
        <item x="5249"/>
        <item x="4586"/>
        <item x="5873"/>
        <item x="7896"/>
        <item x="2293"/>
        <item x="2912"/>
        <item x="2642"/>
        <item x="2635"/>
        <item x="2611"/>
        <item x="2964"/>
        <item x="1798"/>
        <item x="533"/>
        <item x="565"/>
        <item x="539"/>
        <item x="7966"/>
        <item x="7640"/>
        <item x="6977"/>
        <item x="178"/>
        <item x="3974"/>
        <item x="5139"/>
        <item x="3504"/>
        <item x="2034"/>
        <item x="2213"/>
        <item x="8507"/>
        <item x="3772"/>
        <item x="1859"/>
        <item x="1258"/>
        <item x="8539"/>
        <item x="8537"/>
        <item x="8541"/>
        <item x="987"/>
        <item x="1011"/>
        <item x="2570"/>
        <item x="320"/>
        <item x="3492"/>
        <item x="315"/>
        <item x="2955"/>
        <item x="8468"/>
        <item x="1757"/>
        <item x="1811"/>
        <item x="6898"/>
        <item x="5202"/>
        <item x="6876"/>
        <item x="3126"/>
        <item x="4185"/>
        <item x="2459"/>
        <item x="4492"/>
        <item x="5392"/>
        <item x="8376"/>
        <item x="8832"/>
        <item x="9323"/>
        <item x="3499"/>
        <item x="1884"/>
        <item x="2583"/>
        <item x="5692"/>
        <item x="3383"/>
        <item x="519"/>
        <item x="502"/>
        <item x="3819"/>
        <item x="5342"/>
        <item x="7380"/>
        <item x="7884"/>
        <item x="6199"/>
        <item x="443"/>
        <item x="5184"/>
        <item x="8427"/>
        <item x="8434"/>
        <item x="4921"/>
        <item x="6114"/>
        <item x="2156"/>
        <item x="1800"/>
        <item x="1809"/>
        <item x="1791"/>
        <item x="1123"/>
        <item x="8322"/>
        <item x="4841"/>
        <item x="155"/>
        <item x="3552"/>
        <item x="3513"/>
        <item x="3526"/>
        <item x="3530"/>
        <item x="3532"/>
        <item x="3536"/>
        <item x="3548"/>
        <item x="3545"/>
        <item x="3539"/>
        <item x="5400"/>
        <item x="4550"/>
        <item x="1158"/>
        <item x="3525"/>
        <item x="3520"/>
        <item x="1372"/>
        <item x="6066"/>
        <item x="1635"/>
        <item x="2422"/>
        <item x="1770"/>
        <item x="8217"/>
        <item x="5892"/>
        <item x="1424"/>
        <item x="4530"/>
        <item x="43"/>
        <item x="5895"/>
        <item x="7109"/>
        <item x="81"/>
        <item x="1708"/>
        <item x="6583"/>
        <item x="1786"/>
        <item x="970"/>
        <item x="5"/>
        <item x="1004"/>
        <item x="1595"/>
        <item x="8767"/>
        <item x="7984"/>
        <item x="3537"/>
        <item x="3694"/>
        <item x="1763"/>
        <item x="1869"/>
        <item x="1732"/>
        <item x="4189"/>
        <item x="6241"/>
        <item x="5945"/>
        <item x="9519"/>
        <item x="1455"/>
        <item x="1308"/>
        <item x="8602"/>
        <item x="960"/>
        <item x="5964"/>
        <item x="2051"/>
        <item x="1264"/>
        <item x="1977"/>
        <item x="1981"/>
        <item x="2056"/>
        <item x="7058"/>
        <item x="1632"/>
        <item x="7646"/>
        <item x="9512"/>
        <item x="865"/>
        <item x="4886"/>
        <item x="9091"/>
        <item x="587"/>
        <item x="2792"/>
        <item x="1901"/>
        <item x="73"/>
        <item x="175"/>
        <item x="7169"/>
        <item x="7430"/>
        <item x="4556"/>
        <item x="617"/>
        <item x="1729"/>
        <item x="1898"/>
        <item x="1935"/>
        <item x="1033"/>
        <item x="1030"/>
        <item x="1036"/>
        <item x="703"/>
        <item x="7929"/>
        <item x="6299"/>
        <item x="2202"/>
        <item x="28"/>
        <item x="1890"/>
        <item x="7179"/>
        <item x="7185"/>
        <item x="871"/>
        <item x="8710"/>
        <item x="7025"/>
        <item x="7104"/>
        <item x="3133"/>
        <item x="294"/>
        <item x="1121"/>
        <item x="1125"/>
        <item x="1124"/>
        <item x="8240"/>
        <item x="2018"/>
        <item x="4819"/>
        <item x="6513"/>
        <item x="6723"/>
        <item x="9263"/>
        <item x="4394"/>
        <item x="7654"/>
        <item x="8234"/>
        <item x="529"/>
        <item x="7565"/>
        <item x="2665"/>
        <item x="3831"/>
        <item x="2355"/>
        <item x="2350"/>
        <item x="6263"/>
        <item x="6245"/>
        <item x="7889"/>
        <item x="5775"/>
        <item x="6700"/>
        <item x="4848"/>
        <item x="8921"/>
        <item x="2232"/>
        <item x="3516"/>
        <item x="2513"/>
        <item x="6950"/>
        <item x="375"/>
        <item x="2016"/>
        <item x="3784"/>
        <item x="5263"/>
        <item x="2283"/>
        <item x="5124"/>
        <item x="5064"/>
        <item x="2274"/>
        <item x="2285"/>
        <item x="2204"/>
        <item x="2272"/>
        <item x="3983"/>
        <item x="16"/>
        <item x="2222"/>
        <item x="115"/>
        <item x="5168"/>
        <item x="2269"/>
        <item x="4984"/>
        <item x="0"/>
        <item x="9396"/>
        <item x="2248"/>
        <item x="2220"/>
        <item x="2260"/>
        <item x="2183"/>
        <item x="2209"/>
        <item x="2591"/>
        <item x="8572"/>
        <item x="2639"/>
        <item x="2221"/>
        <item x="2263"/>
        <item x="3087"/>
        <item x="2267"/>
        <item x="7622"/>
        <item x="9426"/>
        <item x="2277"/>
        <item x="5072"/>
        <item x="4077"/>
        <item x="2259"/>
        <item x="7130"/>
        <item x="1584"/>
        <item x="1422"/>
        <item x="2268"/>
        <item x="2266"/>
        <item x="4201"/>
        <item x="80"/>
        <item x="5556"/>
        <item x="820"/>
        <item x="2273"/>
        <item x="2262"/>
        <item x="7805"/>
        <item x="1824"/>
        <item x="8152"/>
        <item x="9380"/>
        <item x="8912"/>
        <item x="2637"/>
        <item x="8806"/>
        <item x="2672"/>
        <item x="30"/>
        <item x="1237"/>
        <item x="1617"/>
        <item x="603"/>
        <item x="1680"/>
        <item x="4792"/>
        <item x="9367"/>
        <item x="1992"/>
        <item x="5758"/>
        <item x="5774"/>
        <item x="38"/>
        <item x="9202"/>
        <item x="9356"/>
        <item x="3522"/>
        <item x="6986"/>
        <item x="9364"/>
        <item x="9359"/>
        <item x="3636"/>
        <item x="5882"/>
        <item x="1412"/>
        <item x="5902"/>
        <item x="4"/>
        <item x="3129"/>
        <item x="3550"/>
        <item x="3856"/>
        <item x="5876"/>
        <item x="3527"/>
        <item x="5884"/>
        <item x="2278"/>
        <item x="3518"/>
        <item x="291"/>
        <item x="2271"/>
        <item x="3508"/>
        <item x="5878"/>
        <item x="6231"/>
        <item x="5887"/>
        <item x="1019"/>
        <item x="8204"/>
        <item x="1574"/>
        <item x="7295"/>
        <item x="4388"/>
        <item x="6083"/>
        <item x="3137"/>
        <item x="3489"/>
        <item x="6780"/>
        <item x="1436"/>
        <item x="2746"/>
        <item x="2776"/>
        <item x="7919"/>
        <item x="1633"/>
        <item x="7942"/>
        <item x="8483"/>
        <item x="4122"/>
        <item x="2915"/>
        <item x="641"/>
        <item x="3824"/>
        <item x="771"/>
        <item x="7400"/>
        <item x="728"/>
        <item x="8337"/>
        <item x="6999"/>
        <item x="3664"/>
        <item x="3667"/>
        <item x="9503"/>
        <item x="3936"/>
        <item x="209"/>
        <item x="8665"/>
        <item x="551"/>
        <item x="693"/>
        <item x="1874"/>
        <item x="3014"/>
        <item x="3951"/>
        <item x="6746"/>
        <item x="6715"/>
        <item x="6724"/>
        <item x="637"/>
        <item x="7246"/>
        <item x="1751"/>
        <item x="8121"/>
        <item x="8580"/>
        <item x="6585"/>
        <item x="6865"/>
        <item x="6854"/>
        <item x="644"/>
        <item x="3718"/>
        <item x="1093"/>
        <item x="2976"/>
        <item x="2978"/>
        <item x="2977"/>
        <item x="2053"/>
        <item x="7927"/>
        <item x="6534"/>
        <item x="1423"/>
        <item x="6465"/>
        <item x="8343"/>
        <item x="8344"/>
        <item x="9487"/>
        <item x="8356"/>
        <item x="8701"/>
        <item x="9077"/>
        <item x="205"/>
        <item x="2763"/>
        <item x="9071"/>
        <item x="9083"/>
        <item x="77"/>
        <item x="9147"/>
        <item x="76"/>
        <item x="9088"/>
        <item x="8993"/>
        <item x="5901"/>
        <item x="1627"/>
        <item x="5210"/>
        <item x="9502"/>
        <item x="5384"/>
        <item x="964"/>
        <item x="3528"/>
        <item x="44"/>
        <item x="9477"/>
        <item x="7716"/>
        <item x="7799"/>
        <item x="7806"/>
        <item x="3661"/>
        <item x="9161"/>
        <item x="9145"/>
        <item x="4523"/>
        <item x="7690"/>
        <item x="2128"/>
        <item x="869"/>
        <item x="9412"/>
        <item x="6381"/>
        <item x="5391"/>
        <item x="1009"/>
        <item x="4882"/>
        <item x="1363"/>
        <item x="5209"/>
        <item x="2704"/>
        <item x="8688"/>
        <item x="1547"/>
        <item x="1523"/>
        <item x="7098"/>
        <item x="5483"/>
        <item x="5278"/>
        <item x="2921"/>
        <item x="4622"/>
        <item x="2430"/>
        <item x="4925"/>
        <item x="2829"/>
        <item x="1164"/>
        <item x="4634"/>
        <item x="7070"/>
        <item x="1112"/>
        <item x="1817"/>
        <item x="1120"/>
        <item x="6099"/>
        <item x="1795"/>
        <item x="8730"/>
        <item x="8481"/>
        <item x="8233"/>
        <item x="2311"/>
        <item x="3382"/>
        <item x="4153"/>
        <item x="3551"/>
        <item x="2203"/>
        <item x="2432"/>
        <item x="6027"/>
        <item x="3503"/>
        <item x="1917"/>
        <item x="1567"/>
        <item x="4392"/>
        <item x="578"/>
        <item x="8165"/>
        <item x="9320"/>
        <item x="888"/>
        <item x="409"/>
        <item x="2299"/>
        <item x="6372"/>
        <item x="9246"/>
        <item x="7163"/>
        <item x="4672"/>
        <item x="6071"/>
        <item x="4881"/>
        <item x="7477"/>
        <item x="7483"/>
        <item x="7470"/>
        <item x="8909"/>
        <item x="3779"/>
        <item x="5668"/>
        <item x="8636"/>
        <item x="632"/>
        <item x="5889"/>
        <item x="6318"/>
        <item x="108"/>
        <item x="1299"/>
        <item x="5198"/>
        <item x="8118"/>
        <item x="819"/>
        <item x="7702"/>
        <item x="4564"/>
        <item x="3512"/>
        <item x="1782"/>
        <item x="810"/>
        <item x="5711"/>
        <item x="1442"/>
        <item x="1226"/>
        <item x="6759"/>
        <item x="4197"/>
        <item x="372"/>
        <item x="8907"/>
        <item x="336"/>
        <item x="4717"/>
        <item x="2958"/>
        <item x="1955"/>
        <item x="1808"/>
        <item x="1072"/>
        <item x="8348"/>
        <item x="7982"/>
        <item x="4272"/>
        <item x="3534"/>
        <item x="2744"/>
        <item x="5950"/>
        <item x="2533"/>
        <item x="6697"/>
        <item x="1569"/>
        <item x="9103"/>
        <item x="8261"/>
        <item x="8260"/>
        <item x="966"/>
        <item x="1854"/>
        <item x="3556"/>
        <item x="3565"/>
        <item x="3553"/>
        <item x="3567"/>
        <item x="3569"/>
        <item x="3581"/>
        <item x="3558"/>
        <item x="3568"/>
        <item x="3566"/>
        <item x="3559"/>
        <item x="3584"/>
        <item x="3580"/>
        <item x="3585"/>
        <item x="3574"/>
        <item x="3571"/>
        <item x="4752"/>
        <item x="895"/>
        <item x="9224"/>
        <item x="2447"/>
        <item x="3562"/>
        <item x="6607"/>
        <item x="7494"/>
        <item x="8100"/>
        <item x="4489"/>
        <item x="5835"/>
        <item x="5570"/>
        <item x="3578"/>
        <item x="4488"/>
        <item x="2698"/>
        <item x="6582"/>
        <item x="3570"/>
        <item x="3572"/>
        <item x="3587"/>
        <item x="8655"/>
        <item x="3582"/>
        <item x="6595"/>
        <item x="3583"/>
        <item x="3575"/>
        <item x="5867"/>
        <item x="818"/>
        <item x="6090"/>
        <item x="6920"/>
        <item x="4491"/>
        <item x="6078"/>
        <item x="222"/>
        <item x="240"/>
        <item x="909"/>
        <item x="2217"/>
        <item x="4486"/>
        <item x="7264"/>
        <item x="6696"/>
        <item x="7086"/>
        <item x="6618"/>
        <item x="1541"/>
        <item x="7022"/>
        <item x="622"/>
        <item x="611"/>
        <item x="2019"/>
        <item x="1227"/>
        <item x="4322"/>
        <item x="4337"/>
        <item x="4325"/>
        <item x="4796"/>
        <item x="7910"/>
        <item x="3601"/>
        <item x="3618"/>
        <item x="3613"/>
        <item x="3594"/>
        <item x="3589"/>
        <item x="3623"/>
        <item x="1268"/>
        <item x="3593"/>
        <item x="3599"/>
        <item x="3592"/>
        <item x="3591"/>
        <item x="3625"/>
        <item x="3611"/>
        <item x="3604"/>
        <item x="3598"/>
        <item x="3608"/>
        <item x="3615"/>
        <item x="3251"/>
        <item x="4856"/>
        <item x="4969"/>
        <item x="846"/>
        <item x="9424"/>
        <item x="1381"/>
        <item x="6902"/>
        <item x="1556"/>
        <item x="8259"/>
        <item x="3054"/>
        <item x="4995"/>
        <item x="3283"/>
        <item x="5156"/>
        <item x="5411"/>
        <item x="7151"/>
        <item x="9063"/>
        <item x="713"/>
        <item x="3385"/>
        <item x="7175"/>
        <item x="6744"/>
        <item x="6702"/>
        <item x="6745"/>
        <item x="1223"/>
        <item x="6701"/>
        <item x="8354"/>
        <item x="3855"/>
        <item x="8660"/>
        <item x="4929"/>
        <item x="136"/>
        <item x="2834"/>
        <item x="2865"/>
        <item x="3990"/>
        <item x="7382"/>
        <item x="3273"/>
        <item x="6978"/>
        <item x="439"/>
        <item x="518"/>
        <item x="5049"/>
        <item x="509"/>
        <item x="512"/>
        <item x="4409"/>
        <item x="285"/>
        <item x="8549"/>
        <item x="1310"/>
        <item x="2136"/>
        <item x="9232"/>
        <item x="8729"/>
        <item x="3311"/>
        <item x="5847"/>
        <item x="9005"/>
        <item x="5076"/>
        <item x="166"/>
        <item x="5280"/>
        <item x="2951"/>
        <item x="3473"/>
        <item x="161"/>
        <item x="6207"/>
        <item x="636"/>
        <item x="634"/>
        <item x="7638"/>
        <item x="4180"/>
        <item x="9134"/>
        <item x="2383"/>
        <item x="7546"/>
        <item x="5244"/>
        <item x="3096"/>
        <item x="5256"/>
        <item x="1336"/>
        <item x="2097"/>
        <item x="1212"/>
        <item x="1173"/>
        <item x="7943"/>
        <item x="3832"/>
        <item x="8321"/>
        <item x="1724"/>
        <item x="7630"/>
        <item x="2860"/>
        <item x="50"/>
        <item x="4621"/>
        <item x="1191"/>
        <item x="6980"/>
        <item x="1172"/>
        <item x="2158"/>
        <item x="8567"/>
        <item x="998"/>
        <item x="130"/>
        <item x="1065"/>
        <item x="160"/>
        <item x="990"/>
        <item x="1768"/>
        <item x="6929"/>
        <item x="5461"/>
        <item x="730"/>
        <item x="5318"/>
        <item x="8328"/>
        <item x="6773"/>
        <item x="7161"/>
        <item x="776"/>
        <item x="1960"/>
        <item x="2952"/>
        <item x="1189"/>
        <item x="7055"/>
        <item x="6752"/>
        <item x="967"/>
        <item x="59"/>
        <item x="733"/>
        <item x="5973"/>
        <item x="1868"/>
        <item x="6493"/>
        <item x="2162"/>
        <item x="9478"/>
        <item x="8647"/>
        <item x="8780"/>
        <item x="6997"/>
        <item x="1094"/>
        <item x="1107"/>
        <item x="1108"/>
        <item x="1347"/>
        <item x="1346"/>
        <item x="1099"/>
        <item x="1159"/>
        <item x="3854"/>
        <item x="675"/>
        <item x="795"/>
        <item x="5137"/>
        <item x="6517"/>
        <item x="3940"/>
        <item x="6731"/>
        <item x="8755"/>
        <item x="3717"/>
        <item x="4655"/>
        <item x="4975"/>
        <item x="4663"/>
        <item x="4972"/>
        <item x="4974"/>
        <item x="2520"/>
        <item x="1934"/>
        <item x="1199"/>
        <item x="5134"/>
        <item x="9044"/>
        <item x="4178"/>
        <item x="68"/>
        <item x="8728"/>
        <item x="7270"/>
        <item x="58"/>
        <item x="2441"/>
        <item x="9292"/>
        <item x="5942"/>
        <item x="6737"/>
        <item x="7102"/>
        <item x="9269"/>
        <item x="9310"/>
        <item x="6807"/>
        <item x="6797"/>
        <item x="6829"/>
        <item x="6811"/>
        <item x="4380"/>
        <item x="6788"/>
        <item x="6801"/>
        <item x="6826"/>
        <item x="6791"/>
        <item x="6817"/>
        <item x="6803"/>
        <item x="6819"/>
        <item x="6828"/>
        <item x="6810"/>
        <item x="6790"/>
        <item x="2123"/>
        <item x="2256"/>
        <item x="8146"/>
        <item x="7797"/>
        <item x="2649"/>
        <item x="7783"/>
        <item x="7612"/>
        <item x="2235"/>
        <item x="6212"/>
        <item x="8608"/>
        <item x="2998"/>
        <item x="8695"/>
        <item x="5632"/>
        <item x="5113"/>
        <item x="6956"/>
        <item x="6252"/>
        <item x="1591"/>
        <item x="6232"/>
        <item x="6601"/>
        <item x="1409"/>
        <item x="8379"/>
        <item x="6901"/>
        <item x="4568"/>
        <item x="2648"/>
        <item x="8266"/>
        <item x="2647"/>
        <item x="9056"/>
        <item x="7655"/>
        <item x="1679"/>
        <item x="4576"/>
        <item x="4579"/>
        <item x="5396"/>
        <item x="5886"/>
        <item x="3610"/>
        <item x="3612"/>
        <item x="7260"/>
        <item x="4192"/>
        <item x="7106"/>
        <item x="879"/>
        <item x="1355"/>
        <item x="3817"/>
        <item x="5532"/>
        <item x="5553"/>
        <item x="8242"/>
        <item x="1643"/>
        <item x="3480"/>
        <item x="3482"/>
        <item x="381"/>
        <item x="828"/>
        <item x="6464"/>
        <item x="264"/>
        <item x="7194"/>
        <item x="6578"/>
        <item x="1410"/>
        <item x="1480"/>
        <item x="3262"/>
        <item x="3097"/>
        <item x="1426"/>
        <item x="4703"/>
        <item x="4635"/>
        <item x="2640"/>
        <item x="2100"/>
        <item x="8703"/>
        <item x="1217"/>
        <item x="1198"/>
        <item x="9152"/>
        <item x="3795"/>
        <item x="3836"/>
        <item x="3068"/>
        <item x="9200"/>
        <item x="8216"/>
        <item x="3461"/>
        <item x="3451"/>
        <item x="7785"/>
        <item x="651"/>
        <item x="2110"/>
        <item x="5858"/>
        <item x="3865"/>
        <item x="7001"/>
        <item x="6641"/>
        <item x="7521"/>
        <item x="3247"/>
        <item x="7980"/>
        <item x="9394"/>
        <item x="87"/>
        <item x="1893"/>
        <item x="2996"/>
        <item x="5432"/>
        <item x="3614"/>
        <item x="3602"/>
        <item x="4611"/>
        <item x="1209"/>
        <item x="6427"/>
        <item x="6416"/>
        <item x="6403"/>
        <item x="1470"/>
        <item x="8161"/>
        <item x="5176"/>
        <item x="3590"/>
        <item x="1445"/>
        <item x="1069"/>
        <item x="1063"/>
        <item x="1537"/>
        <item x="1061"/>
        <item x="1043"/>
        <item x="1074"/>
        <item x="1130"/>
        <item x="1048"/>
        <item x="1166"/>
        <item x="1554"/>
        <item x="486"/>
        <item x="4070"/>
        <item x="3626"/>
        <item x="3630"/>
        <item x="3632"/>
        <item x="3640"/>
        <item x="3633"/>
        <item x="3628"/>
        <item x="3638"/>
        <item x="5734"/>
        <item x="6588"/>
        <item x="6570"/>
        <item x="8291"/>
        <item x="223"/>
        <item x="1252"/>
        <item x="41"/>
        <item x="4106"/>
        <item x="3967"/>
        <item x="9034"/>
        <item x="9151"/>
        <item x="2825"/>
        <item x="376"/>
        <item x="1309"/>
        <item x="1291"/>
        <item x="1704"/>
        <item x="1616"/>
        <item x="1697"/>
        <item x="687"/>
        <item x="2307"/>
        <item x="8274"/>
        <item x="6843"/>
        <item x="3857"/>
        <item x="7294"/>
        <item x="5453"/>
        <item x="5420"/>
        <item x="2108"/>
        <item x="2511"/>
        <item x="4559"/>
        <item x="2502"/>
        <item x="2732"/>
        <item x="1257"/>
        <item x="2250"/>
        <item x="3637"/>
        <item x="4671"/>
        <item x="2911"/>
        <item x="1296"/>
        <item x="4566"/>
        <item x="6293"/>
        <item x="6316"/>
        <item x="4803"/>
        <item x="3736"/>
        <item x="4154"/>
        <item x="5872"/>
        <item x="5871"/>
        <item x="5879"/>
        <item x="1846"/>
        <item x="9054"/>
        <item x="9046"/>
        <item x="9020"/>
        <item x="9042"/>
        <item x="9032"/>
        <item x="9035"/>
        <item x="9047"/>
        <item x="9048"/>
        <item x="9053"/>
        <item x="8244"/>
        <item x="7829"/>
        <item x="8273"/>
        <item x="8286"/>
        <item x="5806"/>
        <item x="813"/>
        <item x="988"/>
        <item x="650"/>
        <item x="642"/>
        <item x="648"/>
        <item x="4526"/>
        <item x="7133"/>
        <item x="9153"/>
        <item x="9168"/>
        <item x="1877"/>
        <item x="5968"/>
        <item x="2118"/>
        <item x="2160"/>
        <item x="4141"/>
        <item x="2035"/>
        <item x="3713"/>
        <item x="9355"/>
        <item x="3050"/>
        <item x="7042"/>
        <item x="8516"/>
        <item x="4403"/>
        <item x="4417"/>
        <item x="1334"/>
        <item x="9089"/>
        <item x="844"/>
        <item x="8623"/>
        <item x="7975"/>
        <item x="1610"/>
        <item x="8556"/>
        <item x="5753"/>
        <item x="9172"/>
        <item x="2561"/>
        <item x="8766"/>
        <item x="9171"/>
        <item x="9156"/>
        <item x="9439"/>
        <item x="4376"/>
        <item x="1401"/>
        <item x="9488"/>
        <item x="5126"/>
        <item x="2479"/>
        <item x="7931"/>
        <item x="7137"/>
        <item x="9267"/>
        <item x="2600"/>
        <item x="3204"/>
        <item x="2599"/>
        <item x="253"/>
        <item x="1820"/>
        <item x="8035"/>
        <item x="2508"/>
        <item x="6574"/>
        <item x="8115"/>
        <item x="7718"/>
        <item x="1023"/>
        <item x="6217"/>
        <item x="800"/>
        <item x="8951"/>
        <item x="5331"/>
        <item x="6913"/>
        <item x="129"/>
        <item x="225"/>
        <item x="6969"/>
        <item x="6395"/>
        <item x="2739"/>
        <item x="3701"/>
        <item x="211"/>
        <item x="914"/>
        <item x="4567"/>
        <item x="5891"/>
        <item x="1155"/>
        <item x="1162"/>
        <item x="109"/>
        <item x="2194"/>
        <item x="112"/>
        <item x="7712"/>
        <item x="2197"/>
        <item x="4233"/>
        <item x="7667"/>
        <item x="8178"/>
        <item x="5698"/>
        <item x="3043"/>
        <item x="122"/>
        <item x="807"/>
        <item x="761"/>
        <item x="6230"/>
        <item x="3131"/>
        <item x="6751"/>
        <item x="5285"/>
        <item x="6623"/>
        <item x="6630"/>
        <item x="1091"/>
        <item x="5033"/>
        <item x="337"/>
        <item x="3641"/>
        <item x="180"/>
        <item x="8293"/>
        <item x="1511"/>
        <item x="5111"/>
        <item x="1469"/>
        <item x="6946"/>
        <item x="7379"/>
        <item x="7200"/>
        <item x="3266"/>
        <item x="2522"/>
        <item x="6507"/>
        <item x="2505"/>
        <item x="5016"/>
        <item x="4170"/>
        <item x="6076"/>
        <item x="7290"/>
        <item x="1504"/>
        <item x="7826"/>
        <item x="8340"/>
        <item x="9105"/>
        <item x="4286"/>
        <item x="4304"/>
        <item x="8335"/>
        <item x="6679"/>
        <item x="1391"/>
        <item x="3466"/>
        <item x="2066"/>
        <item x="7258"/>
        <item x="2067"/>
        <item x="2151"/>
        <item x="2120"/>
        <item x="1655"/>
        <item x="3643"/>
        <item x="2159"/>
        <item x="2131"/>
        <item x="4000"/>
        <item x="380"/>
        <item x="8484"/>
        <item x="759"/>
        <item x="770"/>
        <item x="7245"/>
        <item x="2078"/>
        <item x="2167"/>
        <item x="6581"/>
        <item x="5464"/>
        <item x="5467"/>
        <item x="5471"/>
        <item x="5482"/>
        <item x="9476"/>
        <item x="3374"/>
        <item x="9140"/>
        <item x="9141"/>
        <item x="6984"/>
        <item x="228"/>
        <item x="8224"/>
        <item x="2207"/>
        <item x="480"/>
        <item x="8283"/>
        <item x="6270"/>
        <item x="890"/>
        <item x="5509"/>
        <item x="8676"/>
        <item x="5555"/>
        <item x="1109"/>
        <item x="2687"/>
        <item x="2768"/>
        <item x="5087"/>
        <item x="968"/>
        <item x="7599"/>
        <item x="6730"/>
        <item x="1105"/>
        <item x="5619"/>
        <item x="3725"/>
        <item x="6313"/>
        <item x="449"/>
        <item x="6307"/>
        <item x="7024"/>
        <item x="8116"/>
        <item x="5196"/>
        <item x="3903"/>
        <item x="1031"/>
        <item x="1058"/>
        <item x="7867"/>
        <item x="8653"/>
        <item x="71"/>
        <item x="5463"/>
        <item x="91"/>
        <item x="3"/>
        <item x="3481"/>
        <item x="791"/>
        <item x="4501"/>
        <item x="6461"/>
        <item x="5347"/>
        <item x="5294"/>
        <item x="126"/>
        <item x="7974"/>
        <item x="5457"/>
        <item x="5458"/>
        <item x="2449"/>
        <item x="2046"/>
        <item x="5801"/>
        <item x="2962"/>
        <item x="487"/>
        <item x="6446"/>
        <item x="6973"/>
        <item x="567"/>
        <item x="259"/>
        <item x="349"/>
        <item x="328"/>
        <item x="2391"/>
        <item x="5724"/>
        <item x="5350"/>
        <item x="237"/>
        <item x="5283"/>
        <item x="4545"/>
        <item x="4544"/>
        <item x="4546"/>
        <item x="4543"/>
        <item x="4552"/>
        <item x="1045"/>
        <item x="4541"/>
        <item x="5641"/>
        <item x="1350"/>
        <item x="3812"/>
        <item x="2142"/>
        <item x="2152"/>
        <item x="1361"/>
        <item x="5877"/>
        <item x="3915"/>
        <item x="3924"/>
        <item x="2598"/>
        <item x="2761"/>
        <item x="2576"/>
        <item x="2621"/>
        <item x="2685"/>
        <item x="3127"/>
        <item x="3355"/>
        <item x="9143"/>
        <item x="3919"/>
        <item x="7611"/>
        <item x="3008"/>
        <item x="1913"/>
        <item x="3200"/>
        <item x="5769"/>
        <item x="6970"/>
        <item x="2853"/>
        <item x="8252"/>
        <item x="6"/>
        <item x="6694"/>
        <item x="6699"/>
        <item x="3635"/>
        <item x="4186"/>
        <item x="4631"/>
        <item x="90"/>
        <item x="6991"/>
        <item x="4500"/>
        <item x="191"/>
        <item x="1425"/>
        <item x="8518"/>
        <item x="9489"/>
        <item x="2206"/>
        <item x="1990"/>
        <item x="2172"/>
        <item x="3044"/>
        <item x="2280"/>
        <item x="2425"/>
        <item x="8774"/>
        <item x="1398"/>
        <item x="5939"/>
        <item x="6593"/>
        <item x="6665"/>
        <item x="2114"/>
        <item x="1625"/>
        <item x="4513"/>
        <item x="6598"/>
        <item x="9090"/>
        <item x="461"/>
        <item x="8898"/>
        <item x="7665"/>
        <item x="9475"/>
        <item x="7018"/>
        <item x="7639"/>
        <item x="4406"/>
        <item x="1991"/>
        <item x="5475"/>
        <item x="635"/>
        <item x="673"/>
        <item x="4401"/>
        <item x="5531"/>
        <item x="7838"/>
        <item x="8781"/>
        <item x="6726"/>
        <item x="4516"/>
        <item x="4094"/>
        <item x="2755"/>
        <item x="2760"/>
        <item x="1358"/>
        <item x="3986"/>
        <item x="1491"/>
        <item x="9369"/>
        <item x="403"/>
        <item x="2593"/>
        <item x="684"/>
        <item x="5084"/>
        <item x="6163"/>
        <item x="9407"/>
        <item x="8465"/>
        <item x="6021"/>
        <item x="1367"/>
        <item x="982"/>
        <item x="4547"/>
        <item x="1826"/>
        <item x="6505"/>
        <item x="1342"/>
        <item x="1518"/>
        <item x="557"/>
        <item x="7032"/>
        <item x="2519"/>
        <item x="1695"/>
        <item x="6448"/>
        <item x="9294"/>
        <item x="9336"/>
        <item x="6770"/>
        <item x="2404"/>
        <item x="3041"/>
        <item x="536"/>
        <item x="6768"/>
        <item x="4891"/>
        <item x="3818"/>
        <item x="3853"/>
        <item x="4518"/>
        <item x="157"/>
        <item x="2009"/>
        <item x="6528"/>
        <item x="6136"/>
        <item x="705"/>
        <item x="6210"/>
        <item x="3243"/>
        <item x="3387"/>
        <item x="2324"/>
        <item x="6408"/>
        <item x="83"/>
        <item x="7120"/>
        <item x="3029"/>
        <item x="6420"/>
        <item x="3421"/>
        <item x="8611"/>
        <item x="581"/>
        <item x="6431"/>
        <item x="8685"/>
        <item x="2585"/>
        <item x="553"/>
        <item x="3281"/>
        <item x="2582"/>
        <item x="2470"/>
        <item x="5264"/>
        <item x="8493"/>
        <item x="532"/>
        <item x="3406"/>
        <item x="8222"/>
        <item x="7748"/>
        <item x="6562"/>
        <item x="7749"/>
        <item x="2301"/>
        <item x="1037"/>
        <item x="2370"/>
        <item x="8424"/>
        <item x="7706"/>
        <item x="8995"/>
        <item x="1090"/>
        <item x="2372"/>
        <item x="1122"/>
        <item x="2979"/>
        <item x="6502"/>
        <item x="7664"/>
        <item x="7030"/>
        <item x="8365"/>
        <item x="4704"/>
        <item x="7469"/>
        <item x="2251"/>
        <item x="208"/>
        <item x="6124"/>
        <item x="2772"/>
        <item x="9317"/>
        <item x="4511"/>
        <item x="1428"/>
        <item x="6054"/>
        <item x="3493"/>
        <item x="853"/>
        <item x="5789"/>
        <item x="6658"/>
        <item x="7699"/>
        <item x="5007"/>
        <item x="1482"/>
        <item x="7920"/>
        <item x="973"/>
        <item x="3084"/>
        <item x="1721"/>
        <item x="5197"/>
        <item x="256"/>
        <item x="4415"/>
        <item x="707"/>
        <item x="5762"/>
        <item x="6234"/>
        <item x="747"/>
        <item x="883"/>
        <item x="6624"/>
        <item x="6627"/>
        <item x="7480"/>
        <item x="1688"/>
        <item x="116"/>
        <item x="135"/>
        <item x="1028"/>
        <item x="1035"/>
        <item x="8334"/>
        <item x="124"/>
        <item x="779"/>
        <item x="8925"/>
        <item x="8914"/>
        <item x="4750"/>
        <item x="7939"/>
        <item x="8227"/>
        <item x="2770"/>
        <item x="6456"/>
        <item x="2126"/>
        <item x="913"/>
        <item x="915"/>
        <item x="917"/>
        <item x="916"/>
        <item x="5122"/>
        <item x="1168"/>
        <item x="7249"/>
        <item x="2873"/>
        <item x="8733"/>
        <item x="7252"/>
        <item x="8997"/>
        <item x="5646"/>
        <item x="4806"/>
        <item x="429"/>
        <item x="437"/>
        <item x="1075"/>
        <item x="6994"/>
        <item x="1521"/>
        <item x="1590"/>
        <item x="2042"/>
        <item x="2480"/>
        <item x="7861"/>
        <item x="9123"/>
        <item x="1078"/>
        <item x="797"/>
        <item x="4614"/>
        <item x="6949"/>
        <item x="6228"/>
        <item x="9106"/>
        <item x="4437"/>
        <item x="663"/>
        <item x="8079"/>
        <item x="3634"/>
        <item x="1318"/>
        <item x="9399"/>
        <item x="3519"/>
        <item x="3375"/>
        <item x="5543"/>
        <item x="8743"/>
        <item x="1356"/>
        <item x="3057"/>
        <item x="983"/>
        <item x="1230"/>
        <item x="8823"/>
        <item x="5935"/>
        <item x="446"/>
        <item x="4870"/>
        <item x="570"/>
        <item x="457"/>
        <item x="453"/>
        <item x="9468"/>
        <item x="2791"/>
        <item x="956"/>
        <item x="4536"/>
        <item x="814"/>
        <item x="817"/>
        <item x="1928"/>
        <item x="1496"/>
        <item x="4801"/>
        <item x="2669"/>
        <item x="1561"/>
        <item x="4517"/>
        <item x="7883"/>
        <item x="3233"/>
        <item x="75"/>
        <item x="4605"/>
        <item x="4627"/>
        <item x="7277"/>
        <item x="8489"/>
        <item x="8495"/>
        <item x="7561"/>
        <item x="1840"/>
        <item x="1967"/>
        <item x="2546"/>
        <item x="1255"/>
        <item x="1746"/>
        <item x="1830"/>
        <item x="3437"/>
        <item x="5850"/>
        <item x="1553"/>
        <item x="1373"/>
        <item x="3083"/>
        <item x="3517"/>
        <item x="6805"/>
        <item x="1603"/>
        <item x="6443"/>
        <item x="1300"/>
        <item x="8209"/>
        <item x="6959"/>
        <item x="8447"/>
        <item x="3100"/>
        <item x="8475"/>
        <item x="8485"/>
        <item x="7088"/>
        <item x="22"/>
        <item x="200"/>
        <item x="6489"/>
        <item x="1648"/>
        <item x="1649"/>
        <item x="2240"/>
        <item x="82"/>
        <item x="2565"/>
        <item x="6242"/>
        <item x="4340"/>
        <item x="6453"/>
        <item x="2573"/>
        <item x="8199"/>
        <item x="8702"/>
        <item x="8192"/>
        <item x="5141"/>
        <item x="5707"/>
        <item x="7410"/>
        <item x="7409"/>
        <item x="2926"/>
        <item x="5665"/>
        <item x="7791"/>
        <item x="1507"/>
        <item x="1887"/>
        <item x="7074"/>
        <item x="7415"/>
        <item x="1709"/>
        <item x="1711"/>
        <item x="2233"/>
        <item x="2208"/>
        <item x="1503"/>
        <item x="488"/>
        <item x="110"/>
        <item x="2210"/>
        <item x="2193"/>
        <item x="2178"/>
        <item x="1687"/>
        <item x="478"/>
        <item x="6411"/>
        <item x="8902"/>
        <item x="2736"/>
        <item x="2342"/>
        <item x="6225"/>
        <item x="7427"/>
        <item x="7691"/>
        <item x="1660"/>
        <item x="1088"/>
        <item x="9517"/>
        <item x="8962"/>
        <item x="6871"/>
        <item x="3037"/>
        <item x="2484"/>
        <item x="3003"/>
        <item x="389"/>
        <item x="3225"/>
        <item x="7596"/>
        <item x="5546"/>
        <item x="3018"/>
        <item x="3676"/>
        <item x="3649"/>
        <item x="1910"/>
        <item x="7514"/>
        <item x="4068"/>
        <item x="2033"/>
        <item x="4339"/>
        <item x="1024"/>
        <item x="346"/>
        <item x="9150"/>
        <item x="9144"/>
        <item x="710"/>
        <item x="1277"/>
        <item x="729"/>
        <item x="5053"/>
        <item x="3320"/>
        <item x="715"/>
        <item x="9131"/>
        <item x="6532"/>
        <item x="3829"/>
        <item x="9126"/>
        <item x="3339"/>
        <item x="3230"/>
        <item x="1411"/>
        <item x="356"/>
        <item x="8167"/>
        <item x="8182"/>
        <item x="8206"/>
        <item x="8194"/>
        <item x="7965"/>
        <item x="7981"/>
        <item x="7951"/>
        <item x="2031"/>
        <item x="1446"/>
        <item x="3462"/>
        <item x="8195"/>
        <item x="282"/>
        <item x="2037"/>
        <item x="5330"/>
        <item x="1849"/>
        <item x="2106"/>
        <item x="8662"/>
        <item x="9164"/>
        <item x="959"/>
        <item x="5890"/>
        <item x="12"/>
        <item x="1294"/>
        <item x="8641"/>
        <item x="8140"/>
        <item x="5583"/>
        <item x="8609"/>
        <item x="8613"/>
        <item x="835"/>
        <item x="1832"/>
        <item x="668"/>
        <item x="671"/>
        <item x="6118"/>
        <item x="8245"/>
        <item x="6771"/>
        <item x="6749"/>
        <item x="6410"/>
        <item x="1136"/>
        <item x="7164"/>
        <item x="573"/>
        <item x="1698"/>
        <item x="5364"/>
        <item x="6437"/>
        <item x="563"/>
        <item x="7002"/>
        <item x="1528"/>
        <item x="1971"/>
        <item x="1792"/>
        <item x="334"/>
        <item x="1998"/>
        <item x="8366"/>
        <item x="2341"/>
        <item x="773"/>
        <item x="1288"/>
        <item x="3202"/>
        <item x="1362"/>
        <item x="2969"/>
        <item x="2928"/>
        <item x="8817"/>
        <item x="2365"/>
        <item x="4397"/>
        <item x="2362"/>
        <item x="2367"/>
        <item x="2363"/>
        <item x="6093"/>
        <item x="1467"/>
        <item x="7647"/>
        <item x="6272"/>
        <item x="8879"/>
        <item x="8444"/>
        <item x="7922"/>
        <item x="7926"/>
        <item x="6477"/>
        <item x="5562"/>
        <item x="8690"/>
        <item x="8363"/>
        <item x="8341"/>
        <item x="8336"/>
        <item x="7241"/>
        <item x="5584"/>
        <item x="8353"/>
        <item x="2028"/>
        <item x="2026"/>
        <item x="2024"/>
        <item x="10"/>
        <item x="354"/>
        <item x="42"/>
        <item x="1993"/>
        <item x="2029"/>
        <item x="5936"/>
        <item x="597"/>
        <item x="596"/>
        <item x="5472"/>
        <item x="7460"/>
        <item x="2328"/>
        <item x="4548"/>
        <item x="4149"/>
        <item x="1692"/>
        <item x="4181"/>
        <item x="2083"/>
        <item x="1115"/>
        <item x="2364"/>
        <item x="6849"/>
        <item x="6298"/>
        <item x="6646"/>
        <item x="2119"/>
        <item x="1430"/>
        <item x="754"/>
        <item x="6832"/>
        <item x="6830"/>
        <item x="5232"/>
        <item x="7193"/>
        <item x="7145"/>
        <item x="540"/>
        <item x="7326"/>
        <item x="8320"/>
        <item x="8174"/>
        <item x="2456"/>
        <item x="8390"/>
        <item x="8601"/>
        <item x="2824"/>
        <item x="1433"/>
        <item x="9281"/>
        <item x="9351"/>
        <item x="9354"/>
        <item x="9447"/>
        <item x="1476"/>
        <item x="3726"/>
        <item x="3737"/>
        <item x="3746"/>
        <item x="6280"/>
        <item x="6286"/>
        <item x="8445"/>
        <item x="8454"/>
        <item x="704"/>
        <item x="2992"/>
        <item x="8325"/>
        <item x="2163"/>
        <item x="7007"/>
        <item x="4390"/>
        <item x="3346"/>
        <item x="4373"/>
        <item x="472"/>
        <item x="9327"/>
        <item x="5449"/>
        <item x="8722"/>
        <item x="7224"/>
        <item x="2758"/>
        <item x="3511"/>
        <item x="1995"/>
        <item x="764"/>
        <item x="3490"/>
        <item x="4378"/>
        <item x="840"/>
        <item x="4719"/>
        <item x="3554"/>
        <item x="2658"/>
        <item x="2967"/>
        <item x="1478"/>
        <item x="2344"/>
        <item x="9520"/>
        <item x="7663"/>
        <item x="7918"/>
        <item x="1486"/>
        <item x="5010"/>
        <item x="850"/>
        <item x="3666"/>
        <item x="2305"/>
        <item x="1062"/>
        <item x="8317"/>
        <item x="3086"/>
        <item x="1999"/>
        <item x="270"/>
        <item x="4746"/>
        <item x="7027"/>
        <item x="8455"/>
        <item x="8446"/>
        <item x="3350"/>
        <item x="4499"/>
        <item x="1492"/>
        <item x="7528"/>
        <item x="2076"/>
        <item x="2990"/>
        <item x="2986"/>
        <item x="2846"/>
        <item x="2867"/>
        <item x="3307"/>
        <item x="3799"/>
        <item x="7013"/>
        <item x="6068"/>
        <item x="6599"/>
        <item x="1025"/>
        <item x="6492"/>
        <item x="3529"/>
        <item x="3531"/>
        <item x="3521"/>
        <item x="3523"/>
        <item x="3869"/>
        <item x="9391"/>
        <item x="5550"/>
        <item x="9038"/>
        <item x="9037"/>
        <item x="3800"/>
        <item x="3538"/>
        <item x="9052"/>
        <item x="6894"/>
        <item x="6896"/>
        <item x="6131"/>
        <item x="6115"/>
        <item x="6121"/>
        <item x="9098"/>
        <item x="9112"/>
        <item x="3219"/>
        <item x="2292"/>
        <item x="296"/>
        <item x="8822"/>
        <item x="6249"/>
        <item x="1719"/>
        <item x="1630"/>
        <item x="1602"/>
        <item x="6222"/>
        <item x="6135"/>
        <item x="4757"/>
        <item x="7016"/>
        <item x="9413"/>
        <item x="2373"/>
        <item x="1940"/>
        <item x="6074"/>
        <item x="6345"/>
        <item x="1671"/>
        <item x="794"/>
        <item x="79"/>
        <item x="55"/>
        <item x="74"/>
        <item x="2742"/>
        <item x="106"/>
        <item x="2671"/>
        <item x="8312"/>
        <item x="3112"/>
        <item x="3995"/>
        <item x="7446"/>
        <item x="2783"/>
        <item x="2049"/>
        <item x="4555"/>
        <item x="682"/>
        <item x="3644"/>
        <item x="1873"/>
        <item x="6891"/>
        <item x="1535"/>
        <item x="5848"/>
        <item x="2539"/>
        <item x="230"/>
        <item x="234"/>
        <item x="3309"/>
        <item x="4740"/>
        <item x="4754"/>
        <item x="555"/>
        <item x="8732"/>
        <item x="3645"/>
        <item x="3656"/>
        <item x="3650"/>
        <item x="874"/>
        <item x="3673"/>
        <item x="3654"/>
        <item x="3657"/>
        <item x="3660"/>
        <item x="7956"/>
        <item x="7993"/>
        <item x="7988"/>
        <item x="7994"/>
        <item x="7995"/>
        <item x="8027"/>
        <item x="7998"/>
        <item x="7972"/>
        <item x="7973"/>
        <item x="7958"/>
        <item x="7971"/>
        <item x="7977"/>
        <item x="1799"/>
        <item x="7431"/>
        <item x="7434"/>
        <item x="1665"/>
        <item x="1573"/>
        <item x="689"/>
        <item x="690"/>
        <item x="1593"/>
        <item x="2778"/>
        <item x="1605"/>
        <item x="1659"/>
        <item x="2779"/>
        <item x="7451"/>
        <item x="7441"/>
        <item x="2747"/>
        <item x="645"/>
        <item x="1700"/>
        <item x="8284"/>
        <item x="1979"/>
        <item x="1472"/>
        <item x="3408"/>
        <item x="1440"/>
        <item x="4196"/>
        <item x="3345"/>
        <item x="5766"/>
        <item x="7000"/>
        <item x="1400"/>
        <item x="4617"/>
        <item x="5586"/>
        <item x="4999"/>
        <item x="2316"/>
        <item x="5116"/>
        <item x="1253"/>
        <item x="9101"/>
        <item x="7662"/>
        <item x="9100"/>
        <item x="2956"/>
        <item x="2150"/>
        <item x="4055"/>
        <item x="541"/>
        <item x="8968"/>
        <item x="7341"/>
        <item x="3927"/>
        <item x="4645"/>
        <item x="8681"/>
        <item x="7715"/>
        <item x="1646"/>
        <item x="2166"/>
        <item x="2524"/>
        <item x="326"/>
        <item x="2690"/>
        <item x="6600"/>
        <item x="4956"/>
        <item x="4227"/>
        <item x="4903"/>
        <item x="5485"/>
        <item x="9165"/>
        <item x="9084"/>
        <item x="3870"/>
        <item x="1402"/>
        <item x="1657"/>
        <item x="1562"/>
        <item x="9241"/>
        <item x="9185"/>
        <item x="4708"/>
        <item x="321"/>
        <item x="1134"/>
        <item x="928"/>
        <item x="1926"/>
        <item x="6608"/>
        <item x="1415"/>
        <item x="4980"/>
        <item x="8215"/>
        <item x="731"/>
        <item x="5857"/>
        <item x="8281"/>
        <item x="7855"/>
        <item x="1941"/>
        <item x="674"/>
        <item x="8657"/>
        <item x="3928"/>
        <item x="501"/>
        <item x="873"/>
        <item x="8362"/>
        <item x="1634"/>
        <item x="1642"/>
        <item x="3022"/>
        <item x="7012"/>
        <item x="7302"/>
        <item x="3465"/>
        <item x="6719"/>
        <item x="8058"/>
        <item x="2433"/>
        <item x="6757"/>
        <item x="8323"/>
        <item x="5179"/>
        <item x="4416"/>
        <item x="4365"/>
        <item x="2751"/>
        <item x="4123"/>
        <item x="777"/>
        <item x="7863"/>
        <item x="7815"/>
        <item x="4090"/>
        <item x="7332"/>
        <item x="9465"/>
        <item x="9301"/>
        <item x="5864"/>
        <item x="2388"/>
        <item x="2397"/>
        <item x="5105"/>
        <item x="2387"/>
        <item x="2385"/>
        <item x="1438"/>
        <item x="2678"/>
        <item x="6756"/>
        <item x="6268"/>
        <item x="3042"/>
        <item x="5975"/>
        <item x="7134"/>
        <item x="4912"/>
        <item x="7635"/>
        <item x="7858"/>
        <item x="3047"/>
        <item x="387"/>
        <item x="4464"/>
        <item x="5604"/>
        <item x="391"/>
        <item x="875"/>
        <item x="1225"/>
        <item x="1177"/>
        <item x="1188"/>
        <item x="408"/>
        <item x="273"/>
        <item x="468"/>
        <item x="3674"/>
        <item x="1691"/>
        <item x="3962"/>
        <item x="7901"/>
        <item x="694"/>
        <item x="5382"/>
        <item x="1988"/>
        <item x="3205"/>
        <item x="7907"/>
        <item x="2574"/>
        <item x="4214"/>
        <item x="7324"/>
        <item x="7331"/>
        <item x="1640"/>
        <item x="233"/>
        <item x="6389"/>
        <item x="2474"/>
        <item x="6728"/>
        <item x="3624"/>
        <item x="5813"/>
        <item x="6219"/>
        <item x="5579"/>
        <item x="5577"/>
        <item x="8311"/>
        <item x="697"/>
        <item x="4020"/>
        <item x="8009"/>
        <item x="2141"/>
        <item x="4569"/>
        <item x="2041"/>
        <item x="725"/>
        <item x="2957"/>
        <item x="4592"/>
        <item x="3631"/>
        <item x="7944"/>
        <item x="2330"/>
        <item x="3704"/>
        <item x="3678"/>
        <item x="3697"/>
        <item x="3698"/>
        <item x="3699"/>
        <item x="2"/>
        <item x="3679"/>
        <item x="3708"/>
        <item x="3695"/>
        <item x="3680"/>
        <item x="3705"/>
        <item x="3715"/>
        <item x="3685"/>
        <item x="856"/>
        <item x="3024"/>
        <item x="189"/>
        <item x="1022"/>
        <item x="342"/>
        <item x="330"/>
        <item x="2060"/>
        <item x="626"/>
        <item x="612"/>
        <item x="3682"/>
        <item x="3712"/>
        <item x="2340"/>
        <item x="6579"/>
        <item x="3687"/>
        <item x="544"/>
        <item x="107"/>
        <item x="3875"/>
        <item x="5138"/>
        <item x="5271"/>
        <item x="6621"/>
        <item x="6653"/>
        <item x="5672"/>
        <item x="7080"/>
        <item x="7384"/>
        <item x="51"/>
        <item x="3868"/>
        <item x="2773"/>
        <item x="6197"/>
        <item x="6663"/>
        <item x="4404"/>
        <item x="4712"/>
        <item x="6075"/>
        <item x="4845"/>
        <item x="67"/>
        <item x="3319"/>
        <item x="5520"/>
        <item x="2789"/>
        <item x="4469"/>
        <item x="8979"/>
        <item x="4599"/>
        <item x="36"/>
        <item x="2185"/>
        <item x="265"/>
        <item x="4438"/>
        <item x="9462"/>
        <item x="2555"/>
        <item x="2559"/>
        <item x="4125"/>
        <item x="2437"/>
        <item x="6112"/>
        <item x="3913"/>
        <item x="3947"/>
        <item x="766"/>
        <item x="4306"/>
        <item x="9305"/>
        <item x="8385"/>
        <item x="2382"/>
        <item x="758"/>
        <item x="8936"/>
        <item x="3076"/>
        <item x="5013"/>
        <item x="7836"/>
        <item x="7963"/>
        <item x="3009"/>
        <item x="7684"/>
        <item x="4949"/>
        <item x="226"/>
        <item x="8420"/>
        <item x="2833"/>
        <item x="2149"/>
        <item x="185"/>
        <item x="2445"/>
        <item x="3709"/>
        <item x="6052"/>
        <item x="8151"/>
        <item x="939"/>
        <item x="7745"/>
        <item x="7726"/>
        <item x="1311"/>
        <item x="2360"/>
        <item x="919"/>
        <item x="7731"/>
        <item x="470"/>
        <item x="2988"/>
        <item x="941"/>
        <item x="5697"/>
        <item x="3690"/>
        <item x="944"/>
        <item x="94"/>
        <item x="84"/>
        <item x="52"/>
        <item x="69"/>
        <item x="66"/>
        <item x="6233"/>
        <item x="6357"/>
        <item x="6343"/>
        <item x="6340"/>
        <item x="195"/>
        <item x="3683"/>
        <item x="3751"/>
        <item x="3747"/>
        <item x="3749"/>
        <item x="3724"/>
        <item x="3719"/>
        <item x="3722"/>
        <item x="3738"/>
        <item x="1260"/>
        <item x="6137"/>
        <item x="5885"/>
        <item x="6237"/>
        <item x="5757"/>
        <item x="802"/>
        <item x="1290"/>
        <item x="1315"/>
        <item x="1737"/>
        <item x="6951"/>
        <item x="8643"/>
        <item x="3729"/>
        <item x="6483"/>
        <item x="3732"/>
        <item x="3188"/>
        <item x="3830"/>
        <item x="2842"/>
        <item x="4973"/>
        <item x="1744"/>
        <item x="3507"/>
        <item x="8181"/>
        <item x="260"/>
        <item x="3702"/>
        <item x="2734"/>
        <item x="1924"/>
        <item x="751"/>
        <item x="3735"/>
        <item x="306"/>
        <item x="4917"/>
        <item x="8015"/>
        <item x="5771"/>
        <item x="816"/>
        <item x="388"/>
        <item x="527"/>
        <item x="8926"/>
        <item x="2887"/>
        <item x="3226"/>
        <item x="8928"/>
        <item x="8911"/>
        <item x="8927"/>
        <item x="7261"/>
        <item x="1723"/>
        <item x="2270"/>
        <item x="2903"/>
        <item x="8282"/>
        <item x="2917"/>
        <item x="2891"/>
        <item x="2894"/>
        <item x="2905"/>
        <item x="2924"/>
        <item x="2925"/>
        <item x="2919"/>
        <item x="8924"/>
        <item x="3741"/>
        <item x="3730"/>
        <item x="5594"/>
        <item x="2006"/>
        <item x="3688"/>
        <item x="2965"/>
        <item x="217"/>
        <item x="4607"/>
        <item x="1129"/>
        <item x="700"/>
        <item x="2906"/>
        <item x="714"/>
        <item x="5981"/>
        <item x="4364"/>
        <item x="4734"/>
        <item x="7096"/>
        <item x="6134"/>
        <item x="3727"/>
        <item x="6423"/>
        <item x="5142"/>
        <item x="5693"/>
        <item x="7005"/>
        <item x="4182"/>
        <item x="5051"/>
        <item x="8496"/>
        <item x="4402"/>
        <item x="8785"/>
        <item x="7268"/>
        <item x="5240"/>
        <item x="4202"/>
        <item x="4366"/>
        <item x="4389"/>
        <item x="4408"/>
        <item x="8501"/>
        <item x="8164"/>
        <item x="5979"/>
        <item x="7019"/>
        <item x="1760"/>
        <item x="187"/>
        <item x="6827"/>
        <item x="1882"/>
        <item x="7283"/>
        <item x="8170"/>
        <item x="1961"/>
        <item x="8128"/>
        <item x="1841"/>
        <item x="5163"/>
        <item x="1170"/>
        <item x="3733"/>
        <item x="803"/>
        <item x="5290"/>
        <item x="2895"/>
        <item x="3721"/>
        <item x="3743"/>
        <item x="7784"/>
        <item x="8159"/>
        <item x="8583"/>
        <item x="8292"/>
        <item x="2841"/>
        <item x="5647"/>
        <item x="8784"/>
        <item x="3524"/>
        <item x="6079"/>
        <item x="404"/>
        <item x="7095"/>
        <item x="2897"/>
        <item x="5906"/>
        <item x="8520"/>
        <item x="7695"/>
        <item x="2909"/>
        <item x="2571"/>
        <item x="2575"/>
        <item x="3975"/>
        <item x="4105"/>
        <item x="741"/>
        <item x="2257"/>
        <item x="859"/>
        <item x="774"/>
        <item x="2932"/>
        <item x="7339"/>
        <item x="3752"/>
        <item x="2406"/>
        <item x="2418"/>
        <item x="2415"/>
        <item x="3765"/>
        <item x="3766"/>
        <item x="3759"/>
        <item x="1305"/>
        <item x="3760"/>
        <item x="1922"/>
        <item x="4152"/>
        <item x="3707"/>
        <item x="8011"/>
        <item x="1044"/>
        <item x="1042"/>
        <item x="1064"/>
        <item x="1221"/>
        <item x="898"/>
        <item x="2675"/>
        <item x="6993"/>
        <item x="4290"/>
        <item x="4274"/>
        <item x="4288"/>
        <item x="3399"/>
        <item x="6990"/>
        <item x="6126"/>
        <item x="6125"/>
        <item x="7242"/>
        <item x="9347"/>
        <item x="9350"/>
        <item x="9348"/>
        <item x="9344"/>
        <item x="9346"/>
        <item x="2670"/>
        <item x="2638"/>
        <item x="6392"/>
        <item x="4284"/>
        <item x="9176"/>
        <item x="6128"/>
        <item x="9102"/>
        <item x="9117"/>
        <item x="2070"/>
        <item x="893"/>
        <item x="2153"/>
        <item x="495"/>
        <item x="2062"/>
        <item x="1538"/>
        <item x="1933"/>
        <item x="4690"/>
        <item x="5780"/>
        <item x="4247"/>
        <item x="2336"/>
        <item x="1132"/>
        <item x="2644"/>
        <item x="2643"/>
        <item x="5845"/>
        <item x="8717"/>
        <item x="2661"/>
        <item x="2182"/>
        <item x="139"/>
        <item x="6216"/>
        <item x="3871"/>
        <item x="4510"/>
        <item x="3017"/>
        <item x="7121"/>
        <item x="2961"/>
        <item x="6459"/>
        <item x="2048"/>
        <item x="2809"/>
        <item x="4420"/>
        <item x="4285"/>
        <item x="4281"/>
        <item x="4289"/>
        <item x="2864"/>
        <item x="8319"/>
        <item x="2882"/>
        <item x="2850"/>
        <item x="5910"/>
        <item x="3764"/>
        <item x="2857"/>
        <item x="6200"/>
        <item x="2847"/>
        <item x="7686"/>
        <item x="2871"/>
        <item x="3780"/>
        <item x="3249"/>
        <item x="2878"/>
        <item x="3973"/>
        <item x="2855"/>
        <item x="2856"/>
        <item x="2851"/>
        <item x="3987"/>
        <item x="371"/>
        <item x="314"/>
        <item x="2004"/>
        <item x="2008"/>
        <item x="368"/>
        <item x="6989"/>
        <item x="5324"/>
        <item x="7116"/>
        <item x="6606"/>
        <item x="6494"/>
        <item x="927"/>
        <item x="329"/>
        <item x="1319"/>
        <item x="1322"/>
        <item x="1324"/>
        <item x="1326"/>
        <item x="9149"/>
        <item x="2562"/>
        <item x="1070"/>
        <item x="1147"/>
        <item x="1059"/>
        <item x="1899"/>
        <item x="880"/>
        <item x="862"/>
        <item x="2105"/>
        <item x="993"/>
        <item x="4329"/>
        <item x="4121"/>
        <item x="8326"/>
        <item x="2876"/>
        <item x="2872"/>
        <item x="9312"/>
        <item x="7423"/>
        <item x="4418"/>
        <item x="4361"/>
        <item x="7003"/>
        <item x="3703"/>
        <item x="3326"/>
        <item x="7518"/>
        <item x="4080"/>
        <item x="6463"/>
        <item x="6684"/>
        <item x="8460"/>
        <item x="331"/>
        <item x="300"/>
        <item x="3777"/>
        <item x="3982"/>
        <item x="7669"/>
        <item x="7656"/>
        <item x="537"/>
        <item x="4360"/>
        <item x="4355"/>
        <item x="4356"/>
        <item x="2439"/>
        <item x="2436"/>
        <item x="8418"/>
        <item x="3329"/>
        <item x="1331"/>
        <item x="5535"/>
        <item x="2036"/>
        <item x="1772"/>
        <item x="3761"/>
        <item x="7793"/>
        <item x="1352"/>
        <item x="1351"/>
        <item x="2822"/>
        <item x="1167"/>
        <item x="1160"/>
        <item x="327"/>
        <item x="4362"/>
        <item x="2001"/>
        <item x="8906"/>
        <item x="8910"/>
        <item x="1689"/>
        <item x="383"/>
        <item x="3706"/>
        <item x="9334"/>
        <item x="1871"/>
        <item x="4426"/>
        <item x="7720"/>
        <item x="2580"/>
        <item x="9142"/>
        <item x="2588"/>
        <item x="4560"/>
        <item x="5671"/>
        <item x="1254"/>
        <item x="6915"/>
        <item x="2587"/>
        <item x="9159"/>
        <item x="534"/>
        <item x="9154"/>
        <item x="9162"/>
        <item x="2584"/>
        <item x="9157"/>
        <item x="9158"/>
        <item x="1263"/>
        <item x="8249"/>
        <item x="9169"/>
        <item x="3768"/>
        <item x="3494"/>
        <item x="3696"/>
        <item x="7435"/>
        <item x="142"/>
        <item x="1439"/>
        <item x="4111"/>
        <item x="7004"/>
        <item x="9474"/>
        <item x="811"/>
        <item x="5500"/>
        <item x="2941"/>
        <item x="5947"/>
        <item x="878"/>
        <item x="2417"/>
        <item x="2064"/>
        <item x="5476"/>
        <item x="1774"/>
        <item x="3846"/>
        <item x="8239"/>
        <item x="8738"/>
        <item x="5018"/>
        <item x="3094"/>
        <item x="2676"/>
        <item x="1126"/>
        <item x="5035"/>
        <item x="3620"/>
        <item x="2224"/>
        <item x="4135"/>
        <item x="4770"/>
        <item x="1427"/>
        <item x="5548"/>
        <item x="1462"/>
        <item x="5408"/>
        <item x="1452"/>
        <item x="1377"/>
        <item x="1669"/>
        <item x="7126"/>
        <item x="9481"/>
        <item x="1242"/>
        <item x="3762"/>
        <item x="8370"/>
        <item x="1404"/>
        <item x="4753"/>
        <item x="1080"/>
        <item x="1076"/>
        <item x="2321"/>
        <item x="3216"/>
        <item x="2989"/>
        <item x="5863"/>
        <item x="1686"/>
        <item x="8351"/>
        <item x="2392"/>
        <item x="7527"/>
        <item x="4138"/>
        <item x="3774"/>
        <item x="4481"/>
        <item x="7637"/>
        <item x="2764"/>
        <item x="3776"/>
        <item x="8736"/>
        <item x="6442"/>
        <item x="3268"/>
        <item x="113"/>
        <item x="7405"/>
        <item x="5992"/>
        <item x="9333"/>
        <item x="9319"/>
        <item x="2745"/>
        <item x="6478"/>
        <item x="765"/>
        <item x="3813"/>
        <item x="3788"/>
        <item x="3822"/>
        <item x="3794"/>
        <item x="3823"/>
        <item x="3798"/>
        <item x="3793"/>
        <item x="3789"/>
        <item x="3783"/>
        <item x="8775"/>
        <item x="3423"/>
        <item x="831"/>
        <item x="8744"/>
        <item x="7719"/>
        <item x="8746"/>
        <item x="8749"/>
        <item x="242"/>
        <item x="6649"/>
        <item x="2604"/>
        <item x="325"/>
        <item x="3804"/>
        <item x="3807"/>
        <item x="3790"/>
        <item x="9167"/>
        <item x="3797"/>
        <item x="3821"/>
        <item x="1629"/>
        <item x="3782"/>
        <item x="3825"/>
        <item x="3802"/>
        <item x="2898"/>
        <item x="5055"/>
        <item x="227"/>
        <item x="2303"/>
        <item x="925"/>
        <item x="309"/>
        <item x="2366"/>
        <item x="3020"/>
        <item x="2859"/>
        <item x="2866"/>
        <item x="4790"/>
        <item x="2631"/>
        <item x="2723"/>
        <item x="2682"/>
        <item x="3059"/>
        <item x="3027"/>
        <item x="2874"/>
        <item x="3035"/>
        <item x="5321"/>
        <item x="5320"/>
        <item x="2424"/>
        <item x="5009"/>
        <item x="6040"/>
        <item x="1135"/>
        <item x="8548"/>
        <item x="8175"/>
        <item x="2446"/>
        <item x="1501"/>
        <item x="1192"/>
        <item x="3839"/>
        <item x="775"/>
        <item x="1111"/>
        <item x="1097"/>
        <item x="1181"/>
        <item x="8357"/>
        <item x="2420"/>
        <item x="4965"/>
        <item x="2196"/>
        <item x="2212"/>
        <item x="8592"/>
        <item x="2902"/>
        <item x="1271"/>
        <item x="2043"/>
        <item x="1804"/>
        <item x="7117"/>
        <item x="6670"/>
        <item x="1918"/>
        <item x="5093"/>
        <item x="2885"/>
        <item x="727"/>
        <item x="695"/>
        <item x="2904"/>
        <item x="3826"/>
        <item x="1005"/>
        <item x="5443"/>
        <item x="3851"/>
        <item x="3861"/>
        <item x="2276"/>
        <item x="3844"/>
        <item x="3866"/>
        <item x="3199"/>
        <item x="3775"/>
        <item x="2442"/>
        <item x="7777"/>
        <item x="5218"/>
        <item x="2098"/>
        <item x="8674"/>
        <item x="2148"/>
        <item x="3842"/>
        <item x="3378"/>
        <item x="1335"/>
        <item x="3841"/>
        <item x="3862"/>
        <item x="5073"/>
        <item x="2603"/>
        <item x="2057"/>
        <item x="1975"/>
        <item x="235"/>
        <item x="867"/>
        <item x="318"/>
        <item x="2504"/>
        <item x="2506"/>
        <item x="2614"/>
        <item x="1284"/>
        <item x="2624"/>
        <item x="2347"/>
        <item x="2595"/>
        <item x="5564"/>
        <item x="726"/>
        <item x="1169"/>
        <item x="1341"/>
        <item x="5180"/>
        <item x="4762"/>
        <item x="1805"/>
        <item x="5208"/>
        <item x="1013"/>
        <item x="3860"/>
        <item x="1392"/>
        <item x="6317"/>
        <item x="8157"/>
        <item x="1369"/>
        <item x="1524"/>
        <item x="8144"/>
        <item x="9092"/>
        <item x="1384"/>
        <item x="3847"/>
        <item x="1133"/>
        <item x="7188"/>
        <item x="89"/>
        <item x="2797"/>
        <item x="7801"/>
        <item x="213"/>
        <item x="2650"/>
        <item x="1343"/>
        <item x="412"/>
        <item x="5544"/>
        <item x="5172"/>
        <item x="2146"/>
        <item x="1222"/>
        <item x="8349"/>
        <item x="6664"/>
        <item x="6053"/>
        <item x="6057"/>
        <item x="2968"/>
        <item x="5334"/>
        <item x="8225"/>
        <item x="3298"/>
        <item x="7890"/>
        <item x="4939"/>
        <item x="7969"/>
        <item x="1304"/>
        <item x="3439"/>
        <item x="2015"/>
        <item x="6415"/>
        <item x="718"/>
        <item x="5336"/>
        <item x="5252"/>
        <item x="4484"/>
        <item x="1211"/>
        <item x="3021"/>
        <item x="8820"/>
        <item x="4646"/>
        <item x="277"/>
        <item x="7991"/>
        <item t="default"/>
      </items>
    </pivotField>
    <pivotField showAll="0"/>
    <pivotField showAll="0"/>
    <pivotField axis="axisPage" multipleItemSelectionAllowed="1" showAll="0">
      <items count="462">
        <item x="260"/>
        <item x="57"/>
        <item x="33"/>
        <item x="199"/>
        <item x="119"/>
        <item x="92"/>
        <item x="115"/>
        <item x="176"/>
        <item x="140"/>
        <item x="139"/>
        <item x="133"/>
        <item x="159"/>
        <item x="458"/>
        <item x="339"/>
        <item x="376"/>
        <item x="32"/>
        <item x="342"/>
        <item x="112"/>
        <item x="174"/>
        <item x="27"/>
        <item x="258"/>
        <item x="350"/>
        <item x="10"/>
        <item x="78"/>
        <item x="430"/>
        <item x="433"/>
        <item x="432"/>
        <item x="238"/>
        <item x="1"/>
        <item x="343"/>
        <item x="420"/>
        <item x="452"/>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5"/>
        <item x="375"/>
        <item x="68"/>
        <item x="167"/>
        <item x="448"/>
        <item x="355"/>
        <item x="263"/>
        <item x="229"/>
        <item x="90"/>
        <item x="21"/>
        <item x="446"/>
        <item x="215"/>
        <item x="304"/>
        <item x="386"/>
        <item x="437"/>
        <item x="416"/>
        <item x="28"/>
        <item x="221"/>
        <item x="441"/>
        <item x="449"/>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3"/>
        <item x="113"/>
        <item x="279"/>
        <item x="385"/>
        <item x="287"/>
        <item x="247"/>
        <item x="124"/>
        <item x="296"/>
        <item x="451"/>
        <item x="98"/>
        <item x="444"/>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6"/>
        <item x="330"/>
        <item x="143"/>
        <item x="322"/>
        <item x="89"/>
        <item x="402"/>
        <item x="305"/>
        <item x="37"/>
        <item x="38"/>
        <item x="459"/>
        <item x="318"/>
        <item x="214"/>
        <item x="160"/>
        <item x="308"/>
        <item x="348"/>
        <item x="316"/>
        <item x="147"/>
        <item x="22"/>
        <item x="23"/>
        <item x="116"/>
        <item x="153"/>
        <item x="70"/>
        <item x="91"/>
        <item x="106"/>
        <item x="63"/>
        <item x="80"/>
        <item x="131"/>
        <item x="367"/>
        <item x="373"/>
        <item x="399"/>
        <item x="270"/>
        <item x="165"/>
        <item x="303"/>
        <item x="460"/>
        <item x="252"/>
        <item x="108"/>
        <item x="169"/>
        <item x="424"/>
        <item x="387"/>
        <item x="178"/>
        <item x="392"/>
        <item x="125"/>
        <item x="369"/>
        <item x="357"/>
        <item x="312"/>
        <item x="163"/>
        <item x="254"/>
        <item x="372"/>
        <item x="439"/>
        <item x="157"/>
        <item x="380"/>
        <item x="109"/>
        <item x="454"/>
        <item x="455"/>
        <item x="164"/>
        <item x="307"/>
        <item x="405"/>
        <item x="162"/>
        <item x="325"/>
        <item x="114"/>
        <item x="204"/>
        <item x="181"/>
        <item x="20"/>
        <item x="66"/>
        <item x="84"/>
        <item x="87"/>
        <item x="69"/>
        <item x="93"/>
        <item x="146"/>
        <item x="152"/>
        <item x="104"/>
        <item x="36"/>
        <item x="193"/>
        <item x="272"/>
        <item x="281"/>
        <item x="130"/>
        <item x="211"/>
        <item x="255"/>
        <item x="317"/>
        <item x="268"/>
        <item x="185"/>
        <item x="210"/>
        <item x="291"/>
        <item x="297"/>
        <item x="371"/>
        <item x="150"/>
        <item x="232"/>
        <item x="438"/>
        <item x="79"/>
        <item x="341"/>
        <item x="225"/>
        <item x="368"/>
        <item x="237"/>
        <item x="177"/>
        <item x="418"/>
        <item x="233"/>
        <item x="179"/>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92"/>
        <item x="333"/>
        <item x="182"/>
        <item x="361"/>
        <item x="190"/>
        <item x="311"/>
        <item x="284"/>
        <item x="403"/>
        <item x="136"/>
        <item x="209"/>
        <item x="217"/>
        <item x="180"/>
        <item x="421"/>
        <item x="450"/>
        <item x="194"/>
        <item x="220"/>
        <item x="187"/>
        <item x="257"/>
        <item x="412"/>
        <item x="426"/>
        <item x="184"/>
        <item x="370"/>
        <item x="457"/>
        <item x="302"/>
        <item x="191"/>
        <item x="419"/>
        <item x="340"/>
        <item x="195"/>
        <item x="447"/>
        <item x="203"/>
        <item x="62"/>
        <item x="88"/>
        <item x="25"/>
        <item x="132"/>
        <item x="30"/>
        <item x="75"/>
        <item x="123"/>
        <item x="148"/>
        <item x="60"/>
        <item x="73"/>
        <item x="242"/>
        <item x="398"/>
        <item x="274"/>
        <item x="250"/>
        <item x="335"/>
        <item x="397"/>
        <item x="393"/>
        <item x="234"/>
        <item x="188"/>
        <item x="207"/>
        <item x="411"/>
        <item x="241"/>
        <item x="189"/>
        <item x="222"/>
        <item x="245"/>
        <item x="256"/>
        <item x="156"/>
        <item x="377"/>
        <item x="382"/>
        <item x="323"/>
        <item x="166"/>
        <item x="327"/>
        <item x="219"/>
        <item x="266"/>
        <item x="404"/>
        <item x="170"/>
        <item x="363"/>
        <item x="328"/>
        <item x="249"/>
        <item x="183"/>
        <item x="428"/>
        <item x="200"/>
        <item x="261"/>
        <item x="359"/>
        <item x="137"/>
        <item x="201"/>
        <item x="413"/>
        <item x="319"/>
        <item x="358"/>
        <item x="186"/>
        <item x="440"/>
        <item x="394"/>
        <item x="168"/>
        <item x="29"/>
        <item t="default"/>
      </items>
    </pivotField>
    <pivotField showAll="0"/>
    <pivotField showAll="0"/>
    <pivotField axis="axisRow"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6"/>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pageFields count="1">
    <pageField fld="3" hier="-1"/>
  </pageFields>
  <dataFields count="1">
    <dataField name="Count of Ap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4">
  <location ref="N3:P9" firstHeaderRow="1" firstDataRow="2" firstDataCol="1"/>
  <pivotFields count="14">
    <pivotField showAll="0"/>
    <pivotField showAll="0"/>
    <pivotField showAll="0"/>
    <pivotField showAll="0"/>
    <pivotField showAll="0"/>
    <pivotField showAll="0"/>
    <pivotField showAll="0"/>
    <pivotField showAll="0"/>
    <pivotField showAll="0"/>
    <pivotField showAll="0"/>
    <pivotField showAll="0"/>
    <pivotField dataField="1" numFmtId="1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axis="axisCol" showAll="0">
      <items count="12">
        <item sd="0" x="0"/>
        <item sd="0" x="1"/>
        <item sd="0" x="2"/>
        <item sd="0" x="3"/>
        <item sd="0" x="4"/>
        <item sd="0" x="5"/>
        <item sd="0" x="6"/>
        <item sd="0" x="7"/>
        <item sd="0" x="8"/>
        <item sd="0" x="9"/>
        <item sd="0" x="10"/>
        <item t="default"/>
      </items>
    </pivotField>
  </pivotFields>
  <rowFields count="1">
    <field x="12"/>
  </rowFields>
  <rowItems count="5">
    <i>
      <x v="1"/>
    </i>
    <i>
      <x v="2"/>
    </i>
    <i>
      <x v="3"/>
    </i>
    <i>
      <x v="4"/>
    </i>
    <i t="grand">
      <x/>
    </i>
  </rowItems>
  <colFields count="1">
    <field x="13"/>
  </colFields>
  <colItems count="2">
    <i>
      <x v="4"/>
    </i>
    <i t="grand">
      <x/>
    </i>
  </colItems>
  <dataFields count="1">
    <dataField name="Count of Last Updated" fld="11" subtotal="count" baseField="0" baseItem="0"/>
  </dataFields>
  <formats count="1">
    <format dxfId="8">
      <pivotArea dataOnly="0" labelOnly="1" fieldPosition="0">
        <references count="1">
          <reference field="12" count="1">
            <x v="1"/>
          </reference>
        </references>
      </pivotArea>
    </format>
  </formats>
  <chartFormats count="45">
    <chartFormat chart="63" format="6" series="1">
      <pivotArea type="data" outline="0" fieldPosition="0">
        <references count="2">
          <reference field="4294967294" count="1" selected="0">
            <x v="0"/>
          </reference>
          <reference field="13" count="1" selected="0">
            <x v="7"/>
          </reference>
        </references>
      </pivotArea>
    </chartFormat>
    <chartFormat chart="63" format="7">
      <pivotArea type="data" outline="0" fieldPosition="0">
        <references count="3">
          <reference field="4294967294" count="1" selected="0">
            <x v="0"/>
          </reference>
          <reference field="12" count="1" selected="0">
            <x v="1"/>
          </reference>
          <reference field="13" count="1" selected="0">
            <x v="7"/>
          </reference>
        </references>
      </pivotArea>
    </chartFormat>
    <chartFormat chart="63" format="8">
      <pivotArea type="data" outline="0" fieldPosition="0">
        <references count="3">
          <reference field="4294967294" count="1" selected="0">
            <x v="0"/>
          </reference>
          <reference field="12" count="1" selected="0">
            <x v="2"/>
          </reference>
          <reference field="13" count="1" selected="0">
            <x v="7"/>
          </reference>
        </references>
      </pivotArea>
    </chartFormat>
    <chartFormat chart="63" format="9">
      <pivotArea type="data" outline="0" fieldPosition="0">
        <references count="3">
          <reference field="4294967294" count="1" selected="0">
            <x v="0"/>
          </reference>
          <reference field="12" count="1" selected="0">
            <x v="3"/>
          </reference>
          <reference field="13" count="1" selected="0">
            <x v="7"/>
          </reference>
        </references>
      </pivotArea>
    </chartFormat>
    <chartFormat chart="63" format="10">
      <pivotArea type="data" outline="0" fieldPosition="0">
        <references count="3">
          <reference field="4294967294" count="1" selected="0">
            <x v="0"/>
          </reference>
          <reference field="12" count="1" selected="0">
            <x v="4"/>
          </reference>
          <reference field="13" count="1" selected="0">
            <x v="7"/>
          </reference>
        </references>
      </pivotArea>
    </chartFormat>
    <chartFormat chart="63" format="11" series="1">
      <pivotArea type="data" outline="0" fieldPosition="0">
        <references count="2">
          <reference field="4294967294" count="1" selected="0">
            <x v="0"/>
          </reference>
          <reference field="13" count="1" selected="0">
            <x v="2"/>
          </reference>
        </references>
      </pivotArea>
    </chartFormat>
    <chartFormat chart="63" format="12" series="1">
      <pivotArea type="data" outline="0" fieldPosition="0">
        <references count="2">
          <reference field="4294967294" count="1" selected="0">
            <x v="0"/>
          </reference>
          <reference field="13" count="1" selected="0">
            <x v="3"/>
          </reference>
        </references>
      </pivotArea>
    </chartFormat>
    <chartFormat chart="63" format="13" series="1">
      <pivotArea type="data" outline="0" fieldPosition="0">
        <references count="2">
          <reference field="4294967294" count="1" selected="0">
            <x v="0"/>
          </reference>
          <reference field="13" count="1" selected="0">
            <x v="4"/>
          </reference>
        </references>
      </pivotArea>
    </chartFormat>
    <chartFormat chart="63" format="14" series="1">
      <pivotArea type="data" outline="0" fieldPosition="0">
        <references count="2">
          <reference field="4294967294" count="1" selected="0">
            <x v="0"/>
          </reference>
          <reference field="13" count="1" selected="0">
            <x v="1"/>
          </reference>
        </references>
      </pivotArea>
    </chartFormat>
    <chartFormat chart="63" format="15" series="1">
      <pivotArea type="data" outline="0" fieldPosition="0">
        <references count="2">
          <reference field="4294967294" count="1" selected="0">
            <x v="0"/>
          </reference>
          <reference field="13" count="1" selected="0">
            <x v="9"/>
          </reference>
        </references>
      </pivotArea>
    </chartFormat>
    <chartFormat chart="63" format="16" series="1">
      <pivotArea type="data" outline="0" fieldPosition="0">
        <references count="2">
          <reference field="4294967294" count="1" selected="0">
            <x v="0"/>
          </reference>
          <reference field="13" count="1" selected="0">
            <x v="8"/>
          </reference>
        </references>
      </pivotArea>
    </chartFormat>
    <chartFormat chart="63" format="17" series="1">
      <pivotArea type="data" outline="0" fieldPosition="0">
        <references count="2">
          <reference field="4294967294" count="1" selected="0">
            <x v="0"/>
          </reference>
          <reference field="13" count="1" selected="0">
            <x v="6"/>
          </reference>
        </references>
      </pivotArea>
    </chartFormat>
    <chartFormat chart="63" format="18" series="1">
      <pivotArea type="data" outline="0" fieldPosition="0">
        <references count="2">
          <reference field="4294967294" count="1" selected="0">
            <x v="0"/>
          </reference>
          <reference field="13" count="1" selected="0">
            <x v="5"/>
          </reference>
        </references>
      </pivotArea>
    </chartFormat>
    <chartFormat chart="63" format="19">
      <pivotArea type="data" outline="0" fieldPosition="0">
        <references count="3">
          <reference field="4294967294" count="1" selected="0">
            <x v="0"/>
          </reference>
          <reference field="12" count="1" selected="0">
            <x v="1"/>
          </reference>
          <reference field="13" count="1" selected="0">
            <x v="3"/>
          </reference>
        </references>
      </pivotArea>
    </chartFormat>
    <chartFormat chart="63" format="20">
      <pivotArea type="data" outline="0" fieldPosition="0">
        <references count="3">
          <reference field="4294967294" count="1" selected="0">
            <x v="0"/>
          </reference>
          <reference field="12" count="1" selected="0">
            <x v="2"/>
          </reference>
          <reference field="13" count="1" selected="0">
            <x v="3"/>
          </reference>
        </references>
      </pivotArea>
    </chartFormat>
    <chartFormat chart="63" format="21">
      <pivotArea type="data" outline="0" fieldPosition="0">
        <references count="3">
          <reference field="4294967294" count="1" selected="0">
            <x v="0"/>
          </reference>
          <reference field="12" count="1" selected="0">
            <x v="3"/>
          </reference>
          <reference field="13" count="1" selected="0">
            <x v="3"/>
          </reference>
        </references>
      </pivotArea>
    </chartFormat>
    <chartFormat chart="63" format="22">
      <pivotArea type="data" outline="0" fieldPosition="0">
        <references count="3">
          <reference field="4294967294" count="1" selected="0">
            <x v="0"/>
          </reference>
          <reference field="12" count="1" selected="0">
            <x v="4"/>
          </reference>
          <reference field="13" count="1" selected="0">
            <x v="3"/>
          </reference>
        </references>
      </pivotArea>
    </chartFormat>
    <chartFormat chart="63" format="23">
      <pivotArea type="data" outline="0" fieldPosition="0">
        <references count="3">
          <reference field="4294967294" count="1" selected="0">
            <x v="0"/>
          </reference>
          <reference field="12" count="1" selected="0">
            <x v="1"/>
          </reference>
          <reference field="13" count="1" selected="0">
            <x v="1"/>
          </reference>
        </references>
      </pivotArea>
    </chartFormat>
    <chartFormat chart="63" format="24">
      <pivotArea type="data" outline="0" fieldPosition="0">
        <references count="3">
          <reference field="4294967294" count="1" selected="0">
            <x v="0"/>
          </reference>
          <reference field="12" count="1" selected="0">
            <x v="2"/>
          </reference>
          <reference field="13" count="1" selected="0">
            <x v="1"/>
          </reference>
        </references>
      </pivotArea>
    </chartFormat>
    <chartFormat chart="63" format="25">
      <pivotArea type="data" outline="0" fieldPosition="0">
        <references count="3">
          <reference field="4294967294" count="1" selected="0">
            <x v="0"/>
          </reference>
          <reference field="12" count="1" selected="0">
            <x v="3"/>
          </reference>
          <reference field="13" count="1" selected="0">
            <x v="1"/>
          </reference>
        </references>
      </pivotArea>
    </chartFormat>
    <chartFormat chart="63" format="26">
      <pivotArea type="data" outline="0" fieldPosition="0">
        <references count="3">
          <reference field="4294967294" count="1" selected="0">
            <x v="0"/>
          </reference>
          <reference field="12" count="1" selected="0">
            <x v="4"/>
          </reference>
          <reference field="13" count="1" selected="0">
            <x v="1"/>
          </reference>
        </references>
      </pivotArea>
    </chartFormat>
    <chartFormat chart="63" format="27">
      <pivotArea type="data" outline="0" fieldPosition="0">
        <references count="3">
          <reference field="4294967294" count="1" selected="0">
            <x v="0"/>
          </reference>
          <reference field="12" count="1" selected="0">
            <x v="1"/>
          </reference>
          <reference field="13" count="1" selected="0">
            <x v="2"/>
          </reference>
        </references>
      </pivotArea>
    </chartFormat>
    <chartFormat chart="63" format="28">
      <pivotArea type="data" outline="0" fieldPosition="0">
        <references count="3">
          <reference field="4294967294" count="1" selected="0">
            <x v="0"/>
          </reference>
          <reference field="12" count="1" selected="0">
            <x v="2"/>
          </reference>
          <reference field="13" count="1" selected="0">
            <x v="2"/>
          </reference>
        </references>
      </pivotArea>
    </chartFormat>
    <chartFormat chart="63" format="29">
      <pivotArea type="data" outline="0" fieldPosition="0">
        <references count="3">
          <reference field="4294967294" count="1" selected="0">
            <x v="0"/>
          </reference>
          <reference field="12" count="1" selected="0">
            <x v="3"/>
          </reference>
          <reference field="13" count="1" selected="0">
            <x v="2"/>
          </reference>
        </references>
      </pivotArea>
    </chartFormat>
    <chartFormat chart="63" format="30">
      <pivotArea type="data" outline="0" fieldPosition="0">
        <references count="3">
          <reference field="4294967294" count="1" selected="0">
            <x v="0"/>
          </reference>
          <reference field="12" count="1" selected="0">
            <x v="4"/>
          </reference>
          <reference field="13" count="1" selected="0">
            <x v="2"/>
          </reference>
        </references>
      </pivotArea>
    </chartFormat>
    <chartFormat chart="63" format="31">
      <pivotArea type="data" outline="0" fieldPosition="0">
        <references count="3">
          <reference field="4294967294" count="1" selected="0">
            <x v="0"/>
          </reference>
          <reference field="12" count="1" selected="0">
            <x v="1"/>
          </reference>
          <reference field="13" count="1" selected="0">
            <x v="4"/>
          </reference>
        </references>
      </pivotArea>
    </chartFormat>
    <chartFormat chart="63" format="32">
      <pivotArea type="data" outline="0" fieldPosition="0">
        <references count="3">
          <reference field="4294967294" count="1" selected="0">
            <x v="0"/>
          </reference>
          <reference field="12" count="1" selected="0">
            <x v="2"/>
          </reference>
          <reference field="13" count="1" selected="0">
            <x v="4"/>
          </reference>
        </references>
      </pivotArea>
    </chartFormat>
    <chartFormat chart="63" format="33">
      <pivotArea type="data" outline="0" fieldPosition="0">
        <references count="3">
          <reference field="4294967294" count="1" selected="0">
            <x v="0"/>
          </reference>
          <reference field="12" count="1" selected="0">
            <x v="3"/>
          </reference>
          <reference field="13" count="1" selected="0">
            <x v="4"/>
          </reference>
        </references>
      </pivotArea>
    </chartFormat>
    <chartFormat chart="63" format="34">
      <pivotArea type="data" outline="0" fieldPosition="0">
        <references count="3">
          <reference field="4294967294" count="1" selected="0">
            <x v="0"/>
          </reference>
          <reference field="12" count="1" selected="0">
            <x v="4"/>
          </reference>
          <reference field="13" count="1" selected="0">
            <x v="4"/>
          </reference>
        </references>
      </pivotArea>
    </chartFormat>
    <chartFormat chart="63" format="35">
      <pivotArea type="data" outline="0" fieldPosition="0">
        <references count="3">
          <reference field="4294967294" count="1" selected="0">
            <x v="0"/>
          </reference>
          <reference field="12" count="1" selected="0">
            <x v="1"/>
          </reference>
          <reference field="13" count="1" selected="0">
            <x v="5"/>
          </reference>
        </references>
      </pivotArea>
    </chartFormat>
    <chartFormat chart="63" format="36">
      <pivotArea type="data" outline="0" fieldPosition="0">
        <references count="3">
          <reference field="4294967294" count="1" selected="0">
            <x v="0"/>
          </reference>
          <reference field="12" count="1" selected="0">
            <x v="2"/>
          </reference>
          <reference field="13" count="1" selected="0">
            <x v="5"/>
          </reference>
        </references>
      </pivotArea>
    </chartFormat>
    <chartFormat chart="63" format="37">
      <pivotArea type="data" outline="0" fieldPosition="0">
        <references count="3">
          <reference field="4294967294" count="1" selected="0">
            <x v="0"/>
          </reference>
          <reference field="12" count="1" selected="0">
            <x v="3"/>
          </reference>
          <reference field="13" count="1" selected="0">
            <x v="5"/>
          </reference>
        </references>
      </pivotArea>
    </chartFormat>
    <chartFormat chart="63" format="38">
      <pivotArea type="data" outline="0" fieldPosition="0">
        <references count="3">
          <reference field="4294967294" count="1" selected="0">
            <x v="0"/>
          </reference>
          <reference field="12" count="1" selected="0">
            <x v="4"/>
          </reference>
          <reference field="13" count="1" selected="0">
            <x v="5"/>
          </reference>
        </references>
      </pivotArea>
    </chartFormat>
    <chartFormat chart="63" format="39">
      <pivotArea type="data" outline="0" fieldPosition="0">
        <references count="3">
          <reference field="4294967294" count="1" selected="0">
            <x v="0"/>
          </reference>
          <reference field="12" count="1" selected="0">
            <x v="1"/>
          </reference>
          <reference field="13" count="1" selected="0">
            <x v="6"/>
          </reference>
        </references>
      </pivotArea>
    </chartFormat>
    <chartFormat chart="63" format="40">
      <pivotArea type="data" outline="0" fieldPosition="0">
        <references count="3">
          <reference field="4294967294" count="1" selected="0">
            <x v="0"/>
          </reference>
          <reference field="12" count="1" selected="0">
            <x v="2"/>
          </reference>
          <reference field="13" count="1" selected="0">
            <x v="6"/>
          </reference>
        </references>
      </pivotArea>
    </chartFormat>
    <chartFormat chart="63" format="41">
      <pivotArea type="data" outline="0" fieldPosition="0">
        <references count="3">
          <reference field="4294967294" count="1" selected="0">
            <x v="0"/>
          </reference>
          <reference field="12" count="1" selected="0">
            <x v="3"/>
          </reference>
          <reference field="13" count="1" selected="0">
            <x v="6"/>
          </reference>
        </references>
      </pivotArea>
    </chartFormat>
    <chartFormat chart="63" format="42">
      <pivotArea type="data" outline="0" fieldPosition="0">
        <references count="3">
          <reference field="4294967294" count="1" selected="0">
            <x v="0"/>
          </reference>
          <reference field="12" count="1" selected="0">
            <x v="4"/>
          </reference>
          <reference field="13" count="1" selected="0">
            <x v="6"/>
          </reference>
        </references>
      </pivotArea>
    </chartFormat>
    <chartFormat chart="63" format="43">
      <pivotArea type="data" outline="0" fieldPosition="0">
        <references count="3">
          <reference field="4294967294" count="1" selected="0">
            <x v="0"/>
          </reference>
          <reference field="12" count="1" selected="0">
            <x v="1"/>
          </reference>
          <reference field="13" count="1" selected="0">
            <x v="8"/>
          </reference>
        </references>
      </pivotArea>
    </chartFormat>
    <chartFormat chart="63" format="44">
      <pivotArea type="data" outline="0" fieldPosition="0">
        <references count="3">
          <reference field="4294967294" count="1" selected="0">
            <x v="0"/>
          </reference>
          <reference field="12" count="1" selected="0">
            <x v="2"/>
          </reference>
          <reference field="13" count="1" selected="0">
            <x v="8"/>
          </reference>
        </references>
      </pivotArea>
    </chartFormat>
    <chartFormat chart="63" format="45">
      <pivotArea type="data" outline="0" fieldPosition="0">
        <references count="3">
          <reference field="4294967294" count="1" selected="0">
            <x v="0"/>
          </reference>
          <reference field="12" count="1" selected="0">
            <x v="3"/>
          </reference>
          <reference field="13" count="1" selected="0">
            <x v="8"/>
          </reference>
        </references>
      </pivotArea>
    </chartFormat>
    <chartFormat chart="63" format="46">
      <pivotArea type="data" outline="0" fieldPosition="0">
        <references count="3">
          <reference field="4294967294" count="1" selected="0">
            <x v="0"/>
          </reference>
          <reference field="12" count="1" selected="0">
            <x v="4"/>
          </reference>
          <reference field="13" count="1" selected="0">
            <x v="8"/>
          </reference>
        </references>
      </pivotArea>
    </chartFormat>
    <chartFormat chart="63" format="47">
      <pivotArea type="data" outline="0" fieldPosition="0">
        <references count="3">
          <reference field="4294967294" count="1" selected="0">
            <x v="0"/>
          </reference>
          <reference field="12" count="1" selected="0">
            <x v="1"/>
          </reference>
          <reference field="13" count="1" selected="0">
            <x v="9"/>
          </reference>
        </references>
      </pivotArea>
    </chartFormat>
    <chartFormat chart="63" format="48">
      <pivotArea type="data" outline="0" fieldPosition="0">
        <references count="3">
          <reference field="4294967294" count="1" selected="0">
            <x v="0"/>
          </reference>
          <reference field="12" count="1" selected="0">
            <x v="2"/>
          </reference>
          <reference field="13" count="1" selected="0">
            <x v="9"/>
          </reference>
        </references>
      </pivotArea>
    </chartFormat>
    <chartFormat chart="63" format="49">
      <pivotArea type="data" outline="0" fieldPosition="0">
        <references count="3">
          <reference field="4294967294" count="1" selected="0">
            <x v="0"/>
          </reference>
          <reference field="12" count="1" selected="0">
            <x v="3"/>
          </reference>
          <reference field="13" count="1" selected="0">
            <x v="9"/>
          </reference>
        </references>
      </pivotArea>
    </chartFormat>
    <chartFormat chart="63" format="50">
      <pivotArea type="data" outline="0" fieldPosition="0">
        <references count="3">
          <reference field="4294967294" count="1" selected="0">
            <x v="0"/>
          </reference>
          <reference field="12" count="1" selected="0">
            <x v="4"/>
          </reference>
          <reference field="13" count="1" selected="0">
            <x v="9"/>
          </reference>
        </references>
      </pivotArea>
    </chartFormat>
  </chartFormats>
  <pivotTableStyleInfo name="PivotStyleLight16" showRowHeaders="1" showColHeaders="1" showRowStripes="0" showColStripes="0" showLastColumn="1"/>
  <filters count="1">
    <filter fld="11" type="dateBetween" evalOrder="-1" id="2" name="Last Updated">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1">
  <location ref="I3:L38" firstHeaderRow="1" firstDataRow="2" firstDataCol="1"/>
  <pivotFields count="14">
    <pivotField showAll="0"/>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axis="axisCol" showAll="0">
      <items count="3">
        <item x="0"/>
        <item x="1"/>
        <item t="default"/>
      </items>
      <extLst>
        <ext xmlns:x14="http://schemas.microsoft.com/office/spreadsheetml/2009/9/main" uri="{2946ED86-A175-432a-8AC1-64E0C546D7DE}">
          <x14:pivotField fillDownLabels="1"/>
        </ext>
      </extLst>
    </pivotField>
    <pivotField showAll="0"/>
    <pivotField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pivotField showAll="0">
      <items count="48">
        <item x="21"/>
        <item x="17"/>
        <item x="18"/>
        <item x="0"/>
        <item x="1"/>
        <item x="2"/>
        <item x="28"/>
        <item x="3"/>
        <item x="4"/>
        <item x="20"/>
        <item x="46"/>
        <item x="19"/>
        <item x="5"/>
        <item x="6"/>
        <item x="7"/>
        <item x="8"/>
        <item x="31"/>
        <item x="9"/>
        <item x="10"/>
        <item x="11"/>
        <item x="12"/>
        <item x="13"/>
        <item x="14"/>
        <item x="15"/>
        <item x="16"/>
        <item x="45"/>
        <item x="34"/>
        <item x="24"/>
        <item x="32"/>
        <item x="44"/>
        <item x="42"/>
        <item x="40"/>
        <item x="37"/>
        <item x="41"/>
        <item x="22"/>
        <item x="26"/>
        <item x="30"/>
        <item x="36"/>
        <item x="27"/>
        <item x="35"/>
        <item x="23"/>
        <item x="39"/>
        <item x="38"/>
        <item x="29"/>
        <item x="33"/>
        <item x="43"/>
        <item x="25"/>
        <item t="default"/>
      </items>
    </pivotField>
    <pivotField dataField="1" showAll="0">
      <items count="21">
        <item x="19"/>
        <item x="17"/>
        <item x="18"/>
        <item x="16"/>
        <item x="13"/>
        <item x="14"/>
        <item x="15"/>
        <item x="11"/>
        <item x="8"/>
        <item x="0"/>
        <item x="5"/>
        <item x="4"/>
        <item x="1"/>
        <item x="6"/>
        <item x="2"/>
        <item x="7"/>
        <item x="3"/>
        <item x="9"/>
        <item x="12"/>
        <item x="10"/>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4"/>
  </colFields>
  <colItems count="3">
    <i>
      <x/>
    </i>
    <i>
      <x v="1"/>
    </i>
    <i t="grand">
      <x/>
    </i>
  </colItems>
  <dataFields count="1">
    <dataField name="Sum of Installs" fld="9" baseField="0" baseItem="0"/>
  </dataFields>
  <chartFormats count="2">
    <chartFormat chart="80" format="4" series="1">
      <pivotArea type="data" outline="0" fieldPosition="0">
        <references count="2">
          <reference field="4294967294" count="1" selected="0">
            <x v="0"/>
          </reference>
          <reference field="4" count="1" selected="0">
            <x v="0"/>
          </reference>
        </references>
      </pivotArea>
    </chartFormat>
    <chartFormat chart="80"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7E59BD-A72F-4F10-ACEE-25C305EFB78C}"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62:F75" firstHeaderRow="1" firstDataRow="1" firstDataCol="1"/>
  <pivotFields count="14">
    <pivotField showAll="0"/>
    <pivotField showAll="0"/>
    <pivotField dataField="1"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axis="axisRow" showAll="0">
      <items count="3">
        <item x="0"/>
        <item x="1"/>
        <item t="default"/>
      </items>
    </pivotField>
    <pivotField showAll="0"/>
    <pivotField showAll="0"/>
    <pivotField showAll="0"/>
    <pivotField showAll="0"/>
    <pivotField showAll="0"/>
    <pivotField axis="axisRow" showAll="0">
      <items count="7">
        <item x="4"/>
        <item x="0"/>
        <item x="2"/>
        <item x="3"/>
        <item x="1"/>
        <item x="5"/>
        <item t="default"/>
      </items>
    </pivotField>
    <pivotField numFmtId="14" showAll="0"/>
    <pivotField showAll="0" defaultSubtotal="0"/>
    <pivotField showAll="0" defaultSubtotal="0"/>
  </pivotFields>
  <rowFields count="2">
    <field x="4"/>
    <field x="10"/>
  </rowFields>
  <rowItems count="13">
    <i>
      <x/>
    </i>
    <i r="1">
      <x/>
    </i>
    <i r="1">
      <x v="1"/>
    </i>
    <i r="1">
      <x v="2"/>
    </i>
    <i r="1">
      <x v="3"/>
    </i>
    <i r="1">
      <x v="4"/>
    </i>
    <i r="1">
      <x v="5"/>
    </i>
    <i>
      <x v="1"/>
    </i>
    <i r="1">
      <x v="1"/>
    </i>
    <i r="1">
      <x v="2"/>
    </i>
    <i r="1">
      <x v="3"/>
    </i>
    <i r="1">
      <x v="4"/>
    </i>
    <i t="grand">
      <x/>
    </i>
  </rowItems>
  <colItems count="1">
    <i/>
  </colItems>
  <dataFields count="1">
    <dataField name="Count of Category" fld="2" subtotal="count" baseField="0" baseItem="0"/>
  </dataFields>
  <formats count="8">
    <format dxfId="7">
      <pivotArea type="all" dataOnly="0" outline="0" fieldPosition="0"/>
    </format>
    <format dxfId="6">
      <pivotArea outline="0" collapsedLevelsAreSubtotals="1" fieldPosition="0"/>
    </format>
    <format dxfId="5">
      <pivotArea field="4" type="button" dataOnly="0" labelOnly="1" outline="0" axis="axisRow" fieldPosition="0"/>
    </format>
    <format dxfId="4">
      <pivotArea dataOnly="0" labelOnly="1" fieldPosition="0">
        <references count="1">
          <reference field="4" count="0"/>
        </references>
      </pivotArea>
    </format>
    <format dxfId="3">
      <pivotArea dataOnly="0" labelOnly="1" grandRow="1" outline="0" fieldPosition="0"/>
    </format>
    <format dxfId="2">
      <pivotArea dataOnly="0" labelOnly="1" fieldPosition="0">
        <references count="2">
          <reference field="4" count="1" selected="0">
            <x v="0"/>
          </reference>
          <reference field="10" count="0"/>
        </references>
      </pivotArea>
    </format>
    <format dxfId="1">
      <pivotArea dataOnly="0" labelOnly="1" fieldPosition="0">
        <references count="2">
          <reference field="4" count="1" selected="0">
            <x v="1"/>
          </reference>
          <reference field="10" count="4">
            <x v="1"/>
            <x v="2"/>
            <x v="3"/>
            <x v="4"/>
          </reference>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00000000-0013-0000-FFFF-FFFF01000000}" sourceName="Size">
  <pivotTables>
    <pivotTable tabId="2" name="PivotTable1"/>
  </pivotTables>
  <data>
    <tabular pivotCacheId="80991404">
      <items count="461">
        <i x="260" s="1"/>
        <i x="57" s="1"/>
        <i x="33" s="1"/>
        <i x="199" s="1"/>
        <i x="119" s="1"/>
        <i x="92" s="1"/>
        <i x="115" s="1"/>
        <i x="176" s="1"/>
        <i x="140" s="1"/>
        <i x="139" s="1"/>
        <i x="133" s="1"/>
        <i x="159" s="1"/>
        <i x="458" s="1"/>
        <i x="339" s="1"/>
        <i x="376" s="1"/>
        <i x="32" s="1"/>
        <i x="342" s="1"/>
        <i x="112" s="1"/>
        <i x="174" s="1"/>
        <i x="27" s="1"/>
        <i x="258" s="1"/>
        <i x="350" s="1"/>
        <i x="10" s="1"/>
        <i x="78" s="1"/>
        <i x="430" s="1"/>
        <i x="433" s="1"/>
        <i x="432" s="1"/>
        <i x="238" s="1"/>
        <i x="1" s="1"/>
        <i x="343" s="1"/>
        <i x="420" s="1"/>
        <i x="452" s="1"/>
        <i x="31" s="1"/>
        <i x="431" s="1"/>
        <i x="425" s="1"/>
        <i x="384" s="1"/>
        <i x="246" s="1"/>
        <i x="48" s="1"/>
        <i x="429" s="1"/>
        <i x="262" s="1"/>
        <i x="347" s="1"/>
        <i x="276" s="1"/>
        <i x="378" s="1"/>
        <i x="236" s="1"/>
        <i x="16" s="1"/>
        <i x="310" s="1"/>
        <i x="117" s="1"/>
        <i x="56" s="1"/>
        <i x="434" s="1"/>
        <i x="313" s="1"/>
        <i x="294" s="1"/>
        <i x="436" s="1"/>
        <i x="216" s="1"/>
        <i x="0" s="1"/>
        <i x="138" s="1"/>
        <i x="85" s="1"/>
        <i x="58" s="1"/>
        <i x="83" s="1"/>
        <i x="45" s="1"/>
        <i x="47" s="1"/>
        <i x="65" s="1"/>
        <i x="14" s="1"/>
        <i x="4" s="1"/>
        <i x="52" s="1"/>
        <i x="295" s="1"/>
        <i x="41" s="1"/>
        <i x="226" s="1"/>
        <i x="265" s="1"/>
        <i x="334" s="1"/>
        <i x="344" s="1"/>
        <i x="365" s="1"/>
        <i x="11" s="1"/>
        <i x="269" s="1"/>
        <i x="321" s="1"/>
        <i x="12" s="1"/>
        <i x="231" s="1"/>
        <i x="374" s="1"/>
        <i x="320" s="1"/>
        <i x="445" s="1"/>
        <i x="375" s="1"/>
        <i x="68" s="1"/>
        <i x="167" s="1"/>
        <i x="448" s="1"/>
        <i x="355" s="1"/>
        <i x="263" s="1"/>
        <i x="229" s="1"/>
        <i x="90" s="1"/>
        <i x="21" s="1"/>
        <i x="446" s="1"/>
        <i x="215" s="1"/>
        <i x="304" s="1"/>
        <i x="386" s="1"/>
        <i x="437" s="1"/>
        <i x="416" s="1"/>
        <i x="28" s="1"/>
        <i x="221" s="1"/>
        <i x="441" s="1"/>
        <i x="449" s="1"/>
        <i x="383" s="1"/>
        <i x="329" s="1"/>
        <i x="3" s="1"/>
        <i x="197" s="1"/>
        <i x="364" s="1"/>
        <i x="227" s="1"/>
        <i x="34" s="1"/>
        <i x="407" s="1"/>
        <i x="332" s="1"/>
        <i x="46" s="1"/>
        <i x="415" s="1"/>
        <i x="253" s="1"/>
        <i x="389" s="1"/>
        <i x="388" s="1"/>
        <i x="9" s="1"/>
        <i x="173" s="1"/>
        <i x="235" s="1"/>
        <i x="338" s="1"/>
        <i x="6" s="1"/>
        <i x="120" s="1"/>
        <i x="8" s="1"/>
        <i x="71" s="1"/>
        <i x="102" s="1"/>
        <i x="49" s="1"/>
        <i x="81" s="1"/>
        <i x="42" s="1"/>
        <i x="67" s="1"/>
        <i x="122" s="1"/>
        <i x="51" s="1"/>
        <i x="273" s="1"/>
        <i x="271" s="1"/>
        <i x="395" s="1"/>
        <i x="64" s="1"/>
        <i x="224" s="1"/>
        <i x="228" s="1"/>
        <i x="239" s="1"/>
        <i x="213" s="1"/>
        <i x="309" s="1"/>
        <i x="18" s="1"/>
        <i x="259" s="1"/>
        <i x="324" s="1"/>
        <i x="409" s="1"/>
        <i x="54" s="1"/>
        <i x="154" s="1"/>
        <i x="289" s="1"/>
        <i x="379" s="1"/>
        <i x="7" s="1"/>
        <i x="381" s="1"/>
        <i x="155" s="1"/>
        <i x="277" s="1"/>
        <i x="331" s="1"/>
        <i x="345" s="1"/>
        <i x="39" s="1"/>
        <i x="422" s="1"/>
        <i x="135" s="1"/>
        <i x="230" s="1"/>
        <i x="314" s="1"/>
        <i x="198" s="1"/>
        <i x="435" s="1"/>
        <i x="196" s="1"/>
        <i x="13" s="1"/>
        <i x="278" s="1"/>
        <i x="423" s="1"/>
        <i x="53" s="1"/>
        <i x="427" s="1"/>
        <i x="17" s="1"/>
        <i x="82" s="1"/>
        <i x="202" s="1"/>
        <i x="19" s="1"/>
        <i x="100" s="1"/>
        <i x="128" s="1"/>
        <i x="59" s="1"/>
        <i x="24" s="1"/>
        <i x="101" s="1"/>
        <i x="129" s="1"/>
        <i x="74" s="1"/>
        <i x="352" s="1"/>
        <i x="443" s="1"/>
        <i x="103" s="1"/>
        <i x="351" s="1"/>
        <i x="286" s="1"/>
        <i x="300" s="1"/>
        <i x="285" s="1"/>
        <i x="172" s="1"/>
        <i x="95" s="1"/>
        <i x="442" s="1"/>
        <i x="280" s="1"/>
        <i x="293" s="1"/>
        <i x="86" s="1"/>
        <i x="292" s="1"/>
        <i x="315" s="1"/>
        <i x="151" s="1"/>
        <i x="283" s="1"/>
        <i x="267" s="1"/>
        <i x="453" s="1"/>
        <i x="113" s="1"/>
        <i x="279" s="1"/>
        <i x="385" s="1"/>
        <i x="287" s="1"/>
        <i x="247" s="1"/>
        <i x="124" s="1"/>
        <i x="296" s="1"/>
        <i x="451" s="1"/>
        <i x="98" s="1"/>
        <i x="444" s="1"/>
        <i x="275" s="1"/>
        <i x="248" s="1"/>
        <i x="288" s="1"/>
        <i x="142" s="1"/>
        <i x="396" s="1"/>
        <i x="408" s="1"/>
        <i x="96" s="1"/>
        <i x="298" s="1"/>
        <i x="366" s="1"/>
        <i x="346" s="1"/>
        <i x="126" s="1"/>
        <i x="76" s="1"/>
        <i x="107" s="1"/>
        <i x="26" s="1"/>
        <i x="141" s="1"/>
        <i x="55" s="1"/>
        <i x="15" s="1"/>
        <i x="5" s="1"/>
        <i x="43" s="1"/>
        <i x="121" s="1"/>
        <i x="77" s="1"/>
        <i x="400" s="1"/>
        <i x="301" s="1"/>
        <i x="356" s="1"/>
        <i x="161" s="1"/>
        <i x="326" s="1"/>
        <i x="336" s="1"/>
        <i x="360" s="1"/>
        <i x="417" s="1"/>
        <i x="218" s="1"/>
        <i x="94" s="1"/>
        <i x="410" s="1"/>
        <i x="206" s="1"/>
        <i x="144" s="1"/>
        <i x="61" s="1"/>
        <i x="118" s="1"/>
        <i x="223" s="1"/>
        <i x="205" s="1"/>
        <i x="251" s="1"/>
        <i x="264" s="1"/>
        <i x="401" s="1"/>
        <i x="40" s="1"/>
        <i x="337" s="1"/>
        <i x="456" s="1"/>
        <i x="330" s="1"/>
        <i x="143" s="1"/>
        <i x="322" s="1"/>
        <i x="89" s="1"/>
        <i x="402" s="1"/>
        <i x="305" s="1"/>
        <i x="37" s="1"/>
        <i x="38" s="1"/>
        <i x="459" s="1"/>
        <i x="318" s="1"/>
        <i x="214" s="1"/>
        <i x="160" s="1"/>
        <i x="308" s="1"/>
        <i x="348" s="1"/>
        <i x="316" s="1"/>
        <i x="147" s="1"/>
        <i x="22" s="1"/>
        <i x="23" s="1"/>
        <i x="116" s="1"/>
        <i x="153" s="1"/>
        <i x="70" s="1"/>
        <i x="91" s="1"/>
        <i x="106" s="1"/>
        <i x="63" s="1"/>
        <i x="80" s="1"/>
        <i x="131" s="1"/>
        <i x="367" s="1"/>
        <i x="373" s="1"/>
        <i x="399" s="1"/>
        <i x="270" s="1"/>
        <i x="165" s="1"/>
        <i x="303" s="1"/>
        <i x="460" s="1"/>
        <i x="252" s="1"/>
        <i x="108" s="1"/>
        <i x="169" s="1"/>
        <i x="424" s="1"/>
        <i x="387" s="1"/>
        <i x="178" s="1"/>
        <i x="392" s="1"/>
        <i x="125" s="1"/>
        <i x="369" s="1"/>
        <i x="357" s="1"/>
        <i x="312" s="1"/>
        <i x="163" s="1"/>
        <i x="254" s="1"/>
        <i x="372" s="1"/>
        <i x="439" s="1"/>
        <i x="157" s="1"/>
        <i x="380" s="1"/>
        <i x="109" s="1"/>
        <i x="454" s="1"/>
        <i x="455" s="1"/>
        <i x="164" s="1"/>
        <i x="307" s="1"/>
        <i x="405" s="1"/>
        <i x="162" s="1"/>
        <i x="325" s="1"/>
        <i x="114" s="1"/>
        <i x="204" s="1"/>
        <i x="181" s="1"/>
        <i x="20" s="1"/>
        <i x="66" s="1"/>
        <i x="84" s="1"/>
        <i x="87" s="1"/>
        <i x="69" s="1"/>
        <i x="93" s="1"/>
        <i x="146" s="1"/>
        <i x="152" s="1"/>
        <i x="104" s="1"/>
        <i x="36" s="1"/>
        <i x="193" s="1"/>
        <i x="272" s="1"/>
        <i x="281" s="1"/>
        <i x="130" s="1"/>
        <i x="211" s="1"/>
        <i x="255" s="1"/>
        <i x="317" s="1"/>
        <i x="268" s="1"/>
        <i x="185" s="1"/>
        <i x="210" s="1"/>
        <i x="291" s="1"/>
        <i x="297" s="1"/>
        <i x="371" s="1"/>
        <i x="150" s="1"/>
        <i x="232" s="1"/>
        <i x="438" s="1"/>
        <i x="79" s="1"/>
        <i x="341" s="1"/>
        <i x="225" s="1"/>
        <i x="368" s="1"/>
        <i x="237" s="1"/>
        <i x="177" s="1"/>
        <i x="418" s="1"/>
        <i x="233" s="1"/>
        <i x="179" s="1"/>
        <i x="145" s="1"/>
        <i x="212" s="1"/>
        <i x="390" s="1"/>
        <i x="306" s="1"/>
        <i x="208" s="1"/>
        <i x="127" s="1"/>
        <i x="362" s="1"/>
        <i x="290" s="1"/>
        <i x="414" s="1"/>
        <i x="391" s="1"/>
        <i x="354" s="1"/>
        <i x="240" s="1"/>
        <i x="149" s="1"/>
        <i x="110" s="1"/>
        <i x="158" s="1"/>
        <i x="35" s="1"/>
        <i x="134" s="1"/>
        <i x="72" s="1"/>
        <i x="99" s="1"/>
        <i x="111" s="1"/>
        <i x="171" s="1"/>
        <i x="97" s="1"/>
        <i x="44" s="1"/>
        <i x="2" s="1"/>
        <i x="105" s="1"/>
        <i x="50" s="1"/>
        <i x="353" s="1"/>
        <i x="349" s="1"/>
        <i x="175" s="1"/>
        <i x="406" s="1"/>
        <i x="282" s="1"/>
        <i x="299" s="1"/>
        <i x="243" s="1"/>
        <i x="244" s="1"/>
        <i x="192" s="1"/>
        <i x="333" s="1"/>
        <i x="182" s="1"/>
        <i x="361" s="1"/>
        <i x="190" s="1"/>
        <i x="311" s="1"/>
        <i x="284" s="1"/>
        <i x="403" s="1"/>
        <i x="136" s="1"/>
        <i x="209" s="1"/>
        <i x="217" s="1"/>
        <i x="180" s="1"/>
        <i x="421" s="1"/>
        <i x="450" s="1"/>
        <i x="194" s="1"/>
        <i x="220" s="1"/>
        <i x="187" s="1"/>
        <i x="257" s="1"/>
        <i x="412" s="1"/>
        <i x="426" s="1"/>
        <i x="184" s="1"/>
        <i x="370" s="1"/>
        <i x="457" s="1"/>
        <i x="302" s="1"/>
        <i x="191" s="1"/>
        <i x="419" s="1"/>
        <i x="340" s="1"/>
        <i x="195" s="1"/>
        <i x="447" s="1"/>
        <i x="203" s="1"/>
        <i x="62" s="1"/>
        <i x="88" s="1"/>
        <i x="25" s="1"/>
        <i x="132" s="1"/>
        <i x="30" s="1"/>
        <i x="75" s="1"/>
        <i x="123" s="1"/>
        <i x="148" s="1"/>
        <i x="60" s="1"/>
        <i x="73" s="1"/>
        <i x="242" s="1"/>
        <i x="398" s="1"/>
        <i x="274" s="1"/>
        <i x="250" s="1"/>
        <i x="335" s="1"/>
        <i x="397" s="1"/>
        <i x="393" s="1"/>
        <i x="234" s="1"/>
        <i x="188" s="1"/>
        <i x="207" s="1"/>
        <i x="411" s="1"/>
        <i x="241" s="1"/>
        <i x="189" s="1"/>
        <i x="222" s="1"/>
        <i x="245" s="1"/>
        <i x="256" s="1"/>
        <i x="156" s="1"/>
        <i x="377" s="1"/>
        <i x="382" s="1"/>
        <i x="323" s="1"/>
        <i x="166" s="1"/>
        <i x="327" s="1"/>
        <i x="219" s="1"/>
        <i x="266" s="1"/>
        <i x="404" s="1"/>
        <i x="170" s="1"/>
        <i x="363" s="1"/>
        <i x="328" s="1"/>
        <i x="249" s="1"/>
        <i x="183" s="1"/>
        <i x="428" s="1"/>
        <i x="200" s="1"/>
        <i x="261" s="1"/>
        <i x="359" s="1"/>
        <i x="137" s="1"/>
        <i x="201" s="1"/>
        <i x="413" s="1"/>
        <i x="319" s="1"/>
        <i x="358" s="1"/>
        <i x="186" s="1"/>
        <i x="440" s="1"/>
        <i x="394" s="1"/>
        <i x="168"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58B684A-79AD-4CD9-8EB6-E20E44C3EBE2}" sourceName="Years">
  <pivotTables>
    <pivotTable tabId="2" name="PivotTable6"/>
  </pivotTables>
  <data>
    <tabular pivotCacheId="80991404">
      <items count="11">
        <i x="1"/>
        <i x="2"/>
        <i x="3"/>
        <i x="4"/>
        <i x="5"/>
        <i x="6"/>
        <i x="7" s="1"/>
        <i x="8"/>
        <i x="9"/>
        <i x="0" nd="1"/>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00000000-0014-0000-FFFF-FFFF01000000}" cache="Slicer_Size" caption="Size" startItem="23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1" xr10:uid="{00000000-0014-0000-FFFF-FFFF03000000}" cache="Slicer_Size" caption="Size" rowHeight="234950"/>
  <slicer name="Years" xr10:uid="{73EE5AC7-ADEC-4C92-9194-1A811F6EC383}"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10246" totalsRowShown="0">
  <autoFilter ref="A1:L10246" xr:uid="{00000000-0009-0000-0100-000001000000}"/>
  <tableColumns count="12">
    <tableColumn id="1" xr3:uid="{00000000-0010-0000-0000-000001000000}" name="App"/>
    <tableColumn id="2" xr3:uid="{00000000-0010-0000-0000-000002000000}" name="Android Version" dataDxfId="11"/>
    <tableColumn id="3" xr3:uid="{00000000-0010-0000-0000-000003000000}" name="Category"/>
    <tableColumn id="4" xr3:uid="{00000000-0010-0000-0000-000004000000}" name="Size"/>
    <tableColumn id="5" xr3:uid="{00000000-0010-0000-0000-000005000000}" name="Type"/>
    <tableColumn id="6" xr3:uid="{00000000-0010-0000-0000-000006000000}" name="Price "/>
    <tableColumn id="7" xr3:uid="{00000000-0010-0000-0000-000007000000}" name="Rating"/>
    <tableColumn id="8" xr3:uid="{00000000-0010-0000-0000-000008000000}" name="Reviews"/>
    <tableColumn id="9" xr3:uid="{00000000-0010-0000-0000-000009000000}" name="Genres"/>
    <tableColumn id="10" xr3:uid="{00000000-0010-0000-0000-00000A000000}" name="Installs" dataDxfId="10"/>
    <tableColumn id="11" xr3:uid="{00000000-0010-0000-0000-00000B000000}" name="Content Rating"/>
    <tableColumn id="12" xr3:uid="{00000000-0010-0000-0000-00000C000000}" name="Last Updated" dataDxf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Last_Updated" xr10:uid="{C2768CC5-481F-4D59-AD96-038EBE58562D}" sourceName="Last Updated">
  <pivotTables>
    <pivotTable tabId="2" name="PivotTable4"/>
  </pivotTables>
  <state minimalRefreshVersion="6" lastRefreshVersion="6" pivotCacheId="80991404" filterType="dateBetween">
    <selection startDate="2013-01-01T00:00:00" endDate="2013-12-31T00:00:00"/>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Last Updated" xr10:uid="{0E24402A-D839-41E3-BCF4-6E8F71E07EDD}" cache="NativeTimeline_Last_Updated" caption="Last Updated" level="0" selectionLevel="0" scrollPosition="201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13" Type="http://schemas.openxmlformats.org/officeDocument/2006/relationships/ctrlProp" Target="../ctrlProps/ctrlProp4.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12" Type="http://schemas.openxmlformats.org/officeDocument/2006/relationships/ctrlProp" Target="../ctrlProps/ctrlProp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trlProp" Target="../ctrlProps/ctrlProp2.xml"/><Relationship Id="rId5" Type="http://schemas.openxmlformats.org/officeDocument/2006/relationships/pivotTable" Target="../pivotTables/pivotTable5.xml"/><Relationship Id="rId10" Type="http://schemas.openxmlformats.org/officeDocument/2006/relationships/ctrlProp" Target="../ctrlProps/ctrlProp1.xml"/><Relationship Id="rId4" Type="http://schemas.openxmlformats.org/officeDocument/2006/relationships/pivotTable" Target="../pivotTables/pivotTable4.xml"/><Relationship Id="rId9" Type="http://schemas.openxmlformats.org/officeDocument/2006/relationships/vmlDrawing" Target="../drawings/vmlDrawing1.v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drawing" Target="../drawings/drawing2.xml"/><Relationship Id="rId7" Type="http://schemas.openxmlformats.org/officeDocument/2006/relationships/ctrlProp" Target="../ctrlProps/ctrlProp7.xml"/><Relationship Id="rId2" Type="http://schemas.openxmlformats.org/officeDocument/2006/relationships/printerSettings" Target="../printerSettings/printerSettings2.bin"/><Relationship Id="rId1" Type="http://schemas.openxmlformats.org/officeDocument/2006/relationships/pivotTable" Target="../pivotTables/pivotTable7.xml"/><Relationship Id="rId6" Type="http://schemas.openxmlformats.org/officeDocument/2006/relationships/ctrlProp" Target="../ctrlProps/ctrlProp6.xml"/><Relationship Id="rId5" Type="http://schemas.openxmlformats.org/officeDocument/2006/relationships/ctrlProp" Target="../ctrlProps/ctrlProp5.xml"/><Relationship Id="rId4" Type="http://schemas.openxmlformats.org/officeDocument/2006/relationships/vmlDrawing" Target="../drawings/vmlDrawing2.vml"/><Relationship Id="rId9"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L10246"/>
  <sheetViews>
    <sheetView zoomScale="90" zoomScaleNormal="90" workbookViewId="0">
      <selection activeCell="O23" sqref="O23"/>
    </sheetView>
  </sheetViews>
  <sheetFormatPr defaultRowHeight="14.4" x14ac:dyDescent="0.3"/>
  <cols>
    <col min="1" max="1" width="41.33203125" customWidth="1"/>
    <col min="2" max="2" width="16.88671875" bestFit="1" customWidth="1"/>
    <col min="3" max="3" width="22.33203125" bestFit="1" customWidth="1"/>
    <col min="4" max="4" width="7.77734375" customWidth="1"/>
    <col min="5" max="5" width="7.33203125" bestFit="1" customWidth="1"/>
    <col min="6" max="6" width="7.77734375" bestFit="1" customWidth="1"/>
    <col min="8" max="8" width="10" bestFit="1" customWidth="1"/>
    <col min="9" max="9" width="20" bestFit="1" customWidth="1"/>
    <col min="10" max="10" width="12.77734375" bestFit="1" customWidth="1"/>
    <col min="11" max="11" width="16.6640625" bestFit="1" customWidth="1"/>
    <col min="12" max="12" width="15" bestFit="1" customWidth="1"/>
    <col min="14" max="14" width="12.44140625" bestFit="1" customWidth="1"/>
  </cols>
  <sheetData>
    <row r="1" spans="1:12" x14ac:dyDescent="0.3">
      <c r="A1" t="s">
        <v>0</v>
      </c>
      <c r="B1" t="s">
        <v>1</v>
      </c>
      <c r="C1" t="s">
        <v>2</v>
      </c>
      <c r="D1" t="s">
        <v>3</v>
      </c>
      <c r="E1" t="s">
        <v>4</v>
      </c>
      <c r="F1" t="s">
        <v>5</v>
      </c>
      <c r="G1" t="s">
        <v>6</v>
      </c>
      <c r="H1" t="s">
        <v>7</v>
      </c>
      <c r="I1" t="s">
        <v>8</v>
      </c>
      <c r="J1" t="s">
        <v>10201</v>
      </c>
      <c r="K1" t="s">
        <v>9</v>
      </c>
      <c r="L1" t="s">
        <v>10</v>
      </c>
    </row>
    <row r="2" spans="1:12" x14ac:dyDescent="0.3">
      <c r="A2" t="s">
        <v>11</v>
      </c>
      <c r="B2" s="3" t="s">
        <v>12</v>
      </c>
      <c r="C2" t="s">
        <v>13</v>
      </c>
      <c r="D2" t="s">
        <v>14</v>
      </c>
      <c r="E2" t="s">
        <v>15</v>
      </c>
      <c r="F2" t="s">
        <v>16</v>
      </c>
      <c r="G2">
        <v>4.0999999999999996</v>
      </c>
      <c r="H2">
        <v>159</v>
      </c>
      <c r="I2" t="s">
        <v>17</v>
      </c>
      <c r="J2" s="1">
        <v>10000</v>
      </c>
      <c r="K2" t="s">
        <v>18</v>
      </c>
      <c r="L2" s="2">
        <v>43107</v>
      </c>
    </row>
    <row r="3" spans="1:12" x14ac:dyDescent="0.3">
      <c r="A3" t="s">
        <v>19</v>
      </c>
      <c r="B3" s="3" t="s">
        <v>12</v>
      </c>
      <c r="C3" t="s">
        <v>13</v>
      </c>
      <c r="D3" t="s">
        <v>20</v>
      </c>
      <c r="E3" t="s">
        <v>15</v>
      </c>
      <c r="F3" t="s">
        <v>16</v>
      </c>
      <c r="G3">
        <v>3.9</v>
      </c>
      <c r="H3">
        <v>967</v>
      </c>
      <c r="I3" t="s">
        <v>17</v>
      </c>
      <c r="J3" s="1">
        <v>500000</v>
      </c>
      <c r="K3" t="s">
        <v>18</v>
      </c>
      <c r="L3" s="2">
        <v>43115</v>
      </c>
    </row>
    <row r="4" spans="1:12" x14ac:dyDescent="0.3">
      <c r="A4" t="s">
        <v>21</v>
      </c>
      <c r="B4" s="3" t="s">
        <v>12</v>
      </c>
      <c r="C4" t="s">
        <v>13</v>
      </c>
      <c r="D4" t="s">
        <v>22</v>
      </c>
      <c r="E4" t="s">
        <v>15</v>
      </c>
      <c r="F4" t="s">
        <v>16</v>
      </c>
      <c r="G4">
        <v>4.7</v>
      </c>
      <c r="H4">
        <v>87510</v>
      </c>
      <c r="I4" t="s">
        <v>17</v>
      </c>
      <c r="J4" s="1">
        <v>5000000</v>
      </c>
      <c r="K4" t="s">
        <v>18</v>
      </c>
      <c r="L4" s="2">
        <v>43313</v>
      </c>
    </row>
    <row r="5" spans="1:12" x14ac:dyDescent="0.3">
      <c r="A5" t="s">
        <v>23</v>
      </c>
      <c r="B5" s="3">
        <v>4.2</v>
      </c>
      <c r="C5" t="s">
        <v>13</v>
      </c>
      <c r="D5" t="s">
        <v>24</v>
      </c>
      <c r="E5" t="s">
        <v>15</v>
      </c>
      <c r="F5" t="s">
        <v>16</v>
      </c>
      <c r="G5">
        <v>4.5</v>
      </c>
      <c r="H5">
        <v>215644</v>
      </c>
      <c r="I5" t="s">
        <v>17</v>
      </c>
      <c r="J5" s="1">
        <v>50000000</v>
      </c>
      <c r="K5" t="s">
        <v>25</v>
      </c>
      <c r="L5" s="2">
        <v>43259</v>
      </c>
    </row>
    <row r="6" spans="1:12" x14ac:dyDescent="0.3">
      <c r="A6" t="s">
        <v>26</v>
      </c>
      <c r="B6" s="3">
        <v>4.4000000000000004</v>
      </c>
      <c r="C6" t="s">
        <v>13</v>
      </c>
      <c r="D6" t="s">
        <v>27</v>
      </c>
      <c r="E6" t="s">
        <v>15</v>
      </c>
      <c r="F6" t="s">
        <v>16</v>
      </c>
      <c r="G6">
        <v>4.3</v>
      </c>
      <c r="H6">
        <v>967</v>
      </c>
      <c r="I6" t="s">
        <v>17</v>
      </c>
      <c r="J6" s="1">
        <v>100000</v>
      </c>
      <c r="K6" t="s">
        <v>18</v>
      </c>
      <c r="L6" s="2">
        <v>43271</v>
      </c>
    </row>
    <row r="7" spans="1:12" x14ac:dyDescent="0.3">
      <c r="A7" t="s">
        <v>28</v>
      </c>
      <c r="B7" s="3">
        <v>2.2999999999999998</v>
      </c>
      <c r="C7" t="s">
        <v>13</v>
      </c>
      <c r="D7" t="s">
        <v>29</v>
      </c>
      <c r="E7" t="s">
        <v>15</v>
      </c>
      <c r="F7" t="s">
        <v>16</v>
      </c>
      <c r="G7">
        <v>4.4000000000000004</v>
      </c>
      <c r="H7">
        <v>167</v>
      </c>
      <c r="I7" t="s">
        <v>17</v>
      </c>
      <c r="J7" s="1">
        <v>50000</v>
      </c>
      <c r="K7" t="s">
        <v>18</v>
      </c>
      <c r="L7" s="2">
        <v>42820</v>
      </c>
    </row>
    <row r="8" spans="1:12" x14ac:dyDescent="0.3">
      <c r="A8" t="s">
        <v>30</v>
      </c>
      <c r="B8" s="3" t="s">
        <v>12</v>
      </c>
      <c r="C8" t="s">
        <v>13</v>
      </c>
      <c r="D8" t="s">
        <v>14</v>
      </c>
      <c r="E8" t="s">
        <v>15</v>
      </c>
      <c r="F8" t="s">
        <v>16</v>
      </c>
      <c r="G8">
        <v>3.8</v>
      </c>
      <c r="H8">
        <v>178</v>
      </c>
      <c r="I8" t="s">
        <v>17</v>
      </c>
      <c r="J8" s="1">
        <v>50000</v>
      </c>
      <c r="K8" t="s">
        <v>18</v>
      </c>
      <c r="L8" s="2">
        <v>43216</v>
      </c>
    </row>
    <row r="9" spans="1:12" x14ac:dyDescent="0.3">
      <c r="A9" t="s">
        <v>31</v>
      </c>
      <c r="B9" s="3">
        <v>4.2</v>
      </c>
      <c r="C9" t="s">
        <v>13</v>
      </c>
      <c r="D9" t="s">
        <v>32</v>
      </c>
      <c r="E9" t="s">
        <v>15</v>
      </c>
      <c r="F9" t="s">
        <v>16</v>
      </c>
      <c r="G9">
        <v>4.0999999999999996</v>
      </c>
      <c r="H9">
        <v>36815</v>
      </c>
      <c r="I9" t="s">
        <v>17</v>
      </c>
      <c r="J9" s="1">
        <v>1000000</v>
      </c>
      <c r="K9" t="s">
        <v>18</v>
      </c>
      <c r="L9" s="2">
        <v>43265</v>
      </c>
    </row>
    <row r="10" spans="1:12" x14ac:dyDescent="0.3">
      <c r="A10" t="s">
        <v>33</v>
      </c>
      <c r="B10" s="3">
        <v>3</v>
      </c>
      <c r="C10" t="s">
        <v>13</v>
      </c>
      <c r="D10" t="s">
        <v>34</v>
      </c>
      <c r="E10" t="s">
        <v>15</v>
      </c>
      <c r="F10" t="s">
        <v>16</v>
      </c>
      <c r="G10">
        <v>4.4000000000000004</v>
      </c>
      <c r="H10">
        <v>13791</v>
      </c>
      <c r="I10" t="s">
        <v>17</v>
      </c>
      <c r="J10" s="1">
        <v>1000000</v>
      </c>
      <c r="K10" t="s">
        <v>18</v>
      </c>
      <c r="L10" s="2">
        <v>42998</v>
      </c>
    </row>
    <row r="11" spans="1:12" x14ac:dyDescent="0.3">
      <c r="A11" t="s">
        <v>35</v>
      </c>
      <c r="B11" s="3" t="s">
        <v>12</v>
      </c>
      <c r="C11" t="s">
        <v>13</v>
      </c>
      <c r="D11" t="s">
        <v>36</v>
      </c>
      <c r="E11" t="s">
        <v>15</v>
      </c>
      <c r="F11" t="s">
        <v>16</v>
      </c>
      <c r="G11">
        <v>4.7</v>
      </c>
      <c r="H11">
        <v>121</v>
      </c>
      <c r="I11" t="s">
        <v>17</v>
      </c>
      <c r="J11" s="1">
        <v>10000</v>
      </c>
      <c r="K11" t="s">
        <v>18</v>
      </c>
      <c r="L11" s="2">
        <v>43284</v>
      </c>
    </row>
    <row r="12" spans="1:12" x14ac:dyDescent="0.3">
      <c r="A12" t="s">
        <v>37</v>
      </c>
      <c r="B12" s="3">
        <v>4.0999999999999996</v>
      </c>
      <c r="C12" t="s">
        <v>13</v>
      </c>
      <c r="D12" t="s">
        <v>38</v>
      </c>
      <c r="E12" t="s">
        <v>15</v>
      </c>
      <c r="F12" t="s">
        <v>16</v>
      </c>
      <c r="G12">
        <v>4.4000000000000004</v>
      </c>
      <c r="H12">
        <v>13880</v>
      </c>
      <c r="I12" t="s">
        <v>17</v>
      </c>
      <c r="J12" s="1">
        <v>1000000</v>
      </c>
      <c r="K12" t="s">
        <v>18</v>
      </c>
      <c r="L12" s="2">
        <v>43035</v>
      </c>
    </row>
    <row r="13" spans="1:12" x14ac:dyDescent="0.3">
      <c r="A13" t="s">
        <v>39</v>
      </c>
      <c r="B13" s="3">
        <v>4</v>
      </c>
      <c r="C13" t="s">
        <v>13</v>
      </c>
      <c r="D13" t="s">
        <v>40</v>
      </c>
      <c r="E13" t="s">
        <v>15</v>
      </c>
      <c r="F13" t="s">
        <v>16</v>
      </c>
      <c r="G13">
        <v>4.4000000000000004</v>
      </c>
      <c r="H13">
        <v>8788</v>
      </c>
      <c r="I13" t="s">
        <v>17</v>
      </c>
      <c r="J13" s="1">
        <v>1000000</v>
      </c>
      <c r="K13" t="s">
        <v>18</v>
      </c>
      <c r="L13" s="2">
        <v>43312</v>
      </c>
    </row>
    <row r="14" spans="1:12" x14ac:dyDescent="0.3">
      <c r="A14" t="s">
        <v>41</v>
      </c>
      <c r="B14" s="3">
        <v>4.0999999999999996</v>
      </c>
      <c r="C14" t="s">
        <v>13</v>
      </c>
      <c r="D14" t="s">
        <v>42</v>
      </c>
      <c r="E14" t="s">
        <v>15</v>
      </c>
      <c r="F14" t="s">
        <v>16</v>
      </c>
      <c r="G14">
        <v>4.2</v>
      </c>
      <c r="H14">
        <v>44829</v>
      </c>
      <c r="I14" t="s">
        <v>17</v>
      </c>
      <c r="J14" s="1">
        <v>10000000</v>
      </c>
      <c r="K14" t="s">
        <v>25</v>
      </c>
      <c r="L14" s="2">
        <v>43192</v>
      </c>
    </row>
    <row r="15" spans="1:12" x14ac:dyDescent="0.3">
      <c r="A15" t="s">
        <v>43</v>
      </c>
      <c r="B15" s="3">
        <v>4.4000000000000004</v>
      </c>
      <c r="C15" t="s">
        <v>13</v>
      </c>
      <c r="D15" t="s">
        <v>44</v>
      </c>
      <c r="E15" t="s">
        <v>15</v>
      </c>
      <c r="F15" t="s">
        <v>16</v>
      </c>
      <c r="G15">
        <v>4.5999999999999996</v>
      </c>
      <c r="H15">
        <v>4326</v>
      </c>
      <c r="I15" t="s">
        <v>17</v>
      </c>
      <c r="J15" s="1">
        <v>100000</v>
      </c>
      <c r="K15" t="s">
        <v>18</v>
      </c>
      <c r="L15" s="2">
        <v>43277</v>
      </c>
    </row>
    <row r="16" spans="1:12" x14ac:dyDescent="0.3">
      <c r="A16" t="s">
        <v>45</v>
      </c>
      <c r="B16" s="3">
        <v>2.2999999999999998</v>
      </c>
      <c r="C16" t="s">
        <v>13</v>
      </c>
      <c r="D16" t="s">
        <v>46</v>
      </c>
      <c r="E16" t="s">
        <v>15</v>
      </c>
      <c r="F16" t="s">
        <v>16</v>
      </c>
      <c r="G16">
        <v>4.4000000000000004</v>
      </c>
      <c r="H16">
        <v>1518</v>
      </c>
      <c r="I16" t="s">
        <v>17</v>
      </c>
      <c r="J16" s="1">
        <v>100000</v>
      </c>
      <c r="K16" t="s">
        <v>18</v>
      </c>
      <c r="L16" s="2">
        <v>43315</v>
      </c>
    </row>
    <row r="17" spans="1:12" x14ac:dyDescent="0.3">
      <c r="A17" t="s">
        <v>47</v>
      </c>
      <c r="B17" s="3">
        <v>4.2</v>
      </c>
      <c r="C17" t="s">
        <v>13</v>
      </c>
      <c r="D17" t="s">
        <v>48</v>
      </c>
      <c r="E17" t="s">
        <v>15</v>
      </c>
      <c r="F17" t="s">
        <v>16</v>
      </c>
      <c r="G17">
        <v>3.2</v>
      </c>
      <c r="H17">
        <v>55</v>
      </c>
      <c r="I17" t="s">
        <v>17</v>
      </c>
      <c r="J17" s="1">
        <v>5000</v>
      </c>
      <c r="K17" t="s">
        <v>18</v>
      </c>
      <c r="L17" s="2">
        <v>43257</v>
      </c>
    </row>
    <row r="18" spans="1:12" x14ac:dyDescent="0.3">
      <c r="A18" t="s">
        <v>49</v>
      </c>
      <c r="B18" s="3">
        <v>4.0999999999999996</v>
      </c>
      <c r="C18" t="s">
        <v>13</v>
      </c>
      <c r="D18" t="s">
        <v>50</v>
      </c>
      <c r="E18" t="s">
        <v>15</v>
      </c>
      <c r="F18" t="s">
        <v>16</v>
      </c>
      <c r="G18">
        <v>4.7</v>
      </c>
      <c r="H18">
        <v>3632</v>
      </c>
      <c r="I18" t="s">
        <v>17</v>
      </c>
      <c r="J18" s="1">
        <v>500000</v>
      </c>
      <c r="K18" t="s">
        <v>18</v>
      </c>
      <c r="L18" s="2">
        <v>43312</v>
      </c>
    </row>
    <row r="19" spans="1:12" x14ac:dyDescent="0.3">
      <c r="A19" t="s">
        <v>51</v>
      </c>
      <c r="B19" s="3">
        <v>2.2999999999999998</v>
      </c>
      <c r="C19" t="s">
        <v>13</v>
      </c>
      <c r="D19" t="s">
        <v>52</v>
      </c>
      <c r="E19" t="s">
        <v>15</v>
      </c>
      <c r="F19" t="s">
        <v>16</v>
      </c>
      <c r="G19">
        <v>4.5</v>
      </c>
      <c r="H19">
        <v>27</v>
      </c>
      <c r="I19" t="s">
        <v>17</v>
      </c>
      <c r="J19" s="1">
        <v>10000</v>
      </c>
      <c r="K19" t="s">
        <v>18</v>
      </c>
      <c r="L19" s="2">
        <v>43046</v>
      </c>
    </row>
    <row r="20" spans="1:12" x14ac:dyDescent="0.3">
      <c r="A20" t="s">
        <v>53</v>
      </c>
      <c r="B20" s="3" t="s">
        <v>12</v>
      </c>
      <c r="C20" t="s">
        <v>13</v>
      </c>
      <c r="D20" t="s">
        <v>54</v>
      </c>
      <c r="E20" t="s">
        <v>15</v>
      </c>
      <c r="F20" t="s">
        <v>16</v>
      </c>
      <c r="G20">
        <v>4.3</v>
      </c>
      <c r="H20">
        <v>194216</v>
      </c>
      <c r="I20" t="s">
        <v>17</v>
      </c>
      <c r="J20" s="1">
        <v>5000000</v>
      </c>
      <c r="K20" t="s">
        <v>18</v>
      </c>
      <c r="L20" s="2">
        <v>43315</v>
      </c>
    </row>
    <row r="21" spans="1:12" x14ac:dyDescent="0.3">
      <c r="A21" t="s">
        <v>55</v>
      </c>
      <c r="B21" s="3">
        <v>4.0999999999999996</v>
      </c>
      <c r="C21" t="s">
        <v>13</v>
      </c>
      <c r="D21" t="s">
        <v>56</v>
      </c>
      <c r="E21" t="s">
        <v>15</v>
      </c>
      <c r="F21" t="s">
        <v>16</v>
      </c>
      <c r="G21">
        <v>4.5999999999999996</v>
      </c>
      <c r="H21">
        <v>224399</v>
      </c>
      <c r="I21" t="s">
        <v>17</v>
      </c>
      <c r="J21" s="1">
        <v>10000000</v>
      </c>
      <c r="K21" t="s">
        <v>18</v>
      </c>
      <c r="L21" s="2">
        <v>43311</v>
      </c>
    </row>
    <row r="22" spans="1:12" x14ac:dyDescent="0.3">
      <c r="A22" t="s">
        <v>57</v>
      </c>
      <c r="B22" s="3">
        <v>4.0999999999999996</v>
      </c>
      <c r="C22" t="s">
        <v>13</v>
      </c>
      <c r="D22" t="s">
        <v>20</v>
      </c>
      <c r="E22" t="s">
        <v>15</v>
      </c>
      <c r="F22" t="s">
        <v>16</v>
      </c>
      <c r="G22">
        <v>4</v>
      </c>
      <c r="H22">
        <v>450</v>
      </c>
      <c r="I22" t="s">
        <v>17</v>
      </c>
      <c r="J22" s="1">
        <v>100000</v>
      </c>
      <c r="K22" t="s">
        <v>18</v>
      </c>
      <c r="L22" s="2">
        <v>43210</v>
      </c>
    </row>
    <row r="23" spans="1:12" x14ac:dyDescent="0.3">
      <c r="A23" t="s">
        <v>58</v>
      </c>
      <c r="B23" s="3" t="s">
        <v>12</v>
      </c>
      <c r="C23" t="s">
        <v>13</v>
      </c>
      <c r="D23" t="s">
        <v>40</v>
      </c>
      <c r="E23" t="s">
        <v>15</v>
      </c>
      <c r="F23" t="s">
        <v>16</v>
      </c>
      <c r="G23">
        <v>4.0999999999999996</v>
      </c>
      <c r="H23">
        <v>654</v>
      </c>
      <c r="I23" t="s">
        <v>17</v>
      </c>
      <c r="J23" s="1">
        <v>100000</v>
      </c>
      <c r="K23" t="s">
        <v>18</v>
      </c>
      <c r="L23" s="2">
        <v>43179</v>
      </c>
    </row>
    <row r="24" spans="1:12" x14ac:dyDescent="0.3">
      <c r="A24" t="s">
        <v>59</v>
      </c>
      <c r="B24" s="3" t="s">
        <v>12</v>
      </c>
      <c r="C24" t="s">
        <v>13</v>
      </c>
      <c r="D24" t="s">
        <v>60</v>
      </c>
      <c r="E24" t="s">
        <v>15</v>
      </c>
      <c r="F24" t="s">
        <v>16</v>
      </c>
      <c r="G24">
        <v>4.7</v>
      </c>
      <c r="H24">
        <v>7699</v>
      </c>
      <c r="I24" t="s">
        <v>17</v>
      </c>
      <c r="J24" s="1">
        <v>500000</v>
      </c>
      <c r="K24" t="s">
        <v>61</v>
      </c>
      <c r="L24" s="2">
        <v>43293</v>
      </c>
    </row>
    <row r="25" spans="1:12" x14ac:dyDescent="0.3">
      <c r="A25" t="s">
        <v>62</v>
      </c>
      <c r="B25" s="3">
        <v>4.0999999999999996</v>
      </c>
      <c r="C25" t="s">
        <v>13</v>
      </c>
      <c r="D25" t="s">
        <v>63</v>
      </c>
      <c r="E25" t="s">
        <v>15</v>
      </c>
      <c r="F25" t="s">
        <v>16</v>
      </c>
      <c r="G25" t="s">
        <v>64</v>
      </c>
      <c r="H25">
        <v>61</v>
      </c>
      <c r="I25" t="s">
        <v>17</v>
      </c>
      <c r="J25" s="1">
        <v>100000</v>
      </c>
      <c r="K25" t="s">
        <v>18</v>
      </c>
      <c r="L25" s="2">
        <v>43166</v>
      </c>
    </row>
    <row r="26" spans="1:12" x14ac:dyDescent="0.3">
      <c r="A26" t="s">
        <v>65</v>
      </c>
      <c r="B26" s="3">
        <v>4.0999999999999996</v>
      </c>
      <c r="C26" t="s">
        <v>13</v>
      </c>
      <c r="D26" t="s">
        <v>66</v>
      </c>
      <c r="E26" t="s">
        <v>15</v>
      </c>
      <c r="F26" t="s">
        <v>16</v>
      </c>
      <c r="G26">
        <v>4.7</v>
      </c>
      <c r="H26">
        <v>118</v>
      </c>
      <c r="I26" t="s">
        <v>17</v>
      </c>
      <c r="J26" s="1">
        <v>50000</v>
      </c>
      <c r="K26" t="s">
        <v>18</v>
      </c>
      <c r="L26" s="2">
        <v>43288</v>
      </c>
    </row>
    <row r="27" spans="1:12" x14ac:dyDescent="0.3">
      <c r="A27" t="s">
        <v>67</v>
      </c>
      <c r="B27" s="3">
        <v>3</v>
      </c>
      <c r="C27" t="s">
        <v>13</v>
      </c>
      <c r="D27" t="s">
        <v>68</v>
      </c>
      <c r="E27" t="s">
        <v>15</v>
      </c>
      <c r="F27" t="s">
        <v>16</v>
      </c>
      <c r="G27">
        <v>4.8</v>
      </c>
      <c r="H27">
        <v>192</v>
      </c>
      <c r="I27" t="s">
        <v>17</v>
      </c>
      <c r="J27" s="1">
        <v>10000</v>
      </c>
      <c r="K27" t="s">
        <v>18</v>
      </c>
      <c r="L27" s="2">
        <v>43215</v>
      </c>
    </row>
    <row r="28" spans="1:12" x14ac:dyDescent="0.3">
      <c r="A28" t="s">
        <v>69</v>
      </c>
      <c r="B28" s="3" t="s">
        <v>12</v>
      </c>
      <c r="C28" t="s">
        <v>13</v>
      </c>
      <c r="D28" t="s">
        <v>24</v>
      </c>
      <c r="E28" t="s">
        <v>15</v>
      </c>
      <c r="F28" t="s">
        <v>16</v>
      </c>
      <c r="G28">
        <v>4.7</v>
      </c>
      <c r="H28">
        <v>20260</v>
      </c>
      <c r="I28" t="s">
        <v>17</v>
      </c>
      <c r="J28" s="1">
        <v>500000</v>
      </c>
      <c r="K28" t="s">
        <v>18</v>
      </c>
      <c r="L28" s="2">
        <v>43019</v>
      </c>
    </row>
    <row r="29" spans="1:12" x14ac:dyDescent="0.3">
      <c r="A29" t="s">
        <v>70</v>
      </c>
      <c r="B29" s="3" t="s">
        <v>12</v>
      </c>
      <c r="C29" t="s">
        <v>13</v>
      </c>
      <c r="D29" t="s">
        <v>71</v>
      </c>
      <c r="E29" t="s">
        <v>15</v>
      </c>
      <c r="F29" t="s">
        <v>16</v>
      </c>
      <c r="G29">
        <v>4.0999999999999996</v>
      </c>
      <c r="H29">
        <v>203</v>
      </c>
      <c r="I29" t="s">
        <v>17</v>
      </c>
      <c r="J29" s="1">
        <v>100000</v>
      </c>
      <c r="K29" t="s">
        <v>18</v>
      </c>
      <c r="L29" s="2">
        <v>43180</v>
      </c>
    </row>
    <row r="30" spans="1:12" x14ac:dyDescent="0.3">
      <c r="A30" t="s">
        <v>72</v>
      </c>
      <c r="B30" s="3">
        <v>2.2999999999999998</v>
      </c>
      <c r="C30" t="s">
        <v>13</v>
      </c>
      <c r="D30" t="s">
        <v>73</v>
      </c>
      <c r="E30" t="s">
        <v>15</v>
      </c>
      <c r="F30" t="s">
        <v>16</v>
      </c>
      <c r="G30">
        <v>3.9</v>
      </c>
      <c r="H30">
        <v>136</v>
      </c>
      <c r="I30" t="s">
        <v>17</v>
      </c>
      <c r="J30" s="1">
        <v>10000</v>
      </c>
      <c r="K30" t="s">
        <v>18</v>
      </c>
      <c r="L30" s="2">
        <v>43293</v>
      </c>
    </row>
    <row r="31" spans="1:12" x14ac:dyDescent="0.3">
      <c r="A31" t="s">
        <v>74</v>
      </c>
      <c r="B31" s="3">
        <v>2.2999999999999998</v>
      </c>
      <c r="C31" t="s">
        <v>13</v>
      </c>
      <c r="D31" t="s">
        <v>60</v>
      </c>
      <c r="E31" t="s">
        <v>15</v>
      </c>
      <c r="F31" t="s">
        <v>16</v>
      </c>
      <c r="G31">
        <v>4.0999999999999996</v>
      </c>
      <c r="H31">
        <v>223</v>
      </c>
      <c r="I31" t="s">
        <v>17</v>
      </c>
      <c r="J31" s="1">
        <v>100000</v>
      </c>
      <c r="K31" t="s">
        <v>18</v>
      </c>
      <c r="L31" s="2">
        <v>42969</v>
      </c>
    </row>
    <row r="32" spans="1:12" x14ac:dyDescent="0.3">
      <c r="A32" t="s">
        <v>75</v>
      </c>
      <c r="B32" s="3" t="s">
        <v>12</v>
      </c>
      <c r="C32" t="s">
        <v>13</v>
      </c>
      <c r="D32" t="s">
        <v>76</v>
      </c>
      <c r="E32" t="s">
        <v>15</v>
      </c>
      <c r="F32" t="s">
        <v>16</v>
      </c>
      <c r="G32">
        <v>4.2</v>
      </c>
      <c r="H32">
        <v>1120</v>
      </c>
      <c r="I32" t="s">
        <v>17</v>
      </c>
      <c r="J32" s="1">
        <v>100000</v>
      </c>
      <c r="K32" t="s">
        <v>18</v>
      </c>
      <c r="L32" s="2">
        <v>43293</v>
      </c>
    </row>
    <row r="33" spans="1:12" x14ac:dyDescent="0.3">
      <c r="A33" t="s">
        <v>77</v>
      </c>
      <c r="B33" s="3">
        <v>2.2999999999999998</v>
      </c>
      <c r="C33" t="s">
        <v>13</v>
      </c>
      <c r="D33" t="s">
        <v>78</v>
      </c>
      <c r="E33" t="s">
        <v>15</v>
      </c>
      <c r="F33" t="s">
        <v>16</v>
      </c>
      <c r="G33">
        <v>4.0999999999999996</v>
      </c>
      <c r="H33">
        <v>227</v>
      </c>
      <c r="I33" t="s">
        <v>17</v>
      </c>
      <c r="J33" s="1">
        <v>50000</v>
      </c>
      <c r="K33" t="s">
        <v>18</v>
      </c>
      <c r="L33" s="2">
        <v>43251</v>
      </c>
    </row>
    <row r="34" spans="1:12" x14ac:dyDescent="0.3">
      <c r="A34" t="s">
        <v>79</v>
      </c>
      <c r="B34" s="3">
        <v>4</v>
      </c>
      <c r="C34" t="s">
        <v>13</v>
      </c>
      <c r="D34" t="s">
        <v>80</v>
      </c>
      <c r="E34" t="s">
        <v>15</v>
      </c>
      <c r="F34" t="s">
        <v>16</v>
      </c>
      <c r="G34">
        <v>4.5</v>
      </c>
      <c r="H34">
        <v>5035</v>
      </c>
      <c r="I34" t="s">
        <v>17</v>
      </c>
      <c r="J34" s="1">
        <v>100000</v>
      </c>
      <c r="K34" t="s">
        <v>18</v>
      </c>
      <c r="L34" s="2">
        <v>43300</v>
      </c>
    </row>
    <row r="35" spans="1:12" x14ac:dyDescent="0.3">
      <c r="A35" t="s">
        <v>81</v>
      </c>
      <c r="B35" s="3">
        <v>4.0999999999999996</v>
      </c>
      <c r="C35" t="s">
        <v>13</v>
      </c>
      <c r="D35" t="s">
        <v>80</v>
      </c>
      <c r="E35" t="s">
        <v>15</v>
      </c>
      <c r="F35" t="s">
        <v>16</v>
      </c>
      <c r="G35">
        <v>4.2</v>
      </c>
      <c r="H35">
        <v>1015</v>
      </c>
      <c r="I35" t="s">
        <v>17</v>
      </c>
      <c r="J35" s="1">
        <v>100000</v>
      </c>
      <c r="K35" t="s">
        <v>18</v>
      </c>
      <c r="L35" s="2">
        <v>43106</v>
      </c>
    </row>
    <row r="36" spans="1:12" x14ac:dyDescent="0.3">
      <c r="A36" t="s">
        <v>82</v>
      </c>
      <c r="B36" s="3">
        <v>4.0999999999999996</v>
      </c>
      <c r="C36" t="s">
        <v>13</v>
      </c>
      <c r="D36" t="s">
        <v>60</v>
      </c>
      <c r="E36" t="s">
        <v>15</v>
      </c>
      <c r="F36" t="s">
        <v>16</v>
      </c>
      <c r="G36">
        <v>4.7</v>
      </c>
      <c r="H36">
        <v>353</v>
      </c>
      <c r="I36" t="s">
        <v>17</v>
      </c>
      <c r="J36" s="1">
        <v>10000</v>
      </c>
      <c r="K36" t="s">
        <v>25</v>
      </c>
      <c r="L36" s="2">
        <v>43217</v>
      </c>
    </row>
    <row r="37" spans="1:12" x14ac:dyDescent="0.3">
      <c r="A37" t="s">
        <v>83</v>
      </c>
      <c r="B37" s="3">
        <v>4.0999999999999996</v>
      </c>
      <c r="C37" t="s">
        <v>13</v>
      </c>
      <c r="D37" t="s">
        <v>76</v>
      </c>
      <c r="E37" t="s">
        <v>15</v>
      </c>
      <c r="F37" t="s">
        <v>16</v>
      </c>
      <c r="G37">
        <v>3.8</v>
      </c>
      <c r="H37">
        <v>564</v>
      </c>
      <c r="I37" t="s">
        <v>17</v>
      </c>
      <c r="J37" s="1">
        <v>100000</v>
      </c>
      <c r="K37" t="s">
        <v>18</v>
      </c>
      <c r="L37" s="2">
        <v>43292</v>
      </c>
    </row>
    <row r="38" spans="1:12" x14ac:dyDescent="0.3">
      <c r="A38" t="s">
        <v>84</v>
      </c>
      <c r="B38" s="3">
        <v>4.4000000000000004</v>
      </c>
      <c r="C38" t="s">
        <v>13</v>
      </c>
      <c r="D38" t="s">
        <v>85</v>
      </c>
      <c r="E38" t="s">
        <v>15</v>
      </c>
      <c r="F38" t="s">
        <v>16</v>
      </c>
      <c r="G38">
        <v>4.7</v>
      </c>
      <c r="H38">
        <v>8145</v>
      </c>
      <c r="I38" t="s">
        <v>17</v>
      </c>
      <c r="J38" s="1">
        <v>500000</v>
      </c>
      <c r="K38" t="s">
        <v>18</v>
      </c>
      <c r="L38" s="2">
        <v>43314</v>
      </c>
    </row>
    <row r="39" spans="1:12" x14ac:dyDescent="0.3">
      <c r="A39" t="s">
        <v>86</v>
      </c>
      <c r="B39" s="3" t="s">
        <v>87</v>
      </c>
      <c r="C39" t="s">
        <v>13</v>
      </c>
      <c r="D39" t="s">
        <v>88</v>
      </c>
      <c r="E39" t="s">
        <v>15</v>
      </c>
      <c r="F39" t="s">
        <v>16</v>
      </c>
      <c r="G39">
        <v>4.0999999999999996</v>
      </c>
      <c r="H39">
        <v>36639</v>
      </c>
      <c r="I39" t="s">
        <v>17</v>
      </c>
      <c r="J39" s="1">
        <v>5000000</v>
      </c>
      <c r="K39" t="s">
        <v>18</v>
      </c>
      <c r="L39" s="2">
        <v>43295</v>
      </c>
    </row>
    <row r="40" spans="1:12" x14ac:dyDescent="0.3">
      <c r="A40" t="s">
        <v>89</v>
      </c>
      <c r="B40" s="3" t="s">
        <v>12</v>
      </c>
      <c r="C40" t="s">
        <v>13</v>
      </c>
      <c r="D40" t="s">
        <v>80</v>
      </c>
      <c r="E40" t="s">
        <v>15</v>
      </c>
      <c r="F40" t="s">
        <v>16</v>
      </c>
      <c r="G40">
        <v>4.7</v>
      </c>
      <c r="H40">
        <v>158</v>
      </c>
      <c r="I40" t="s">
        <v>17</v>
      </c>
      <c r="J40" s="1">
        <v>10000</v>
      </c>
      <c r="K40" t="s">
        <v>18</v>
      </c>
      <c r="L40" s="2">
        <v>43068</v>
      </c>
    </row>
    <row r="41" spans="1:12" x14ac:dyDescent="0.3">
      <c r="A41" t="s">
        <v>90</v>
      </c>
      <c r="B41" s="3">
        <v>4</v>
      </c>
      <c r="C41" t="s">
        <v>13</v>
      </c>
      <c r="D41" t="s">
        <v>91</v>
      </c>
      <c r="E41" t="s">
        <v>15</v>
      </c>
      <c r="F41" t="s">
        <v>16</v>
      </c>
      <c r="G41">
        <v>4</v>
      </c>
      <c r="H41">
        <v>591</v>
      </c>
      <c r="I41" t="s">
        <v>17</v>
      </c>
      <c r="J41" s="1">
        <v>500000</v>
      </c>
      <c r="K41" t="s">
        <v>18</v>
      </c>
      <c r="L41" s="2">
        <v>43190</v>
      </c>
    </row>
    <row r="42" spans="1:12" x14ac:dyDescent="0.3">
      <c r="A42" t="s">
        <v>92</v>
      </c>
      <c r="B42" s="3" t="s">
        <v>12</v>
      </c>
      <c r="C42" t="s">
        <v>13</v>
      </c>
      <c r="D42" t="s">
        <v>93</v>
      </c>
      <c r="E42" t="s">
        <v>15</v>
      </c>
      <c r="F42" t="s">
        <v>16</v>
      </c>
      <c r="G42">
        <v>4.2</v>
      </c>
      <c r="H42">
        <v>117</v>
      </c>
      <c r="I42" t="s">
        <v>17</v>
      </c>
      <c r="J42" s="1">
        <v>10000</v>
      </c>
      <c r="K42" t="s">
        <v>18</v>
      </c>
      <c r="L42" s="2">
        <v>43301</v>
      </c>
    </row>
    <row r="43" spans="1:12" x14ac:dyDescent="0.3">
      <c r="A43" t="s">
        <v>94</v>
      </c>
      <c r="B43" s="3" t="s">
        <v>12</v>
      </c>
      <c r="C43" t="s">
        <v>13</v>
      </c>
      <c r="D43" t="s">
        <v>95</v>
      </c>
      <c r="E43" t="s">
        <v>15</v>
      </c>
      <c r="F43" t="s">
        <v>16</v>
      </c>
      <c r="G43">
        <v>4.5</v>
      </c>
      <c r="H43">
        <v>176</v>
      </c>
      <c r="I43" t="s">
        <v>17</v>
      </c>
      <c r="J43" s="1">
        <v>100000</v>
      </c>
      <c r="K43" t="s">
        <v>18</v>
      </c>
      <c r="L43" s="2">
        <v>43192</v>
      </c>
    </row>
    <row r="44" spans="1:12" x14ac:dyDescent="0.3">
      <c r="A44" t="s">
        <v>96</v>
      </c>
      <c r="B44" s="3" t="s">
        <v>88</v>
      </c>
      <c r="C44" t="s">
        <v>13</v>
      </c>
      <c r="D44" t="s">
        <v>88</v>
      </c>
      <c r="E44" t="s">
        <v>15</v>
      </c>
      <c r="F44" t="s">
        <v>16</v>
      </c>
      <c r="G44">
        <v>4.4000000000000004</v>
      </c>
      <c r="H44">
        <v>295221</v>
      </c>
      <c r="I44" t="s">
        <v>17</v>
      </c>
      <c r="J44" s="1">
        <v>10000000</v>
      </c>
      <c r="K44" t="s">
        <v>18</v>
      </c>
      <c r="L44" s="2">
        <v>43311</v>
      </c>
    </row>
    <row r="45" spans="1:12" x14ac:dyDescent="0.3">
      <c r="A45" t="s">
        <v>97</v>
      </c>
      <c r="B45" s="3">
        <v>4.0999999999999996</v>
      </c>
      <c r="C45" t="s">
        <v>13</v>
      </c>
      <c r="D45" t="s">
        <v>98</v>
      </c>
      <c r="E45" t="s">
        <v>15</v>
      </c>
      <c r="F45" t="s">
        <v>16</v>
      </c>
      <c r="G45">
        <v>3.8</v>
      </c>
      <c r="H45">
        <v>2206</v>
      </c>
      <c r="I45" t="s">
        <v>17</v>
      </c>
      <c r="J45" s="1">
        <v>100000</v>
      </c>
      <c r="K45" t="s">
        <v>18</v>
      </c>
      <c r="L45" s="2">
        <v>43205</v>
      </c>
    </row>
    <row r="46" spans="1:12" x14ac:dyDescent="0.3">
      <c r="A46" t="s">
        <v>99</v>
      </c>
      <c r="B46" s="3">
        <v>4.0999999999999996</v>
      </c>
      <c r="C46" t="s">
        <v>13</v>
      </c>
      <c r="D46" t="s">
        <v>40</v>
      </c>
      <c r="E46" t="s">
        <v>15</v>
      </c>
      <c r="F46" t="s">
        <v>16</v>
      </c>
      <c r="G46">
        <v>4.2</v>
      </c>
      <c r="H46">
        <v>26</v>
      </c>
      <c r="I46" t="s">
        <v>17</v>
      </c>
      <c r="J46" s="1">
        <v>10000</v>
      </c>
      <c r="K46" t="s">
        <v>18</v>
      </c>
      <c r="L46" s="2">
        <v>43103</v>
      </c>
    </row>
    <row r="47" spans="1:12" x14ac:dyDescent="0.3">
      <c r="A47" t="s">
        <v>100</v>
      </c>
      <c r="B47" s="3">
        <v>4.0999999999999996</v>
      </c>
      <c r="C47" t="s">
        <v>13</v>
      </c>
      <c r="D47" t="s">
        <v>85</v>
      </c>
      <c r="E47" t="s">
        <v>15</v>
      </c>
      <c r="F47" t="s">
        <v>16</v>
      </c>
      <c r="G47">
        <v>4.7</v>
      </c>
      <c r="H47">
        <v>174531</v>
      </c>
      <c r="I47" t="s">
        <v>17</v>
      </c>
      <c r="J47" s="1">
        <v>10000000</v>
      </c>
      <c r="K47" t="s">
        <v>18</v>
      </c>
      <c r="L47" s="2">
        <v>43312</v>
      </c>
    </row>
    <row r="48" spans="1:12" x14ac:dyDescent="0.3">
      <c r="A48" t="s">
        <v>101</v>
      </c>
      <c r="B48" s="3">
        <v>4.0999999999999996</v>
      </c>
      <c r="C48" t="s">
        <v>13</v>
      </c>
      <c r="D48" t="s">
        <v>102</v>
      </c>
      <c r="E48" t="s">
        <v>15</v>
      </c>
      <c r="F48" t="s">
        <v>16</v>
      </c>
      <c r="G48">
        <v>4.5999999999999996</v>
      </c>
      <c r="H48">
        <v>1070</v>
      </c>
      <c r="I48" t="s">
        <v>17</v>
      </c>
      <c r="J48" s="1">
        <v>100000</v>
      </c>
      <c r="K48" t="s">
        <v>18</v>
      </c>
      <c r="L48" s="2">
        <v>43053</v>
      </c>
    </row>
    <row r="49" spans="1:12" x14ac:dyDescent="0.3">
      <c r="A49" t="s">
        <v>103</v>
      </c>
      <c r="B49" s="3">
        <v>4.0999999999999996</v>
      </c>
      <c r="C49" t="s">
        <v>13</v>
      </c>
      <c r="D49" t="s">
        <v>104</v>
      </c>
      <c r="E49" t="s">
        <v>15</v>
      </c>
      <c r="F49" t="s">
        <v>16</v>
      </c>
      <c r="G49">
        <v>4.2</v>
      </c>
      <c r="H49">
        <v>85</v>
      </c>
      <c r="I49" t="s">
        <v>17</v>
      </c>
      <c r="J49" s="1">
        <v>100000</v>
      </c>
      <c r="K49" t="s">
        <v>18</v>
      </c>
      <c r="L49" s="2">
        <v>43086</v>
      </c>
    </row>
    <row r="50" spans="1:12" x14ac:dyDescent="0.3">
      <c r="A50" t="s">
        <v>105</v>
      </c>
      <c r="B50" s="3">
        <v>2.2999999999999998</v>
      </c>
      <c r="C50" t="s">
        <v>13</v>
      </c>
      <c r="D50" t="s">
        <v>106</v>
      </c>
      <c r="E50" t="s">
        <v>15</v>
      </c>
      <c r="F50" t="s">
        <v>16</v>
      </c>
      <c r="G50">
        <v>4.3</v>
      </c>
      <c r="H50">
        <v>845</v>
      </c>
      <c r="I50" t="s">
        <v>17</v>
      </c>
      <c r="J50" s="1">
        <v>100000</v>
      </c>
      <c r="K50" t="s">
        <v>18</v>
      </c>
      <c r="L50" s="2">
        <v>43248</v>
      </c>
    </row>
    <row r="51" spans="1:12" x14ac:dyDescent="0.3">
      <c r="A51" t="s">
        <v>107</v>
      </c>
      <c r="B51" s="3" t="s">
        <v>12</v>
      </c>
      <c r="C51" t="s">
        <v>108</v>
      </c>
      <c r="D51" t="s">
        <v>24</v>
      </c>
      <c r="E51" t="s">
        <v>15</v>
      </c>
      <c r="F51" t="s">
        <v>16</v>
      </c>
      <c r="G51">
        <v>4.2</v>
      </c>
      <c r="H51">
        <v>367</v>
      </c>
      <c r="I51" t="s">
        <v>109</v>
      </c>
      <c r="J51" s="1">
        <v>100000</v>
      </c>
      <c r="K51" t="s">
        <v>18</v>
      </c>
      <c r="L51" s="2">
        <v>43230</v>
      </c>
    </row>
    <row r="52" spans="1:12" x14ac:dyDescent="0.3">
      <c r="A52" t="s">
        <v>110</v>
      </c>
      <c r="B52" s="3">
        <v>4.0999999999999996</v>
      </c>
      <c r="C52" t="s">
        <v>108</v>
      </c>
      <c r="D52" t="s">
        <v>111</v>
      </c>
      <c r="E52" t="s">
        <v>15</v>
      </c>
      <c r="F52" t="s">
        <v>16</v>
      </c>
      <c r="G52">
        <v>4</v>
      </c>
      <c r="H52">
        <v>1598</v>
      </c>
      <c r="I52" t="s">
        <v>109</v>
      </c>
      <c r="J52" s="1">
        <v>1000000</v>
      </c>
      <c r="K52" t="s">
        <v>18</v>
      </c>
      <c r="L52" s="2">
        <v>43307</v>
      </c>
    </row>
    <row r="53" spans="1:12" x14ac:dyDescent="0.3">
      <c r="A53" t="s">
        <v>112</v>
      </c>
      <c r="B53" s="3">
        <v>4.0999999999999996</v>
      </c>
      <c r="C53" t="s">
        <v>108</v>
      </c>
      <c r="D53" t="s">
        <v>113</v>
      </c>
      <c r="E53" t="s">
        <v>15</v>
      </c>
      <c r="F53" t="s">
        <v>16</v>
      </c>
      <c r="G53">
        <v>3.8</v>
      </c>
      <c r="H53">
        <v>284</v>
      </c>
      <c r="I53" t="s">
        <v>109</v>
      </c>
      <c r="J53" s="1">
        <v>100000</v>
      </c>
      <c r="K53" t="s">
        <v>18</v>
      </c>
      <c r="L53" s="2">
        <v>43307</v>
      </c>
    </row>
    <row r="54" spans="1:12" x14ac:dyDescent="0.3">
      <c r="A54" t="s">
        <v>114</v>
      </c>
      <c r="B54" s="3" t="s">
        <v>88</v>
      </c>
      <c r="C54" t="s">
        <v>108</v>
      </c>
      <c r="D54" t="s">
        <v>88</v>
      </c>
      <c r="E54" t="s">
        <v>15</v>
      </c>
      <c r="F54" t="s">
        <v>16</v>
      </c>
      <c r="G54">
        <v>4.5999999999999996</v>
      </c>
      <c r="H54">
        <v>17057</v>
      </c>
      <c r="I54" t="s">
        <v>109</v>
      </c>
      <c r="J54" s="1">
        <v>1000000</v>
      </c>
      <c r="K54" t="s">
        <v>18</v>
      </c>
      <c r="L54" s="2">
        <v>43311</v>
      </c>
    </row>
    <row r="55" spans="1:12" x14ac:dyDescent="0.3">
      <c r="A55" t="s">
        <v>115</v>
      </c>
      <c r="B55" s="3">
        <v>4.0999999999999996</v>
      </c>
      <c r="C55" t="s">
        <v>108</v>
      </c>
      <c r="D55" t="s">
        <v>116</v>
      </c>
      <c r="E55" t="s">
        <v>15</v>
      </c>
      <c r="F55" t="s">
        <v>16</v>
      </c>
      <c r="G55">
        <v>3.9</v>
      </c>
      <c r="H55">
        <v>129</v>
      </c>
      <c r="I55" t="s">
        <v>109</v>
      </c>
      <c r="J55" s="1">
        <v>100000</v>
      </c>
      <c r="K55" t="s">
        <v>18</v>
      </c>
      <c r="L55" s="2">
        <v>43307</v>
      </c>
    </row>
    <row r="56" spans="1:12" x14ac:dyDescent="0.3">
      <c r="A56" t="s">
        <v>117</v>
      </c>
      <c r="B56" s="3">
        <v>4.0999999999999996</v>
      </c>
      <c r="C56" t="s">
        <v>108</v>
      </c>
      <c r="D56" t="s">
        <v>34</v>
      </c>
      <c r="E56" t="s">
        <v>15</v>
      </c>
      <c r="F56" t="s">
        <v>16</v>
      </c>
      <c r="G56">
        <v>4.3</v>
      </c>
      <c r="H56">
        <v>542</v>
      </c>
      <c r="I56" t="s">
        <v>109</v>
      </c>
      <c r="J56" s="1">
        <v>100000</v>
      </c>
      <c r="K56" t="s">
        <v>18</v>
      </c>
      <c r="L56" s="2">
        <v>43312</v>
      </c>
    </row>
    <row r="57" spans="1:12" x14ac:dyDescent="0.3">
      <c r="A57" t="s">
        <v>118</v>
      </c>
      <c r="B57" s="3">
        <v>4</v>
      </c>
      <c r="C57" t="s">
        <v>108</v>
      </c>
      <c r="D57" t="s">
        <v>34</v>
      </c>
      <c r="E57" t="s">
        <v>15</v>
      </c>
      <c r="F57" t="s">
        <v>16</v>
      </c>
      <c r="G57">
        <v>4.9000000000000004</v>
      </c>
      <c r="H57">
        <v>10479</v>
      </c>
      <c r="I57" t="s">
        <v>109</v>
      </c>
      <c r="J57" s="1">
        <v>100000</v>
      </c>
      <c r="K57" t="s">
        <v>18</v>
      </c>
      <c r="L57" s="2">
        <v>43299</v>
      </c>
    </row>
    <row r="58" spans="1:12" x14ac:dyDescent="0.3">
      <c r="A58" t="s">
        <v>119</v>
      </c>
      <c r="B58" s="3">
        <v>4.4000000000000004</v>
      </c>
      <c r="C58" t="s">
        <v>108</v>
      </c>
      <c r="D58" t="s">
        <v>29</v>
      </c>
      <c r="E58" t="s">
        <v>15</v>
      </c>
      <c r="F58" t="s">
        <v>16</v>
      </c>
      <c r="G58">
        <v>4.4000000000000004</v>
      </c>
      <c r="H58">
        <v>805</v>
      </c>
      <c r="I58" t="s">
        <v>109</v>
      </c>
      <c r="J58" s="1">
        <v>50000</v>
      </c>
      <c r="K58" t="s">
        <v>18</v>
      </c>
      <c r="L58" s="2">
        <v>43310</v>
      </c>
    </row>
    <row r="59" spans="1:12" x14ac:dyDescent="0.3">
      <c r="A59" t="s">
        <v>120</v>
      </c>
      <c r="B59" s="3">
        <v>4.0999999999999996</v>
      </c>
      <c r="C59" t="s">
        <v>108</v>
      </c>
      <c r="D59" t="s">
        <v>121</v>
      </c>
      <c r="E59" t="s">
        <v>15</v>
      </c>
      <c r="F59" t="s">
        <v>16</v>
      </c>
      <c r="G59">
        <v>4.2</v>
      </c>
      <c r="H59">
        <v>129</v>
      </c>
      <c r="I59" t="s">
        <v>109</v>
      </c>
      <c r="J59" s="1">
        <v>100000</v>
      </c>
      <c r="K59" t="s">
        <v>18</v>
      </c>
      <c r="L59" s="2">
        <v>43307</v>
      </c>
    </row>
    <row r="60" spans="1:12" x14ac:dyDescent="0.3">
      <c r="A60" t="s">
        <v>122</v>
      </c>
      <c r="B60" s="3">
        <v>2.2000000000000002</v>
      </c>
      <c r="C60" t="s">
        <v>108</v>
      </c>
      <c r="D60" t="s">
        <v>123</v>
      </c>
      <c r="E60" t="s">
        <v>15</v>
      </c>
      <c r="F60" t="s">
        <v>16</v>
      </c>
      <c r="G60">
        <v>4</v>
      </c>
      <c r="H60">
        <v>1403</v>
      </c>
      <c r="I60" t="s">
        <v>109</v>
      </c>
      <c r="J60" s="1">
        <v>100000</v>
      </c>
      <c r="K60" t="s">
        <v>18</v>
      </c>
      <c r="L60" s="2">
        <v>41877</v>
      </c>
    </row>
    <row r="61" spans="1:12" x14ac:dyDescent="0.3">
      <c r="A61" t="s">
        <v>124</v>
      </c>
      <c r="B61" s="3">
        <v>4.4000000000000004</v>
      </c>
      <c r="C61" t="s">
        <v>108</v>
      </c>
      <c r="D61" t="s">
        <v>125</v>
      </c>
      <c r="E61" t="s">
        <v>15</v>
      </c>
      <c r="F61" t="s">
        <v>16</v>
      </c>
      <c r="G61">
        <v>3.9</v>
      </c>
      <c r="H61">
        <v>3971</v>
      </c>
      <c r="I61" t="s">
        <v>109</v>
      </c>
      <c r="J61" s="1">
        <v>100000</v>
      </c>
      <c r="K61" t="s">
        <v>18</v>
      </c>
      <c r="L61" s="2">
        <v>43311</v>
      </c>
    </row>
    <row r="62" spans="1:12" x14ac:dyDescent="0.3">
      <c r="A62" t="s">
        <v>126</v>
      </c>
      <c r="B62" s="3" t="s">
        <v>12</v>
      </c>
      <c r="C62" t="s">
        <v>108</v>
      </c>
      <c r="D62" t="s">
        <v>127</v>
      </c>
      <c r="E62" t="s">
        <v>15</v>
      </c>
      <c r="F62" t="s">
        <v>16</v>
      </c>
      <c r="G62">
        <v>4.5999999999999996</v>
      </c>
      <c r="H62">
        <v>534</v>
      </c>
      <c r="I62" t="s">
        <v>109</v>
      </c>
      <c r="J62" s="1">
        <v>10000</v>
      </c>
      <c r="K62" t="s">
        <v>18</v>
      </c>
      <c r="L62" s="2">
        <v>43289</v>
      </c>
    </row>
    <row r="63" spans="1:12" x14ac:dyDescent="0.3">
      <c r="A63" t="s">
        <v>128</v>
      </c>
      <c r="B63" s="3">
        <v>4.2</v>
      </c>
      <c r="C63" t="s">
        <v>108</v>
      </c>
      <c r="D63" t="s">
        <v>52</v>
      </c>
      <c r="E63" t="s">
        <v>15</v>
      </c>
      <c r="F63" t="s">
        <v>16</v>
      </c>
      <c r="G63">
        <v>4.9000000000000004</v>
      </c>
      <c r="H63">
        <v>7774</v>
      </c>
      <c r="I63" t="s">
        <v>109</v>
      </c>
      <c r="J63" s="1">
        <v>100000</v>
      </c>
      <c r="K63" t="s">
        <v>18</v>
      </c>
      <c r="L63" s="2">
        <v>43284</v>
      </c>
    </row>
    <row r="64" spans="1:12" x14ac:dyDescent="0.3">
      <c r="A64" t="s">
        <v>129</v>
      </c>
      <c r="B64" s="3">
        <v>4.0999999999999996</v>
      </c>
      <c r="C64" t="s">
        <v>108</v>
      </c>
      <c r="D64" t="s">
        <v>130</v>
      </c>
      <c r="E64" t="s">
        <v>15</v>
      </c>
      <c r="F64" t="s">
        <v>16</v>
      </c>
      <c r="G64">
        <v>4.3</v>
      </c>
      <c r="H64">
        <v>38846</v>
      </c>
      <c r="I64" t="s">
        <v>109</v>
      </c>
      <c r="J64" s="1">
        <v>1000000</v>
      </c>
      <c r="K64" t="s">
        <v>18</v>
      </c>
      <c r="L64" s="2">
        <v>43309</v>
      </c>
    </row>
    <row r="65" spans="1:12" x14ac:dyDescent="0.3">
      <c r="A65" t="s">
        <v>131</v>
      </c>
      <c r="B65" s="3">
        <v>4</v>
      </c>
      <c r="C65" t="s">
        <v>108</v>
      </c>
      <c r="D65" t="s">
        <v>132</v>
      </c>
      <c r="E65" t="s">
        <v>15</v>
      </c>
      <c r="F65" t="s">
        <v>16</v>
      </c>
      <c r="G65">
        <v>4.5999999999999996</v>
      </c>
      <c r="H65">
        <v>2431</v>
      </c>
      <c r="I65" t="s">
        <v>109</v>
      </c>
      <c r="J65" s="1">
        <v>100000</v>
      </c>
      <c r="K65" t="s">
        <v>18</v>
      </c>
      <c r="L65" s="2">
        <v>43263</v>
      </c>
    </row>
    <row r="66" spans="1:12" x14ac:dyDescent="0.3">
      <c r="A66" t="s">
        <v>133</v>
      </c>
      <c r="B66" s="3">
        <v>4.2</v>
      </c>
      <c r="C66" t="s">
        <v>108</v>
      </c>
      <c r="D66" t="s">
        <v>134</v>
      </c>
      <c r="E66" t="s">
        <v>15</v>
      </c>
      <c r="F66" t="s">
        <v>16</v>
      </c>
      <c r="G66">
        <v>4.9000000000000004</v>
      </c>
      <c r="H66">
        <v>6090</v>
      </c>
      <c r="I66" t="s">
        <v>109</v>
      </c>
      <c r="J66" s="1">
        <v>100000</v>
      </c>
      <c r="K66" t="s">
        <v>18</v>
      </c>
      <c r="L66" s="2">
        <v>43284</v>
      </c>
    </row>
    <row r="67" spans="1:12" x14ac:dyDescent="0.3">
      <c r="A67" t="s">
        <v>135</v>
      </c>
      <c r="B67" s="3">
        <v>4.4000000000000004</v>
      </c>
      <c r="C67" t="s">
        <v>108</v>
      </c>
      <c r="D67" t="s">
        <v>48</v>
      </c>
      <c r="E67" t="s">
        <v>15</v>
      </c>
      <c r="F67" t="s">
        <v>16</v>
      </c>
      <c r="G67">
        <v>3.9</v>
      </c>
      <c r="H67">
        <v>295</v>
      </c>
      <c r="I67" t="s">
        <v>109</v>
      </c>
      <c r="J67" s="1">
        <v>10000</v>
      </c>
      <c r="K67" t="s">
        <v>18</v>
      </c>
      <c r="L67" s="2">
        <v>43311</v>
      </c>
    </row>
    <row r="68" spans="1:12" x14ac:dyDescent="0.3">
      <c r="A68" t="s">
        <v>136</v>
      </c>
      <c r="B68" s="3">
        <v>2.2999999999999998</v>
      </c>
      <c r="C68" t="s">
        <v>108</v>
      </c>
      <c r="D68" t="s">
        <v>137</v>
      </c>
      <c r="E68" t="s">
        <v>15</v>
      </c>
      <c r="F68" t="s">
        <v>16</v>
      </c>
      <c r="G68">
        <v>4</v>
      </c>
      <c r="H68">
        <v>190</v>
      </c>
      <c r="I68" t="s">
        <v>109</v>
      </c>
      <c r="J68" s="1">
        <v>50000</v>
      </c>
      <c r="K68" t="s">
        <v>18</v>
      </c>
      <c r="L68" s="2">
        <v>42657</v>
      </c>
    </row>
    <row r="69" spans="1:12" x14ac:dyDescent="0.3">
      <c r="A69" t="s">
        <v>138</v>
      </c>
      <c r="B69" s="3" t="s">
        <v>88</v>
      </c>
      <c r="C69" t="s">
        <v>108</v>
      </c>
      <c r="D69" t="s">
        <v>88</v>
      </c>
      <c r="E69" t="s">
        <v>15</v>
      </c>
      <c r="F69" t="s">
        <v>16</v>
      </c>
      <c r="G69">
        <v>4.3</v>
      </c>
      <c r="H69">
        <v>40211</v>
      </c>
      <c r="I69" t="s">
        <v>109</v>
      </c>
      <c r="J69" s="1">
        <v>5000000</v>
      </c>
      <c r="K69" t="s">
        <v>18</v>
      </c>
      <c r="L69" s="2">
        <v>43311</v>
      </c>
    </row>
    <row r="70" spans="1:12" x14ac:dyDescent="0.3">
      <c r="A70" t="s">
        <v>139</v>
      </c>
      <c r="B70" s="3" t="s">
        <v>88</v>
      </c>
      <c r="C70" t="s">
        <v>108</v>
      </c>
      <c r="D70" t="s">
        <v>88</v>
      </c>
      <c r="E70" t="s">
        <v>15</v>
      </c>
      <c r="F70" t="s">
        <v>16</v>
      </c>
      <c r="G70">
        <v>3.9</v>
      </c>
      <c r="H70">
        <v>356</v>
      </c>
      <c r="I70" t="s">
        <v>109</v>
      </c>
      <c r="J70" s="1">
        <v>100000</v>
      </c>
      <c r="K70" t="s">
        <v>18</v>
      </c>
      <c r="L70" s="2">
        <v>43245</v>
      </c>
    </row>
    <row r="71" spans="1:12" x14ac:dyDescent="0.3">
      <c r="A71" t="s">
        <v>140</v>
      </c>
      <c r="B71" s="3" t="s">
        <v>12</v>
      </c>
      <c r="C71" t="s">
        <v>108</v>
      </c>
      <c r="D71" t="s">
        <v>63</v>
      </c>
      <c r="E71" t="s">
        <v>15</v>
      </c>
      <c r="F71" t="s">
        <v>16</v>
      </c>
      <c r="G71">
        <v>4.2</v>
      </c>
      <c r="H71">
        <v>52530</v>
      </c>
      <c r="I71" t="s">
        <v>109</v>
      </c>
      <c r="J71" s="1">
        <v>5000000</v>
      </c>
      <c r="K71" t="s">
        <v>18</v>
      </c>
      <c r="L71" s="2">
        <v>43297</v>
      </c>
    </row>
    <row r="72" spans="1:12" x14ac:dyDescent="0.3">
      <c r="A72" t="s">
        <v>141</v>
      </c>
      <c r="B72" s="3" t="s">
        <v>12</v>
      </c>
      <c r="C72" t="s">
        <v>108</v>
      </c>
      <c r="D72" t="s">
        <v>116</v>
      </c>
      <c r="E72" t="s">
        <v>15</v>
      </c>
      <c r="F72" t="s">
        <v>16</v>
      </c>
      <c r="G72">
        <v>4.8</v>
      </c>
      <c r="H72">
        <v>116986</v>
      </c>
      <c r="I72" t="s">
        <v>109</v>
      </c>
      <c r="J72" s="1">
        <v>5000000</v>
      </c>
      <c r="K72" t="s">
        <v>18</v>
      </c>
      <c r="L72" s="2">
        <v>43314</v>
      </c>
    </row>
    <row r="73" spans="1:12" x14ac:dyDescent="0.3">
      <c r="A73" t="s">
        <v>142</v>
      </c>
      <c r="B73" s="3">
        <v>4.2</v>
      </c>
      <c r="C73" t="s">
        <v>108</v>
      </c>
      <c r="D73" t="s">
        <v>143</v>
      </c>
      <c r="E73" t="s">
        <v>15</v>
      </c>
      <c r="F73" t="s">
        <v>16</v>
      </c>
      <c r="G73">
        <v>3.6</v>
      </c>
      <c r="H73">
        <v>1379</v>
      </c>
      <c r="I73" t="s">
        <v>109</v>
      </c>
      <c r="J73" s="1">
        <v>500000</v>
      </c>
      <c r="K73" t="s">
        <v>18</v>
      </c>
      <c r="L73" s="2">
        <v>43314</v>
      </c>
    </row>
    <row r="74" spans="1:12" x14ac:dyDescent="0.3">
      <c r="A74" t="s">
        <v>144</v>
      </c>
      <c r="B74" s="3">
        <v>5</v>
      </c>
      <c r="C74" t="s">
        <v>108</v>
      </c>
      <c r="D74" t="s">
        <v>143</v>
      </c>
      <c r="E74" t="s">
        <v>15</v>
      </c>
      <c r="F74" t="s">
        <v>16</v>
      </c>
      <c r="G74">
        <v>4.2</v>
      </c>
      <c r="H74">
        <v>271920</v>
      </c>
      <c r="I74" t="s">
        <v>109</v>
      </c>
      <c r="J74" s="1">
        <v>10000000</v>
      </c>
      <c r="K74" t="s">
        <v>25</v>
      </c>
      <c r="L74" s="2">
        <v>43292</v>
      </c>
    </row>
    <row r="75" spans="1:12" x14ac:dyDescent="0.3">
      <c r="A75" t="s">
        <v>145</v>
      </c>
      <c r="B75" s="3" t="s">
        <v>87</v>
      </c>
      <c r="C75" t="s">
        <v>108</v>
      </c>
      <c r="D75" t="s">
        <v>88</v>
      </c>
      <c r="E75" t="s">
        <v>15</v>
      </c>
      <c r="F75" t="s">
        <v>16</v>
      </c>
      <c r="G75">
        <v>4.8</v>
      </c>
      <c r="H75">
        <v>736</v>
      </c>
      <c r="I75" t="s">
        <v>109</v>
      </c>
      <c r="J75" s="1">
        <v>100000</v>
      </c>
      <c r="K75" t="s">
        <v>18</v>
      </c>
      <c r="L75" s="2">
        <v>43310</v>
      </c>
    </row>
    <row r="76" spans="1:12" x14ac:dyDescent="0.3">
      <c r="A76" t="s">
        <v>146</v>
      </c>
      <c r="B76" s="3">
        <v>4</v>
      </c>
      <c r="C76" t="s">
        <v>108</v>
      </c>
      <c r="D76" t="s">
        <v>52</v>
      </c>
      <c r="E76" t="s">
        <v>15</v>
      </c>
      <c r="F76" t="s">
        <v>16</v>
      </c>
      <c r="G76">
        <v>4.8</v>
      </c>
      <c r="H76">
        <v>7021</v>
      </c>
      <c r="I76" t="s">
        <v>109</v>
      </c>
      <c r="J76" s="1">
        <v>500000</v>
      </c>
      <c r="K76" t="s">
        <v>18</v>
      </c>
      <c r="L76" s="2">
        <v>43308</v>
      </c>
    </row>
    <row r="77" spans="1:12" x14ac:dyDescent="0.3">
      <c r="A77" t="s">
        <v>147</v>
      </c>
      <c r="B77" s="3">
        <v>4</v>
      </c>
      <c r="C77" t="s">
        <v>108</v>
      </c>
      <c r="D77" t="s">
        <v>148</v>
      </c>
      <c r="E77" t="s">
        <v>15</v>
      </c>
      <c r="F77" t="s">
        <v>16</v>
      </c>
      <c r="G77">
        <v>4.5999999999999996</v>
      </c>
      <c r="H77">
        <v>197</v>
      </c>
      <c r="I77" t="s">
        <v>109</v>
      </c>
      <c r="J77" s="1">
        <v>50000</v>
      </c>
      <c r="K77" t="s">
        <v>18</v>
      </c>
      <c r="L77" s="2">
        <v>43265</v>
      </c>
    </row>
    <row r="78" spans="1:12" x14ac:dyDescent="0.3">
      <c r="A78" t="s">
        <v>149</v>
      </c>
      <c r="B78" s="3">
        <v>4.0999999999999996</v>
      </c>
      <c r="C78" t="s">
        <v>108</v>
      </c>
      <c r="D78" t="s">
        <v>150</v>
      </c>
      <c r="E78" t="s">
        <v>15</v>
      </c>
      <c r="F78" t="s">
        <v>16</v>
      </c>
      <c r="G78">
        <v>4.5</v>
      </c>
      <c r="H78">
        <v>737</v>
      </c>
      <c r="I78" t="s">
        <v>109</v>
      </c>
      <c r="J78" s="1">
        <v>100000</v>
      </c>
      <c r="K78" t="s">
        <v>18</v>
      </c>
      <c r="L78" s="2">
        <v>43259</v>
      </c>
    </row>
    <row r="79" spans="1:12" x14ac:dyDescent="0.3">
      <c r="A79" t="s">
        <v>151</v>
      </c>
      <c r="B79" s="3">
        <v>4</v>
      </c>
      <c r="C79" t="s">
        <v>108</v>
      </c>
      <c r="D79" t="s">
        <v>152</v>
      </c>
      <c r="E79" t="s">
        <v>15</v>
      </c>
      <c r="F79" t="s">
        <v>16</v>
      </c>
      <c r="G79">
        <v>4.3</v>
      </c>
      <c r="H79">
        <v>3574</v>
      </c>
      <c r="I79" t="s">
        <v>109</v>
      </c>
      <c r="J79" s="1">
        <v>1000000</v>
      </c>
      <c r="K79" t="s">
        <v>61</v>
      </c>
      <c r="L79" s="2">
        <v>43285</v>
      </c>
    </row>
    <row r="80" spans="1:12" x14ac:dyDescent="0.3">
      <c r="A80" t="s">
        <v>153</v>
      </c>
      <c r="B80" s="3">
        <v>4.0999999999999996</v>
      </c>
      <c r="C80" t="s">
        <v>108</v>
      </c>
      <c r="D80" t="s">
        <v>154</v>
      </c>
      <c r="E80" t="s">
        <v>15</v>
      </c>
      <c r="F80" t="s">
        <v>16</v>
      </c>
      <c r="G80">
        <v>4.5</v>
      </c>
      <c r="H80">
        <v>994</v>
      </c>
      <c r="I80" t="s">
        <v>109</v>
      </c>
      <c r="J80" s="1">
        <v>100000</v>
      </c>
      <c r="K80" t="s">
        <v>18</v>
      </c>
      <c r="L80" s="2">
        <v>43186</v>
      </c>
    </row>
    <row r="81" spans="1:12" x14ac:dyDescent="0.3">
      <c r="A81" t="s">
        <v>155</v>
      </c>
      <c r="B81" s="3">
        <v>4.0999999999999996</v>
      </c>
      <c r="C81" t="s">
        <v>108</v>
      </c>
      <c r="D81" t="s">
        <v>156</v>
      </c>
      <c r="E81" t="s">
        <v>15</v>
      </c>
      <c r="F81" t="s">
        <v>16</v>
      </c>
      <c r="G81">
        <v>4.9000000000000004</v>
      </c>
      <c r="H81">
        <v>197136</v>
      </c>
      <c r="I81" t="s">
        <v>109</v>
      </c>
      <c r="J81" s="1">
        <v>1000000</v>
      </c>
      <c r="K81" t="s">
        <v>18</v>
      </c>
      <c r="L81" s="2">
        <v>43296</v>
      </c>
    </row>
    <row r="82" spans="1:12" x14ac:dyDescent="0.3">
      <c r="A82" t="s">
        <v>157</v>
      </c>
      <c r="B82" s="3">
        <v>6</v>
      </c>
      <c r="C82" t="s">
        <v>108</v>
      </c>
      <c r="D82" t="s">
        <v>158</v>
      </c>
      <c r="E82" t="s">
        <v>15</v>
      </c>
      <c r="F82" t="s">
        <v>16</v>
      </c>
      <c r="G82">
        <v>3.9</v>
      </c>
      <c r="H82">
        <v>142</v>
      </c>
      <c r="I82" t="s">
        <v>109</v>
      </c>
      <c r="J82" s="1">
        <v>50000</v>
      </c>
      <c r="K82" t="s">
        <v>18</v>
      </c>
      <c r="L82" s="2">
        <v>43305</v>
      </c>
    </row>
    <row r="83" spans="1:12" x14ac:dyDescent="0.3">
      <c r="A83" t="s">
        <v>159</v>
      </c>
      <c r="B83" s="3">
        <v>4.2</v>
      </c>
      <c r="C83" t="s">
        <v>108</v>
      </c>
      <c r="D83" t="s">
        <v>46</v>
      </c>
      <c r="E83" t="s">
        <v>15</v>
      </c>
      <c r="F83" t="s">
        <v>16</v>
      </c>
      <c r="G83">
        <v>4.4000000000000004</v>
      </c>
      <c r="H83">
        <v>15168</v>
      </c>
      <c r="I83" t="s">
        <v>109</v>
      </c>
      <c r="J83" s="1">
        <v>1000000</v>
      </c>
      <c r="K83" t="s">
        <v>18</v>
      </c>
      <c r="L83" s="2">
        <v>43308</v>
      </c>
    </row>
    <row r="84" spans="1:12" x14ac:dyDescent="0.3">
      <c r="A84" t="s">
        <v>160</v>
      </c>
      <c r="B84" s="3">
        <v>5</v>
      </c>
      <c r="C84" t="s">
        <v>108</v>
      </c>
      <c r="D84" t="s">
        <v>93</v>
      </c>
      <c r="E84" t="s">
        <v>15</v>
      </c>
      <c r="F84" t="s">
        <v>16</v>
      </c>
      <c r="G84">
        <v>4</v>
      </c>
      <c r="H84">
        <v>2155</v>
      </c>
      <c r="I84" t="s">
        <v>109</v>
      </c>
      <c r="J84" s="1">
        <v>500000</v>
      </c>
      <c r="K84" t="s">
        <v>18</v>
      </c>
      <c r="L84" s="2">
        <v>43311</v>
      </c>
    </row>
    <row r="85" spans="1:12" x14ac:dyDescent="0.3">
      <c r="A85" t="s">
        <v>161</v>
      </c>
      <c r="B85" s="3" t="s">
        <v>12</v>
      </c>
      <c r="C85" t="s">
        <v>108</v>
      </c>
      <c r="D85" t="s">
        <v>162</v>
      </c>
      <c r="E85" t="s">
        <v>15</v>
      </c>
      <c r="F85" t="s">
        <v>16</v>
      </c>
      <c r="G85">
        <v>4.3</v>
      </c>
      <c r="H85">
        <v>138</v>
      </c>
      <c r="I85" t="s">
        <v>109</v>
      </c>
      <c r="J85" s="1">
        <v>100000</v>
      </c>
      <c r="K85" t="s">
        <v>18</v>
      </c>
      <c r="L85" s="2">
        <v>43304</v>
      </c>
    </row>
    <row r="86" spans="1:12" x14ac:dyDescent="0.3">
      <c r="A86" t="s">
        <v>163</v>
      </c>
      <c r="B86" s="3">
        <v>4.4000000000000004</v>
      </c>
      <c r="C86" t="s">
        <v>108</v>
      </c>
      <c r="D86" t="s">
        <v>164</v>
      </c>
      <c r="E86" t="s">
        <v>15</v>
      </c>
      <c r="F86" t="s">
        <v>16</v>
      </c>
      <c r="G86">
        <v>3.7</v>
      </c>
      <c r="H86">
        <v>5414</v>
      </c>
      <c r="I86" t="s">
        <v>109</v>
      </c>
      <c r="J86" s="1">
        <v>1000000</v>
      </c>
      <c r="K86" t="s">
        <v>18</v>
      </c>
      <c r="L86" s="2">
        <v>43304</v>
      </c>
    </row>
    <row r="87" spans="1:12" x14ac:dyDescent="0.3">
      <c r="A87" t="s">
        <v>165</v>
      </c>
      <c r="B87" s="3" t="s">
        <v>88</v>
      </c>
      <c r="C87" t="s">
        <v>108</v>
      </c>
      <c r="D87" t="s">
        <v>88</v>
      </c>
      <c r="E87" t="s">
        <v>15</v>
      </c>
      <c r="F87" t="s">
        <v>16</v>
      </c>
      <c r="G87">
        <v>4.4000000000000004</v>
      </c>
      <c r="H87">
        <v>21777</v>
      </c>
      <c r="I87" t="s">
        <v>109</v>
      </c>
      <c r="J87" s="1">
        <v>1000000</v>
      </c>
      <c r="K87" t="s">
        <v>18</v>
      </c>
      <c r="L87" s="2">
        <v>43316</v>
      </c>
    </row>
    <row r="88" spans="1:12" x14ac:dyDescent="0.3">
      <c r="A88" t="s">
        <v>166</v>
      </c>
      <c r="B88" s="3">
        <v>2.2999999999999998</v>
      </c>
      <c r="C88" t="s">
        <v>108</v>
      </c>
      <c r="D88" t="s">
        <v>156</v>
      </c>
      <c r="E88" t="s">
        <v>15</v>
      </c>
      <c r="F88" t="s">
        <v>16</v>
      </c>
      <c r="G88">
        <v>4.3</v>
      </c>
      <c r="H88">
        <v>348</v>
      </c>
      <c r="I88" t="s">
        <v>109</v>
      </c>
      <c r="J88" s="1">
        <v>100000</v>
      </c>
      <c r="K88" t="s">
        <v>18</v>
      </c>
      <c r="L88" s="2">
        <v>43310</v>
      </c>
    </row>
    <row r="89" spans="1:12" x14ac:dyDescent="0.3">
      <c r="A89" t="s">
        <v>167</v>
      </c>
      <c r="B89" s="3" t="s">
        <v>12</v>
      </c>
      <c r="C89" t="s">
        <v>108</v>
      </c>
      <c r="D89" t="s">
        <v>168</v>
      </c>
      <c r="E89" t="s">
        <v>15</v>
      </c>
      <c r="F89" t="s">
        <v>16</v>
      </c>
      <c r="G89">
        <v>3.2</v>
      </c>
      <c r="H89">
        <v>250</v>
      </c>
      <c r="I89" t="s">
        <v>109</v>
      </c>
      <c r="J89" s="1">
        <v>100000</v>
      </c>
      <c r="K89" t="s">
        <v>18</v>
      </c>
      <c r="L89" s="2">
        <v>43217</v>
      </c>
    </row>
    <row r="90" spans="1:12" x14ac:dyDescent="0.3">
      <c r="A90" t="s">
        <v>169</v>
      </c>
      <c r="B90" s="3" t="s">
        <v>88</v>
      </c>
      <c r="C90" t="s">
        <v>108</v>
      </c>
      <c r="D90" t="s">
        <v>88</v>
      </c>
      <c r="E90" t="s">
        <v>15</v>
      </c>
      <c r="F90" t="s">
        <v>16</v>
      </c>
      <c r="G90">
        <v>4.5999999999999996</v>
      </c>
      <c r="H90">
        <v>13372</v>
      </c>
      <c r="I90" t="s">
        <v>109</v>
      </c>
      <c r="J90" s="1">
        <v>1000000</v>
      </c>
      <c r="K90" t="s">
        <v>18</v>
      </c>
      <c r="L90" s="2">
        <v>43315</v>
      </c>
    </row>
    <row r="91" spans="1:12" x14ac:dyDescent="0.3">
      <c r="A91" t="s">
        <v>170</v>
      </c>
      <c r="B91" s="3" t="s">
        <v>88</v>
      </c>
      <c r="C91" t="s">
        <v>108</v>
      </c>
      <c r="D91" t="s">
        <v>88</v>
      </c>
      <c r="E91" t="s">
        <v>15</v>
      </c>
      <c r="F91" t="s">
        <v>16</v>
      </c>
      <c r="G91">
        <v>4.5999999999999996</v>
      </c>
      <c r="H91">
        <v>7880</v>
      </c>
      <c r="I91" t="s">
        <v>109</v>
      </c>
      <c r="J91" s="1">
        <v>100000</v>
      </c>
      <c r="K91" t="s">
        <v>18</v>
      </c>
      <c r="L91" s="2">
        <v>43230</v>
      </c>
    </row>
    <row r="92" spans="1:12" x14ac:dyDescent="0.3">
      <c r="A92" t="s">
        <v>171</v>
      </c>
      <c r="B92" s="3">
        <v>4.0999999999999996</v>
      </c>
      <c r="C92" t="s">
        <v>108</v>
      </c>
      <c r="D92" t="s">
        <v>106</v>
      </c>
      <c r="E92" t="s">
        <v>15</v>
      </c>
      <c r="F92" t="s">
        <v>16</v>
      </c>
      <c r="G92">
        <v>4.5</v>
      </c>
      <c r="H92">
        <v>3617</v>
      </c>
      <c r="I92" t="s">
        <v>109</v>
      </c>
      <c r="J92" s="1">
        <v>100000</v>
      </c>
      <c r="K92" t="s">
        <v>18</v>
      </c>
      <c r="L92" s="2">
        <v>43236</v>
      </c>
    </row>
    <row r="93" spans="1:12" x14ac:dyDescent="0.3">
      <c r="A93" t="s">
        <v>172</v>
      </c>
      <c r="B93" s="3" t="s">
        <v>12</v>
      </c>
      <c r="C93" t="s">
        <v>108</v>
      </c>
      <c r="D93" t="s">
        <v>116</v>
      </c>
      <c r="E93" t="s">
        <v>15</v>
      </c>
      <c r="F93" t="s">
        <v>16</v>
      </c>
      <c r="G93">
        <v>3.7</v>
      </c>
      <c r="H93">
        <v>4806</v>
      </c>
      <c r="I93" t="s">
        <v>109</v>
      </c>
      <c r="J93" s="1">
        <v>1000000</v>
      </c>
      <c r="K93" t="s">
        <v>18</v>
      </c>
      <c r="L93" s="2">
        <v>43312</v>
      </c>
    </row>
    <row r="94" spans="1:12" x14ac:dyDescent="0.3">
      <c r="A94" t="s">
        <v>173</v>
      </c>
      <c r="B94" s="3" t="s">
        <v>12</v>
      </c>
      <c r="C94" t="s">
        <v>108</v>
      </c>
      <c r="D94" t="s">
        <v>88</v>
      </c>
      <c r="E94" t="s">
        <v>15</v>
      </c>
      <c r="F94" t="s">
        <v>16</v>
      </c>
      <c r="G94">
        <v>4.5999999999999996</v>
      </c>
      <c r="H94">
        <v>65786</v>
      </c>
      <c r="I94" t="s">
        <v>109</v>
      </c>
      <c r="J94" s="1">
        <v>1000000</v>
      </c>
      <c r="K94" t="s">
        <v>18</v>
      </c>
      <c r="L94" s="2">
        <v>43314</v>
      </c>
    </row>
    <row r="95" spans="1:12" x14ac:dyDescent="0.3">
      <c r="A95" t="s">
        <v>174</v>
      </c>
      <c r="B95" s="3" t="s">
        <v>12</v>
      </c>
      <c r="C95" t="s">
        <v>108</v>
      </c>
      <c r="D95" t="s">
        <v>52</v>
      </c>
      <c r="E95" t="s">
        <v>15</v>
      </c>
      <c r="F95" t="s">
        <v>16</v>
      </c>
      <c r="G95">
        <v>4.5999999999999996</v>
      </c>
      <c r="H95">
        <v>31433</v>
      </c>
      <c r="I95" t="s">
        <v>109</v>
      </c>
      <c r="J95" s="1">
        <v>1000000</v>
      </c>
      <c r="K95" t="s">
        <v>18</v>
      </c>
      <c r="L95" s="2">
        <v>43314</v>
      </c>
    </row>
    <row r="96" spans="1:12" x14ac:dyDescent="0.3">
      <c r="A96" t="s">
        <v>175</v>
      </c>
      <c r="B96" s="3" t="s">
        <v>12</v>
      </c>
      <c r="C96" t="s">
        <v>108</v>
      </c>
      <c r="D96" t="s">
        <v>14</v>
      </c>
      <c r="E96" t="s">
        <v>15</v>
      </c>
      <c r="F96" t="s">
        <v>16</v>
      </c>
      <c r="G96">
        <v>4.5999999999999996</v>
      </c>
      <c r="H96">
        <v>5097</v>
      </c>
      <c r="I96" t="s">
        <v>109</v>
      </c>
      <c r="J96" s="1">
        <v>1000000</v>
      </c>
      <c r="K96" t="s">
        <v>18</v>
      </c>
      <c r="L96" s="2">
        <v>43304</v>
      </c>
    </row>
    <row r="97" spans="1:12" x14ac:dyDescent="0.3">
      <c r="A97" t="s">
        <v>176</v>
      </c>
      <c r="B97" s="3">
        <v>4</v>
      </c>
      <c r="C97" t="s">
        <v>108</v>
      </c>
      <c r="D97" t="s">
        <v>20</v>
      </c>
      <c r="E97" t="s">
        <v>15</v>
      </c>
      <c r="F97" t="s">
        <v>16</v>
      </c>
      <c r="G97">
        <v>4</v>
      </c>
      <c r="H97">
        <v>1754</v>
      </c>
      <c r="I97" t="s">
        <v>109</v>
      </c>
      <c r="J97" s="1">
        <v>500000</v>
      </c>
      <c r="K97" t="s">
        <v>18</v>
      </c>
      <c r="L97" s="2">
        <v>43253</v>
      </c>
    </row>
    <row r="98" spans="1:12" x14ac:dyDescent="0.3">
      <c r="A98" t="s">
        <v>177</v>
      </c>
      <c r="B98" s="3" t="s">
        <v>12</v>
      </c>
      <c r="C98" t="s">
        <v>108</v>
      </c>
      <c r="D98" t="s">
        <v>178</v>
      </c>
      <c r="E98" t="s">
        <v>15</v>
      </c>
      <c r="F98" t="s">
        <v>16</v>
      </c>
      <c r="G98">
        <v>4.4000000000000004</v>
      </c>
      <c r="H98">
        <v>2680</v>
      </c>
      <c r="I98" t="s">
        <v>109</v>
      </c>
      <c r="J98" s="1">
        <v>500000</v>
      </c>
      <c r="K98" t="s">
        <v>18</v>
      </c>
      <c r="L98" s="2">
        <v>43179</v>
      </c>
    </row>
    <row r="99" spans="1:12" x14ac:dyDescent="0.3">
      <c r="A99" t="s">
        <v>179</v>
      </c>
      <c r="B99" s="3">
        <v>4</v>
      </c>
      <c r="C99" t="s">
        <v>108</v>
      </c>
      <c r="D99" t="s">
        <v>180</v>
      </c>
      <c r="E99" t="s">
        <v>15</v>
      </c>
      <c r="F99" t="s">
        <v>16</v>
      </c>
      <c r="G99">
        <v>4</v>
      </c>
      <c r="H99">
        <v>1288</v>
      </c>
      <c r="I99" t="s">
        <v>109</v>
      </c>
      <c r="J99" s="1">
        <v>100000</v>
      </c>
      <c r="K99" t="s">
        <v>18</v>
      </c>
      <c r="L99" s="2">
        <v>43211</v>
      </c>
    </row>
    <row r="100" spans="1:12" x14ac:dyDescent="0.3">
      <c r="A100" t="s">
        <v>181</v>
      </c>
      <c r="B100" s="3">
        <v>5</v>
      </c>
      <c r="C100" t="s">
        <v>182</v>
      </c>
      <c r="D100" t="s">
        <v>52</v>
      </c>
      <c r="E100" t="s">
        <v>15</v>
      </c>
      <c r="F100" t="s">
        <v>16</v>
      </c>
      <c r="G100">
        <v>4.7</v>
      </c>
      <c r="H100">
        <v>18900</v>
      </c>
      <c r="I100" t="s">
        <v>183</v>
      </c>
      <c r="J100" s="1">
        <v>500000</v>
      </c>
      <c r="K100" t="s">
        <v>18</v>
      </c>
      <c r="L100" s="2">
        <v>43314</v>
      </c>
    </row>
    <row r="101" spans="1:12" x14ac:dyDescent="0.3">
      <c r="A101" t="s">
        <v>184</v>
      </c>
      <c r="B101" s="3">
        <v>4.0999999999999996</v>
      </c>
      <c r="C101" t="s">
        <v>182</v>
      </c>
      <c r="D101" t="s">
        <v>20</v>
      </c>
      <c r="E101" t="s">
        <v>15</v>
      </c>
      <c r="F101" t="s">
        <v>16</v>
      </c>
      <c r="G101">
        <v>4.9000000000000004</v>
      </c>
      <c r="H101">
        <v>49790</v>
      </c>
      <c r="I101" t="s">
        <v>183</v>
      </c>
      <c r="J101" s="1">
        <v>1000000</v>
      </c>
      <c r="K101" t="s">
        <v>18</v>
      </c>
      <c r="L101" s="2">
        <v>43048</v>
      </c>
    </row>
    <row r="102" spans="1:12" x14ac:dyDescent="0.3">
      <c r="A102" t="s">
        <v>185</v>
      </c>
      <c r="B102" s="3">
        <v>4.0999999999999996</v>
      </c>
      <c r="C102" t="s">
        <v>182</v>
      </c>
      <c r="D102" t="s">
        <v>186</v>
      </c>
      <c r="E102" t="s">
        <v>15</v>
      </c>
      <c r="F102" t="s">
        <v>16</v>
      </c>
      <c r="G102">
        <v>4.7</v>
      </c>
      <c r="H102">
        <v>1150</v>
      </c>
      <c r="I102" t="s">
        <v>183</v>
      </c>
      <c r="J102" s="1">
        <v>100000</v>
      </c>
      <c r="K102" t="s">
        <v>18</v>
      </c>
      <c r="L102" s="2">
        <v>43235</v>
      </c>
    </row>
    <row r="103" spans="1:12" x14ac:dyDescent="0.3">
      <c r="A103" t="s">
        <v>187</v>
      </c>
      <c r="B103" s="3" t="s">
        <v>12</v>
      </c>
      <c r="C103" t="s">
        <v>182</v>
      </c>
      <c r="D103" t="s">
        <v>44</v>
      </c>
      <c r="E103" t="s">
        <v>15</v>
      </c>
      <c r="F103" t="s">
        <v>16</v>
      </c>
      <c r="G103">
        <v>3.9</v>
      </c>
      <c r="H103">
        <v>1739</v>
      </c>
      <c r="I103" t="s">
        <v>183</v>
      </c>
      <c r="J103" s="1">
        <v>500000</v>
      </c>
      <c r="K103" t="s">
        <v>18</v>
      </c>
      <c r="L103" s="2">
        <v>43293</v>
      </c>
    </row>
    <row r="104" spans="1:12" x14ac:dyDescent="0.3">
      <c r="A104" t="s">
        <v>188</v>
      </c>
      <c r="B104" s="3" t="s">
        <v>88</v>
      </c>
      <c r="C104" t="s">
        <v>182</v>
      </c>
      <c r="D104" t="s">
        <v>88</v>
      </c>
      <c r="E104" t="s">
        <v>15</v>
      </c>
      <c r="F104" t="s">
        <v>16</v>
      </c>
      <c r="G104">
        <v>3.9</v>
      </c>
      <c r="H104">
        <v>32090</v>
      </c>
      <c r="I104" t="s">
        <v>183</v>
      </c>
      <c r="J104" s="1">
        <v>1000000</v>
      </c>
      <c r="K104" t="s">
        <v>18</v>
      </c>
      <c r="L104" s="2">
        <v>42667</v>
      </c>
    </row>
    <row r="105" spans="1:12" x14ac:dyDescent="0.3">
      <c r="A105" t="s">
        <v>189</v>
      </c>
      <c r="B105" s="3">
        <v>4.0999999999999996</v>
      </c>
      <c r="C105" t="s">
        <v>182</v>
      </c>
      <c r="D105" t="s">
        <v>190</v>
      </c>
      <c r="E105" t="s">
        <v>15</v>
      </c>
      <c r="F105" t="s">
        <v>16</v>
      </c>
      <c r="G105">
        <v>4.2</v>
      </c>
      <c r="H105">
        <v>2225</v>
      </c>
      <c r="I105" t="s">
        <v>183</v>
      </c>
      <c r="J105" s="1">
        <v>500000</v>
      </c>
      <c r="K105" t="s">
        <v>18</v>
      </c>
      <c r="L105" s="2">
        <v>43159</v>
      </c>
    </row>
    <row r="106" spans="1:12" x14ac:dyDescent="0.3">
      <c r="A106" t="s">
        <v>191</v>
      </c>
      <c r="B106" s="3" t="s">
        <v>12</v>
      </c>
      <c r="C106" t="s">
        <v>182</v>
      </c>
      <c r="D106" t="s">
        <v>20</v>
      </c>
      <c r="E106" t="s">
        <v>15</v>
      </c>
      <c r="F106" t="s">
        <v>16</v>
      </c>
      <c r="G106">
        <v>4.5999999999999996</v>
      </c>
      <c r="H106">
        <v>4369</v>
      </c>
      <c r="I106" t="s">
        <v>183</v>
      </c>
      <c r="J106" s="1">
        <v>100000</v>
      </c>
      <c r="K106" t="s">
        <v>18</v>
      </c>
      <c r="L106" s="2">
        <v>43306</v>
      </c>
    </row>
    <row r="107" spans="1:12" x14ac:dyDescent="0.3">
      <c r="A107" t="s">
        <v>192</v>
      </c>
      <c r="B107" s="3">
        <v>4</v>
      </c>
      <c r="C107" t="s">
        <v>182</v>
      </c>
      <c r="D107" t="s">
        <v>24</v>
      </c>
      <c r="E107" t="s">
        <v>15</v>
      </c>
      <c r="F107" t="s">
        <v>16</v>
      </c>
      <c r="G107">
        <v>4.3</v>
      </c>
      <c r="H107">
        <v>8572</v>
      </c>
      <c r="I107" t="s">
        <v>183</v>
      </c>
      <c r="J107" s="1">
        <v>1000000</v>
      </c>
      <c r="K107" t="s">
        <v>18</v>
      </c>
      <c r="L107" s="2">
        <v>43230</v>
      </c>
    </row>
    <row r="108" spans="1:12" x14ac:dyDescent="0.3">
      <c r="A108" t="s">
        <v>193</v>
      </c>
      <c r="B108" s="3">
        <v>4.2</v>
      </c>
      <c r="C108" t="s">
        <v>182</v>
      </c>
      <c r="D108" t="s">
        <v>194</v>
      </c>
      <c r="E108" t="s">
        <v>15</v>
      </c>
      <c r="F108" t="s">
        <v>16</v>
      </c>
      <c r="G108">
        <v>4.7</v>
      </c>
      <c r="H108">
        <v>964</v>
      </c>
      <c r="I108" t="s">
        <v>183</v>
      </c>
      <c r="J108" s="1">
        <v>50000</v>
      </c>
      <c r="K108" t="s">
        <v>18</v>
      </c>
      <c r="L108" s="2">
        <v>43272</v>
      </c>
    </row>
    <row r="109" spans="1:12" x14ac:dyDescent="0.3">
      <c r="A109" t="s">
        <v>195</v>
      </c>
      <c r="B109" s="3">
        <v>5</v>
      </c>
      <c r="C109" t="s">
        <v>182</v>
      </c>
      <c r="D109" t="s">
        <v>88</v>
      </c>
      <c r="E109" t="s">
        <v>15</v>
      </c>
      <c r="F109" t="s">
        <v>16</v>
      </c>
      <c r="G109">
        <v>4.7</v>
      </c>
      <c r="H109">
        <v>42050</v>
      </c>
      <c r="I109" t="s">
        <v>183</v>
      </c>
      <c r="J109" s="1">
        <v>1000000</v>
      </c>
      <c r="K109" t="s">
        <v>18</v>
      </c>
      <c r="L109" s="2">
        <v>43256</v>
      </c>
    </row>
    <row r="110" spans="1:12" x14ac:dyDescent="0.3">
      <c r="A110" t="s">
        <v>196</v>
      </c>
      <c r="B110" s="3" t="s">
        <v>12</v>
      </c>
      <c r="C110" t="s">
        <v>182</v>
      </c>
      <c r="D110" t="s">
        <v>40</v>
      </c>
      <c r="E110" t="s">
        <v>15</v>
      </c>
      <c r="F110" t="s">
        <v>16</v>
      </c>
      <c r="G110">
        <v>4.8</v>
      </c>
      <c r="H110">
        <v>104</v>
      </c>
      <c r="I110" t="s">
        <v>183</v>
      </c>
      <c r="J110" s="1">
        <v>10000</v>
      </c>
      <c r="K110" t="s">
        <v>18</v>
      </c>
      <c r="L110" s="2">
        <v>43277</v>
      </c>
    </row>
    <row r="111" spans="1:12" x14ac:dyDescent="0.3">
      <c r="A111" t="s">
        <v>197</v>
      </c>
      <c r="B111" s="3" t="s">
        <v>88</v>
      </c>
      <c r="C111" t="s">
        <v>182</v>
      </c>
      <c r="D111" t="s">
        <v>88</v>
      </c>
      <c r="E111" t="s">
        <v>15</v>
      </c>
      <c r="F111" t="s">
        <v>16</v>
      </c>
      <c r="G111">
        <v>4.2</v>
      </c>
      <c r="H111">
        <v>17934</v>
      </c>
      <c r="I111" t="s">
        <v>183</v>
      </c>
      <c r="J111" s="1">
        <v>1000000</v>
      </c>
      <c r="K111" t="s">
        <v>18</v>
      </c>
      <c r="L111" s="2">
        <v>42990</v>
      </c>
    </row>
    <row r="112" spans="1:12" x14ac:dyDescent="0.3">
      <c r="A112" t="s">
        <v>198</v>
      </c>
      <c r="B112" s="3">
        <v>4</v>
      </c>
      <c r="C112" t="s">
        <v>182</v>
      </c>
      <c r="D112" t="s">
        <v>116</v>
      </c>
      <c r="E112" t="s">
        <v>15</v>
      </c>
      <c r="F112" t="s">
        <v>16</v>
      </c>
      <c r="G112">
        <v>4.3</v>
      </c>
      <c r="H112">
        <v>601</v>
      </c>
      <c r="I112" t="s">
        <v>183</v>
      </c>
      <c r="J112" s="1">
        <v>100000</v>
      </c>
      <c r="K112" t="s">
        <v>18</v>
      </c>
      <c r="L112" s="2">
        <v>43253</v>
      </c>
    </row>
    <row r="113" spans="1:12" x14ac:dyDescent="0.3">
      <c r="A113" t="s">
        <v>199</v>
      </c>
      <c r="B113" s="3">
        <v>4</v>
      </c>
      <c r="C113" t="s">
        <v>182</v>
      </c>
      <c r="D113" t="s">
        <v>200</v>
      </c>
      <c r="E113" t="s">
        <v>15</v>
      </c>
      <c r="F113" t="s">
        <v>16</v>
      </c>
      <c r="G113">
        <v>4.5</v>
      </c>
      <c r="H113">
        <v>36</v>
      </c>
      <c r="I113" t="s">
        <v>183</v>
      </c>
      <c r="J113" s="1">
        <v>10000</v>
      </c>
      <c r="K113" t="s">
        <v>18</v>
      </c>
      <c r="L113" s="2">
        <v>43307</v>
      </c>
    </row>
    <row r="114" spans="1:12" x14ac:dyDescent="0.3">
      <c r="A114" t="s">
        <v>201</v>
      </c>
      <c r="B114" s="3" t="s">
        <v>12</v>
      </c>
      <c r="C114" t="s">
        <v>182</v>
      </c>
      <c r="D114" t="s">
        <v>202</v>
      </c>
      <c r="E114" t="s">
        <v>15</v>
      </c>
      <c r="F114" t="s">
        <v>16</v>
      </c>
      <c r="G114">
        <v>4.0999999999999996</v>
      </c>
      <c r="H114">
        <v>187</v>
      </c>
      <c r="I114" t="s">
        <v>183</v>
      </c>
      <c r="J114" s="1">
        <v>50000</v>
      </c>
      <c r="K114" t="s">
        <v>25</v>
      </c>
      <c r="L114" s="2">
        <v>43305</v>
      </c>
    </row>
    <row r="115" spans="1:12" x14ac:dyDescent="0.3">
      <c r="A115" t="s">
        <v>203</v>
      </c>
      <c r="B115" s="3">
        <v>3</v>
      </c>
      <c r="C115" t="s">
        <v>182</v>
      </c>
      <c r="D115" t="s">
        <v>127</v>
      </c>
      <c r="E115" t="s">
        <v>15</v>
      </c>
      <c r="F115" t="s">
        <v>16</v>
      </c>
      <c r="G115" t="s">
        <v>64</v>
      </c>
      <c r="H115">
        <v>182</v>
      </c>
      <c r="I115" t="s">
        <v>183</v>
      </c>
      <c r="J115" s="1">
        <v>100000</v>
      </c>
      <c r="K115" t="s">
        <v>61</v>
      </c>
      <c r="L115" s="2">
        <v>42998</v>
      </c>
    </row>
    <row r="116" spans="1:12" x14ac:dyDescent="0.3">
      <c r="A116" t="s">
        <v>204</v>
      </c>
      <c r="B116" s="3" t="s">
        <v>12</v>
      </c>
      <c r="C116" t="s">
        <v>182</v>
      </c>
      <c r="D116" t="s">
        <v>154</v>
      </c>
      <c r="E116" t="s">
        <v>15</v>
      </c>
      <c r="F116" t="s">
        <v>16</v>
      </c>
      <c r="G116">
        <v>4.2</v>
      </c>
      <c r="H116">
        <v>30</v>
      </c>
      <c r="I116" t="s">
        <v>183</v>
      </c>
      <c r="J116" s="1">
        <v>10000</v>
      </c>
      <c r="K116" t="s">
        <v>18</v>
      </c>
      <c r="L116" s="2">
        <v>43199</v>
      </c>
    </row>
    <row r="117" spans="1:12" x14ac:dyDescent="0.3">
      <c r="A117" t="s">
        <v>205</v>
      </c>
      <c r="B117" s="3" t="s">
        <v>12</v>
      </c>
      <c r="C117" t="s">
        <v>182</v>
      </c>
      <c r="D117" t="s">
        <v>52</v>
      </c>
      <c r="E117" t="s">
        <v>15</v>
      </c>
      <c r="F117" t="s">
        <v>16</v>
      </c>
      <c r="G117">
        <v>4.5</v>
      </c>
      <c r="H117">
        <v>134</v>
      </c>
      <c r="I117" t="s">
        <v>183</v>
      </c>
      <c r="J117" s="1">
        <v>10000</v>
      </c>
      <c r="K117" t="s">
        <v>18</v>
      </c>
      <c r="L117" s="2">
        <v>43160</v>
      </c>
    </row>
    <row r="118" spans="1:12" x14ac:dyDescent="0.3">
      <c r="A118" t="s">
        <v>206</v>
      </c>
      <c r="B118" s="3" t="s">
        <v>12</v>
      </c>
      <c r="C118" t="s">
        <v>182</v>
      </c>
      <c r="D118" t="s">
        <v>154</v>
      </c>
      <c r="E118" t="s">
        <v>15</v>
      </c>
      <c r="F118" t="s">
        <v>16</v>
      </c>
      <c r="G118">
        <v>4.4000000000000004</v>
      </c>
      <c r="H118">
        <v>74</v>
      </c>
      <c r="I118" t="s">
        <v>183</v>
      </c>
      <c r="J118" s="1">
        <v>10000</v>
      </c>
      <c r="K118" t="s">
        <v>18</v>
      </c>
      <c r="L118" s="2">
        <v>43195</v>
      </c>
    </row>
    <row r="119" spans="1:12" x14ac:dyDescent="0.3">
      <c r="A119" t="s">
        <v>207</v>
      </c>
      <c r="B119" s="3" t="s">
        <v>88</v>
      </c>
      <c r="C119" t="s">
        <v>182</v>
      </c>
      <c r="D119" t="s">
        <v>88</v>
      </c>
      <c r="E119" t="s">
        <v>15</v>
      </c>
      <c r="F119" t="s">
        <v>16</v>
      </c>
      <c r="G119">
        <v>4</v>
      </c>
      <c r="H119">
        <v>113715</v>
      </c>
      <c r="I119" t="s">
        <v>183</v>
      </c>
      <c r="J119" s="1">
        <v>10000000</v>
      </c>
      <c r="K119" t="s">
        <v>18</v>
      </c>
      <c r="L119" s="2">
        <v>42950</v>
      </c>
    </row>
    <row r="120" spans="1:12" x14ac:dyDescent="0.3">
      <c r="A120" t="s">
        <v>208</v>
      </c>
      <c r="B120" s="3">
        <v>4</v>
      </c>
      <c r="C120" t="s">
        <v>182</v>
      </c>
      <c r="D120" t="s">
        <v>88</v>
      </c>
      <c r="E120" t="s">
        <v>15</v>
      </c>
      <c r="F120" t="s">
        <v>16</v>
      </c>
      <c r="G120">
        <v>4.0999999999999996</v>
      </c>
      <c r="H120">
        <v>3595</v>
      </c>
      <c r="I120" t="s">
        <v>183</v>
      </c>
      <c r="J120" s="1">
        <v>500000</v>
      </c>
      <c r="K120" t="s">
        <v>18</v>
      </c>
      <c r="L120" s="2">
        <v>43244</v>
      </c>
    </row>
    <row r="121" spans="1:12" x14ac:dyDescent="0.3">
      <c r="A121" t="s">
        <v>209</v>
      </c>
      <c r="B121" s="3">
        <v>4</v>
      </c>
      <c r="C121" t="s">
        <v>182</v>
      </c>
      <c r="D121" t="s">
        <v>210</v>
      </c>
      <c r="E121" t="s">
        <v>15</v>
      </c>
      <c r="F121" t="s">
        <v>16</v>
      </c>
      <c r="G121">
        <v>4.0999999999999996</v>
      </c>
      <c r="H121">
        <v>9315</v>
      </c>
      <c r="I121" t="s">
        <v>183</v>
      </c>
      <c r="J121" s="1">
        <v>1000000</v>
      </c>
      <c r="K121" t="s">
        <v>18</v>
      </c>
      <c r="L121" s="2">
        <v>43060</v>
      </c>
    </row>
    <row r="122" spans="1:12" x14ac:dyDescent="0.3">
      <c r="A122" t="s">
        <v>211</v>
      </c>
      <c r="B122" s="3" t="s">
        <v>12</v>
      </c>
      <c r="C122" t="s">
        <v>182</v>
      </c>
      <c r="D122" t="s">
        <v>60</v>
      </c>
      <c r="E122" t="s">
        <v>15</v>
      </c>
      <c r="F122" t="s">
        <v>16</v>
      </c>
      <c r="G122">
        <v>4.4000000000000004</v>
      </c>
      <c r="H122">
        <v>75</v>
      </c>
      <c r="I122" t="s">
        <v>183</v>
      </c>
      <c r="J122" s="1">
        <v>50000</v>
      </c>
      <c r="K122" t="s">
        <v>18</v>
      </c>
      <c r="L122" s="2">
        <v>43026</v>
      </c>
    </row>
    <row r="123" spans="1:12" x14ac:dyDescent="0.3">
      <c r="A123" t="s">
        <v>212</v>
      </c>
      <c r="B123" s="3">
        <v>4</v>
      </c>
      <c r="C123" t="s">
        <v>182</v>
      </c>
      <c r="D123" t="s">
        <v>213</v>
      </c>
      <c r="E123" t="s">
        <v>15</v>
      </c>
      <c r="F123" t="s">
        <v>16</v>
      </c>
      <c r="G123">
        <v>4.5999999999999996</v>
      </c>
      <c r="H123">
        <v>38</v>
      </c>
      <c r="I123" t="s">
        <v>183</v>
      </c>
      <c r="J123" s="1">
        <v>10000</v>
      </c>
      <c r="K123" t="s">
        <v>18</v>
      </c>
      <c r="L123" s="2">
        <v>43249</v>
      </c>
    </row>
    <row r="124" spans="1:12" x14ac:dyDescent="0.3">
      <c r="A124" t="s">
        <v>214</v>
      </c>
      <c r="B124" s="3">
        <v>5</v>
      </c>
      <c r="C124" t="s">
        <v>182</v>
      </c>
      <c r="D124" t="s">
        <v>113</v>
      </c>
      <c r="E124" t="s">
        <v>15</v>
      </c>
      <c r="F124" t="s">
        <v>16</v>
      </c>
      <c r="G124">
        <v>4.5</v>
      </c>
      <c r="H124">
        <v>26834</v>
      </c>
      <c r="I124" t="s">
        <v>183</v>
      </c>
      <c r="J124" s="1">
        <v>1000000</v>
      </c>
      <c r="K124" t="s">
        <v>18</v>
      </c>
      <c r="L124" s="2">
        <v>43305</v>
      </c>
    </row>
    <row r="125" spans="1:12" x14ac:dyDescent="0.3">
      <c r="A125" t="s">
        <v>215</v>
      </c>
      <c r="B125" s="3">
        <v>4.0999999999999996</v>
      </c>
      <c r="C125" t="s">
        <v>182</v>
      </c>
      <c r="D125" t="s">
        <v>216</v>
      </c>
      <c r="E125" t="s">
        <v>15</v>
      </c>
      <c r="F125" t="s">
        <v>16</v>
      </c>
      <c r="G125" t="s">
        <v>64</v>
      </c>
      <c r="H125">
        <v>119</v>
      </c>
      <c r="I125" t="s">
        <v>183</v>
      </c>
      <c r="J125" s="1">
        <v>50000</v>
      </c>
      <c r="K125" t="s">
        <v>18</v>
      </c>
      <c r="L125" s="2">
        <v>43304</v>
      </c>
    </row>
    <row r="126" spans="1:12" x14ac:dyDescent="0.3">
      <c r="A126" t="s">
        <v>217</v>
      </c>
      <c r="B126" s="3" t="s">
        <v>12</v>
      </c>
      <c r="C126" t="s">
        <v>182</v>
      </c>
      <c r="D126" t="s">
        <v>218</v>
      </c>
      <c r="E126" t="s">
        <v>15</v>
      </c>
      <c r="F126" t="s">
        <v>16</v>
      </c>
      <c r="G126">
        <v>3.9</v>
      </c>
      <c r="H126">
        <v>2277</v>
      </c>
      <c r="I126" t="s">
        <v>183</v>
      </c>
      <c r="J126" s="1">
        <v>500000</v>
      </c>
      <c r="K126" t="s">
        <v>18</v>
      </c>
      <c r="L126" s="2">
        <v>43293</v>
      </c>
    </row>
    <row r="127" spans="1:12" x14ac:dyDescent="0.3">
      <c r="A127" t="s">
        <v>219</v>
      </c>
      <c r="B127" s="3">
        <v>4</v>
      </c>
      <c r="C127" t="s">
        <v>182</v>
      </c>
      <c r="D127" t="s">
        <v>85</v>
      </c>
      <c r="E127" t="s">
        <v>15</v>
      </c>
      <c r="F127" t="s">
        <v>16</v>
      </c>
      <c r="G127">
        <v>4.4000000000000004</v>
      </c>
      <c r="H127">
        <v>2280</v>
      </c>
      <c r="I127" t="s">
        <v>183</v>
      </c>
      <c r="J127" s="1">
        <v>500000</v>
      </c>
      <c r="K127" t="s">
        <v>18</v>
      </c>
      <c r="L127" s="2">
        <v>43234</v>
      </c>
    </row>
    <row r="128" spans="1:12" x14ac:dyDescent="0.3">
      <c r="A128" t="s">
        <v>220</v>
      </c>
      <c r="B128" s="3">
        <v>4.0999999999999996</v>
      </c>
      <c r="C128" t="s">
        <v>182</v>
      </c>
      <c r="D128" t="s">
        <v>221</v>
      </c>
      <c r="E128" t="s">
        <v>15</v>
      </c>
      <c r="F128" t="s">
        <v>16</v>
      </c>
      <c r="G128" t="s">
        <v>64</v>
      </c>
      <c r="H128">
        <v>654</v>
      </c>
      <c r="I128" t="s">
        <v>183</v>
      </c>
      <c r="J128" s="1">
        <v>100000</v>
      </c>
      <c r="K128" t="s">
        <v>25</v>
      </c>
      <c r="L128" s="2">
        <v>43298</v>
      </c>
    </row>
    <row r="129" spans="1:12" x14ac:dyDescent="0.3">
      <c r="A129" t="s">
        <v>222</v>
      </c>
      <c r="B129" s="3">
        <v>4.0999999999999996</v>
      </c>
      <c r="C129" t="s">
        <v>182</v>
      </c>
      <c r="D129" t="s">
        <v>44</v>
      </c>
      <c r="E129" t="s">
        <v>15</v>
      </c>
      <c r="F129" t="s">
        <v>16</v>
      </c>
      <c r="G129">
        <v>4.5999999999999996</v>
      </c>
      <c r="H129">
        <v>184</v>
      </c>
      <c r="I129" t="s">
        <v>183</v>
      </c>
      <c r="J129" s="1">
        <v>10000</v>
      </c>
      <c r="K129" t="s">
        <v>18</v>
      </c>
      <c r="L129" s="2">
        <v>43283</v>
      </c>
    </row>
    <row r="130" spans="1:12" x14ac:dyDescent="0.3">
      <c r="A130" t="s">
        <v>223</v>
      </c>
      <c r="B130" s="3">
        <v>4</v>
      </c>
      <c r="C130" t="s">
        <v>182</v>
      </c>
      <c r="D130" t="s">
        <v>148</v>
      </c>
      <c r="E130" t="s">
        <v>15</v>
      </c>
      <c r="F130" t="s">
        <v>16</v>
      </c>
      <c r="G130">
        <v>3.8</v>
      </c>
      <c r="H130">
        <v>9</v>
      </c>
      <c r="I130" t="s">
        <v>183</v>
      </c>
      <c r="J130" s="1">
        <v>5000</v>
      </c>
      <c r="K130" t="s">
        <v>18</v>
      </c>
      <c r="L130" s="2">
        <v>43258</v>
      </c>
    </row>
    <row r="131" spans="1:12" x14ac:dyDescent="0.3">
      <c r="A131" t="s">
        <v>224</v>
      </c>
      <c r="B131" s="3">
        <v>2.2999999999999998</v>
      </c>
      <c r="C131" t="s">
        <v>182</v>
      </c>
      <c r="D131" t="s">
        <v>154</v>
      </c>
      <c r="E131" t="s">
        <v>15</v>
      </c>
      <c r="F131" t="s">
        <v>16</v>
      </c>
      <c r="G131" t="s">
        <v>64</v>
      </c>
      <c r="H131">
        <v>77</v>
      </c>
      <c r="I131" t="s">
        <v>183</v>
      </c>
      <c r="J131" s="1">
        <v>10000</v>
      </c>
      <c r="K131" t="s">
        <v>225</v>
      </c>
      <c r="L131" s="2">
        <v>42955</v>
      </c>
    </row>
    <row r="132" spans="1:12" x14ac:dyDescent="0.3">
      <c r="A132" t="s">
        <v>226</v>
      </c>
      <c r="B132" s="3">
        <v>3</v>
      </c>
      <c r="C132" t="s">
        <v>182</v>
      </c>
      <c r="D132" t="s">
        <v>36</v>
      </c>
      <c r="E132" t="s">
        <v>15</v>
      </c>
      <c r="F132" t="s">
        <v>16</v>
      </c>
      <c r="G132" t="s">
        <v>64</v>
      </c>
      <c r="H132">
        <v>35</v>
      </c>
      <c r="I132" t="s">
        <v>183</v>
      </c>
      <c r="J132" s="1">
        <v>10000</v>
      </c>
      <c r="K132" t="s">
        <v>61</v>
      </c>
      <c r="L132" s="2">
        <v>43080</v>
      </c>
    </row>
    <row r="133" spans="1:12" x14ac:dyDescent="0.3">
      <c r="A133" t="s">
        <v>227</v>
      </c>
      <c r="B133" s="3" t="s">
        <v>12</v>
      </c>
      <c r="C133" t="s">
        <v>182</v>
      </c>
      <c r="D133" t="s">
        <v>228</v>
      </c>
      <c r="E133" t="s">
        <v>15</v>
      </c>
      <c r="F133" t="s">
        <v>16</v>
      </c>
      <c r="G133">
        <v>4</v>
      </c>
      <c r="H133">
        <v>364</v>
      </c>
      <c r="I133" t="s">
        <v>183</v>
      </c>
      <c r="J133" s="1">
        <v>100000</v>
      </c>
      <c r="K133" t="s">
        <v>18</v>
      </c>
      <c r="L133" s="2">
        <v>43244</v>
      </c>
    </row>
    <row r="134" spans="1:12" x14ac:dyDescent="0.3">
      <c r="A134" t="s">
        <v>229</v>
      </c>
      <c r="B134" s="3" t="s">
        <v>12</v>
      </c>
      <c r="C134" t="s">
        <v>182</v>
      </c>
      <c r="D134" t="s">
        <v>230</v>
      </c>
      <c r="E134" t="s">
        <v>15</v>
      </c>
      <c r="F134" t="s">
        <v>16</v>
      </c>
      <c r="G134">
        <v>4.3</v>
      </c>
      <c r="H134">
        <v>18</v>
      </c>
      <c r="I134" t="s">
        <v>183</v>
      </c>
      <c r="J134" s="1">
        <v>5000</v>
      </c>
      <c r="K134" t="s">
        <v>18</v>
      </c>
      <c r="L134" s="2">
        <v>43252</v>
      </c>
    </row>
    <row r="135" spans="1:12" x14ac:dyDescent="0.3">
      <c r="A135" t="s">
        <v>231</v>
      </c>
      <c r="B135" s="3">
        <v>1.6</v>
      </c>
      <c r="C135" t="s">
        <v>182</v>
      </c>
      <c r="D135" t="s">
        <v>232</v>
      </c>
      <c r="E135" t="s">
        <v>15</v>
      </c>
      <c r="F135" t="s">
        <v>16</v>
      </c>
      <c r="G135">
        <v>4.5</v>
      </c>
      <c r="H135">
        <v>473</v>
      </c>
      <c r="I135" t="s">
        <v>183</v>
      </c>
      <c r="J135" s="1">
        <v>100000</v>
      </c>
      <c r="K135" t="s">
        <v>225</v>
      </c>
      <c r="L135" s="2">
        <v>42795</v>
      </c>
    </row>
    <row r="136" spans="1:12" x14ac:dyDescent="0.3">
      <c r="A136" t="s">
        <v>233</v>
      </c>
      <c r="B136" s="3">
        <v>3</v>
      </c>
      <c r="C136" t="s">
        <v>182</v>
      </c>
      <c r="D136" t="s">
        <v>234</v>
      </c>
      <c r="E136" t="s">
        <v>15</v>
      </c>
      <c r="F136" t="s">
        <v>16</v>
      </c>
      <c r="G136" t="s">
        <v>64</v>
      </c>
      <c r="H136">
        <v>30</v>
      </c>
      <c r="I136" t="s">
        <v>183</v>
      </c>
      <c r="J136" s="1">
        <v>10000</v>
      </c>
      <c r="K136" t="s">
        <v>225</v>
      </c>
      <c r="L136" s="2">
        <v>43124</v>
      </c>
    </row>
    <row r="137" spans="1:12" x14ac:dyDescent="0.3">
      <c r="A137" t="s">
        <v>235</v>
      </c>
      <c r="B137" s="3" t="s">
        <v>12</v>
      </c>
      <c r="C137" t="s">
        <v>182</v>
      </c>
      <c r="D137" t="s">
        <v>154</v>
      </c>
      <c r="E137" t="s">
        <v>15</v>
      </c>
      <c r="F137" t="s">
        <v>16</v>
      </c>
      <c r="G137">
        <v>4.0999999999999996</v>
      </c>
      <c r="H137">
        <v>66</v>
      </c>
      <c r="I137" t="s">
        <v>183</v>
      </c>
      <c r="J137" s="1">
        <v>10000</v>
      </c>
      <c r="K137" t="s">
        <v>18</v>
      </c>
      <c r="L137" s="2">
        <v>43195</v>
      </c>
    </row>
    <row r="138" spans="1:12" x14ac:dyDescent="0.3">
      <c r="A138" t="s">
        <v>236</v>
      </c>
      <c r="B138" s="3">
        <v>4</v>
      </c>
      <c r="C138" t="s">
        <v>182</v>
      </c>
      <c r="D138" t="s">
        <v>66</v>
      </c>
      <c r="E138" t="s">
        <v>15</v>
      </c>
      <c r="F138" t="s">
        <v>16</v>
      </c>
      <c r="G138">
        <v>3.7</v>
      </c>
      <c r="H138">
        <v>3871</v>
      </c>
      <c r="I138" t="s">
        <v>183</v>
      </c>
      <c r="J138" s="1">
        <v>1000000</v>
      </c>
      <c r="K138" t="s">
        <v>18</v>
      </c>
      <c r="L138" s="2">
        <v>43311</v>
      </c>
    </row>
    <row r="139" spans="1:12" x14ac:dyDescent="0.3">
      <c r="A139" t="s">
        <v>237</v>
      </c>
      <c r="B139" s="3" t="s">
        <v>12</v>
      </c>
      <c r="C139" t="s">
        <v>182</v>
      </c>
      <c r="D139" t="s">
        <v>73</v>
      </c>
      <c r="E139" t="s">
        <v>15</v>
      </c>
      <c r="F139" t="s">
        <v>16</v>
      </c>
      <c r="G139">
        <v>4.7</v>
      </c>
      <c r="H139">
        <v>257</v>
      </c>
      <c r="I139" t="s">
        <v>183</v>
      </c>
      <c r="J139" s="1">
        <v>50000</v>
      </c>
      <c r="K139" t="s">
        <v>18</v>
      </c>
      <c r="L139" s="2">
        <v>42954</v>
      </c>
    </row>
    <row r="140" spans="1:12" x14ac:dyDescent="0.3">
      <c r="A140" t="s">
        <v>238</v>
      </c>
      <c r="B140" s="3" t="s">
        <v>12</v>
      </c>
      <c r="C140" t="s">
        <v>182</v>
      </c>
      <c r="D140" t="s">
        <v>36</v>
      </c>
      <c r="E140" t="s">
        <v>15</v>
      </c>
      <c r="F140" t="s">
        <v>16</v>
      </c>
      <c r="G140">
        <v>4.2</v>
      </c>
      <c r="H140">
        <v>62</v>
      </c>
      <c r="I140" t="s">
        <v>183</v>
      </c>
      <c r="J140" s="1">
        <v>10000</v>
      </c>
      <c r="K140" t="s">
        <v>18</v>
      </c>
      <c r="L140" s="2">
        <v>43248</v>
      </c>
    </row>
    <row r="141" spans="1:12" x14ac:dyDescent="0.3">
      <c r="A141" t="s">
        <v>239</v>
      </c>
      <c r="B141" s="3" t="s">
        <v>88</v>
      </c>
      <c r="C141" t="s">
        <v>240</v>
      </c>
      <c r="D141" t="s">
        <v>88</v>
      </c>
      <c r="E141" t="s">
        <v>15</v>
      </c>
      <c r="F141" t="s">
        <v>16</v>
      </c>
      <c r="G141">
        <v>4.5999999999999996</v>
      </c>
      <c r="H141">
        <v>2914724</v>
      </c>
      <c r="I141" t="s">
        <v>241</v>
      </c>
      <c r="J141" s="1">
        <v>100000000</v>
      </c>
      <c r="K141" t="s">
        <v>25</v>
      </c>
      <c r="L141" s="2">
        <v>43313</v>
      </c>
    </row>
    <row r="142" spans="1:12" x14ac:dyDescent="0.3">
      <c r="A142" t="s">
        <v>242</v>
      </c>
      <c r="B142" s="3">
        <v>4.4000000000000004</v>
      </c>
      <c r="C142" t="s">
        <v>240</v>
      </c>
      <c r="D142" t="s">
        <v>243</v>
      </c>
      <c r="E142" t="s">
        <v>15</v>
      </c>
      <c r="F142" t="s">
        <v>16</v>
      </c>
      <c r="G142">
        <v>4.5</v>
      </c>
      <c r="H142">
        <v>1857</v>
      </c>
      <c r="I142" t="s">
        <v>241</v>
      </c>
      <c r="J142" s="1">
        <v>50000</v>
      </c>
      <c r="K142" t="s">
        <v>18</v>
      </c>
      <c r="L142" s="2">
        <v>43315</v>
      </c>
    </row>
    <row r="143" spans="1:12" x14ac:dyDescent="0.3">
      <c r="A143" t="s">
        <v>244</v>
      </c>
      <c r="B143" s="3">
        <v>4</v>
      </c>
      <c r="C143" t="s">
        <v>240</v>
      </c>
      <c r="D143" t="s">
        <v>245</v>
      </c>
      <c r="E143" t="s">
        <v>15</v>
      </c>
      <c r="F143" t="s">
        <v>16</v>
      </c>
      <c r="G143">
        <v>4.5999999999999996</v>
      </c>
      <c r="H143">
        <v>4478</v>
      </c>
      <c r="I143" t="s">
        <v>241</v>
      </c>
      <c r="J143" s="1">
        <v>100000</v>
      </c>
      <c r="K143" t="s">
        <v>61</v>
      </c>
      <c r="L143" s="2">
        <v>42947</v>
      </c>
    </row>
    <row r="144" spans="1:12" x14ac:dyDescent="0.3">
      <c r="A144" t="s">
        <v>246</v>
      </c>
      <c r="B144" s="3" t="s">
        <v>88</v>
      </c>
      <c r="C144" t="s">
        <v>240</v>
      </c>
      <c r="D144" t="s">
        <v>88</v>
      </c>
      <c r="E144" t="s">
        <v>15</v>
      </c>
      <c r="F144" t="s">
        <v>16</v>
      </c>
      <c r="G144">
        <v>4.4000000000000004</v>
      </c>
      <c r="H144">
        <v>577550</v>
      </c>
      <c r="I144" t="s">
        <v>241</v>
      </c>
      <c r="J144" s="1">
        <v>10000000</v>
      </c>
      <c r="K144" t="s">
        <v>18</v>
      </c>
      <c r="L144" s="2">
        <v>43314</v>
      </c>
    </row>
    <row r="145" spans="1:12" x14ac:dyDescent="0.3">
      <c r="A145" t="s">
        <v>247</v>
      </c>
      <c r="B145" s="3" t="s">
        <v>88</v>
      </c>
      <c r="C145" t="s">
        <v>240</v>
      </c>
      <c r="D145" t="s">
        <v>88</v>
      </c>
      <c r="E145" t="s">
        <v>15</v>
      </c>
      <c r="F145" t="s">
        <v>16</v>
      </c>
      <c r="G145">
        <v>4.2</v>
      </c>
      <c r="H145">
        <v>814080</v>
      </c>
      <c r="I145" t="s">
        <v>241</v>
      </c>
      <c r="J145" s="1">
        <v>100000000</v>
      </c>
      <c r="K145" t="s">
        <v>25</v>
      </c>
      <c r="L145" s="2">
        <v>43308</v>
      </c>
    </row>
    <row r="146" spans="1:12" x14ac:dyDescent="0.3">
      <c r="A146" t="s">
        <v>248</v>
      </c>
      <c r="B146" s="3">
        <v>1.5</v>
      </c>
      <c r="C146" t="s">
        <v>240</v>
      </c>
      <c r="D146" t="s">
        <v>88</v>
      </c>
      <c r="E146" t="s">
        <v>15</v>
      </c>
      <c r="F146" t="s">
        <v>16</v>
      </c>
      <c r="G146">
        <v>4.5</v>
      </c>
      <c r="H146">
        <v>246315</v>
      </c>
      <c r="I146" t="s">
        <v>241</v>
      </c>
      <c r="J146" s="1">
        <v>10000000</v>
      </c>
      <c r="K146" t="s">
        <v>18</v>
      </c>
      <c r="L146" s="2">
        <v>42202</v>
      </c>
    </row>
    <row r="147" spans="1:12" x14ac:dyDescent="0.3">
      <c r="A147" t="s">
        <v>249</v>
      </c>
      <c r="B147" s="3" t="s">
        <v>88</v>
      </c>
      <c r="C147" t="s">
        <v>240</v>
      </c>
      <c r="D147" t="s">
        <v>88</v>
      </c>
      <c r="E147" t="s">
        <v>15</v>
      </c>
      <c r="F147" t="s">
        <v>16</v>
      </c>
      <c r="G147">
        <v>4.5</v>
      </c>
      <c r="H147">
        <v>454060</v>
      </c>
      <c r="I147" t="s">
        <v>241</v>
      </c>
      <c r="J147" s="1">
        <v>10000000</v>
      </c>
      <c r="K147" t="s">
        <v>18</v>
      </c>
      <c r="L147" s="2">
        <v>43238</v>
      </c>
    </row>
    <row r="148" spans="1:12" x14ac:dyDescent="0.3">
      <c r="A148" t="s">
        <v>250</v>
      </c>
      <c r="B148" s="3" t="s">
        <v>88</v>
      </c>
      <c r="C148" t="s">
        <v>240</v>
      </c>
      <c r="D148" t="s">
        <v>88</v>
      </c>
      <c r="E148" t="s">
        <v>15</v>
      </c>
      <c r="F148" t="s">
        <v>16</v>
      </c>
      <c r="G148">
        <v>4.5</v>
      </c>
      <c r="H148">
        <v>155446</v>
      </c>
      <c r="I148" t="s">
        <v>241</v>
      </c>
      <c r="J148" s="1">
        <v>10000000</v>
      </c>
      <c r="K148" t="s">
        <v>25</v>
      </c>
      <c r="L148" s="2">
        <v>43215</v>
      </c>
    </row>
    <row r="149" spans="1:12" x14ac:dyDescent="0.3">
      <c r="A149" t="s">
        <v>251</v>
      </c>
      <c r="B149" s="3">
        <v>4.0999999999999996</v>
      </c>
      <c r="C149" t="s">
        <v>240</v>
      </c>
      <c r="D149" t="s">
        <v>60</v>
      </c>
      <c r="E149" t="s">
        <v>15</v>
      </c>
      <c r="F149" t="s">
        <v>16</v>
      </c>
      <c r="G149">
        <v>4.5</v>
      </c>
      <c r="H149">
        <v>418</v>
      </c>
      <c r="I149" t="s">
        <v>241</v>
      </c>
      <c r="J149" s="1">
        <v>100000</v>
      </c>
      <c r="K149" t="s">
        <v>18</v>
      </c>
      <c r="L149" s="2">
        <v>43186</v>
      </c>
    </row>
    <row r="150" spans="1:12" x14ac:dyDescent="0.3">
      <c r="A150" t="s">
        <v>252</v>
      </c>
      <c r="B150" s="3">
        <v>4</v>
      </c>
      <c r="C150" t="s">
        <v>240</v>
      </c>
      <c r="D150" t="s">
        <v>162</v>
      </c>
      <c r="E150" t="s">
        <v>15</v>
      </c>
      <c r="F150" t="s">
        <v>16</v>
      </c>
      <c r="G150">
        <v>4.4000000000000004</v>
      </c>
      <c r="H150">
        <v>22486</v>
      </c>
      <c r="I150" t="s">
        <v>241</v>
      </c>
      <c r="J150" s="1">
        <v>1000000</v>
      </c>
      <c r="K150" t="s">
        <v>25</v>
      </c>
      <c r="L150" s="2">
        <v>43257</v>
      </c>
    </row>
    <row r="151" spans="1:12" x14ac:dyDescent="0.3">
      <c r="A151" t="s">
        <v>253</v>
      </c>
      <c r="B151" s="3" t="s">
        <v>88</v>
      </c>
      <c r="C151" t="s">
        <v>240</v>
      </c>
      <c r="D151" t="s">
        <v>88</v>
      </c>
      <c r="E151" t="s">
        <v>15</v>
      </c>
      <c r="F151" t="s">
        <v>16</v>
      </c>
      <c r="G151">
        <v>4.5</v>
      </c>
      <c r="H151">
        <v>203130</v>
      </c>
      <c r="I151" t="s">
        <v>241</v>
      </c>
      <c r="J151" s="1">
        <v>10000000</v>
      </c>
      <c r="K151" t="s">
        <v>18</v>
      </c>
      <c r="L151" s="2">
        <v>43279</v>
      </c>
    </row>
    <row r="152" spans="1:12" x14ac:dyDescent="0.3">
      <c r="A152" t="s">
        <v>254</v>
      </c>
      <c r="B152" s="3">
        <v>4</v>
      </c>
      <c r="C152" t="s">
        <v>240</v>
      </c>
      <c r="D152" t="s">
        <v>27</v>
      </c>
      <c r="E152" t="s">
        <v>15</v>
      </c>
      <c r="F152" t="s">
        <v>16</v>
      </c>
      <c r="G152">
        <v>4.5999999999999996</v>
      </c>
      <c r="H152">
        <v>1435</v>
      </c>
      <c r="I152" t="s">
        <v>241</v>
      </c>
      <c r="J152" s="1">
        <v>500000</v>
      </c>
      <c r="K152" t="s">
        <v>18</v>
      </c>
      <c r="L152" s="2">
        <v>43121</v>
      </c>
    </row>
    <row r="153" spans="1:12" x14ac:dyDescent="0.3">
      <c r="A153" t="s">
        <v>255</v>
      </c>
      <c r="B153" s="3" t="s">
        <v>12</v>
      </c>
      <c r="C153" t="s">
        <v>240</v>
      </c>
      <c r="D153" t="s">
        <v>256</v>
      </c>
      <c r="E153" t="s">
        <v>15</v>
      </c>
      <c r="F153" t="s">
        <v>16</v>
      </c>
      <c r="G153">
        <v>4.8</v>
      </c>
      <c r="H153">
        <v>116507</v>
      </c>
      <c r="I153" t="s">
        <v>241</v>
      </c>
      <c r="J153" s="1">
        <v>1000000</v>
      </c>
      <c r="K153" t="s">
        <v>25</v>
      </c>
      <c r="L153" s="2">
        <v>43313</v>
      </c>
    </row>
    <row r="154" spans="1:12" x14ac:dyDescent="0.3">
      <c r="A154" t="s">
        <v>257</v>
      </c>
      <c r="B154" s="3" t="s">
        <v>88</v>
      </c>
      <c r="C154" t="s">
        <v>240</v>
      </c>
      <c r="D154" t="s">
        <v>88</v>
      </c>
      <c r="E154" t="s">
        <v>15</v>
      </c>
      <c r="F154" t="s">
        <v>16</v>
      </c>
      <c r="G154">
        <v>3.9</v>
      </c>
      <c r="H154">
        <v>1433233</v>
      </c>
      <c r="I154" t="s">
        <v>241</v>
      </c>
      <c r="J154" s="1">
        <v>1000000000</v>
      </c>
      <c r="K154" t="s">
        <v>25</v>
      </c>
      <c r="L154" s="2">
        <v>43315</v>
      </c>
    </row>
    <row r="155" spans="1:12" x14ac:dyDescent="0.3">
      <c r="A155" t="s">
        <v>258</v>
      </c>
      <c r="B155" s="3">
        <v>2.2999999999999998</v>
      </c>
      <c r="C155" t="s">
        <v>240</v>
      </c>
      <c r="D155" t="s">
        <v>259</v>
      </c>
      <c r="E155" t="s">
        <v>15</v>
      </c>
      <c r="F155" t="s">
        <v>16</v>
      </c>
      <c r="G155">
        <v>4.5999999999999996</v>
      </c>
      <c r="H155">
        <v>90468</v>
      </c>
      <c r="I155" t="s">
        <v>241</v>
      </c>
      <c r="J155" s="1">
        <v>5000000</v>
      </c>
      <c r="K155" t="s">
        <v>18</v>
      </c>
      <c r="L155" s="2">
        <v>43247</v>
      </c>
    </row>
    <row r="156" spans="1:12" x14ac:dyDescent="0.3">
      <c r="A156" t="s">
        <v>260</v>
      </c>
      <c r="B156" s="3" t="s">
        <v>12</v>
      </c>
      <c r="C156" t="s">
        <v>240</v>
      </c>
      <c r="D156" t="s">
        <v>261</v>
      </c>
      <c r="E156" t="s">
        <v>15</v>
      </c>
      <c r="F156" t="s">
        <v>16</v>
      </c>
      <c r="G156">
        <v>4.2</v>
      </c>
      <c r="H156">
        <v>860</v>
      </c>
      <c r="I156" t="s">
        <v>241</v>
      </c>
      <c r="J156" s="1">
        <v>100000</v>
      </c>
      <c r="K156" t="s">
        <v>18</v>
      </c>
      <c r="L156" s="2">
        <v>43298</v>
      </c>
    </row>
    <row r="157" spans="1:12" x14ac:dyDescent="0.3">
      <c r="A157" t="s">
        <v>262</v>
      </c>
      <c r="B157" s="3">
        <v>4.0999999999999996</v>
      </c>
      <c r="C157" t="s">
        <v>240</v>
      </c>
      <c r="D157" t="s">
        <v>213</v>
      </c>
      <c r="E157" t="s">
        <v>15</v>
      </c>
      <c r="F157" t="s">
        <v>16</v>
      </c>
      <c r="G157">
        <v>4.0999999999999996</v>
      </c>
      <c r="H157">
        <v>363934</v>
      </c>
      <c r="I157" t="s">
        <v>241</v>
      </c>
      <c r="J157" s="1">
        <v>10000000</v>
      </c>
      <c r="K157" t="s">
        <v>18</v>
      </c>
      <c r="L157" s="2">
        <v>43292</v>
      </c>
    </row>
    <row r="158" spans="1:12" x14ac:dyDescent="0.3">
      <c r="A158" t="s">
        <v>263</v>
      </c>
      <c r="B158" s="3" t="s">
        <v>12</v>
      </c>
      <c r="C158" t="s">
        <v>240</v>
      </c>
      <c r="D158" t="s">
        <v>200</v>
      </c>
      <c r="E158" t="s">
        <v>15</v>
      </c>
      <c r="F158" t="s">
        <v>16</v>
      </c>
      <c r="G158">
        <v>4.7</v>
      </c>
      <c r="H158">
        <v>967</v>
      </c>
      <c r="I158" t="s">
        <v>241</v>
      </c>
      <c r="J158" s="1">
        <v>500000</v>
      </c>
      <c r="K158" t="s">
        <v>18</v>
      </c>
      <c r="L158" s="2">
        <v>43316</v>
      </c>
    </row>
    <row r="159" spans="1:12" x14ac:dyDescent="0.3">
      <c r="A159" t="s">
        <v>264</v>
      </c>
      <c r="B159" s="3" t="s">
        <v>88</v>
      </c>
      <c r="C159" t="s">
        <v>240</v>
      </c>
      <c r="D159" t="s">
        <v>88</v>
      </c>
      <c r="E159" t="s">
        <v>15</v>
      </c>
      <c r="F159" t="s">
        <v>16</v>
      </c>
      <c r="G159">
        <v>4.2</v>
      </c>
      <c r="H159">
        <v>87873</v>
      </c>
      <c r="I159" t="s">
        <v>241</v>
      </c>
      <c r="J159" s="1">
        <v>10000000</v>
      </c>
      <c r="K159" t="s">
        <v>25</v>
      </c>
      <c r="L159" s="2">
        <v>43248</v>
      </c>
    </row>
    <row r="160" spans="1:12" x14ac:dyDescent="0.3">
      <c r="A160" t="s">
        <v>265</v>
      </c>
      <c r="B160" s="3">
        <v>4.0999999999999996</v>
      </c>
      <c r="C160" t="s">
        <v>240</v>
      </c>
      <c r="D160" t="s">
        <v>52</v>
      </c>
      <c r="E160" t="s">
        <v>15</v>
      </c>
      <c r="F160" t="s">
        <v>16</v>
      </c>
      <c r="G160">
        <v>4.3</v>
      </c>
      <c r="H160">
        <v>17506</v>
      </c>
      <c r="I160" t="s">
        <v>241</v>
      </c>
      <c r="J160" s="1">
        <v>1000000</v>
      </c>
      <c r="K160" t="s">
        <v>18</v>
      </c>
      <c r="L160" s="2">
        <v>43301</v>
      </c>
    </row>
    <row r="161" spans="1:12" x14ac:dyDescent="0.3">
      <c r="A161" t="s">
        <v>266</v>
      </c>
      <c r="B161" s="3">
        <v>4.0999999999999996</v>
      </c>
      <c r="C161" t="s">
        <v>240</v>
      </c>
      <c r="D161" t="s">
        <v>14</v>
      </c>
      <c r="E161" t="s">
        <v>15</v>
      </c>
      <c r="F161" t="s">
        <v>16</v>
      </c>
      <c r="G161">
        <v>3.3</v>
      </c>
      <c r="H161">
        <v>1862</v>
      </c>
      <c r="I161" t="s">
        <v>241</v>
      </c>
      <c r="J161" s="1">
        <v>1000000</v>
      </c>
      <c r="K161" t="s">
        <v>18</v>
      </c>
      <c r="L161" s="2">
        <v>43217</v>
      </c>
    </row>
    <row r="162" spans="1:12" x14ac:dyDescent="0.3">
      <c r="A162" t="s">
        <v>267</v>
      </c>
      <c r="B162" s="3">
        <v>2.2999999999999998</v>
      </c>
      <c r="C162" t="s">
        <v>240</v>
      </c>
      <c r="D162" t="s">
        <v>200</v>
      </c>
      <c r="E162" t="s">
        <v>15</v>
      </c>
      <c r="F162" t="s">
        <v>16</v>
      </c>
      <c r="G162">
        <v>4.5999999999999996</v>
      </c>
      <c r="H162">
        <v>2084</v>
      </c>
      <c r="I162" t="s">
        <v>241</v>
      </c>
      <c r="J162" s="1">
        <v>500000</v>
      </c>
      <c r="K162" t="s">
        <v>18</v>
      </c>
      <c r="L162" s="2">
        <v>43237</v>
      </c>
    </row>
    <row r="163" spans="1:12" x14ac:dyDescent="0.3">
      <c r="A163" t="s">
        <v>268</v>
      </c>
      <c r="B163" s="3">
        <v>4.0999999999999996</v>
      </c>
      <c r="C163" t="s">
        <v>240</v>
      </c>
      <c r="D163" t="s">
        <v>44</v>
      </c>
      <c r="E163" t="s">
        <v>15</v>
      </c>
      <c r="F163" t="s">
        <v>16</v>
      </c>
      <c r="G163">
        <v>4.8</v>
      </c>
      <c r="H163">
        <v>47303</v>
      </c>
      <c r="I163" t="s">
        <v>241</v>
      </c>
      <c r="J163" s="1">
        <v>1000000</v>
      </c>
      <c r="K163" t="s">
        <v>18</v>
      </c>
      <c r="L163" s="2">
        <v>43253</v>
      </c>
    </row>
    <row r="164" spans="1:12" x14ac:dyDescent="0.3">
      <c r="A164" t="s">
        <v>269</v>
      </c>
      <c r="B164" s="3" t="s">
        <v>88</v>
      </c>
      <c r="C164" t="s">
        <v>240</v>
      </c>
      <c r="D164" t="s">
        <v>88</v>
      </c>
      <c r="E164" t="s">
        <v>15</v>
      </c>
      <c r="F164" t="s">
        <v>16</v>
      </c>
      <c r="G164">
        <v>4.7</v>
      </c>
      <c r="H164">
        <v>19080</v>
      </c>
      <c r="I164" t="s">
        <v>241</v>
      </c>
      <c r="J164" s="1">
        <v>500000</v>
      </c>
      <c r="K164" t="s">
        <v>18</v>
      </c>
      <c r="L164" s="2">
        <v>43215</v>
      </c>
    </row>
    <row r="165" spans="1:12" x14ac:dyDescent="0.3">
      <c r="A165" t="s">
        <v>270</v>
      </c>
      <c r="B165" s="3">
        <v>2.2999999999999998</v>
      </c>
      <c r="C165" t="s">
        <v>240</v>
      </c>
      <c r="D165" t="s">
        <v>48</v>
      </c>
      <c r="E165" t="s">
        <v>15</v>
      </c>
      <c r="F165" t="s">
        <v>16</v>
      </c>
      <c r="G165" t="s">
        <v>64</v>
      </c>
      <c r="H165">
        <v>161</v>
      </c>
      <c r="I165" t="s">
        <v>241</v>
      </c>
      <c r="J165" s="1">
        <v>10000</v>
      </c>
      <c r="K165" t="s">
        <v>18</v>
      </c>
      <c r="L165" s="2">
        <v>43294</v>
      </c>
    </row>
    <row r="166" spans="1:12" x14ac:dyDescent="0.3">
      <c r="A166" t="s">
        <v>271</v>
      </c>
      <c r="B166" s="3">
        <v>4</v>
      </c>
      <c r="C166" t="s">
        <v>240</v>
      </c>
      <c r="D166" t="s">
        <v>46</v>
      </c>
      <c r="E166" t="s">
        <v>15</v>
      </c>
      <c r="F166" t="s">
        <v>16</v>
      </c>
      <c r="G166">
        <v>4.0999999999999996</v>
      </c>
      <c r="H166">
        <v>85842</v>
      </c>
      <c r="I166" t="s">
        <v>241</v>
      </c>
      <c r="J166" s="1">
        <v>5000000</v>
      </c>
      <c r="K166" t="s">
        <v>18</v>
      </c>
      <c r="L166" s="2">
        <v>43276</v>
      </c>
    </row>
    <row r="167" spans="1:12" x14ac:dyDescent="0.3">
      <c r="A167" t="s">
        <v>272</v>
      </c>
      <c r="B167" s="3">
        <v>4</v>
      </c>
      <c r="C167" t="s">
        <v>240</v>
      </c>
      <c r="D167" t="s">
        <v>93</v>
      </c>
      <c r="E167" t="s">
        <v>15</v>
      </c>
      <c r="F167" t="s">
        <v>16</v>
      </c>
      <c r="G167">
        <v>4.5999999999999996</v>
      </c>
      <c r="H167">
        <v>7831</v>
      </c>
      <c r="I167" t="s">
        <v>241</v>
      </c>
      <c r="J167" s="1">
        <v>100000</v>
      </c>
      <c r="K167" t="s">
        <v>25</v>
      </c>
      <c r="L167" s="2">
        <v>43285</v>
      </c>
    </row>
    <row r="168" spans="1:12" x14ac:dyDescent="0.3">
      <c r="A168" t="s">
        <v>273</v>
      </c>
      <c r="B168" s="3">
        <v>4.0999999999999996</v>
      </c>
      <c r="C168" t="s">
        <v>240</v>
      </c>
      <c r="D168" t="s">
        <v>66</v>
      </c>
      <c r="E168" t="s">
        <v>15</v>
      </c>
      <c r="F168" t="s">
        <v>16</v>
      </c>
      <c r="G168">
        <v>4.0999999999999996</v>
      </c>
      <c r="H168">
        <v>91615</v>
      </c>
      <c r="I168" t="s">
        <v>241</v>
      </c>
      <c r="J168" s="1">
        <v>5000000</v>
      </c>
      <c r="K168" t="s">
        <v>225</v>
      </c>
      <c r="L168" s="2">
        <v>43280</v>
      </c>
    </row>
    <row r="169" spans="1:12" x14ac:dyDescent="0.3">
      <c r="A169" t="s">
        <v>274</v>
      </c>
      <c r="B169" s="3" t="s">
        <v>12</v>
      </c>
      <c r="C169" t="s">
        <v>240</v>
      </c>
      <c r="D169" t="s">
        <v>14</v>
      </c>
      <c r="E169" t="s">
        <v>15</v>
      </c>
      <c r="F169" t="s">
        <v>16</v>
      </c>
      <c r="G169">
        <v>4.5999999999999996</v>
      </c>
      <c r="H169">
        <v>4620</v>
      </c>
      <c r="I169" t="s">
        <v>241</v>
      </c>
      <c r="J169" s="1">
        <v>500000</v>
      </c>
      <c r="K169" t="s">
        <v>18</v>
      </c>
      <c r="L169" s="2">
        <v>43062</v>
      </c>
    </row>
    <row r="170" spans="1:12" x14ac:dyDescent="0.3">
      <c r="A170" t="s">
        <v>275</v>
      </c>
      <c r="B170" s="3">
        <v>3</v>
      </c>
      <c r="C170" t="s">
        <v>240</v>
      </c>
      <c r="D170" t="s">
        <v>66</v>
      </c>
      <c r="E170" t="s">
        <v>15</v>
      </c>
      <c r="F170" t="s">
        <v>16</v>
      </c>
      <c r="G170">
        <v>4.7</v>
      </c>
      <c r="H170">
        <v>21336</v>
      </c>
      <c r="I170" t="s">
        <v>241</v>
      </c>
      <c r="J170" s="1">
        <v>1000000</v>
      </c>
      <c r="K170" t="s">
        <v>18</v>
      </c>
      <c r="L170" s="2">
        <v>43271</v>
      </c>
    </row>
    <row r="171" spans="1:12" x14ac:dyDescent="0.3">
      <c r="A171" t="s">
        <v>276</v>
      </c>
      <c r="B171" s="3" t="s">
        <v>12</v>
      </c>
      <c r="C171" t="s">
        <v>240</v>
      </c>
      <c r="D171" t="s">
        <v>277</v>
      </c>
      <c r="E171" t="s">
        <v>15</v>
      </c>
      <c r="F171" t="s">
        <v>16</v>
      </c>
      <c r="G171">
        <v>4.5</v>
      </c>
      <c r="H171">
        <v>26875</v>
      </c>
      <c r="I171" t="s">
        <v>241</v>
      </c>
      <c r="J171" s="1">
        <v>500000</v>
      </c>
      <c r="K171" t="s">
        <v>18</v>
      </c>
      <c r="L171" s="2">
        <v>43313</v>
      </c>
    </row>
    <row r="172" spans="1:12" x14ac:dyDescent="0.3">
      <c r="A172" t="s">
        <v>278</v>
      </c>
      <c r="B172" s="3">
        <v>2.1</v>
      </c>
      <c r="C172" t="s">
        <v>240</v>
      </c>
      <c r="D172" t="s">
        <v>243</v>
      </c>
      <c r="E172" t="s">
        <v>15</v>
      </c>
      <c r="F172" t="s">
        <v>16</v>
      </c>
      <c r="G172">
        <v>3.9</v>
      </c>
      <c r="H172">
        <v>1778</v>
      </c>
      <c r="I172" t="s">
        <v>241</v>
      </c>
      <c r="J172" s="1">
        <v>500000</v>
      </c>
      <c r="K172" t="s">
        <v>225</v>
      </c>
      <c r="L172" s="2">
        <v>41928</v>
      </c>
    </row>
    <row r="173" spans="1:12" x14ac:dyDescent="0.3">
      <c r="A173" t="s">
        <v>279</v>
      </c>
      <c r="B173" s="3">
        <v>4.4000000000000004</v>
      </c>
      <c r="C173" t="s">
        <v>240</v>
      </c>
      <c r="D173" t="s">
        <v>280</v>
      </c>
      <c r="E173" t="s">
        <v>15</v>
      </c>
      <c r="F173" t="s">
        <v>16</v>
      </c>
      <c r="G173">
        <v>4.4000000000000004</v>
      </c>
      <c r="H173">
        <v>2709</v>
      </c>
      <c r="I173" t="s">
        <v>241</v>
      </c>
      <c r="J173" s="1">
        <v>1000000</v>
      </c>
      <c r="K173" t="s">
        <v>18</v>
      </c>
      <c r="L173" s="2">
        <v>43292</v>
      </c>
    </row>
    <row r="174" spans="1:12" x14ac:dyDescent="0.3">
      <c r="A174" t="s">
        <v>281</v>
      </c>
      <c r="B174" s="3" t="s">
        <v>88</v>
      </c>
      <c r="C174" t="s">
        <v>240</v>
      </c>
      <c r="D174" t="s">
        <v>88</v>
      </c>
      <c r="E174" t="s">
        <v>15</v>
      </c>
      <c r="F174" t="s">
        <v>16</v>
      </c>
      <c r="G174">
        <v>4.3</v>
      </c>
      <c r="H174">
        <v>64513</v>
      </c>
      <c r="I174" t="s">
        <v>241</v>
      </c>
      <c r="J174" s="1">
        <v>5000000</v>
      </c>
      <c r="K174" t="s">
        <v>18</v>
      </c>
      <c r="L174" s="2">
        <v>43312</v>
      </c>
    </row>
    <row r="175" spans="1:12" x14ac:dyDescent="0.3">
      <c r="A175" t="s">
        <v>282</v>
      </c>
      <c r="B175" s="3">
        <v>7</v>
      </c>
      <c r="C175" t="s">
        <v>240</v>
      </c>
      <c r="D175" t="s">
        <v>88</v>
      </c>
      <c r="E175" t="s">
        <v>15</v>
      </c>
      <c r="F175" t="s">
        <v>16</v>
      </c>
      <c r="G175">
        <v>4.2</v>
      </c>
      <c r="H175">
        <v>8342</v>
      </c>
      <c r="I175" t="s">
        <v>241</v>
      </c>
      <c r="J175" s="1">
        <v>10000000</v>
      </c>
      <c r="K175" t="s">
        <v>18</v>
      </c>
      <c r="L175" s="2">
        <v>42975</v>
      </c>
    </row>
    <row r="176" spans="1:12" x14ac:dyDescent="0.3">
      <c r="A176" t="s">
        <v>283</v>
      </c>
      <c r="B176" s="3">
        <v>4</v>
      </c>
      <c r="C176" t="s">
        <v>240</v>
      </c>
      <c r="D176" t="s">
        <v>154</v>
      </c>
      <c r="E176" t="s">
        <v>15</v>
      </c>
      <c r="F176" t="s">
        <v>16</v>
      </c>
      <c r="G176">
        <v>4.5</v>
      </c>
      <c r="H176">
        <v>527</v>
      </c>
      <c r="I176" t="s">
        <v>241</v>
      </c>
      <c r="J176" s="1">
        <v>100000</v>
      </c>
      <c r="K176" t="s">
        <v>18</v>
      </c>
      <c r="L176" s="2">
        <v>43190</v>
      </c>
    </row>
    <row r="177" spans="1:12" x14ac:dyDescent="0.3">
      <c r="A177" t="s">
        <v>284</v>
      </c>
      <c r="B177" s="3" t="s">
        <v>12</v>
      </c>
      <c r="C177" t="s">
        <v>240</v>
      </c>
      <c r="D177" t="s">
        <v>285</v>
      </c>
      <c r="E177" t="s">
        <v>15</v>
      </c>
      <c r="F177" t="s">
        <v>16</v>
      </c>
      <c r="G177">
        <v>4.4000000000000004</v>
      </c>
      <c r="H177">
        <v>1322</v>
      </c>
      <c r="I177" t="s">
        <v>241</v>
      </c>
      <c r="J177" s="1">
        <v>100000</v>
      </c>
      <c r="K177" t="s">
        <v>18</v>
      </c>
      <c r="L177" s="2">
        <v>43248</v>
      </c>
    </row>
    <row r="178" spans="1:12" x14ac:dyDescent="0.3">
      <c r="A178" t="s">
        <v>286</v>
      </c>
      <c r="B178" s="3" t="s">
        <v>12</v>
      </c>
      <c r="C178" t="s">
        <v>240</v>
      </c>
      <c r="D178" t="s">
        <v>287</v>
      </c>
      <c r="E178" t="s">
        <v>15</v>
      </c>
      <c r="F178" t="s">
        <v>16</v>
      </c>
      <c r="G178">
        <v>3.4</v>
      </c>
      <c r="H178">
        <v>1680</v>
      </c>
      <c r="I178" t="s">
        <v>241</v>
      </c>
      <c r="J178" s="1">
        <v>100000</v>
      </c>
      <c r="K178" t="s">
        <v>18</v>
      </c>
      <c r="L178" s="2">
        <v>42602</v>
      </c>
    </row>
    <row r="179" spans="1:12" x14ac:dyDescent="0.3">
      <c r="A179" t="s">
        <v>288</v>
      </c>
      <c r="B179" s="3">
        <v>3</v>
      </c>
      <c r="C179" t="s">
        <v>240</v>
      </c>
      <c r="D179" t="s">
        <v>44</v>
      </c>
      <c r="E179" t="s">
        <v>15</v>
      </c>
      <c r="F179" t="s">
        <v>16</v>
      </c>
      <c r="G179">
        <v>4.9000000000000004</v>
      </c>
      <c r="H179">
        <v>2739</v>
      </c>
      <c r="I179" t="s">
        <v>241</v>
      </c>
      <c r="J179" s="1">
        <v>50000</v>
      </c>
      <c r="K179" t="s">
        <v>18</v>
      </c>
      <c r="L179" s="2">
        <v>43298</v>
      </c>
    </row>
    <row r="180" spans="1:12" x14ac:dyDescent="0.3">
      <c r="A180" t="s">
        <v>289</v>
      </c>
      <c r="B180" s="3">
        <v>3</v>
      </c>
      <c r="C180" t="s">
        <v>240</v>
      </c>
      <c r="D180" t="s">
        <v>290</v>
      </c>
      <c r="E180" t="s">
        <v>15</v>
      </c>
      <c r="F180" t="s">
        <v>16</v>
      </c>
      <c r="G180">
        <v>4.5999999999999996</v>
      </c>
      <c r="H180">
        <v>1065</v>
      </c>
      <c r="I180" t="s">
        <v>241</v>
      </c>
      <c r="J180" s="1">
        <v>500000</v>
      </c>
      <c r="K180" t="s">
        <v>18</v>
      </c>
      <c r="L180" s="2">
        <v>43267</v>
      </c>
    </row>
    <row r="181" spans="1:12" x14ac:dyDescent="0.3">
      <c r="A181" t="s">
        <v>291</v>
      </c>
      <c r="B181" s="3" t="s">
        <v>88</v>
      </c>
      <c r="C181" t="s">
        <v>240</v>
      </c>
      <c r="D181" t="s">
        <v>88</v>
      </c>
      <c r="E181" t="s">
        <v>15</v>
      </c>
      <c r="F181" t="s">
        <v>16</v>
      </c>
      <c r="G181">
        <v>4.4000000000000004</v>
      </c>
      <c r="H181">
        <v>233757</v>
      </c>
      <c r="I181" t="s">
        <v>241</v>
      </c>
      <c r="J181" s="1">
        <v>10000000</v>
      </c>
      <c r="K181" t="s">
        <v>18</v>
      </c>
      <c r="L181" s="2">
        <v>43221</v>
      </c>
    </row>
    <row r="182" spans="1:12" x14ac:dyDescent="0.3">
      <c r="A182" t="s">
        <v>292</v>
      </c>
      <c r="B182" s="3">
        <v>6</v>
      </c>
      <c r="C182" t="s">
        <v>240</v>
      </c>
      <c r="D182" t="s">
        <v>293</v>
      </c>
      <c r="E182" t="s">
        <v>15</v>
      </c>
      <c r="F182" t="s">
        <v>16</v>
      </c>
      <c r="G182" t="s">
        <v>64</v>
      </c>
      <c r="H182">
        <v>2</v>
      </c>
      <c r="I182" t="s">
        <v>241</v>
      </c>
      <c r="J182" s="1">
        <v>50000</v>
      </c>
      <c r="K182" t="s">
        <v>18</v>
      </c>
      <c r="L182" s="2">
        <v>43266</v>
      </c>
    </row>
    <row r="183" spans="1:12" x14ac:dyDescent="0.3">
      <c r="A183" t="s">
        <v>294</v>
      </c>
      <c r="B183" s="3">
        <v>4</v>
      </c>
      <c r="C183" t="s">
        <v>240</v>
      </c>
      <c r="D183" t="s">
        <v>95</v>
      </c>
      <c r="E183" t="s">
        <v>15</v>
      </c>
      <c r="F183" t="s">
        <v>16</v>
      </c>
      <c r="G183">
        <v>4.4000000000000004</v>
      </c>
      <c r="H183">
        <v>8788</v>
      </c>
      <c r="I183" t="s">
        <v>241</v>
      </c>
      <c r="J183" s="1">
        <v>1000000</v>
      </c>
      <c r="K183" t="s">
        <v>18</v>
      </c>
      <c r="L183" s="2">
        <v>43309</v>
      </c>
    </row>
    <row r="184" spans="1:12" x14ac:dyDescent="0.3">
      <c r="A184" t="s">
        <v>295</v>
      </c>
      <c r="B184" s="3">
        <v>4.2</v>
      </c>
      <c r="C184" t="s">
        <v>240</v>
      </c>
      <c r="D184" t="s">
        <v>71</v>
      </c>
      <c r="E184" t="s">
        <v>15</v>
      </c>
      <c r="F184" t="s">
        <v>16</v>
      </c>
      <c r="G184">
        <v>4.4000000000000004</v>
      </c>
      <c r="H184">
        <v>51269</v>
      </c>
      <c r="I184" t="s">
        <v>241</v>
      </c>
      <c r="J184" s="1">
        <v>1000000</v>
      </c>
      <c r="K184" t="s">
        <v>18</v>
      </c>
      <c r="L184" s="2">
        <v>43300</v>
      </c>
    </row>
    <row r="185" spans="1:12" x14ac:dyDescent="0.3">
      <c r="A185" t="s">
        <v>296</v>
      </c>
      <c r="B185" s="3" t="s">
        <v>12</v>
      </c>
      <c r="C185" t="s">
        <v>240</v>
      </c>
      <c r="D185" t="s">
        <v>297</v>
      </c>
      <c r="E185" t="s">
        <v>15</v>
      </c>
      <c r="F185" t="s">
        <v>16</v>
      </c>
      <c r="G185">
        <v>4.4000000000000004</v>
      </c>
      <c r="H185">
        <v>30105</v>
      </c>
      <c r="I185" t="s">
        <v>241</v>
      </c>
      <c r="J185" s="1">
        <v>1000000</v>
      </c>
      <c r="K185" t="s">
        <v>18</v>
      </c>
      <c r="L185" s="2">
        <v>43310</v>
      </c>
    </row>
    <row r="186" spans="1:12" x14ac:dyDescent="0.3">
      <c r="A186" t="s">
        <v>298</v>
      </c>
      <c r="B186" s="3">
        <v>2.2000000000000002</v>
      </c>
      <c r="C186" t="s">
        <v>240</v>
      </c>
      <c r="D186" t="s">
        <v>299</v>
      </c>
      <c r="E186" t="s">
        <v>15</v>
      </c>
      <c r="F186" t="s">
        <v>16</v>
      </c>
      <c r="G186">
        <v>3.5</v>
      </c>
      <c r="H186">
        <v>156</v>
      </c>
      <c r="I186" t="s">
        <v>241</v>
      </c>
      <c r="J186" s="1">
        <v>500000</v>
      </c>
      <c r="K186" t="s">
        <v>18</v>
      </c>
      <c r="L186" s="2">
        <v>43146</v>
      </c>
    </row>
    <row r="187" spans="1:12" x14ac:dyDescent="0.3">
      <c r="A187" t="s">
        <v>300</v>
      </c>
      <c r="B187" s="3">
        <v>5.0999999999999996</v>
      </c>
      <c r="C187" t="s">
        <v>240</v>
      </c>
      <c r="D187" t="s">
        <v>301</v>
      </c>
      <c r="E187" t="s">
        <v>15</v>
      </c>
      <c r="F187" t="s">
        <v>16</v>
      </c>
      <c r="G187" t="s">
        <v>64</v>
      </c>
      <c r="H187">
        <v>114</v>
      </c>
      <c r="I187" t="s">
        <v>241</v>
      </c>
      <c r="J187" s="1">
        <v>100000</v>
      </c>
      <c r="K187" t="s">
        <v>18</v>
      </c>
      <c r="L187" s="2">
        <v>42223</v>
      </c>
    </row>
    <row r="188" spans="1:12" x14ac:dyDescent="0.3">
      <c r="A188" t="s">
        <v>302</v>
      </c>
      <c r="B188" s="3">
        <v>4.2</v>
      </c>
      <c r="C188" t="s">
        <v>240</v>
      </c>
      <c r="D188" t="s">
        <v>202</v>
      </c>
      <c r="E188" t="s">
        <v>15</v>
      </c>
      <c r="F188" t="s">
        <v>16</v>
      </c>
      <c r="G188">
        <v>4.4000000000000004</v>
      </c>
      <c r="H188">
        <v>341157</v>
      </c>
      <c r="I188" t="s">
        <v>241</v>
      </c>
      <c r="J188" s="1">
        <v>10000000</v>
      </c>
      <c r="K188" t="s">
        <v>61</v>
      </c>
      <c r="L188" s="2">
        <v>43179</v>
      </c>
    </row>
    <row r="189" spans="1:12" x14ac:dyDescent="0.3">
      <c r="A189" t="s">
        <v>303</v>
      </c>
      <c r="B189" s="3" t="s">
        <v>88</v>
      </c>
      <c r="C189" t="s">
        <v>304</v>
      </c>
      <c r="D189" t="s">
        <v>88</v>
      </c>
      <c r="E189" t="s">
        <v>15</v>
      </c>
      <c r="F189" t="s">
        <v>16</v>
      </c>
      <c r="G189">
        <v>4.0999999999999996</v>
      </c>
      <c r="H189">
        <v>16129</v>
      </c>
      <c r="I189" t="s">
        <v>305</v>
      </c>
      <c r="J189" s="1">
        <v>10000000</v>
      </c>
      <c r="K189" t="s">
        <v>18</v>
      </c>
      <c r="L189" s="2">
        <v>43311</v>
      </c>
    </row>
    <row r="190" spans="1:12" x14ac:dyDescent="0.3">
      <c r="A190" t="s">
        <v>306</v>
      </c>
      <c r="B190" s="3" t="s">
        <v>88</v>
      </c>
      <c r="C190" t="s">
        <v>304</v>
      </c>
      <c r="D190" t="s">
        <v>88</v>
      </c>
      <c r="E190" t="s">
        <v>15</v>
      </c>
      <c r="F190" t="s">
        <v>16</v>
      </c>
      <c r="G190">
        <v>4.3</v>
      </c>
      <c r="H190">
        <v>674730</v>
      </c>
      <c r="I190" t="s">
        <v>305</v>
      </c>
      <c r="J190" s="1">
        <v>50000000</v>
      </c>
      <c r="K190" t="s">
        <v>18</v>
      </c>
      <c r="L190" s="2">
        <v>43241</v>
      </c>
    </row>
    <row r="191" spans="1:12" x14ac:dyDescent="0.3">
      <c r="A191" t="s">
        <v>307</v>
      </c>
      <c r="B191" s="3" t="s">
        <v>88</v>
      </c>
      <c r="C191" t="s">
        <v>304</v>
      </c>
      <c r="D191" t="s">
        <v>88</v>
      </c>
      <c r="E191" t="s">
        <v>15</v>
      </c>
      <c r="F191" t="s">
        <v>16</v>
      </c>
      <c r="G191">
        <v>4.4000000000000004</v>
      </c>
      <c r="H191">
        <v>1254730</v>
      </c>
      <c r="I191" t="s">
        <v>305</v>
      </c>
      <c r="J191" s="1">
        <v>10000000</v>
      </c>
      <c r="K191" t="s">
        <v>18</v>
      </c>
      <c r="L191" s="2">
        <v>43315</v>
      </c>
    </row>
    <row r="192" spans="1:12" x14ac:dyDescent="0.3">
      <c r="A192" t="s">
        <v>308</v>
      </c>
      <c r="B192" s="3">
        <v>5</v>
      </c>
      <c r="C192" t="s">
        <v>304</v>
      </c>
      <c r="D192" t="s">
        <v>32</v>
      </c>
      <c r="E192" t="s">
        <v>15</v>
      </c>
      <c r="F192" t="s">
        <v>16</v>
      </c>
      <c r="G192">
        <v>4.3</v>
      </c>
      <c r="H192">
        <v>85185</v>
      </c>
      <c r="I192" t="s">
        <v>305</v>
      </c>
      <c r="J192" s="1">
        <v>5000000</v>
      </c>
      <c r="K192" t="s">
        <v>18</v>
      </c>
      <c r="L192" s="2">
        <v>43298</v>
      </c>
    </row>
    <row r="193" spans="1:12" x14ac:dyDescent="0.3">
      <c r="A193" t="s">
        <v>309</v>
      </c>
      <c r="B193" s="3" t="s">
        <v>88</v>
      </c>
      <c r="C193" t="s">
        <v>304</v>
      </c>
      <c r="D193" t="s">
        <v>88</v>
      </c>
      <c r="E193" t="s">
        <v>15</v>
      </c>
      <c r="F193" t="s">
        <v>16</v>
      </c>
      <c r="G193">
        <v>4.3</v>
      </c>
      <c r="H193">
        <v>32584</v>
      </c>
      <c r="I193" t="s">
        <v>305</v>
      </c>
      <c r="J193" s="1">
        <v>1000000</v>
      </c>
      <c r="K193" t="s">
        <v>18</v>
      </c>
      <c r="L193" s="2">
        <v>43224</v>
      </c>
    </row>
    <row r="194" spans="1:12" x14ac:dyDescent="0.3">
      <c r="A194" t="s">
        <v>310</v>
      </c>
      <c r="B194" s="3" t="s">
        <v>88</v>
      </c>
      <c r="C194" t="s">
        <v>304</v>
      </c>
      <c r="D194" t="s">
        <v>88</v>
      </c>
      <c r="E194" t="s">
        <v>15</v>
      </c>
      <c r="F194" t="s">
        <v>16</v>
      </c>
      <c r="G194">
        <v>4.0999999999999996</v>
      </c>
      <c r="H194">
        <v>217730</v>
      </c>
      <c r="I194" t="s">
        <v>305</v>
      </c>
      <c r="J194" s="1">
        <v>50000000</v>
      </c>
      <c r="K194" t="s">
        <v>18</v>
      </c>
      <c r="L194" s="2">
        <v>43192</v>
      </c>
    </row>
    <row r="195" spans="1:12" x14ac:dyDescent="0.3">
      <c r="A195" t="s">
        <v>311</v>
      </c>
      <c r="B195" s="3">
        <v>4.4000000000000004</v>
      </c>
      <c r="C195" t="s">
        <v>304</v>
      </c>
      <c r="D195" t="s">
        <v>88</v>
      </c>
      <c r="E195" t="s">
        <v>15</v>
      </c>
      <c r="F195" t="s">
        <v>16</v>
      </c>
      <c r="G195">
        <v>4.4000000000000004</v>
      </c>
      <c r="H195">
        <v>70991</v>
      </c>
      <c r="I195" t="s">
        <v>305</v>
      </c>
      <c r="J195" s="1">
        <v>5000000</v>
      </c>
      <c r="K195" t="s">
        <v>18</v>
      </c>
      <c r="L195" s="2">
        <v>43305</v>
      </c>
    </row>
    <row r="196" spans="1:12" x14ac:dyDescent="0.3">
      <c r="A196" t="s">
        <v>312</v>
      </c>
      <c r="B196" s="3">
        <v>4.0999999999999996</v>
      </c>
      <c r="C196" t="s">
        <v>304</v>
      </c>
      <c r="D196" t="s">
        <v>116</v>
      </c>
      <c r="E196" t="s">
        <v>15</v>
      </c>
      <c r="F196" t="s">
        <v>16</v>
      </c>
      <c r="G196">
        <v>4.3</v>
      </c>
      <c r="H196">
        <v>1002861</v>
      </c>
      <c r="I196" t="s">
        <v>305</v>
      </c>
      <c r="J196" s="1">
        <v>100000000</v>
      </c>
      <c r="K196" t="s">
        <v>18</v>
      </c>
      <c r="L196" s="2">
        <v>43314</v>
      </c>
    </row>
    <row r="197" spans="1:12" x14ac:dyDescent="0.3">
      <c r="A197" t="s">
        <v>313</v>
      </c>
      <c r="B197" s="3" t="s">
        <v>12</v>
      </c>
      <c r="C197" t="s">
        <v>304</v>
      </c>
      <c r="D197" t="s">
        <v>314</v>
      </c>
      <c r="E197" t="s">
        <v>15</v>
      </c>
      <c r="F197" t="s">
        <v>16</v>
      </c>
      <c r="G197">
        <v>3.9</v>
      </c>
      <c r="H197">
        <v>16589</v>
      </c>
      <c r="I197" t="s">
        <v>305</v>
      </c>
      <c r="J197" s="1">
        <v>1000000</v>
      </c>
      <c r="K197" t="s">
        <v>18</v>
      </c>
      <c r="L197" s="2">
        <v>43265</v>
      </c>
    </row>
    <row r="198" spans="1:12" x14ac:dyDescent="0.3">
      <c r="A198" t="s">
        <v>315</v>
      </c>
      <c r="B198" s="3">
        <v>5</v>
      </c>
      <c r="C198" t="s">
        <v>304</v>
      </c>
      <c r="D198" t="s">
        <v>24</v>
      </c>
      <c r="E198" t="s">
        <v>15</v>
      </c>
      <c r="F198" t="s">
        <v>16</v>
      </c>
      <c r="G198">
        <v>4.8</v>
      </c>
      <c r="H198">
        <v>148945</v>
      </c>
      <c r="I198" t="s">
        <v>305</v>
      </c>
      <c r="J198" s="1">
        <v>1000000</v>
      </c>
      <c r="K198" t="s">
        <v>18</v>
      </c>
      <c r="L198" s="2">
        <v>43300</v>
      </c>
    </row>
    <row r="199" spans="1:12" x14ac:dyDescent="0.3">
      <c r="A199" t="s">
        <v>316</v>
      </c>
      <c r="B199" s="3">
        <v>4.0999999999999996</v>
      </c>
      <c r="C199" t="s">
        <v>304</v>
      </c>
      <c r="D199" t="s">
        <v>152</v>
      </c>
      <c r="E199" t="s">
        <v>15</v>
      </c>
      <c r="F199" t="s">
        <v>16</v>
      </c>
      <c r="G199">
        <v>4.5</v>
      </c>
      <c r="H199">
        <v>4458</v>
      </c>
      <c r="I199" t="s">
        <v>305</v>
      </c>
      <c r="J199" s="1">
        <v>500000</v>
      </c>
      <c r="K199" t="s">
        <v>18</v>
      </c>
      <c r="L199" s="2">
        <v>43289</v>
      </c>
    </row>
    <row r="200" spans="1:12" x14ac:dyDescent="0.3">
      <c r="A200" t="s">
        <v>317</v>
      </c>
      <c r="B200" s="3">
        <v>4.0999999999999996</v>
      </c>
      <c r="C200" t="s">
        <v>304</v>
      </c>
      <c r="D200" t="s">
        <v>164</v>
      </c>
      <c r="E200" t="s">
        <v>15</v>
      </c>
      <c r="F200" t="s">
        <v>16</v>
      </c>
      <c r="G200">
        <v>4.4000000000000004</v>
      </c>
      <c r="H200">
        <v>62272</v>
      </c>
      <c r="I200" t="s">
        <v>305</v>
      </c>
      <c r="J200" s="1">
        <v>10000000</v>
      </c>
      <c r="K200" t="s">
        <v>18</v>
      </c>
      <c r="L200" s="2">
        <v>43277</v>
      </c>
    </row>
    <row r="201" spans="1:12" x14ac:dyDescent="0.3">
      <c r="A201" t="s">
        <v>318</v>
      </c>
      <c r="B201" s="3" t="s">
        <v>12</v>
      </c>
      <c r="C201" t="s">
        <v>304</v>
      </c>
      <c r="D201" t="s">
        <v>40</v>
      </c>
      <c r="E201" t="s">
        <v>15</v>
      </c>
      <c r="F201" t="s">
        <v>16</v>
      </c>
      <c r="G201">
        <v>4</v>
      </c>
      <c r="H201">
        <v>8941</v>
      </c>
      <c r="I201" t="s">
        <v>305</v>
      </c>
      <c r="J201" s="1">
        <v>5000000</v>
      </c>
      <c r="K201" t="s">
        <v>18</v>
      </c>
      <c r="L201" s="2">
        <v>43312</v>
      </c>
    </row>
    <row r="202" spans="1:12" x14ac:dyDescent="0.3">
      <c r="A202" t="s">
        <v>319</v>
      </c>
      <c r="B202" s="3">
        <v>1.5</v>
      </c>
      <c r="C202" t="s">
        <v>304</v>
      </c>
      <c r="D202" t="s">
        <v>44</v>
      </c>
      <c r="E202" t="s">
        <v>15</v>
      </c>
      <c r="F202" t="s">
        <v>16</v>
      </c>
      <c r="G202">
        <v>4.3</v>
      </c>
      <c r="H202">
        <v>46353</v>
      </c>
      <c r="I202" t="s">
        <v>305</v>
      </c>
      <c r="J202" s="1">
        <v>1000000</v>
      </c>
      <c r="K202" t="s">
        <v>18</v>
      </c>
      <c r="L202" s="2">
        <v>42473</v>
      </c>
    </row>
    <row r="203" spans="1:12" x14ac:dyDescent="0.3">
      <c r="A203" t="s">
        <v>320</v>
      </c>
      <c r="B203" s="3" t="s">
        <v>88</v>
      </c>
      <c r="C203" t="s">
        <v>304</v>
      </c>
      <c r="D203" t="s">
        <v>88</v>
      </c>
      <c r="E203" t="s">
        <v>15</v>
      </c>
      <c r="F203" t="s">
        <v>16</v>
      </c>
      <c r="G203">
        <v>4</v>
      </c>
      <c r="H203">
        <v>1279184</v>
      </c>
      <c r="I203" t="s">
        <v>305</v>
      </c>
      <c r="J203" s="1">
        <v>50000000</v>
      </c>
      <c r="K203" t="s">
        <v>18</v>
      </c>
      <c r="L203" s="2">
        <v>43314</v>
      </c>
    </row>
    <row r="204" spans="1:12" x14ac:dyDescent="0.3">
      <c r="A204" t="s">
        <v>321</v>
      </c>
      <c r="B204" s="3" t="s">
        <v>88</v>
      </c>
      <c r="C204" t="s">
        <v>304</v>
      </c>
      <c r="D204" t="s">
        <v>88</v>
      </c>
      <c r="E204" t="s">
        <v>15</v>
      </c>
      <c r="F204" t="s">
        <v>16</v>
      </c>
      <c r="G204">
        <v>4.2</v>
      </c>
      <c r="H204">
        <v>88073</v>
      </c>
      <c r="I204" t="s">
        <v>305</v>
      </c>
      <c r="J204" s="1">
        <v>10000000</v>
      </c>
      <c r="K204" t="s">
        <v>18</v>
      </c>
      <c r="L204" s="2">
        <v>43290</v>
      </c>
    </row>
    <row r="205" spans="1:12" x14ac:dyDescent="0.3">
      <c r="A205" t="s">
        <v>322</v>
      </c>
      <c r="B205" s="3">
        <v>4.3</v>
      </c>
      <c r="C205" t="s">
        <v>304</v>
      </c>
      <c r="D205" t="s">
        <v>88</v>
      </c>
      <c r="E205" t="s">
        <v>15</v>
      </c>
      <c r="F205" t="s">
        <v>16</v>
      </c>
      <c r="G205">
        <v>4.5</v>
      </c>
      <c r="H205">
        <v>67000</v>
      </c>
      <c r="I205" t="s">
        <v>305</v>
      </c>
      <c r="J205" s="1">
        <v>1000000</v>
      </c>
      <c r="K205" t="s">
        <v>18</v>
      </c>
      <c r="L205" s="2">
        <v>43298</v>
      </c>
    </row>
    <row r="206" spans="1:12" x14ac:dyDescent="0.3">
      <c r="A206" t="s">
        <v>323</v>
      </c>
      <c r="B206" s="3" t="s">
        <v>88</v>
      </c>
      <c r="C206" t="s">
        <v>304</v>
      </c>
      <c r="D206" t="s">
        <v>88</v>
      </c>
      <c r="E206" t="s">
        <v>15</v>
      </c>
      <c r="F206" t="s">
        <v>16</v>
      </c>
      <c r="G206">
        <v>4.2</v>
      </c>
      <c r="H206">
        <v>159872</v>
      </c>
      <c r="I206" t="s">
        <v>305</v>
      </c>
      <c r="J206" s="1">
        <v>10000000</v>
      </c>
      <c r="K206" t="s">
        <v>18</v>
      </c>
      <c r="L206" s="2">
        <v>43312</v>
      </c>
    </row>
    <row r="207" spans="1:12" x14ac:dyDescent="0.3">
      <c r="A207" t="s">
        <v>324</v>
      </c>
      <c r="B207" s="3">
        <v>4.0999999999999996</v>
      </c>
      <c r="C207" t="s">
        <v>304</v>
      </c>
      <c r="D207" t="s">
        <v>325</v>
      </c>
      <c r="E207" t="s">
        <v>15</v>
      </c>
      <c r="F207" t="s">
        <v>16</v>
      </c>
      <c r="G207">
        <v>4.2</v>
      </c>
      <c r="H207">
        <v>30847</v>
      </c>
      <c r="I207" t="s">
        <v>305</v>
      </c>
      <c r="J207" s="1">
        <v>5000000</v>
      </c>
      <c r="K207" t="s">
        <v>18</v>
      </c>
      <c r="L207" s="2">
        <v>43139</v>
      </c>
    </row>
    <row r="208" spans="1:12" x14ac:dyDescent="0.3">
      <c r="A208" t="s">
        <v>326</v>
      </c>
      <c r="B208" s="3">
        <v>4</v>
      </c>
      <c r="C208" t="s">
        <v>304</v>
      </c>
      <c r="D208" t="s">
        <v>230</v>
      </c>
      <c r="E208" t="s">
        <v>15</v>
      </c>
      <c r="F208" t="s">
        <v>16</v>
      </c>
      <c r="G208">
        <v>4.5999999999999996</v>
      </c>
      <c r="H208">
        <v>188841</v>
      </c>
      <c r="I208" t="s">
        <v>305</v>
      </c>
      <c r="J208" s="1">
        <v>5000000</v>
      </c>
      <c r="K208" t="s">
        <v>18</v>
      </c>
      <c r="L208" s="2">
        <v>43272</v>
      </c>
    </row>
    <row r="209" spans="1:12" x14ac:dyDescent="0.3">
      <c r="A209" t="s">
        <v>327</v>
      </c>
      <c r="B209" s="3" t="s">
        <v>88</v>
      </c>
      <c r="C209" t="s">
        <v>304</v>
      </c>
      <c r="D209" t="s">
        <v>88</v>
      </c>
      <c r="E209" t="s">
        <v>15</v>
      </c>
      <c r="F209" t="s">
        <v>16</v>
      </c>
      <c r="G209">
        <v>4.0999999999999996</v>
      </c>
      <c r="H209">
        <v>11622</v>
      </c>
      <c r="I209" t="s">
        <v>305</v>
      </c>
      <c r="J209" s="1">
        <v>5000000</v>
      </c>
      <c r="K209" t="s">
        <v>18</v>
      </c>
      <c r="L209" s="2">
        <v>43307</v>
      </c>
    </row>
    <row r="210" spans="1:12" x14ac:dyDescent="0.3">
      <c r="A210" t="s">
        <v>328</v>
      </c>
      <c r="B210" s="3" t="s">
        <v>88</v>
      </c>
      <c r="C210" t="s">
        <v>304</v>
      </c>
      <c r="D210" t="s">
        <v>88</v>
      </c>
      <c r="E210" t="s">
        <v>15</v>
      </c>
      <c r="F210" t="s">
        <v>16</v>
      </c>
      <c r="G210">
        <v>4.5999999999999996</v>
      </c>
      <c r="H210">
        <v>95912</v>
      </c>
      <c r="I210" t="s">
        <v>305</v>
      </c>
      <c r="J210" s="1">
        <v>5000000</v>
      </c>
      <c r="K210" t="s">
        <v>18</v>
      </c>
      <c r="L210" s="2">
        <v>43311</v>
      </c>
    </row>
    <row r="211" spans="1:12" x14ac:dyDescent="0.3">
      <c r="A211" t="s">
        <v>329</v>
      </c>
      <c r="B211" s="3">
        <v>2.2000000000000002</v>
      </c>
      <c r="C211" t="s">
        <v>304</v>
      </c>
      <c r="D211" t="s">
        <v>330</v>
      </c>
      <c r="E211" t="s">
        <v>15</v>
      </c>
      <c r="F211" t="s">
        <v>16</v>
      </c>
      <c r="G211">
        <v>3.1</v>
      </c>
      <c r="H211">
        <v>4034</v>
      </c>
      <c r="I211" t="s">
        <v>305</v>
      </c>
      <c r="J211" s="1">
        <v>100000</v>
      </c>
      <c r="K211" t="s">
        <v>18</v>
      </c>
      <c r="L211" s="2">
        <v>42258</v>
      </c>
    </row>
    <row r="212" spans="1:12" x14ac:dyDescent="0.3">
      <c r="A212" t="s">
        <v>331</v>
      </c>
      <c r="B212" s="3">
        <v>4.0999999999999996</v>
      </c>
      <c r="C212" t="s">
        <v>304</v>
      </c>
      <c r="D212" t="s">
        <v>143</v>
      </c>
      <c r="E212" t="s">
        <v>15</v>
      </c>
      <c r="F212" t="s">
        <v>16</v>
      </c>
      <c r="G212">
        <v>3.9</v>
      </c>
      <c r="H212">
        <v>45964</v>
      </c>
      <c r="I212" t="s">
        <v>305</v>
      </c>
      <c r="J212" s="1">
        <v>1000000</v>
      </c>
      <c r="K212" t="s">
        <v>18</v>
      </c>
      <c r="L212" s="2">
        <v>43299</v>
      </c>
    </row>
    <row r="213" spans="1:12" x14ac:dyDescent="0.3">
      <c r="A213" t="s">
        <v>332</v>
      </c>
      <c r="B213" s="3" t="s">
        <v>88</v>
      </c>
      <c r="C213" t="s">
        <v>304</v>
      </c>
      <c r="D213" t="s">
        <v>88</v>
      </c>
      <c r="E213" t="s">
        <v>15</v>
      </c>
      <c r="F213" t="s">
        <v>16</v>
      </c>
      <c r="G213">
        <v>4.3</v>
      </c>
      <c r="H213">
        <v>14955</v>
      </c>
      <c r="I213" t="s">
        <v>305</v>
      </c>
      <c r="J213" s="1">
        <v>1000000</v>
      </c>
      <c r="K213" t="s">
        <v>18</v>
      </c>
      <c r="L213" s="2">
        <v>43311</v>
      </c>
    </row>
    <row r="214" spans="1:12" x14ac:dyDescent="0.3">
      <c r="A214" t="s">
        <v>333</v>
      </c>
      <c r="B214" s="3">
        <v>4.0999999999999996</v>
      </c>
      <c r="C214" t="s">
        <v>304</v>
      </c>
      <c r="D214" t="s">
        <v>20</v>
      </c>
      <c r="E214" t="s">
        <v>15</v>
      </c>
      <c r="F214" t="s">
        <v>16</v>
      </c>
      <c r="G214">
        <v>4.0999999999999996</v>
      </c>
      <c r="H214">
        <v>6903</v>
      </c>
      <c r="I214" t="s">
        <v>305</v>
      </c>
      <c r="J214" s="1">
        <v>1000000</v>
      </c>
      <c r="K214" t="s">
        <v>18</v>
      </c>
      <c r="L214" s="2">
        <v>43291</v>
      </c>
    </row>
    <row r="215" spans="1:12" x14ac:dyDescent="0.3">
      <c r="A215" t="s">
        <v>334</v>
      </c>
      <c r="B215" s="3">
        <v>4</v>
      </c>
      <c r="C215" t="s">
        <v>304</v>
      </c>
      <c r="D215" t="s">
        <v>46</v>
      </c>
      <c r="E215" t="s">
        <v>15</v>
      </c>
      <c r="F215" t="s">
        <v>16</v>
      </c>
      <c r="G215">
        <v>4.4000000000000004</v>
      </c>
      <c r="H215">
        <v>31614</v>
      </c>
      <c r="I215" t="s">
        <v>305</v>
      </c>
      <c r="J215" s="1">
        <v>10000000</v>
      </c>
      <c r="K215" t="s">
        <v>18</v>
      </c>
      <c r="L215" s="2">
        <v>43301</v>
      </c>
    </row>
    <row r="216" spans="1:12" x14ac:dyDescent="0.3">
      <c r="A216" t="s">
        <v>335</v>
      </c>
      <c r="B216" s="3" t="s">
        <v>88</v>
      </c>
      <c r="C216" t="s">
        <v>304</v>
      </c>
      <c r="D216" t="s">
        <v>88</v>
      </c>
      <c r="E216" t="s">
        <v>15</v>
      </c>
      <c r="F216" t="s">
        <v>16</v>
      </c>
      <c r="G216">
        <v>4.0999999999999996</v>
      </c>
      <c r="H216">
        <v>23055</v>
      </c>
      <c r="I216" t="s">
        <v>305</v>
      </c>
      <c r="J216" s="1">
        <v>5000000</v>
      </c>
      <c r="K216" t="s">
        <v>18</v>
      </c>
      <c r="L216" s="2">
        <v>43259</v>
      </c>
    </row>
    <row r="217" spans="1:12" x14ac:dyDescent="0.3">
      <c r="A217" t="s">
        <v>336</v>
      </c>
      <c r="B217" s="3">
        <v>4.0999999999999996</v>
      </c>
      <c r="C217" t="s">
        <v>304</v>
      </c>
      <c r="D217" t="s">
        <v>88</v>
      </c>
      <c r="E217" t="s">
        <v>15</v>
      </c>
      <c r="F217" t="s">
        <v>16</v>
      </c>
      <c r="G217">
        <v>4.0999999999999996</v>
      </c>
      <c r="H217">
        <v>19023</v>
      </c>
      <c r="I217" t="s">
        <v>305</v>
      </c>
      <c r="J217" s="1">
        <v>1000000</v>
      </c>
      <c r="K217" t="s">
        <v>18</v>
      </c>
      <c r="L217" s="2">
        <v>43313</v>
      </c>
    </row>
    <row r="218" spans="1:12" x14ac:dyDescent="0.3">
      <c r="A218" t="s">
        <v>337</v>
      </c>
      <c r="B218" s="3">
        <v>4</v>
      </c>
      <c r="C218" t="s">
        <v>304</v>
      </c>
      <c r="D218" t="s">
        <v>80</v>
      </c>
      <c r="E218" t="s">
        <v>15</v>
      </c>
      <c r="F218" t="s">
        <v>16</v>
      </c>
      <c r="G218">
        <v>4.5</v>
      </c>
      <c r="H218">
        <v>207372</v>
      </c>
      <c r="I218" t="s">
        <v>305</v>
      </c>
      <c r="J218" s="1">
        <v>5000000</v>
      </c>
      <c r="K218" t="s">
        <v>18</v>
      </c>
      <c r="L218" s="2">
        <v>43314</v>
      </c>
    </row>
    <row r="219" spans="1:12" x14ac:dyDescent="0.3">
      <c r="A219" t="s">
        <v>338</v>
      </c>
      <c r="B219" s="3">
        <v>4.0999999999999996</v>
      </c>
      <c r="C219" t="s">
        <v>304</v>
      </c>
      <c r="D219" t="s">
        <v>24</v>
      </c>
      <c r="E219" t="s">
        <v>15</v>
      </c>
      <c r="F219" t="s">
        <v>16</v>
      </c>
      <c r="G219">
        <v>4.4000000000000004</v>
      </c>
      <c r="H219">
        <v>1225</v>
      </c>
      <c r="I219" t="s">
        <v>305</v>
      </c>
      <c r="J219" s="1">
        <v>100000</v>
      </c>
      <c r="K219" t="s">
        <v>18</v>
      </c>
      <c r="L219" s="2">
        <v>43313</v>
      </c>
    </row>
    <row r="220" spans="1:12" x14ac:dyDescent="0.3">
      <c r="A220" t="s">
        <v>339</v>
      </c>
      <c r="B220" s="3">
        <v>4.2</v>
      </c>
      <c r="C220" t="s">
        <v>304</v>
      </c>
      <c r="D220" t="s">
        <v>301</v>
      </c>
      <c r="E220" t="s">
        <v>15</v>
      </c>
      <c r="F220" t="s">
        <v>16</v>
      </c>
      <c r="G220">
        <v>4.4000000000000004</v>
      </c>
      <c r="H220">
        <v>380837</v>
      </c>
      <c r="I220" t="s">
        <v>305</v>
      </c>
      <c r="J220" s="1">
        <v>10000000</v>
      </c>
      <c r="K220" t="s">
        <v>18</v>
      </c>
      <c r="L220" s="2">
        <v>43285</v>
      </c>
    </row>
    <row r="221" spans="1:12" x14ac:dyDescent="0.3">
      <c r="A221" t="s">
        <v>340</v>
      </c>
      <c r="B221" s="3">
        <v>4</v>
      </c>
      <c r="C221" t="s">
        <v>304</v>
      </c>
      <c r="D221" t="s">
        <v>341</v>
      </c>
      <c r="E221" t="s">
        <v>15</v>
      </c>
      <c r="F221" t="s">
        <v>16</v>
      </c>
      <c r="G221">
        <v>4.3</v>
      </c>
      <c r="H221">
        <v>10600</v>
      </c>
      <c r="I221" t="s">
        <v>305</v>
      </c>
      <c r="J221" s="1">
        <v>1000000</v>
      </c>
      <c r="K221" t="s">
        <v>18</v>
      </c>
      <c r="L221" s="2">
        <v>43313</v>
      </c>
    </row>
    <row r="222" spans="1:12" x14ac:dyDescent="0.3">
      <c r="A222" t="s">
        <v>342</v>
      </c>
      <c r="B222" s="3">
        <v>4</v>
      </c>
      <c r="C222" t="s">
        <v>304</v>
      </c>
      <c r="D222" t="s">
        <v>24</v>
      </c>
      <c r="E222" t="s">
        <v>15</v>
      </c>
      <c r="F222" t="s">
        <v>16</v>
      </c>
      <c r="G222">
        <v>4.4000000000000004</v>
      </c>
      <c r="H222">
        <v>74359</v>
      </c>
      <c r="I222" t="s">
        <v>305</v>
      </c>
      <c r="J222" s="1">
        <v>1000000</v>
      </c>
      <c r="K222" t="s">
        <v>18</v>
      </c>
      <c r="L222" s="2">
        <v>43308</v>
      </c>
    </row>
    <row r="223" spans="1:12" x14ac:dyDescent="0.3">
      <c r="A223" t="s">
        <v>343</v>
      </c>
      <c r="B223" s="3" t="s">
        <v>12</v>
      </c>
      <c r="C223" t="s">
        <v>304</v>
      </c>
      <c r="D223" t="s">
        <v>36</v>
      </c>
      <c r="E223" t="s">
        <v>15</v>
      </c>
      <c r="F223" t="s">
        <v>16</v>
      </c>
      <c r="G223">
        <v>4.5999999999999996</v>
      </c>
      <c r="H223">
        <v>822</v>
      </c>
      <c r="I223" t="s">
        <v>305</v>
      </c>
      <c r="J223" s="1">
        <v>100000</v>
      </c>
      <c r="K223" t="s">
        <v>18</v>
      </c>
      <c r="L223" s="2">
        <v>43259</v>
      </c>
    </row>
    <row r="224" spans="1:12" x14ac:dyDescent="0.3">
      <c r="A224" t="s">
        <v>344</v>
      </c>
      <c r="B224" s="3" t="s">
        <v>12</v>
      </c>
      <c r="C224" t="s">
        <v>304</v>
      </c>
      <c r="D224" t="s">
        <v>88</v>
      </c>
      <c r="E224" t="s">
        <v>15</v>
      </c>
      <c r="F224" t="s">
        <v>16</v>
      </c>
      <c r="G224">
        <v>4.2</v>
      </c>
      <c r="H224">
        <v>80805</v>
      </c>
      <c r="I224" t="s">
        <v>305</v>
      </c>
      <c r="J224" s="1">
        <v>5000000</v>
      </c>
      <c r="K224" t="s">
        <v>18</v>
      </c>
      <c r="L224" s="2">
        <v>43157</v>
      </c>
    </row>
    <row r="225" spans="1:12" x14ac:dyDescent="0.3">
      <c r="A225" t="s">
        <v>345</v>
      </c>
      <c r="B225" s="3">
        <v>2.2000000000000002</v>
      </c>
      <c r="C225" t="s">
        <v>304</v>
      </c>
      <c r="D225" t="s">
        <v>346</v>
      </c>
      <c r="E225" t="s">
        <v>15</v>
      </c>
      <c r="F225" t="s">
        <v>16</v>
      </c>
      <c r="G225">
        <v>4.4000000000000004</v>
      </c>
      <c r="H225">
        <v>2287</v>
      </c>
      <c r="I225" t="s">
        <v>305</v>
      </c>
      <c r="J225" s="1">
        <v>1000000</v>
      </c>
      <c r="K225" t="s">
        <v>18</v>
      </c>
      <c r="L225" s="2">
        <v>43185</v>
      </c>
    </row>
    <row r="226" spans="1:12" x14ac:dyDescent="0.3">
      <c r="A226" t="s">
        <v>347</v>
      </c>
      <c r="B226" s="3" t="s">
        <v>12</v>
      </c>
      <c r="C226" t="s">
        <v>304</v>
      </c>
      <c r="D226" t="s">
        <v>348</v>
      </c>
      <c r="E226" t="s">
        <v>15</v>
      </c>
      <c r="F226" t="s">
        <v>16</v>
      </c>
      <c r="G226">
        <v>4.7</v>
      </c>
      <c r="H226">
        <v>4162</v>
      </c>
      <c r="I226" t="s">
        <v>305</v>
      </c>
      <c r="J226" s="1">
        <v>100000</v>
      </c>
      <c r="K226" t="s">
        <v>18</v>
      </c>
      <c r="L226" s="2">
        <v>43305</v>
      </c>
    </row>
    <row r="227" spans="1:12" x14ac:dyDescent="0.3">
      <c r="A227" t="s">
        <v>349</v>
      </c>
      <c r="B227" s="3">
        <v>7</v>
      </c>
      <c r="C227" t="s">
        <v>304</v>
      </c>
      <c r="D227" t="s">
        <v>130</v>
      </c>
      <c r="E227" t="s">
        <v>15</v>
      </c>
      <c r="F227" t="s">
        <v>16</v>
      </c>
      <c r="G227">
        <v>3.8</v>
      </c>
      <c r="H227">
        <v>14760</v>
      </c>
      <c r="I227" t="s">
        <v>305</v>
      </c>
      <c r="J227" s="1">
        <v>50000000</v>
      </c>
      <c r="K227" t="s">
        <v>18</v>
      </c>
      <c r="L227" s="2">
        <v>43131</v>
      </c>
    </row>
    <row r="228" spans="1:12" x14ac:dyDescent="0.3">
      <c r="A228" t="s">
        <v>350</v>
      </c>
      <c r="B228" s="3" t="s">
        <v>88</v>
      </c>
      <c r="C228" t="s">
        <v>304</v>
      </c>
      <c r="D228" t="s">
        <v>88</v>
      </c>
      <c r="E228" t="s">
        <v>15</v>
      </c>
      <c r="F228" t="s">
        <v>16</v>
      </c>
      <c r="G228">
        <v>3.9</v>
      </c>
      <c r="H228">
        <v>23243</v>
      </c>
      <c r="I228" t="s">
        <v>305</v>
      </c>
      <c r="J228" s="1">
        <v>5000000</v>
      </c>
      <c r="K228" t="s">
        <v>18</v>
      </c>
      <c r="L228" s="2">
        <v>43276</v>
      </c>
    </row>
    <row r="229" spans="1:12" x14ac:dyDescent="0.3">
      <c r="A229" t="s">
        <v>351</v>
      </c>
      <c r="B229" s="3">
        <v>6</v>
      </c>
      <c r="C229" t="s">
        <v>304</v>
      </c>
      <c r="D229" t="s">
        <v>98</v>
      </c>
      <c r="E229" t="s">
        <v>15</v>
      </c>
      <c r="F229" t="s">
        <v>16</v>
      </c>
      <c r="G229" t="s">
        <v>64</v>
      </c>
      <c r="H229">
        <v>9</v>
      </c>
      <c r="I229" t="s">
        <v>305</v>
      </c>
      <c r="J229" s="1">
        <v>100000</v>
      </c>
      <c r="K229" t="s">
        <v>18</v>
      </c>
      <c r="L229" s="2">
        <v>43199</v>
      </c>
    </row>
    <row r="230" spans="1:12" x14ac:dyDescent="0.3">
      <c r="A230" t="s">
        <v>352</v>
      </c>
      <c r="B230" s="3" t="s">
        <v>88</v>
      </c>
      <c r="C230" t="s">
        <v>304</v>
      </c>
      <c r="D230" t="s">
        <v>88</v>
      </c>
      <c r="E230" t="s">
        <v>15</v>
      </c>
      <c r="F230" t="s">
        <v>16</v>
      </c>
      <c r="G230">
        <v>4.3</v>
      </c>
      <c r="H230">
        <v>8978</v>
      </c>
      <c r="I230" t="s">
        <v>305</v>
      </c>
      <c r="J230" s="1">
        <v>1000000</v>
      </c>
      <c r="K230" t="s">
        <v>18</v>
      </c>
      <c r="L230" s="2">
        <v>43306</v>
      </c>
    </row>
    <row r="231" spans="1:12" x14ac:dyDescent="0.3">
      <c r="A231" t="s">
        <v>353</v>
      </c>
      <c r="B231" s="3" t="s">
        <v>88</v>
      </c>
      <c r="C231" t="s">
        <v>304</v>
      </c>
      <c r="D231" t="s">
        <v>88</v>
      </c>
      <c r="E231" t="s">
        <v>15</v>
      </c>
      <c r="F231" t="s">
        <v>16</v>
      </c>
      <c r="G231">
        <v>4.4000000000000004</v>
      </c>
      <c r="H231">
        <v>42492</v>
      </c>
      <c r="I231" t="s">
        <v>305</v>
      </c>
      <c r="J231" s="1">
        <v>1000000</v>
      </c>
      <c r="K231" t="s">
        <v>18</v>
      </c>
      <c r="L231" s="2">
        <v>43292</v>
      </c>
    </row>
    <row r="232" spans="1:12" x14ac:dyDescent="0.3">
      <c r="A232" t="s">
        <v>354</v>
      </c>
      <c r="B232" s="3">
        <v>3</v>
      </c>
      <c r="C232" t="s">
        <v>304</v>
      </c>
      <c r="D232" t="s">
        <v>54</v>
      </c>
      <c r="E232" t="s">
        <v>15</v>
      </c>
      <c r="F232" t="s">
        <v>16</v>
      </c>
      <c r="G232">
        <v>4.7</v>
      </c>
      <c r="H232">
        <v>286897</v>
      </c>
      <c r="I232" t="s">
        <v>305</v>
      </c>
      <c r="J232" s="1">
        <v>10000000</v>
      </c>
      <c r="K232" t="s">
        <v>18</v>
      </c>
      <c r="L232" s="2">
        <v>42885</v>
      </c>
    </row>
    <row r="233" spans="1:12" x14ac:dyDescent="0.3">
      <c r="A233" t="s">
        <v>355</v>
      </c>
      <c r="B233" s="3">
        <v>4.0999999999999996</v>
      </c>
      <c r="C233" t="s">
        <v>304</v>
      </c>
      <c r="D233" t="s">
        <v>20</v>
      </c>
      <c r="E233" t="s">
        <v>15</v>
      </c>
      <c r="F233" t="s">
        <v>16</v>
      </c>
      <c r="G233">
        <v>4.5</v>
      </c>
      <c r="H233">
        <v>103755</v>
      </c>
      <c r="I233" t="s">
        <v>305</v>
      </c>
      <c r="J233" s="1">
        <v>10000000</v>
      </c>
      <c r="K233" t="s">
        <v>18</v>
      </c>
      <c r="L233" s="2">
        <v>43292</v>
      </c>
    </row>
    <row r="234" spans="1:12" x14ac:dyDescent="0.3">
      <c r="A234" t="s">
        <v>356</v>
      </c>
      <c r="B234" s="3">
        <v>4.0999999999999996</v>
      </c>
      <c r="C234" t="s">
        <v>304</v>
      </c>
      <c r="D234" t="s">
        <v>14</v>
      </c>
      <c r="E234" t="s">
        <v>15</v>
      </c>
      <c r="F234" t="s">
        <v>16</v>
      </c>
      <c r="G234">
        <v>4.2</v>
      </c>
      <c r="H234">
        <v>46505</v>
      </c>
      <c r="I234" t="s">
        <v>305</v>
      </c>
      <c r="J234" s="1">
        <v>1000000</v>
      </c>
      <c r="K234" t="s">
        <v>18</v>
      </c>
      <c r="L234" s="2">
        <v>43314</v>
      </c>
    </row>
    <row r="235" spans="1:12" x14ac:dyDescent="0.3">
      <c r="A235" t="s">
        <v>357</v>
      </c>
      <c r="B235" s="3">
        <v>4</v>
      </c>
      <c r="C235" t="s">
        <v>304</v>
      </c>
      <c r="D235" t="s">
        <v>280</v>
      </c>
      <c r="E235" t="s">
        <v>358</v>
      </c>
      <c r="F235" t="s">
        <v>359</v>
      </c>
      <c r="G235">
        <v>4.7</v>
      </c>
      <c r="H235">
        <v>11442</v>
      </c>
      <c r="I235" t="s">
        <v>305</v>
      </c>
      <c r="J235" s="1">
        <v>100000</v>
      </c>
      <c r="K235" t="s">
        <v>18</v>
      </c>
      <c r="L235" s="2">
        <v>43184</v>
      </c>
    </row>
    <row r="236" spans="1:12" x14ac:dyDescent="0.3">
      <c r="A236" t="s">
        <v>360</v>
      </c>
      <c r="B236" s="3">
        <v>3</v>
      </c>
      <c r="C236" t="s">
        <v>304</v>
      </c>
      <c r="D236" t="s">
        <v>54</v>
      </c>
      <c r="E236" t="s">
        <v>358</v>
      </c>
      <c r="F236" t="s">
        <v>359</v>
      </c>
      <c r="G236">
        <v>4.8</v>
      </c>
      <c r="H236">
        <v>10295</v>
      </c>
      <c r="I236" t="s">
        <v>305</v>
      </c>
      <c r="J236" s="1">
        <v>100000</v>
      </c>
      <c r="K236" t="s">
        <v>18</v>
      </c>
      <c r="L236" s="2">
        <v>42836</v>
      </c>
    </row>
    <row r="237" spans="1:12" x14ac:dyDescent="0.3">
      <c r="A237" t="s">
        <v>361</v>
      </c>
      <c r="B237" s="3">
        <v>4.0999999999999996</v>
      </c>
      <c r="C237" t="s">
        <v>304</v>
      </c>
      <c r="D237" t="s">
        <v>20</v>
      </c>
      <c r="E237" t="s">
        <v>15</v>
      </c>
      <c r="F237" t="s">
        <v>16</v>
      </c>
      <c r="G237">
        <v>4.2</v>
      </c>
      <c r="H237">
        <v>296</v>
      </c>
      <c r="I237" t="s">
        <v>305</v>
      </c>
      <c r="J237" s="1">
        <v>50000</v>
      </c>
      <c r="K237" t="s">
        <v>18</v>
      </c>
      <c r="L237" s="2">
        <v>43266</v>
      </c>
    </row>
    <row r="238" spans="1:12" x14ac:dyDescent="0.3">
      <c r="A238" t="s">
        <v>362</v>
      </c>
      <c r="B238" s="3" t="s">
        <v>12</v>
      </c>
      <c r="C238" t="s">
        <v>304</v>
      </c>
      <c r="D238" t="s">
        <v>42</v>
      </c>
      <c r="E238" t="s">
        <v>15</v>
      </c>
      <c r="F238" t="s">
        <v>16</v>
      </c>
      <c r="G238">
        <v>4.3</v>
      </c>
      <c r="H238">
        <v>29313</v>
      </c>
      <c r="I238" t="s">
        <v>305</v>
      </c>
      <c r="J238" s="1">
        <v>5000000</v>
      </c>
      <c r="K238" t="s">
        <v>18</v>
      </c>
      <c r="L238" s="2">
        <v>43311</v>
      </c>
    </row>
    <row r="239" spans="1:12" x14ac:dyDescent="0.3">
      <c r="A239" t="s">
        <v>363</v>
      </c>
      <c r="B239" s="3" t="s">
        <v>88</v>
      </c>
      <c r="C239" t="s">
        <v>304</v>
      </c>
      <c r="D239" t="s">
        <v>88</v>
      </c>
      <c r="E239" t="s">
        <v>15</v>
      </c>
      <c r="F239" t="s">
        <v>16</v>
      </c>
      <c r="G239">
        <v>4.4000000000000004</v>
      </c>
      <c r="H239">
        <v>51507</v>
      </c>
      <c r="I239" t="s">
        <v>305</v>
      </c>
      <c r="J239" s="1">
        <v>5000000</v>
      </c>
      <c r="K239" t="s">
        <v>18</v>
      </c>
      <c r="L239" s="2">
        <v>43314</v>
      </c>
    </row>
    <row r="240" spans="1:12" x14ac:dyDescent="0.3">
      <c r="A240" t="s">
        <v>364</v>
      </c>
      <c r="B240" s="3">
        <v>4.2</v>
      </c>
      <c r="C240" t="s">
        <v>304</v>
      </c>
      <c r="D240" t="s">
        <v>102</v>
      </c>
      <c r="E240" t="s">
        <v>15</v>
      </c>
      <c r="F240" t="s">
        <v>16</v>
      </c>
      <c r="G240">
        <v>4.0999999999999996</v>
      </c>
      <c r="H240">
        <v>1802</v>
      </c>
      <c r="I240" t="s">
        <v>305</v>
      </c>
      <c r="J240" s="1">
        <v>100000</v>
      </c>
      <c r="K240" t="s">
        <v>18</v>
      </c>
      <c r="L240" s="2">
        <v>43208</v>
      </c>
    </row>
    <row r="241" spans="1:12" x14ac:dyDescent="0.3">
      <c r="A241" t="s">
        <v>365</v>
      </c>
      <c r="B241" s="3">
        <v>5</v>
      </c>
      <c r="C241" t="s">
        <v>304</v>
      </c>
      <c r="D241" t="s">
        <v>366</v>
      </c>
      <c r="E241" t="s">
        <v>15</v>
      </c>
      <c r="F241" t="s">
        <v>16</v>
      </c>
      <c r="G241">
        <v>3.8</v>
      </c>
      <c r="H241">
        <v>1383</v>
      </c>
      <c r="I241" t="s">
        <v>305</v>
      </c>
      <c r="J241" s="1">
        <v>100000</v>
      </c>
      <c r="K241" t="s">
        <v>18</v>
      </c>
      <c r="L241" s="2">
        <v>43293</v>
      </c>
    </row>
    <row r="242" spans="1:12" x14ac:dyDescent="0.3">
      <c r="A242" t="s">
        <v>367</v>
      </c>
      <c r="B242" s="3">
        <v>4.0999999999999996</v>
      </c>
      <c r="C242" t="s">
        <v>304</v>
      </c>
      <c r="D242" t="s">
        <v>368</v>
      </c>
      <c r="E242" t="s">
        <v>15</v>
      </c>
      <c r="F242" t="s">
        <v>16</v>
      </c>
      <c r="G242">
        <v>4.3</v>
      </c>
      <c r="H242">
        <v>23175</v>
      </c>
      <c r="I242" t="s">
        <v>305</v>
      </c>
      <c r="J242" s="1">
        <v>1000000</v>
      </c>
      <c r="K242" t="s">
        <v>18</v>
      </c>
      <c r="L242" s="2">
        <v>43294</v>
      </c>
    </row>
    <row r="243" spans="1:12" x14ac:dyDescent="0.3">
      <c r="A243" t="s">
        <v>369</v>
      </c>
      <c r="B243" s="3">
        <v>4.0999999999999996</v>
      </c>
      <c r="C243" t="s">
        <v>304</v>
      </c>
      <c r="D243" t="s">
        <v>42</v>
      </c>
      <c r="E243" t="s">
        <v>15</v>
      </c>
      <c r="F243" t="s">
        <v>16</v>
      </c>
      <c r="G243">
        <v>3.8</v>
      </c>
      <c r="H243">
        <v>5868</v>
      </c>
      <c r="I243" t="s">
        <v>305</v>
      </c>
      <c r="J243" s="1">
        <v>500000</v>
      </c>
      <c r="K243" t="s">
        <v>18</v>
      </c>
      <c r="L243" s="2">
        <v>43284</v>
      </c>
    </row>
    <row r="244" spans="1:12" x14ac:dyDescent="0.3">
      <c r="A244" t="s">
        <v>370</v>
      </c>
      <c r="B244" s="3" t="s">
        <v>88</v>
      </c>
      <c r="C244" t="s">
        <v>304</v>
      </c>
      <c r="D244" t="s">
        <v>88</v>
      </c>
      <c r="E244" t="s">
        <v>15</v>
      </c>
      <c r="F244" t="s">
        <v>16</v>
      </c>
      <c r="G244">
        <v>3.5</v>
      </c>
      <c r="H244">
        <v>2111</v>
      </c>
      <c r="I244" t="s">
        <v>305</v>
      </c>
      <c r="J244" s="1">
        <v>100000</v>
      </c>
      <c r="K244" t="s">
        <v>18</v>
      </c>
      <c r="L244" s="2">
        <v>43311</v>
      </c>
    </row>
    <row r="245" spans="1:12" x14ac:dyDescent="0.3">
      <c r="A245" t="s">
        <v>371</v>
      </c>
      <c r="B245" s="3">
        <v>5</v>
      </c>
      <c r="C245" t="s">
        <v>304</v>
      </c>
      <c r="D245" t="s">
        <v>40</v>
      </c>
      <c r="E245" t="s">
        <v>15</v>
      </c>
      <c r="F245" t="s">
        <v>16</v>
      </c>
      <c r="G245">
        <v>4.0999999999999996</v>
      </c>
      <c r="H245">
        <v>5448</v>
      </c>
      <c r="I245" t="s">
        <v>305</v>
      </c>
      <c r="J245" s="1">
        <v>500000</v>
      </c>
      <c r="K245" t="s">
        <v>18</v>
      </c>
      <c r="L245" s="2">
        <v>43306</v>
      </c>
    </row>
    <row r="246" spans="1:12" x14ac:dyDescent="0.3">
      <c r="A246" t="s">
        <v>372</v>
      </c>
      <c r="B246" s="3" t="s">
        <v>12</v>
      </c>
      <c r="C246" t="s">
        <v>304</v>
      </c>
      <c r="D246" t="s">
        <v>373</v>
      </c>
      <c r="E246" t="s">
        <v>15</v>
      </c>
      <c r="F246" t="s">
        <v>16</v>
      </c>
      <c r="G246">
        <v>4.5999999999999996</v>
      </c>
      <c r="H246">
        <v>4159</v>
      </c>
      <c r="I246" t="s">
        <v>305</v>
      </c>
      <c r="J246" s="1">
        <v>500000</v>
      </c>
      <c r="K246" t="s">
        <v>18</v>
      </c>
      <c r="L246" s="2">
        <v>43301</v>
      </c>
    </row>
    <row r="247" spans="1:12" x14ac:dyDescent="0.3">
      <c r="A247" t="s">
        <v>374</v>
      </c>
      <c r="B247" s="3">
        <v>5</v>
      </c>
      <c r="C247" t="s">
        <v>304</v>
      </c>
      <c r="D247" t="s">
        <v>95</v>
      </c>
      <c r="E247" t="s">
        <v>15</v>
      </c>
      <c r="F247" t="s">
        <v>16</v>
      </c>
      <c r="G247">
        <v>4.3</v>
      </c>
      <c r="H247">
        <v>20815</v>
      </c>
      <c r="I247" t="s">
        <v>305</v>
      </c>
      <c r="J247" s="1">
        <v>1000000</v>
      </c>
      <c r="K247" t="s">
        <v>18</v>
      </c>
      <c r="L247" s="2">
        <v>43307</v>
      </c>
    </row>
    <row r="248" spans="1:12" x14ac:dyDescent="0.3">
      <c r="A248" t="s">
        <v>375</v>
      </c>
      <c r="B248" s="3">
        <v>4.4000000000000004</v>
      </c>
      <c r="C248" t="s">
        <v>304</v>
      </c>
      <c r="D248" t="s">
        <v>218</v>
      </c>
      <c r="E248" t="s">
        <v>15</v>
      </c>
      <c r="F248" t="s">
        <v>16</v>
      </c>
      <c r="G248">
        <v>4.5</v>
      </c>
      <c r="H248">
        <v>78662</v>
      </c>
      <c r="I248" t="s">
        <v>305</v>
      </c>
      <c r="J248" s="1">
        <v>1000000</v>
      </c>
      <c r="K248" t="s">
        <v>18</v>
      </c>
      <c r="L248" s="2">
        <v>43144</v>
      </c>
    </row>
    <row r="249" spans="1:12" x14ac:dyDescent="0.3">
      <c r="A249" t="s">
        <v>376</v>
      </c>
      <c r="B249" s="3">
        <v>4</v>
      </c>
      <c r="C249" t="s">
        <v>304</v>
      </c>
      <c r="D249" t="s">
        <v>80</v>
      </c>
      <c r="E249" t="s">
        <v>15</v>
      </c>
      <c r="F249" t="s">
        <v>16</v>
      </c>
      <c r="G249">
        <v>4.0999999999999996</v>
      </c>
      <c r="H249">
        <v>7149</v>
      </c>
      <c r="I249" t="s">
        <v>305</v>
      </c>
      <c r="J249" s="1">
        <v>1000000</v>
      </c>
      <c r="K249" t="s">
        <v>18</v>
      </c>
      <c r="L249" s="2">
        <v>43312</v>
      </c>
    </row>
    <row r="250" spans="1:12" x14ac:dyDescent="0.3">
      <c r="A250" t="s">
        <v>377</v>
      </c>
      <c r="B250" s="3">
        <v>4.0999999999999996</v>
      </c>
      <c r="C250" t="s">
        <v>304</v>
      </c>
      <c r="D250" t="s">
        <v>378</v>
      </c>
      <c r="E250" t="s">
        <v>15</v>
      </c>
      <c r="F250" t="s">
        <v>16</v>
      </c>
      <c r="G250">
        <v>4.5</v>
      </c>
      <c r="H250">
        <v>3079</v>
      </c>
      <c r="I250" t="s">
        <v>305</v>
      </c>
      <c r="J250" s="1">
        <v>100000</v>
      </c>
      <c r="K250" t="s">
        <v>18</v>
      </c>
      <c r="L250" s="2">
        <v>43314</v>
      </c>
    </row>
    <row r="251" spans="1:12" x14ac:dyDescent="0.3">
      <c r="A251" t="s">
        <v>379</v>
      </c>
      <c r="B251" s="3">
        <v>4.0999999999999996</v>
      </c>
      <c r="C251" t="s">
        <v>304</v>
      </c>
      <c r="D251" t="s">
        <v>130</v>
      </c>
      <c r="E251" t="s">
        <v>15</v>
      </c>
      <c r="F251" t="s">
        <v>16</v>
      </c>
      <c r="G251">
        <v>4.5999999999999996</v>
      </c>
      <c r="H251">
        <v>5800</v>
      </c>
      <c r="I251" t="s">
        <v>305</v>
      </c>
      <c r="J251" s="1">
        <v>100000</v>
      </c>
      <c r="K251" t="s">
        <v>18</v>
      </c>
      <c r="L251" s="2">
        <v>43314</v>
      </c>
    </row>
    <row r="252" spans="1:12" x14ac:dyDescent="0.3">
      <c r="A252" t="s">
        <v>380</v>
      </c>
      <c r="B252" s="3">
        <v>4.4000000000000004</v>
      </c>
      <c r="C252" t="s">
        <v>304</v>
      </c>
      <c r="D252" t="s">
        <v>88</v>
      </c>
      <c r="E252" t="s">
        <v>15</v>
      </c>
      <c r="F252" t="s">
        <v>16</v>
      </c>
      <c r="G252">
        <v>4</v>
      </c>
      <c r="H252">
        <v>6989</v>
      </c>
      <c r="I252" t="s">
        <v>305</v>
      </c>
      <c r="J252" s="1">
        <v>1000000</v>
      </c>
      <c r="K252" t="s">
        <v>18</v>
      </c>
      <c r="L252" s="2">
        <v>43297</v>
      </c>
    </row>
    <row r="253" spans="1:12" x14ac:dyDescent="0.3">
      <c r="A253" t="s">
        <v>381</v>
      </c>
      <c r="B253" s="3">
        <v>4.0999999999999996</v>
      </c>
      <c r="C253" t="s">
        <v>304</v>
      </c>
      <c r="D253" t="s">
        <v>38</v>
      </c>
      <c r="E253" t="s">
        <v>15</v>
      </c>
      <c r="F253" t="s">
        <v>16</v>
      </c>
      <c r="G253">
        <v>4.2</v>
      </c>
      <c r="H253">
        <v>16422</v>
      </c>
      <c r="I253" t="s">
        <v>305</v>
      </c>
      <c r="J253" s="1">
        <v>1000000</v>
      </c>
      <c r="K253" t="s">
        <v>18</v>
      </c>
      <c r="L253" s="2">
        <v>43313</v>
      </c>
    </row>
    <row r="254" spans="1:12" x14ac:dyDescent="0.3">
      <c r="A254" t="s">
        <v>382</v>
      </c>
      <c r="B254" s="3">
        <v>4.3</v>
      </c>
      <c r="C254" t="s">
        <v>304</v>
      </c>
      <c r="D254" t="s">
        <v>38</v>
      </c>
      <c r="E254" t="s">
        <v>15</v>
      </c>
      <c r="F254" t="s">
        <v>16</v>
      </c>
      <c r="G254">
        <v>4.4000000000000004</v>
      </c>
      <c r="H254">
        <v>108741</v>
      </c>
      <c r="I254" t="s">
        <v>305</v>
      </c>
      <c r="J254" s="1">
        <v>10000000</v>
      </c>
      <c r="K254" t="s">
        <v>18</v>
      </c>
      <c r="L254" s="2">
        <v>43301</v>
      </c>
    </row>
    <row r="255" spans="1:12" x14ac:dyDescent="0.3">
      <c r="A255" t="s">
        <v>383</v>
      </c>
      <c r="B255" s="3">
        <v>5</v>
      </c>
      <c r="C255" t="s">
        <v>304</v>
      </c>
      <c r="D255" t="s">
        <v>194</v>
      </c>
      <c r="E255" t="s">
        <v>15</v>
      </c>
      <c r="F255" t="s">
        <v>16</v>
      </c>
      <c r="G255">
        <v>4</v>
      </c>
      <c r="H255">
        <v>624</v>
      </c>
      <c r="I255" t="s">
        <v>305</v>
      </c>
      <c r="J255" s="1">
        <v>100000</v>
      </c>
      <c r="K255" t="s">
        <v>18</v>
      </c>
      <c r="L255" s="2">
        <v>43181</v>
      </c>
    </row>
    <row r="256" spans="1:12" x14ac:dyDescent="0.3">
      <c r="A256" t="s">
        <v>384</v>
      </c>
      <c r="B256" s="3">
        <v>4.4000000000000004</v>
      </c>
      <c r="C256" t="s">
        <v>304</v>
      </c>
      <c r="D256" t="s">
        <v>385</v>
      </c>
      <c r="E256" t="s">
        <v>15</v>
      </c>
      <c r="F256" t="s">
        <v>16</v>
      </c>
      <c r="G256">
        <v>4.2</v>
      </c>
      <c r="H256">
        <v>1661</v>
      </c>
      <c r="I256" t="s">
        <v>305</v>
      </c>
      <c r="J256" s="1">
        <v>100000</v>
      </c>
      <c r="K256" t="s">
        <v>18</v>
      </c>
      <c r="L256" s="2">
        <v>43314</v>
      </c>
    </row>
    <row r="257" spans="1:12" x14ac:dyDescent="0.3">
      <c r="A257" t="s">
        <v>386</v>
      </c>
      <c r="B257" s="3" t="s">
        <v>88</v>
      </c>
      <c r="C257" t="s">
        <v>304</v>
      </c>
      <c r="D257" t="s">
        <v>88</v>
      </c>
      <c r="E257" t="s">
        <v>15</v>
      </c>
      <c r="F257" t="s">
        <v>16</v>
      </c>
      <c r="G257">
        <v>4.2</v>
      </c>
      <c r="H257">
        <v>97702</v>
      </c>
      <c r="I257" t="s">
        <v>305</v>
      </c>
      <c r="J257" s="1">
        <v>5000000</v>
      </c>
      <c r="K257" t="s">
        <v>18</v>
      </c>
      <c r="L257" s="2">
        <v>43292</v>
      </c>
    </row>
    <row r="258" spans="1:12" x14ac:dyDescent="0.3">
      <c r="A258" t="s">
        <v>387</v>
      </c>
      <c r="B258" s="3" t="s">
        <v>12</v>
      </c>
      <c r="C258" t="s">
        <v>304</v>
      </c>
      <c r="D258" t="s">
        <v>20</v>
      </c>
      <c r="E258" t="s">
        <v>15</v>
      </c>
      <c r="F258" t="s">
        <v>16</v>
      </c>
      <c r="G258">
        <v>4.0999999999999996</v>
      </c>
      <c r="H258">
        <v>308</v>
      </c>
      <c r="I258" t="s">
        <v>305</v>
      </c>
      <c r="J258" s="1">
        <v>50000</v>
      </c>
      <c r="K258" t="s">
        <v>18</v>
      </c>
      <c r="L258" s="2">
        <v>43249</v>
      </c>
    </row>
    <row r="259" spans="1:12" x14ac:dyDescent="0.3">
      <c r="A259" t="s">
        <v>388</v>
      </c>
      <c r="B259" s="3">
        <v>4</v>
      </c>
      <c r="C259" t="s">
        <v>304</v>
      </c>
      <c r="D259" t="s">
        <v>102</v>
      </c>
      <c r="E259" t="s">
        <v>15</v>
      </c>
      <c r="F259" t="s">
        <v>16</v>
      </c>
      <c r="G259">
        <v>3.8</v>
      </c>
      <c r="H259">
        <v>5211</v>
      </c>
      <c r="I259" t="s">
        <v>305</v>
      </c>
      <c r="J259" s="1">
        <v>1000000</v>
      </c>
      <c r="K259" t="s">
        <v>18</v>
      </c>
      <c r="L259" s="2">
        <v>43311</v>
      </c>
    </row>
    <row r="260" spans="1:12" x14ac:dyDescent="0.3">
      <c r="A260" t="s">
        <v>389</v>
      </c>
      <c r="B260" s="3">
        <v>5</v>
      </c>
      <c r="C260" t="s">
        <v>304</v>
      </c>
      <c r="D260" t="s">
        <v>66</v>
      </c>
      <c r="E260" t="s">
        <v>15</v>
      </c>
      <c r="F260" t="s">
        <v>16</v>
      </c>
      <c r="G260">
        <v>3.9</v>
      </c>
      <c r="H260">
        <v>1058</v>
      </c>
      <c r="I260" t="s">
        <v>305</v>
      </c>
      <c r="J260" s="1">
        <v>500000</v>
      </c>
      <c r="K260" t="s">
        <v>18</v>
      </c>
      <c r="L260" s="2">
        <v>43280</v>
      </c>
    </row>
    <row r="261" spans="1:12" x14ac:dyDescent="0.3">
      <c r="A261" t="s">
        <v>390</v>
      </c>
      <c r="B261" s="3" t="s">
        <v>88</v>
      </c>
      <c r="C261" t="s">
        <v>304</v>
      </c>
      <c r="D261" t="s">
        <v>88</v>
      </c>
      <c r="E261" t="s">
        <v>15</v>
      </c>
      <c r="F261" t="s">
        <v>16</v>
      </c>
      <c r="G261">
        <v>3.9</v>
      </c>
      <c r="H261">
        <v>78172</v>
      </c>
      <c r="I261" t="s">
        <v>305</v>
      </c>
      <c r="J261" s="1">
        <v>10000000</v>
      </c>
      <c r="K261" t="s">
        <v>18</v>
      </c>
      <c r="L261" s="2">
        <v>43314</v>
      </c>
    </row>
    <row r="262" spans="1:12" x14ac:dyDescent="0.3">
      <c r="A262" t="s">
        <v>344</v>
      </c>
      <c r="B262" s="3" t="s">
        <v>12</v>
      </c>
      <c r="C262" t="s">
        <v>304</v>
      </c>
      <c r="D262" t="s">
        <v>88</v>
      </c>
      <c r="E262" t="s">
        <v>15</v>
      </c>
      <c r="F262" t="s">
        <v>16</v>
      </c>
      <c r="G262">
        <v>4.2</v>
      </c>
      <c r="H262">
        <v>80804</v>
      </c>
      <c r="I262" t="s">
        <v>305</v>
      </c>
      <c r="J262" s="1">
        <v>5000000</v>
      </c>
      <c r="K262" t="s">
        <v>18</v>
      </c>
      <c r="L262" s="2">
        <v>43157</v>
      </c>
    </row>
    <row r="263" spans="1:12" x14ac:dyDescent="0.3">
      <c r="A263" t="s">
        <v>312</v>
      </c>
      <c r="B263" s="3">
        <v>4.0999999999999996</v>
      </c>
      <c r="C263" t="s">
        <v>304</v>
      </c>
      <c r="D263" t="s">
        <v>116</v>
      </c>
      <c r="E263" t="s">
        <v>15</v>
      </c>
      <c r="F263" t="s">
        <v>16</v>
      </c>
      <c r="G263">
        <v>4.3</v>
      </c>
      <c r="H263">
        <v>1002859</v>
      </c>
      <c r="I263" t="s">
        <v>305</v>
      </c>
      <c r="J263" s="1">
        <v>100000000</v>
      </c>
      <c r="K263" t="s">
        <v>18</v>
      </c>
      <c r="L263" s="2">
        <v>43314</v>
      </c>
    </row>
    <row r="264" spans="1:12" x14ac:dyDescent="0.3">
      <c r="A264" t="s">
        <v>363</v>
      </c>
      <c r="B264" s="3" t="s">
        <v>88</v>
      </c>
      <c r="C264" t="s">
        <v>304</v>
      </c>
      <c r="D264" t="s">
        <v>88</v>
      </c>
      <c r="E264" t="s">
        <v>15</v>
      </c>
      <c r="F264" t="s">
        <v>16</v>
      </c>
      <c r="G264">
        <v>4.4000000000000004</v>
      </c>
      <c r="H264">
        <v>51510</v>
      </c>
      <c r="I264" t="s">
        <v>305</v>
      </c>
      <c r="J264" s="1">
        <v>5000000</v>
      </c>
      <c r="K264" t="s">
        <v>18</v>
      </c>
      <c r="L264" s="2">
        <v>43314</v>
      </c>
    </row>
    <row r="265" spans="1:12" x14ac:dyDescent="0.3">
      <c r="A265" t="s">
        <v>391</v>
      </c>
      <c r="B265" s="3">
        <v>5</v>
      </c>
      <c r="C265" t="s">
        <v>304</v>
      </c>
      <c r="D265" t="s">
        <v>32</v>
      </c>
      <c r="E265" t="s">
        <v>15</v>
      </c>
      <c r="F265" t="s">
        <v>16</v>
      </c>
      <c r="G265">
        <v>4.5</v>
      </c>
      <c r="H265">
        <v>413</v>
      </c>
      <c r="I265" t="s">
        <v>305</v>
      </c>
      <c r="J265" s="1">
        <v>10000</v>
      </c>
      <c r="K265" t="s">
        <v>18</v>
      </c>
      <c r="L265" s="2">
        <v>43306</v>
      </c>
    </row>
    <row r="266" spans="1:12" x14ac:dyDescent="0.3">
      <c r="A266" t="s">
        <v>392</v>
      </c>
      <c r="B266" s="3" t="s">
        <v>88</v>
      </c>
      <c r="C266" t="s">
        <v>393</v>
      </c>
      <c r="D266" t="s">
        <v>88</v>
      </c>
      <c r="E266" t="s">
        <v>15</v>
      </c>
      <c r="F266" t="s">
        <v>16</v>
      </c>
      <c r="G266">
        <v>4.5</v>
      </c>
      <c r="H266">
        <v>1013635</v>
      </c>
      <c r="I266" t="s">
        <v>394</v>
      </c>
      <c r="J266" s="1">
        <v>10000000</v>
      </c>
      <c r="K266" t="s">
        <v>25</v>
      </c>
      <c r="L266" s="2">
        <v>43312</v>
      </c>
    </row>
    <row r="267" spans="1:12" x14ac:dyDescent="0.3">
      <c r="A267" t="s">
        <v>395</v>
      </c>
      <c r="B267" s="3">
        <v>4.0999999999999996</v>
      </c>
      <c r="C267" t="s">
        <v>393</v>
      </c>
      <c r="D267" t="s">
        <v>243</v>
      </c>
      <c r="E267" t="s">
        <v>15</v>
      </c>
      <c r="F267" t="s">
        <v>16</v>
      </c>
      <c r="G267">
        <v>4.5999999999999996</v>
      </c>
      <c r="H267">
        <v>24005</v>
      </c>
      <c r="I267" t="s">
        <v>394</v>
      </c>
      <c r="J267" s="1">
        <v>500000</v>
      </c>
      <c r="K267" t="s">
        <v>396</v>
      </c>
      <c r="L267" s="2">
        <v>43285</v>
      </c>
    </row>
    <row r="268" spans="1:12" x14ac:dyDescent="0.3">
      <c r="A268" t="s">
        <v>397</v>
      </c>
      <c r="B268" s="3">
        <v>4.0999999999999996</v>
      </c>
      <c r="C268" t="s">
        <v>393</v>
      </c>
      <c r="D268" t="s">
        <v>134</v>
      </c>
      <c r="E268" t="s">
        <v>15</v>
      </c>
      <c r="F268" t="s">
        <v>16</v>
      </c>
      <c r="G268">
        <v>4.7</v>
      </c>
      <c r="H268">
        <v>57106</v>
      </c>
      <c r="I268" t="s">
        <v>394</v>
      </c>
      <c r="J268" s="1">
        <v>1000000</v>
      </c>
      <c r="K268" t="s">
        <v>25</v>
      </c>
      <c r="L268" s="2">
        <v>43304</v>
      </c>
    </row>
    <row r="269" spans="1:12" x14ac:dyDescent="0.3">
      <c r="A269" t="s">
        <v>398</v>
      </c>
      <c r="B269" s="3" t="s">
        <v>12</v>
      </c>
      <c r="C269" t="s">
        <v>393</v>
      </c>
      <c r="D269" t="s">
        <v>158</v>
      </c>
      <c r="E269" t="s">
        <v>15</v>
      </c>
      <c r="F269" t="s">
        <v>16</v>
      </c>
      <c r="G269">
        <v>4.7</v>
      </c>
      <c r="H269">
        <v>2249</v>
      </c>
      <c r="I269" t="s">
        <v>394</v>
      </c>
      <c r="J269" s="1">
        <v>500000</v>
      </c>
      <c r="K269" t="s">
        <v>18</v>
      </c>
      <c r="L269" s="2">
        <v>43055</v>
      </c>
    </row>
    <row r="270" spans="1:12" x14ac:dyDescent="0.3">
      <c r="A270" t="s">
        <v>399</v>
      </c>
      <c r="B270" s="3">
        <v>4.4000000000000004</v>
      </c>
      <c r="C270" t="s">
        <v>393</v>
      </c>
      <c r="D270" t="s">
        <v>40</v>
      </c>
      <c r="E270" t="s">
        <v>15</v>
      </c>
      <c r="F270" t="s">
        <v>16</v>
      </c>
      <c r="G270">
        <v>4.8</v>
      </c>
      <c r="H270">
        <v>516</v>
      </c>
      <c r="I270" t="s">
        <v>394</v>
      </c>
      <c r="J270" s="1">
        <v>50000</v>
      </c>
      <c r="K270" t="s">
        <v>18</v>
      </c>
      <c r="L270" s="2">
        <v>43315</v>
      </c>
    </row>
    <row r="271" spans="1:12" x14ac:dyDescent="0.3">
      <c r="A271" t="s">
        <v>400</v>
      </c>
      <c r="B271" s="3">
        <v>4.0999999999999996</v>
      </c>
      <c r="C271" t="s">
        <v>393</v>
      </c>
      <c r="D271" t="s">
        <v>93</v>
      </c>
      <c r="E271" t="s">
        <v>15</v>
      </c>
      <c r="F271" t="s">
        <v>16</v>
      </c>
      <c r="G271">
        <v>3.9</v>
      </c>
      <c r="H271">
        <v>834</v>
      </c>
      <c r="I271" t="s">
        <v>394</v>
      </c>
      <c r="J271" s="1">
        <v>50000</v>
      </c>
      <c r="K271" t="s">
        <v>225</v>
      </c>
      <c r="L271" s="2">
        <v>43313</v>
      </c>
    </row>
    <row r="272" spans="1:12" x14ac:dyDescent="0.3">
      <c r="A272" t="s">
        <v>401</v>
      </c>
      <c r="B272" s="3">
        <v>4.0999999999999996</v>
      </c>
      <c r="C272" t="s">
        <v>393</v>
      </c>
      <c r="D272" t="s">
        <v>80</v>
      </c>
      <c r="E272" t="s">
        <v>15</v>
      </c>
      <c r="F272" t="s">
        <v>16</v>
      </c>
      <c r="G272">
        <v>4.0999999999999996</v>
      </c>
      <c r="H272">
        <v>1010</v>
      </c>
      <c r="I272" t="s">
        <v>394</v>
      </c>
      <c r="J272" s="1">
        <v>50000</v>
      </c>
      <c r="K272" t="s">
        <v>225</v>
      </c>
      <c r="L272" s="2">
        <v>43288</v>
      </c>
    </row>
    <row r="273" spans="1:12" x14ac:dyDescent="0.3">
      <c r="A273" t="s">
        <v>402</v>
      </c>
      <c r="B273" s="3">
        <v>5</v>
      </c>
      <c r="C273" t="s">
        <v>393</v>
      </c>
      <c r="D273" t="s">
        <v>38</v>
      </c>
      <c r="E273" t="s">
        <v>15</v>
      </c>
      <c r="F273" t="s">
        <v>16</v>
      </c>
      <c r="G273">
        <v>4.4000000000000004</v>
      </c>
      <c r="H273">
        <v>238970</v>
      </c>
      <c r="I273" t="s">
        <v>394</v>
      </c>
      <c r="J273" s="1">
        <v>1000000</v>
      </c>
      <c r="K273" t="s">
        <v>25</v>
      </c>
      <c r="L273" s="2">
        <v>43290</v>
      </c>
    </row>
    <row r="274" spans="1:12" x14ac:dyDescent="0.3">
      <c r="A274" t="s">
        <v>403</v>
      </c>
      <c r="B274" s="3">
        <v>4</v>
      </c>
      <c r="C274" t="s">
        <v>393</v>
      </c>
      <c r="D274" t="s">
        <v>178</v>
      </c>
      <c r="E274" t="s">
        <v>15</v>
      </c>
      <c r="F274" t="s">
        <v>16</v>
      </c>
      <c r="G274">
        <v>4.5999999999999996</v>
      </c>
      <c r="H274">
        <v>302</v>
      </c>
      <c r="I274" t="s">
        <v>394</v>
      </c>
      <c r="J274" s="1">
        <v>10000</v>
      </c>
      <c r="K274" t="s">
        <v>25</v>
      </c>
      <c r="L274" s="2">
        <v>43284</v>
      </c>
    </row>
    <row r="275" spans="1:12" x14ac:dyDescent="0.3">
      <c r="A275" t="s">
        <v>404</v>
      </c>
      <c r="B275" s="3">
        <v>2.2999999999999998</v>
      </c>
      <c r="C275" t="s">
        <v>393</v>
      </c>
      <c r="D275" t="s">
        <v>148</v>
      </c>
      <c r="E275" t="s">
        <v>15</v>
      </c>
      <c r="F275" t="s">
        <v>16</v>
      </c>
      <c r="G275">
        <v>4.5</v>
      </c>
      <c r="H275">
        <v>438</v>
      </c>
      <c r="I275" t="s">
        <v>394</v>
      </c>
      <c r="J275" s="1">
        <v>10000</v>
      </c>
      <c r="K275" t="s">
        <v>18</v>
      </c>
      <c r="L275" s="2">
        <v>43096</v>
      </c>
    </row>
    <row r="276" spans="1:12" x14ac:dyDescent="0.3">
      <c r="A276" t="s">
        <v>405</v>
      </c>
      <c r="B276" s="3" t="s">
        <v>12</v>
      </c>
      <c r="C276" t="s">
        <v>393</v>
      </c>
      <c r="D276" t="s">
        <v>406</v>
      </c>
      <c r="E276" t="s">
        <v>15</v>
      </c>
      <c r="F276" t="s">
        <v>16</v>
      </c>
      <c r="G276">
        <v>4.7</v>
      </c>
      <c r="H276">
        <v>73</v>
      </c>
      <c r="I276" t="s">
        <v>394</v>
      </c>
      <c r="J276" s="1">
        <v>10000</v>
      </c>
      <c r="K276" t="s">
        <v>18</v>
      </c>
      <c r="L276" s="2">
        <v>43304</v>
      </c>
    </row>
    <row r="277" spans="1:12" x14ac:dyDescent="0.3">
      <c r="A277" t="s">
        <v>407</v>
      </c>
      <c r="B277" s="3">
        <v>4.2</v>
      </c>
      <c r="C277" t="s">
        <v>393</v>
      </c>
      <c r="D277" t="s">
        <v>408</v>
      </c>
      <c r="E277" t="s">
        <v>15</v>
      </c>
      <c r="F277" t="s">
        <v>16</v>
      </c>
      <c r="G277">
        <v>4.4000000000000004</v>
      </c>
      <c r="H277">
        <v>39</v>
      </c>
      <c r="I277" t="s">
        <v>394</v>
      </c>
      <c r="J277" s="1">
        <v>10000</v>
      </c>
      <c r="K277" t="s">
        <v>61</v>
      </c>
      <c r="L277" s="2">
        <v>43284</v>
      </c>
    </row>
    <row r="278" spans="1:12" x14ac:dyDescent="0.3">
      <c r="A278" t="s">
        <v>409</v>
      </c>
      <c r="B278" s="3" t="s">
        <v>12</v>
      </c>
      <c r="C278" t="s">
        <v>393</v>
      </c>
      <c r="D278" t="s">
        <v>410</v>
      </c>
      <c r="E278" t="s">
        <v>15</v>
      </c>
      <c r="F278" t="s">
        <v>16</v>
      </c>
      <c r="G278">
        <v>4.5</v>
      </c>
      <c r="H278">
        <v>144</v>
      </c>
      <c r="I278" t="s">
        <v>394</v>
      </c>
      <c r="J278" s="1">
        <v>10000</v>
      </c>
      <c r="K278" t="s">
        <v>18</v>
      </c>
      <c r="L278" s="2">
        <v>43300</v>
      </c>
    </row>
    <row r="279" spans="1:12" x14ac:dyDescent="0.3">
      <c r="A279" t="s">
        <v>411</v>
      </c>
      <c r="B279" s="3" t="s">
        <v>12</v>
      </c>
      <c r="C279" t="s">
        <v>393</v>
      </c>
      <c r="D279" t="s">
        <v>95</v>
      </c>
      <c r="E279" t="s">
        <v>15</v>
      </c>
      <c r="F279" t="s">
        <v>16</v>
      </c>
      <c r="G279">
        <v>3.9</v>
      </c>
      <c r="H279">
        <v>2181</v>
      </c>
      <c r="I279" t="s">
        <v>394</v>
      </c>
      <c r="J279" s="1">
        <v>100000</v>
      </c>
      <c r="K279" t="s">
        <v>25</v>
      </c>
      <c r="L279" s="2">
        <v>43164</v>
      </c>
    </row>
    <row r="280" spans="1:12" x14ac:dyDescent="0.3">
      <c r="A280" t="s">
        <v>412</v>
      </c>
      <c r="B280" s="3" t="s">
        <v>12</v>
      </c>
      <c r="C280" t="s">
        <v>393</v>
      </c>
      <c r="D280" t="s">
        <v>93</v>
      </c>
      <c r="E280" t="s">
        <v>15</v>
      </c>
      <c r="F280" t="s">
        <v>16</v>
      </c>
      <c r="G280">
        <v>3.2</v>
      </c>
      <c r="H280">
        <v>93965</v>
      </c>
      <c r="I280" t="s">
        <v>394</v>
      </c>
      <c r="J280" s="1">
        <v>5000000</v>
      </c>
      <c r="K280" t="s">
        <v>25</v>
      </c>
      <c r="L280" s="2">
        <v>43284</v>
      </c>
    </row>
    <row r="281" spans="1:12" x14ac:dyDescent="0.3">
      <c r="A281" t="s">
        <v>413</v>
      </c>
      <c r="B281" s="3" t="s">
        <v>12</v>
      </c>
      <c r="C281" t="s">
        <v>393</v>
      </c>
      <c r="D281" t="s">
        <v>213</v>
      </c>
      <c r="E281" t="s">
        <v>15</v>
      </c>
      <c r="F281" t="s">
        <v>16</v>
      </c>
      <c r="G281">
        <v>3.2</v>
      </c>
      <c r="H281">
        <v>1446</v>
      </c>
      <c r="I281" t="s">
        <v>394</v>
      </c>
      <c r="J281" s="1">
        <v>100000</v>
      </c>
      <c r="K281" t="s">
        <v>225</v>
      </c>
      <c r="L281" s="2">
        <v>43238</v>
      </c>
    </row>
    <row r="282" spans="1:12" x14ac:dyDescent="0.3">
      <c r="A282" t="s">
        <v>414</v>
      </c>
      <c r="B282" s="3" t="s">
        <v>12</v>
      </c>
      <c r="C282" t="s">
        <v>393</v>
      </c>
      <c r="D282" t="s">
        <v>44</v>
      </c>
      <c r="E282" t="s">
        <v>15</v>
      </c>
      <c r="F282" t="s">
        <v>16</v>
      </c>
      <c r="G282">
        <v>4.0999999999999996</v>
      </c>
      <c r="H282">
        <v>12088</v>
      </c>
      <c r="I282" t="s">
        <v>394</v>
      </c>
      <c r="J282" s="1">
        <v>1000000</v>
      </c>
      <c r="K282" t="s">
        <v>225</v>
      </c>
      <c r="L282" s="2">
        <v>43287</v>
      </c>
    </row>
    <row r="283" spans="1:12" x14ac:dyDescent="0.3">
      <c r="A283" t="s">
        <v>415</v>
      </c>
      <c r="B283" s="3">
        <v>4.0999999999999996</v>
      </c>
      <c r="C283" t="s">
        <v>393</v>
      </c>
      <c r="D283" t="s">
        <v>71</v>
      </c>
      <c r="E283" t="s">
        <v>15</v>
      </c>
      <c r="F283" t="s">
        <v>16</v>
      </c>
      <c r="G283">
        <v>4.5</v>
      </c>
      <c r="H283">
        <v>314</v>
      </c>
      <c r="I283" t="s">
        <v>394</v>
      </c>
      <c r="J283" s="1">
        <v>100000</v>
      </c>
      <c r="K283" t="s">
        <v>18</v>
      </c>
      <c r="L283" s="2">
        <v>43243</v>
      </c>
    </row>
    <row r="284" spans="1:12" x14ac:dyDescent="0.3">
      <c r="A284" t="s">
        <v>416</v>
      </c>
      <c r="B284" s="3" t="s">
        <v>88</v>
      </c>
      <c r="C284" t="s">
        <v>393</v>
      </c>
      <c r="D284" t="s">
        <v>88</v>
      </c>
      <c r="E284" t="s">
        <v>15</v>
      </c>
      <c r="F284" t="s">
        <v>16</v>
      </c>
      <c r="G284">
        <v>4.2</v>
      </c>
      <c r="H284">
        <v>25671</v>
      </c>
      <c r="I284" t="s">
        <v>394</v>
      </c>
      <c r="J284" s="1">
        <v>1000000</v>
      </c>
      <c r="K284" t="s">
        <v>25</v>
      </c>
      <c r="L284" s="2">
        <v>43256</v>
      </c>
    </row>
    <row r="285" spans="1:12" x14ac:dyDescent="0.3">
      <c r="A285" t="s">
        <v>417</v>
      </c>
      <c r="B285" s="3">
        <v>4.2</v>
      </c>
      <c r="C285" t="s">
        <v>393</v>
      </c>
      <c r="D285" t="s">
        <v>93</v>
      </c>
      <c r="E285" t="s">
        <v>15</v>
      </c>
      <c r="F285" t="s">
        <v>16</v>
      </c>
      <c r="G285">
        <v>4.2</v>
      </c>
      <c r="H285">
        <v>15194</v>
      </c>
      <c r="I285" t="s">
        <v>394</v>
      </c>
      <c r="J285" s="1">
        <v>1000000</v>
      </c>
      <c r="K285" t="s">
        <v>25</v>
      </c>
      <c r="L285" s="2">
        <v>43300</v>
      </c>
    </row>
    <row r="286" spans="1:12" x14ac:dyDescent="0.3">
      <c r="A286" t="s">
        <v>418</v>
      </c>
      <c r="B286" s="3">
        <v>4.4000000000000004</v>
      </c>
      <c r="C286" t="s">
        <v>393</v>
      </c>
      <c r="D286" t="s">
        <v>80</v>
      </c>
      <c r="E286" t="s">
        <v>15</v>
      </c>
      <c r="F286" t="s">
        <v>16</v>
      </c>
      <c r="G286">
        <v>3.7</v>
      </c>
      <c r="H286">
        <v>22551</v>
      </c>
      <c r="I286" t="s">
        <v>394</v>
      </c>
      <c r="J286" s="1">
        <v>1000000</v>
      </c>
      <c r="K286" t="s">
        <v>25</v>
      </c>
      <c r="L286" s="2">
        <v>43305</v>
      </c>
    </row>
    <row r="287" spans="1:12" x14ac:dyDescent="0.3">
      <c r="A287" t="s">
        <v>419</v>
      </c>
      <c r="B287" s="3">
        <v>4.4000000000000004</v>
      </c>
      <c r="C287" t="s">
        <v>393</v>
      </c>
      <c r="D287" t="s">
        <v>32</v>
      </c>
      <c r="E287" t="s">
        <v>15</v>
      </c>
      <c r="F287" t="s">
        <v>16</v>
      </c>
      <c r="G287">
        <v>4.5</v>
      </c>
      <c r="H287">
        <v>29839</v>
      </c>
      <c r="I287" t="s">
        <v>394</v>
      </c>
      <c r="J287" s="1">
        <v>1000000</v>
      </c>
      <c r="K287" t="s">
        <v>25</v>
      </c>
      <c r="L287" s="2">
        <v>43312</v>
      </c>
    </row>
    <row r="288" spans="1:12" x14ac:dyDescent="0.3">
      <c r="A288" t="s">
        <v>420</v>
      </c>
      <c r="B288" s="3">
        <v>4</v>
      </c>
      <c r="C288" t="s">
        <v>393</v>
      </c>
      <c r="D288" t="s">
        <v>421</v>
      </c>
      <c r="E288" t="s">
        <v>15</v>
      </c>
      <c r="F288" t="s">
        <v>16</v>
      </c>
      <c r="G288">
        <v>4.5999999999999996</v>
      </c>
      <c r="H288">
        <v>279</v>
      </c>
      <c r="I288" t="s">
        <v>394</v>
      </c>
      <c r="J288" s="1">
        <v>100000</v>
      </c>
      <c r="K288" t="s">
        <v>18</v>
      </c>
      <c r="L288" s="2">
        <v>43087</v>
      </c>
    </row>
    <row r="289" spans="1:12" x14ac:dyDescent="0.3">
      <c r="A289" t="s">
        <v>422</v>
      </c>
      <c r="B289" s="3" t="s">
        <v>88</v>
      </c>
      <c r="C289" t="s">
        <v>393</v>
      </c>
      <c r="D289" t="s">
        <v>88</v>
      </c>
      <c r="E289" t="s">
        <v>15</v>
      </c>
      <c r="F289" t="s">
        <v>16</v>
      </c>
      <c r="G289">
        <v>4.5</v>
      </c>
      <c r="H289">
        <v>564387</v>
      </c>
      <c r="I289" t="s">
        <v>394</v>
      </c>
      <c r="J289" s="1">
        <v>5000000</v>
      </c>
      <c r="K289" t="s">
        <v>18</v>
      </c>
      <c r="L289" s="2">
        <v>43286</v>
      </c>
    </row>
    <row r="290" spans="1:12" x14ac:dyDescent="0.3">
      <c r="A290" t="s">
        <v>423</v>
      </c>
      <c r="B290" s="3">
        <v>4.2</v>
      </c>
      <c r="C290" t="s">
        <v>393</v>
      </c>
      <c r="D290" t="s">
        <v>218</v>
      </c>
      <c r="E290" t="s">
        <v>15</v>
      </c>
      <c r="F290" t="s">
        <v>16</v>
      </c>
      <c r="G290" t="s">
        <v>64</v>
      </c>
      <c r="H290">
        <v>1330</v>
      </c>
      <c r="I290" t="s">
        <v>394</v>
      </c>
      <c r="J290" s="1">
        <v>50000</v>
      </c>
      <c r="K290" t="s">
        <v>18</v>
      </c>
      <c r="L290" s="2">
        <v>43284</v>
      </c>
    </row>
    <row r="291" spans="1:12" x14ac:dyDescent="0.3">
      <c r="A291" t="s">
        <v>424</v>
      </c>
      <c r="B291" s="3">
        <v>4.0999999999999996</v>
      </c>
      <c r="C291" t="s">
        <v>393</v>
      </c>
      <c r="D291" t="s">
        <v>425</v>
      </c>
      <c r="E291" t="s">
        <v>15</v>
      </c>
      <c r="F291" t="s">
        <v>16</v>
      </c>
      <c r="G291">
        <v>4.7</v>
      </c>
      <c r="H291">
        <v>1677</v>
      </c>
      <c r="I291" t="s">
        <v>394</v>
      </c>
      <c r="J291" s="1">
        <v>100000</v>
      </c>
      <c r="K291" t="s">
        <v>18</v>
      </c>
      <c r="L291" s="2">
        <v>43246</v>
      </c>
    </row>
    <row r="292" spans="1:12" x14ac:dyDescent="0.3">
      <c r="A292" t="s">
        <v>426</v>
      </c>
      <c r="B292" s="3">
        <v>4.0999999999999996</v>
      </c>
      <c r="C292" t="s">
        <v>393</v>
      </c>
      <c r="D292" t="s">
        <v>95</v>
      </c>
      <c r="E292" t="s">
        <v>15</v>
      </c>
      <c r="F292" t="s">
        <v>16</v>
      </c>
      <c r="G292">
        <v>4.4000000000000004</v>
      </c>
      <c r="H292">
        <v>757</v>
      </c>
      <c r="I292" t="s">
        <v>394</v>
      </c>
      <c r="J292" s="1">
        <v>10000</v>
      </c>
      <c r="K292" t="s">
        <v>25</v>
      </c>
      <c r="L292" s="2">
        <v>43244</v>
      </c>
    </row>
    <row r="293" spans="1:12" x14ac:dyDescent="0.3">
      <c r="A293" t="s">
        <v>427</v>
      </c>
      <c r="B293" s="3">
        <v>5</v>
      </c>
      <c r="C293" t="s">
        <v>393</v>
      </c>
      <c r="D293" t="s">
        <v>314</v>
      </c>
      <c r="E293" t="s">
        <v>15</v>
      </c>
      <c r="F293" t="s">
        <v>16</v>
      </c>
      <c r="G293">
        <v>3.5</v>
      </c>
      <c r="H293">
        <v>115</v>
      </c>
      <c r="I293" t="s">
        <v>394</v>
      </c>
      <c r="J293" s="1">
        <v>10000</v>
      </c>
      <c r="K293" t="s">
        <v>225</v>
      </c>
      <c r="L293" s="2">
        <v>43294</v>
      </c>
    </row>
    <row r="294" spans="1:12" x14ac:dyDescent="0.3">
      <c r="A294" t="s">
        <v>428</v>
      </c>
      <c r="B294" s="3" t="s">
        <v>12</v>
      </c>
      <c r="C294" t="s">
        <v>393</v>
      </c>
      <c r="D294" t="s">
        <v>410</v>
      </c>
      <c r="E294" t="s">
        <v>15</v>
      </c>
      <c r="F294" t="s">
        <v>16</v>
      </c>
      <c r="G294">
        <v>3.3</v>
      </c>
      <c r="H294">
        <v>125</v>
      </c>
      <c r="I294" t="s">
        <v>394</v>
      </c>
      <c r="J294" s="1">
        <v>5000</v>
      </c>
      <c r="K294" t="s">
        <v>25</v>
      </c>
      <c r="L294" s="2">
        <v>43305</v>
      </c>
    </row>
    <row r="295" spans="1:12" x14ac:dyDescent="0.3">
      <c r="A295" t="s">
        <v>429</v>
      </c>
      <c r="B295" s="3">
        <v>4.0999999999999996</v>
      </c>
      <c r="C295" t="s">
        <v>393</v>
      </c>
      <c r="D295" t="s">
        <v>156</v>
      </c>
      <c r="E295" t="s">
        <v>15</v>
      </c>
      <c r="F295" t="s">
        <v>16</v>
      </c>
      <c r="G295">
        <v>4.5</v>
      </c>
      <c r="H295">
        <v>9952</v>
      </c>
      <c r="I295" t="s">
        <v>394</v>
      </c>
      <c r="J295" s="1">
        <v>500000</v>
      </c>
      <c r="K295" t="s">
        <v>61</v>
      </c>
      <c r="L295" s="2">
        <v>43312</v>
      </c>
    </row>
    <row r="296" spans="1:12" x14ac:dyDescent="0.3">
      <c r="A296" t="s">
        <v>430</v>
      </c>
      <c r="B296" s="3" t="s">
        <v>88</v>
      </c>
      <c r="C296" t="s">
        <v>393</v>
      </c>
      <c r="D296" t="s">
        <v>88</v>
      </c>
      <c r="E296" t="s">
        <v>15</v>
      </c>
      <c r="F296" t="s">
        <v>16</v>
      </c>
      <c r="G296">
        <v>4.4000000000000004</v>
      </c>
      <c r="H296">
        <v>18814</v>
      </c>
      <c r="I296" t="s">
        <v>394</v>
      </c>
      <c r="J296" s="1">
        <v>1000000</v>
      </c>
      <c r="K296" t="s">
        <v>225</v>
      </c>
      <c r="L296" s="2">
        <v>43311</v>
      </c>
    </row>
    <row r="297" spans="1:12" x14ac:dyDescent="0.3">
      <c r="A297" t="s">
        <v>431</v>
      </c>
      <c r="B297" s="3">
        <v>4</v>
      </c>
      <c r="C297" t="s">
        <v>393</v>
      </c>
      <c r="D297" t="s">
        <v>200</v>
      </c>
      <c r="E297" t="s">
        <v>15</v>
      </c>
      <c r="F297" t="s">
        <v>16</v>
      </c>
      <c r="G297">
        <v>4.2</v>
      </c>
      <c r="H297">
        <v>21</v>
      </c>
      <c r="I297" t="s">
        <v>394</v>
      </c>
      <c r="J297" s="1">
        <v>5000</v>
      </c>
      <c r="K297" t="s">
        <v>18</v>
      </c>
      <c r="L297" s="2">
        <v>43190</v>
      </c>
    </row>
    <row r="298" spans="1:12" x14ac:dyDescent="0.3">
      <c r="A298" t="s">
        <v>432</v>
      </c>
      <c r="B298" s="3" t="s">
        <v>12</v>
      </c>
      <c r="C298" t="s">
        <v>393</v>
      </c>
      <c r="D298" t="s">
        <v>46</v>
      </c>
      <c r="E298" t="s">
        <v>15</v>
      </c>
      <c r="F298" t="s">
        <v>16</v>
      </c>
      <c r="G298">
        <v>5</v>
      </c>
      <c r="H298">
        <v>15</v>
      </c>
      <c r="I298" t="s">
        <v>394</v>
      </c>
      <c r="J298" s="1">
        <v>1000</v>
      </c>
      <c r="K298" t="s">
        <v>18</v>
      </c>
      <c r="L298" s="2">
        <v>43277</v>
      </c>
    </row>
    <row r="299" spans="1:12" x14ac:dyDescent="0.3">
      <c r="A299" t="s">
        <v>433</v>
      </c>
      <c r="B299" s="3">
        <v>2.2999999999999998</v>
      </c>
      <c r="C299" t="s">
        <v>393</v>
      </c>
      <c r="D299" t="s">
        <v>88</v>
      </c>
      <c r="E299" t="s">
        <v>15</v>
      </c>
      <c r="F299" t="s">
        <v>16</v>
      </c>
      <c r="G299">
        <v>4.4000000000000004</v>
      </c>
      <c r="H299">
        <v>51981</v>
      </c>
      <c r="I299" t="s">
        <v>394</v>
      </c>
      <c r="J299" s="1">
        <v>5000000</v>
      </c>
      <c r="K299" t="s">
        <v>18</v>
      </c>
      <c r="L299" s="2">
        <v>43313</v>
      </c>
    </row>
    <row r="300" spans="1:12" x14ac:dyDescent="0.3">
      <c r="A300" t="s">
        <v>434</v>
      </c>
      <c r="B300" s="3" t="s">
        <v>12</v>
      </c>
      <c r="C300" t="s">
        <v>393</v>
      </c>
      <c r="D300" t="s">
        <v>435</v>
      </c>
      <c r="E300" t="s">
        <v>15</v>
      </c>
      <c r="F300" t="s">
        <v>16</v>
      </c>
      <c r="G300">
        <v>4.7</v>
      </c>
      <c r="H300">
        <v>3596</v>
      </c>
      <c r="I300" t="s">
        <v>394</v>
      </c>
      <c r="J300" s="1">
        <v>10000</v>
      </c>
      <c r="K300" t="s">
        <v>25</v>
      </c>
      <c r="L300" s="2">
        <v>43267</v>
      </c>
    </row>
    <row r="301" spans="1:12" x14ac:dyDescent="0.3">
      <c r="A301" t="s">
        <v>436</v>
      </c>
      <c r="B301" s="3" t="s">
        <v>12</v>
      </c>
      <c r="C301" t="s">
        <v>393</v>
      </c>
      <c r="D301" t="s">
        <v>14</v>
      </c>
      <c r="E301" t="s">
        <v>15</v>
      </c>
      <c r="F301" t="s">
        <v>16</v>
      </c>
      <c r="G301">
        <v>4.4000000000000004</v>
      </c>
      <c r="H301">
        <v>1006</v>
      </c>
      <c r="I301" t="s">
        <v>394</v>
      </c>
      <c r="J301" s="1">
        <v>50000</v>
      </c>
      <c r="K301" t="s">
        <v>18</v>
      </c>
      <c r="L301" s="2">
        <v>43315</v>
      </c>
    </row>
    <row r="302" spans="1:12" x14ac:dyDescent="0.3">
      <c r="A302" t="s">
        <v>437</v>
      </c>
      <c r="B302" s="3">
        <v>4</v>
      </c>
      <c r="C302" t="s">
        <v>393</v>
      </c>
      <c r="D302" t="s">
        <v>127</v>
      </c>
      <c r="E302" t="s">
        <v>15</v>
      </c>
      <c r="F302" t="s">
        <v>16</v>
      </c>
      <c r="G302">
        <v>4.4000000000000004</v>
      </c>
      <c r="H302">
        <v>5968</v>
      </c>
      <c r="I302" t="s">
        <v>394</v>
      </c>
      <c r="J302" s="1">
        <v>1000000</v>
      </c>
      <c r="K302" t="s">
        <v>18</v>
      </c>
      <c r="L302" s="2">
        <v>43248</v>
      </c>
    </row>
    <row r="303" spans="1:12" x14ac:dyDescent="0.3">
      <c r="A303" t="s">
        <v>438</v>
      </c>
      <c r="B303" s="3">
        <v>4.4000000000000004</v>
      </c>
      <c r="C303" t="s">
        <v>393</v>
      </c>
      <c r="D303" t="s">
        <v>116</v>
      </c>
      <c r="E303" t="s">
        <v>15</v>
      </c>
      <c r="F303" t="s">
        <v>16</v>
      </c>
      <c r="G303">
        <v>4.5999999999999996</v>
      </c>
      <c r="H303">
        <v>4895</v>
      </c>
      <c r="I303" t="s">
        <v>394</v>
      </c>
      <c r="J303" s="1">
        <v>100000</v>
      </c>
      <c r="K303" t="s">
        <v>18</v>
      </c>
      <c r="L303" s="2">
        <v>43314</v>
      </c>
    </row>
    <row r="304" spans="1:12" x14ac:dyDescent="0.3">
      <c r="A304" t="s">
        <v>439</v>
      </c>
      <c r="B304" s="3" t="s">
        <v>88</v>
      </c>
      <c r="C304" t="s">
        <v>440</v>
      </c>
      <c r="D304" t="s">
        <v>88</v>
      </c>
      <c r="E304" t="s">
        <v>15</v>
      </c>
      <c r="F304" t="s">
        <v>16</v>
      </c>
      <c r="G304">
        <v>4</v>
      </c>
      <c r="H304">
        <v>56642847</v>
      </c>
      <c r="I304" t="s">
        <v>441</v>
      </c>
      <c r="J304" s="1">
        <v>1000000000</v>
      </c>
      <c r="K304" t="s">
        <v>18</v>
      </c>
      <c r="L304" s="2">
        <v>43313</v>
      </c>
    </row>
    <row r="305" spans="1:12" x14ac:dyDescent="0.3">
      <c r="A305" t="s">
        <v>442</v>
      </c>
      <c r="B305" s="3" t="s">
        <v>88</v>
      </c>
      <c r="C305" t="s">
        <v>440</v>
      </c>
      <c r="D305" t="s">
        <v>88</v>
      </c>
      <c r="E305" t="s">
        <v>15</v>
      </c>
      <c r="F305" t="s">
        <v>16</v>
      </c>
      <c r="G305">
        <v>4.4000000000000004</v>
      </c>
      <c r="H305">
        <v>69119316</v>
      </c>
      <c r="I305" t="s">
        <v>441</v>
      </c>
      <c r="J305" s="1">
        <v>1000000000</v>
      </c>
      <c r="K305" t="s">
        <v>18</v>
      </c>
      <c r="L305" s="2">
        <v>43315</v>
      </c>
    </row>
    <row r="306" spans="1:12" x14ac:dyDescent="0.3">
      <c r="A306" t="s">
        <v>443</v>
      </c>
      <c r="B306" s="3">
        <v>4.0999999999999996</v>
      </c>
      <c r="C306" t="s">
        <v>440</v>
      </c>
      <c r="D306" t="s">
        <v>52</v>
      </c>
      <c r="E306" t="s">
        <v>15</v>
      </c>
      <c r="F306" t="s">
        <v>16</v>
      </c>
      <c r="G306">
        <v>4.3</v>
      </c>
      <c r="H306">
        <v>125257</v>
      </c>
      <c r="I306" t="s">
        <v>441</v>
      </c>
      <c r="J306" s="1">
        <v>10000000</v>
      </c>
      <c r="K306" t="s">
        <v>25</v>
      </c>
      <c r="L306" s="2">
        <v>43257</v>
      </c>
    </row>
    <row r="307" spans="1:12" x14ac:dyDescent="0.3">
      <c r="A307" t="s">
        <v>444</v>
      </c>
      <c r="B307" s="3" t="s">
        <v>88</v>
      </c>
      <c r="C307" t="s">
        <v>440</v>
      </c>
      <c r="D307" t="s">
        <v>88</v>
      </c>
      <c r="E307" t="s">
        <v>15</v>
      </c>
      <c r="F307" t="s">
        <v>16</v>
      </c>
      <c r="G307">
        <v>4.3</v>
      </c>
      <c r="H307">
        <v>9642995</v>
      </c>
      <c r="I307" t="s">
        <v>441</v>
      </c>
      <c r="J307" s="1">
        <v>1000000000</v>
      </c>
      <c r="K307" t="s">
        <v>18</v>
      </c>
      <c r="L307" s="2">
        <v>43313</v>
      </c>
    </row>
    <row r="308" spans="1:12" x14ac:dyDescent="0.3">
      <c r="A308" t="s">
        <v>445</v>
      </c>
      <c r="B308" s="3">
        <v>2.2999999999999998</v>
      </c>
      <c r="C308" t="s">
        <v>440</v>
      </c>
      <c r="D308" t="s">
        <v>88</v>
      </c>
      <c r="E308" t="s">
        <v>15</v>
      </c>
      <c r="F308" t="s">
        <v>16</v>
      </c>
      <c r="G308">
        <v>4.4000000000000004</v>
      </c>
      <c r="H308">
        <v>1429035</v>
      </c>
      <c r="I308" t="s">
        <v>441</v>
      </c>
      <c r="J308" s="1">
        <v>100000000</v>
      </c>
      <c r="K308" t="s">
        <v>18</v>
      </c>
      <c r="L308" s="2">
        <v>43306</v>
      </c>
    </row>
    <row r="309" spans="1:12" x14ac:dyDescent="0.3">
      <c r="A309" t="s">
        <v>446</v>
      </c>
      <c r="B309" s="3" t="s">
        <v>88</v>
      </c>
      <c r="C309" t="s">
        <v>440</v>
      </c>
      <c r="D309" t="s">
        <v>88</v>
      </c>
      <c r="E309" t="s">
        <v>15</v>
      </c>
      <c r="F309" t="s">
        <v>16</v>
      </c>
      <c r="G309">
        <v>4.3</v>
      </c>
      <c r="H309">
        <v>4604324</v>
      </c>
      <c r="I309" t="s">
        <v>441</v>
      </c>
      <c r="J309" s="1">
        <v>1000000000</v>
      </c>
      <c r="K309" t="s">
        <v>18</v>
      </c>
      <c r="L309" s="2">
        <v>43314</v>
      </c>
    </row>
    <row r="310" spans="1:12" x14ac:dyDescent="0.3">
      <c r="A310" t="s">
        <v>447</v>
      </c>
      <c r="B310" s="3" t="s">
        <v>88</v>
      </c>
      <c r="C310" t="s">
        <v>440</v>
      </c>
      <c r="D310" t="s">
        <v>88</v>
      </c>
      <c r="E310" t="s">
        <v>15</v>
      </c>
      <c r="F310" t="s">
        <v>16</v>
      </c>
      <c r="G310">
        <v>4</v>
      </c>
      <c r="H310">
        <v>3419249</v>
      </c>
      <c r="I310" t="s">
        <v>441</v>
      </c>
      <c r="J310" s="1">
        <v>1000000000</v>
      </c>
      <c r="K310" t="s">
        <v>18</v>
      </c>
      <c r="L310" s="2">
        <v>43302</v>
      </c>
    </row>
    <row r="311" spans="1:12" x14ac:dyDescent="0.3">
      <c r="A311" t="s">
        <v>448</v>
      </c>
      <c r="B311" s="3" t="s">
        <v>88</v>
      </c>
      <c r="C311" t="s">
        <v>440</v>
      </c>
      <c r="D311" t="s">
        <v>88</v>
      </c>
      <c r="E311" t="s">
        <v>15</v>
      </c>
      <c r="F311" t="s">
        <v>16</v>
      </c>
      <c r="G311">
        <v>4.3</v>
      </c>
      <c r="H311">
        <v>11334799</v>
      </c>
      <c r="I311" t="s">
        <v>441</v>
      </c>
      <c r="J311" s="1">
        <v>500000000</v>
      </c>
      <c r="K311" t="s">
        <v>18</v>
      </c>
      <c r="L311" s="2">
        <v>43299</v>
      </c>
    </row>
    <row r="312" spans="1:12" x14ac:dyDescent="0.3">
      <c r="A312" t="s">
        <v>449</v>
      </c>
      <c r="B312" s="3">
        <v>4.4000000000000004</v>
      </c>
      <c r="C312" t="s">
        <v>440</v>
      </c>
      <c r="D312" t="s">
        <v>450</v>
      </c>
      <c r="E312" t="s">
        <v>15</v>
      </c>
      <c r="F312" t="s">
        <v>16</v>
      </c>
      <c r="G312">
        <v>4.3</v>
      </c>
      <c r="H312">
        <v>158679</v>
      </c>
      <c r="I312" t="s">
        <v>441</v>
      </c>
      <c r="J312" s="1">
        <v>5000000</v>
      </c>
      <c r="K312" t="s">
        <v>18</v>
      </c>
      <c r="L312" s="2">
        <v>43315</v>
      </c>
    </row>
    <row r="313" spans="1:12" x14ac:dyDescent="0.3">
      <c r="A313" t="s">
        <v>451</v>
      </c>
      <c r="B313" s="3" t="s">
        <v>88</v>
      </c>
      <c r="C313" t="s">
        <v>440</v>
      </c>
      <c r="D313" t="s">
        <v>88</v>
      </c>
      <c r="E313" t="s">
        <v>15</v>
      </c>
      <c r="F313" t="s">
        <v>16</v>
      </c>
      <c r="G313">
        <v>4.4000000000000004</v>
      </c>
      <c r="H313">
        <v>3075028</v>
      </c>
      <c r="I313" t="s">
        <v>441</v>
      </c>
      <c r="J313" s="1">
        <v>100000000</v>
      </c>
      <c r="K313" t="s">
        <v>18</v>
      </c>
      <c r="L313" s="2">
        <v>43291</v>
      </c>
    </row>
    <row r="314" spans="1:12" x14ac:dyDescent="0.3">
      <c r="A314" t="s">
        <v>452</v>
      </c>
      <c r="B314" s="3">
        <v>4.4000000000000004</v>
      </c>
      <c r="C314" t="s">
        <v>440</v>
      </c>
      <c r="D314" t="s">
        <v>143</v>
      </c>
      <c r="E314" t="s">
        <v>15</v>
      </c>
      <c r="F314" t="s">
        <v>16</v>
      </c>
      <c r="G314">
        <v>4.3</v>
      </c>
      <c r="H314">
        <v>4187998</v>
      </c>
      <c r="I314" t="s">
        <v>441</v>
      </c>
      <c r="J314" s="1">
        <v>100000000</v>
      </c>
      <c r="K314" t="s">
        <v>18</v>
      </c>
      <c r="L314" s="2">
        <v>43299</v>
      </c>
    </row>
    <row r="315" spans="1:12" x14ac:dyDescent="0.3">
      <c r="A315" t="s">
        <v>453</v>
      </c>
      <c r="B315" s="3">
        <v>4</v>
      </c>
      <c r="C315" t="s">
        <v>440</v>
      </c>
      <c r="D315" t="s">
        <v>80</v>
      </c>
      <c r="E315" t="s">
        <v>15</v>
      </c>
      <c r="F315" t="s">
        <v>16</v>
      </c>
      <c r="G315">
        <v>4.3</v>
      </c>
      <c r="H315">
        <v>659395</v>
      </c>
      <c r="I315" t="s">
        <v>441</v>
      </c>
      <c r="J315" s="1">
        <v>100000000</v>
      </c>
      <c r="K315" t="s">
        <v>18</v>
      </c>
      <c r="L315" s="2">
        <v>43258</v>
      </c>
    </row>
    <row r="316" spans="1:12" x14ac:dyDescent="0.3">
      <c r="A316" t="s">
        <v>454</v>
      </c>
      <c r="B316" s="3">
        <v>4</v>
      </c>
      <c r="C316" t="s">
        <v>440</v>
      </c>
      <c r="D316" t="s">
        <v>80</v>
      </c>
      <c r="E316" t="s">
        <v>15</v>
      </c>
      <c r="F316" t="s">
        <v>16</v>
      </c>
      <c r="G316">
        <v>4.3</v>
      </c>
      <c r="H316">
        <v>4785892</v>
      </c>
      <c r="I316" t="s">
        <v>441</v>
      </c>
      <c r="J316" s="1">
        <v>500000000</v>
      </c>
      <c r="K316" t="s">
        <v>18</v>
      </c>
      <c r="L316" s="2">
        <v>43259</v>
      </c>
    </row>
    <row r="317" spans="1:12" x14ac:dyDescent="0.3">
      <c r="A317" t="s">
        <v>455</v>
      </c>
      <c r="B317" s="3">
        <v>5</v>
      </c>
      <c r="C317" t="s">
        <v>440</v>
      </c>
      <c r="D317" t="s">
        <v>88</v>
      </c>
      <c r="E317" t="s">
        <v>15</v>
      </c>
      <c r="F317" t="s">
        <v>16</v>
      </c>
      <c r="G317">
        <v>4.3</v>
      </c>
      <c r="H317">
        <v>66602</v>
      </c>
      <c r="I317" t="s">
        <v>441</v>
      </c>
      <c r="J317" s="1">
        <v>50000000</v>
      </c>
      <c r="K317" t="s">
        <v>18</v>
      </c>
      <c r="L317" s="2">
        <v>43277</v>
      </c>
    </row>
    <row r="318" spans="1:12" x14ac:dyDescent="0.3">
      <c r="A318" t="s">
        <v>456</v>
      </c>
      <c r="B318" s="3">
        <v>4.0999999999999996</v>
      </c>
      <c r="C318" t="s">
        <v>440</v>
      </c>
      <c r="D318" t="s">
        <v>93</v>
      </c>
      <c r="E318" t="s">
        <v>15</v>
      </c>
      <c r="F318" t="s">
        <v>16</v>
      </c>
      <c r="G318">
        <v>4.3</v>
      </c>
      <c r="H318">
        <v>30209</v>
      </c>
      <c r="I318" t="s">
        <v>441</v>
      </c>
      <c r="J318" s="1">
        <v>5000000</v>
      </c>
      <c r="K318" t="s">
        <v>18</v>
      </c>
      <c r="L318" s="2">
        <v>43309</v>
      </c>
    </row>
    <row r="319" spans="1:12" x14ac:dyDescent="0.3">
      <c r="A319" t="s">
        <v>457</v>
      </c>
      <c r="B319" s="3" t="s">
        <v>12</v>
      </c>
      <c r="C319" t="s">
        <v>440</v>
      </c>
      <c r="D319" t="s">
        <v>458</v>
      </c>
      <c r="E319" t="s">
        <v>15</v>
      </c>
      <c r="F319" t="s">
        <v>16</v>
      </c>
      <c r="G319">
        <v>4</v>
      </c>
      <c r="H319">
        <v>36901</v>
      </c>
      <c r="I319" t="s">
        <v>441</v>
      </c>
      <c r="J319" s="1">
        <v>5000000</v>
      </c>
      <c r="K319" t="s">
        <v>18</v>
      </c>
      <c r="L319" s="2">
        <v>43285</v>
      </c>
    </row>
    <row r="320" spans="1:12" x14ac:dyDescent="0.3">
      <c r="A320" t="s">
        <v>459</v>
      </c>
      <c r="B320" s="3" t="s">
        <v>88</v>
      </c>
      <c r="C320" t="s">
        <v>440</v>
      </c>
      <c r="D320" t="s">
        <v>88</v>
      </c>
      <c r="E320" t="s">
        <v>15</v>
      </c>
      <c r="F320" t="s">
        <v>16</v>
      </c>
      <c r="G320">
        <v>4.5</v>
      </c>
      <c r="H320">
        <v>5149854</v>
      </c>
      <c r="I320" t="s">
        <v>441</v>
      </c>
      <c r="J320" s="1">
        <v>100000000</v>
      </c>
      <c r="K320" t="s">
        <v>18</v>
      </c>
      <c r="L320" s="2">
        <v>43300</v>
      </c>
    </row>
    <row r="321" spans="1:12" x14ac:dyDescent="0.3">
      <c r="A321" t="s">
        <v>460</v>
      </c>
      <c r="B321" s="3" t="s">
        <v>12</v>
      </c>
      <c r="C321" t="s">
        <v>440</v>
      </c>
      <c r="D321" t="s">
        <v>458</v>
      </c>
      <c r="E321" t="s">
        <v>15</v>
      </c>
      <c r="F321" t="s">
        <v>16</v>
      </c>
      <c r="G321">
        <v>4.3</v>
      </c>
      <c r="H321">
        <v>192948</v>
      </c>
      <c r="I321" t="s">
        <v>441</v>
      </c>
      <c r="J321" s="1">
        <v>10000000</v>
      </c>
      <c r="K321" t="s">
        <v>18</v>
      </c>
      <c r="L321" s="2">
        <v>43270</v>
      </c>
    </row>
    <row r="322" spans="1:12" x14ac:dyDescent="0.3">
      <c r="A322" t="s">
        <v>461</v>
      </c>
      <c r="B322" s="3" t="s">
        <v>88</v>
      </c>
      <c r="C322" t="s">
        <v>440</v>
      </c>
      <c r="D322" t="s">
        <v>88</v>
      </c>
      <c r="E322" t="s">
        <v>15</v>
      </c>
      <c r="F322" t="s">
        <v>16</v>
      </c>
      <c r="G322">
        <v>3.7</v>
      </c>
      <c r="H322">
        <v>99559</v>
      </c>
      <c r="I322" t="s">
        <v>441</v>
      </c>
      <c r="J322" s="1">
        <v>10000000</v>
      </c>
      <c r="K322" t="s">
        <v>18</v>
      </c>
      <c r="L322" s="2">
        <v>43311</v>
      </c>
    </row>
    <row r="323" spans="1:12" x14ac:dyDescent="0.3">
      <c r="A323" t="s">
        <v>462</v>
      </c>
      <c r="B323" s="3" t="s">
        <v>88</v>
      </c>
      <c r="C323" t="s">
        <v>440</v>
      </c>
      <c r="D323" t="s">
        <v>88</v>
      </c>
      <c r="E323" t="s">
        <v>15</v>
      </c>
      <c r="F323" t="s">
        <v>16</v>
      </c>
      <c r="G323">
        <v>4.5</v>
      </c>
      <c r="H323">
        <v>437674</v>
      </c>
      <c r="I323" t="s">
        <v>441</v>
      </c>
      <c r="J323" s="1">
        <v>10000000</v>
      </c>
      <c r="K323" t="s">
        <v>18</v>
      </c>
      <c r="L323" s="2">
        <v>43313</v>
      </c>
    </row>
    <row r="324" spans="1:12" x14ac:dyDescent="0.3">
      <c r="A324" t="s">
        <v>463</v>
      </c>
      <c r="B324" s="3">
        <v>4.0999999999999996</v>
      </c>
      <c r="C324" t="s">
        <v>440</v>
      </c>
      <c r="D324" t="s">
        <v>464</v>
      </c>
      <c r="E324" t="s">
        <v>15</v>
      </c>
      <c r="F324" t="s">
        <v>16</v>
      </c>
      <c r="G324">
        <v>3.9</v>
      </c>
      <c r="H324">
        <v>13698</v>
      </c>
      <c r="I324" t="s">
        <v>441</v>
      </c>
      <c r="J324" s="1">
        <v>10000000</v>
      </c>
      <c r="K324" t="s">
        <v>18</v>
      </c>
      <c r="L324" s="2">
        <v>43283</v>
      </c>
    </row>
    <row r="325" spans="1:12" x14ac:dyDescent="0.3">
      <c r="A325" t="s">
        <v>465</v>
      </c>
      <c r="B325" s="3" t="s">
        <v>88</v>
      </c>
      <c r="C325" t="s">
        <v>440</v>
      </c>
      <c r="D325" t="s">
        <v>88</v>
      </c>
      <c r="E325" t="s">
        <v>15</v>
      </c>
      <c r="F325" t="s">
        <v>16</v>
      </c>
      <c r="G325">
        <v>4.4000000000000004</v>
      </c>
      <c r="H325">
        <v>2473509</v>
      </c>
      <c r="I325" t="s">
        <v>441</v>
      </c>
      <c r="J325" s="1">
        <v>100000000</v>
      </c>
      <c r="K325" t="s">
        <v>18</v>
      </c>
      <c r="L325" s="2">
        <v>43312</v>
      </c>
    </row>
    <row r="326" spans="1:12" x14ac:dyDescent="0.3">
      <c r="A326" t="s">
        <v>466</v>
      </c>
      <c r="B326" s="3">
        <v>4.0999999999999996</v>
      </c>
      <c r="C326" t="s">
        <v>440</v>
      </c>
      <c r="D326" t="s">
        <v>164</v>
      </c>
      <c r="E326" t="s">
        <v>15</v>
      </c>
      <c r="F326" t="s">
        <v>16</v>
      </c>
      <c r="G326">
        <v>3.6</v>
      </c>
      <c r="H326">
        <v>20769</v>
      </c>
      <c r="I326" t="s">
        <v>441</v>
      </c>
      <c r="J326" s="1">
        <v>1000000</v>
      </c>
      <c r="K326" t="s">
        <v>18</v>
      </c>
      <c r="L326" s="2">
        <v>43292</v>
      </c>
    </row>
    <row r="327" spans="1:12" x14ac:dyDescent="0.3">
      <c r="A327" t="s">
        <v>467</v>
      </c>
      <c r="B327" s="3">
        <v>5</v>
      </c>
      <c r="C327" t="s">
        <v>440</v>
      </c>
      <c r="D327" t="s">
        <v>287</v>
      </c>
      <c r="E327" t="s">
        <v>15</v>
      </c>
      <c r="F327" t="s">
        <v>16</v>
      </c>
      <c r="G327">
        <v>4.4000000000000004</v>
      </c>
      <c r="H327">
        <v>36880</v>
      </c>
      <c r="I327" t="s">
        <v>441</v>
      </c>
      <c r="J327" s="1">
        <v>1000000</v>
      </c>
      <c r="K327" t="s">
        <v>18</v>
      </c>
      <c r="L327" s="2">
        <v>43287</v>
      </c>
    </row>
    <row r="328" spans="1:12" x14ac:dyDescent="0.3">
      <c r="A328" t="s">
        <v>468</v>
      </c>
      <c r="B328" s="3" t="s">
        <v>88</v>
      </c>
      <c r="C328" t="s">
        <v>440</v>
      </c>
      <c r="D328" t="s">
        <v>88</v>
      </c>
      <c r="E328" t="s">
        <v>15</v>
      </c>
      <c r="F328" t="s">
        <v>16</v>
      </c>
      <c r="G328">
        <v>4.2</v>
      </c>
      <c r="H328">
        <v>171031</v>
      </c>
      <c r="I328" t="s">
        <v>441</v>
      </c>
      <c r="J328" s="1">
        <v>10000000</v>
      </c>
      <c r="K328" t="s">
        <v>18</v>
      </c>
      <c r="L328" s="2">
        <v>43315</v>
      </c>
    </row>
    <row r="329" spans="1:12" x14ac:dyDescent="0.3">
      <c r="A329" t="s">
        <v>469</v>
      </c>
      <c r="B329" s="3" t="s">
        <v>88</v>
      </c>
      <c r="C329" t="s">
        <v>440</v>
      </c>
      <c r="D329" t="s">
        <v>88</v>
      </c>
      <c r="E329" t="s">
        <v>15</v>
      </c>
      <c r="F329" t="s">
        <v>16</v>
      </c>
      <c r="G329">
        <v>4.4000000000000004</v>
      </c>
      <c r="H329">
        <v>63543</v>
      </c>
      <c r="I329" t="s">
        <v>441</v>
      </c>
      <c r="J329" s="1">
        <v>5000000</v>
      </c>
      <c r="K329" t="s">
        <v>18</v>
      </c>
      <c r="L329" s="2">
        <v>43314</v>
      </c>
    </row>
    <row r="330" spans="1:12" x14ac:dyDescent="0.3">
      <c r="A330" t="s">
        <v>470</v>
      </c>
      <c r="B330" s="3" t="s">
        <v>88</v>
      </c>
      <c r="C330" t="s">
        <v>440</v>
      </c>
      <c r="D330" t="s">
        <v>88</v>
      </c>
      <c r="E330" t="s">
        <v>15</v>
      </c>
      <c r="F330" t="s">
        <v>16</v>
      </c>
      <c r="G330">
        <v>4.0999999999999996</v>
      </c>
      <c r="H330">
        <v>45487</v>
      </c>
      <c r="I330" t="s">
        <v>441</v>
      </c>
      <c r="J330" s="1">
        <v>10000000</v>
      </c>
      <c r="K330" t="s">
        <v>18</v>
      </c>
      <c r="L330" s="2">
        <v>42670</v>
      </c>
    </row>
    <row r="331" spans="1:12" x14ac:dyDescent="0.3">
      <c r="A331" t="s">
        <v>471</v>
      </c>
      <c r="B331" s="3" t="s">
        <v>12</v>
      </c>
      <c r="C331" t="s">
        <v>440</v>
      </c>
      <c r="D331" t="s">
        <v>46</v>
      </c>
      <c r="E331" t="s">
        <v>15</v>
      </c>
      <c r="F331" t="s">
        <v>16</v>
      </c>
      <c r="G331">
        <v>4.4000000000000004</v>
      </c>
      <c r="H331">
        <v>615381</v>
      </c>
      <c r="I331" t="s">
        <v>441</v>
      </c>
      <c r="J331" s="1">
        <v>10000000</v>
      </c>
      <c r="K331" t="s">
        <v>225</v>
      </c>
      <c r="L331" s="2">
        <v>43314</v>
      </c>
    </row>
    <row r="332" spans="1:12" x14ac:dyDescent="0.3">
      <c r="A332" t="s">
        <v>472</v>
      </c>
      <c r="B332" s="3" t="s">
        <v>88</v>
      </c>
      <c r="C332" t="s">
        <v>440</v>
      </c>
      <c r="D332" t="s">
        <v>88</v>
      </c>
      <c r="E332" t="s">
        <v>15</v>
      </c>
      <c r="F332" t="s">
        <v>16</v>
      </c>
      <c r="G332">
        <v>4.3</v>
      </c>
      <c r="H332">
        <v>2451083</v>
      </c>
      <c r="I332" t="s">
        <v>441</v>
      </c>
      <c r="J332" s="1">
        <v>100000000</v>
      </c>
      <c r="K332" t="s">
        <v>25</v>
      </c>
      <c r="L332" s="2">
        <v>43315</v>
      </c>
    </row>
    <row r="333" spans="1:12" x14ac:dyDescent="0.3">
      <c r="A333" t="s">
        <v>473</v>
      </c>
      <c r="B333" s="3" t="s">
        <v>12</v>
      </c>
      <c r="C333" t="s">
        <v>440</v>
      </c>
      <c r="D333" t="s">
        <v>218</v>
      </c>
      <c r="E333" t="s">
        <v>15</v>
      </c>
      <c r="F333" t="s">
        <v>16</v>
      </c>
      <c r="G333">
        <v>4.2</v>
      </c>
      <c r="H333">
        <v>33053</v>
      </c>
      <c r="I333" t="s">
        <v>441</v>
      </c>
      <c r="J333" s="1">
        <v>5000000</v>
      </c>
      <c r="K333" t="s">
        <v>18</v>
      </c>
      <c r="L333" s="2">
        <v>43312</v>
      </c>
    </row>
    <row r="334" spans="1:12" x14ac:dyDescent="0.3">
      <c r="A334" t="s">
        <v>474</v>
      </c>
      <c r="B334" s="3" t="s">
        <v>88</v>
      </c>
      <c r="C334" t="s">
        <v>440</v>
      </c>
      <c r="D334" t="s">
        <v>88</v>
      </c>
      <c r="E334" t="s">
        <v>15</v>
      </c>
      <c r="F334" t="s">
        <v>16</v>
      </c>
      <c r="G334">
        <v>4.2</v>
      </c>
      <c r="H334">
        <v>5387333</v>
      </c>
      <c r="I334" t="s">
        <v>441</v>
      </c>
      <c r="J334" s="1">
        <v>100000000</v>
      </c>
      <c r="K334" t="s">
        <v>18</v>
      </c>
      <c r="L334" s="2">
        <v>43312</v>
      </c>
    </row>
    <row r="335" spans="1:12" x14ac:dyDescent="0.3">
      <c r="A335" t="s">
        <v>475</v>
      </c>
      <c r="B335" s="3">
        <v>4</v>
      </c>
      <c r="C335" t="s">
        <v>440</v>
      </c>
      <c r="D335" t="s">
        <v>421</v>
      </c>
      <c r="E335" t="s">
        <v>15</v>
      </c>
      <c r="F335" t="s">
        <v>16</v>
      </c>
      <c r="G335">
        <v>4.4000000000000004</v>
      </c>
      <c r="H335">
        <v>3648120</v>
      </c>
      <c r="I335" t="s">
        <v>441</v>
      </c>
      <c r="J335" s="1">
        <v>100000000</v>
      </c>
      <c r="K335" t="s">
        <v>25</v>
      </c>
      <c r="L335" s="2">
        <v>43299</v>
      </c>
    </row>
    <row r="336" spans="1:12" x14ac:dyDescent="0.3">
      <c r="A336" t="s">
        <v>476</v>
      </c>
      <c r="B336" s="3" t="s">
        <v>12</v>
      </c>
      <c r="C336" t="s">
        <v>440</v>
      </c>
      <c r="D336" t="s">
        <v>158</v>
      </c>
      <c r="E336" t="s">
        <v>15</v>
      </c>
      <c r="F336" t="s">
        <v>16</v>
      </c>
      <c r="G336">
        <v>4.4000000000000004</v>
      </c>
      <c r="H336">
        <v>136662</v>
      </c>
      <c r="I336" t="s">
        <v>441</v>
      </c>
      <c r="J336" s="1">
        <v>10000000</v>
      </c>
      <c r="K336" t="s">
        <v>18</v>
      </c>
      <c r="L336" s="2">
        <v>43311</v>
      </c>
    </row>
    <row r="337" spans="1:12" x14ac:dyDescent="0.3">
      <c r="A337" t="s">
        <v>477</v>
      </c>
      <c r="B337" s="3">
        <v>5</v>
      </c>
      <c r="C337" t="s">
        <v>440</v>
      </c>
      <c r="D337" t="s">
        <v>46</v>
      </c>
      <c r="E337" t="s">
        <v>15</v>
      </c>
      <c r="F337" t="s">
        <v>16</v>
      </c>
      <c r="G337">
        <v>3.9</v>
      </c>
      <c r="H337">
        <v>42370</v>
      </c>
      <c r="I337" t="s">
        <v>441</v>
      </c>
      <c r="J337" s="1">
        <v>1000000</v>
      </c>
      <c r="K337" t="s">
        <v>18</v>
      </c>
      <c r="L337" s="2">
        <v>43276</v>
      </c>
    </row>
    <row r="338" spans="1:12" x14ac:dyDescent="0.3">
      <c r="A338" t="s">
        <v>478</v>
      </c>
      <c r="B338" s="3" t="s">
        <v>88</v>
      </c>
      <c r="C338" t="s">
        <v>440</v>
      </c>
      <c r="D338" t="s">
        <v>88</v>
      </c>
      <c r="E338" t="s">
        <v>15</v>
      </c>
      <c r="F338" t="s">
        <v>16</v>
      </c>
      <c r="G338">
        <v>4.2</v>
      </c>
      <c r="H338">
        <v>781810</v>
      </c>
      <c r="I338" t="s">
        <v>441</v>
      </c>
      <c r="J338" s="1">
        <v>100000000</v>
      </c>
      <c r="K338" t="s">
        <v>18</v>
      </c>
      <c r="L338" s="2">
        <v>43313</v>
      </c>
    </row>
    <row r="339" spans="1:12" x14ac:dyDescent="0.3">
      <c r="A339" t="s">
        <v>479</v>
      </c>
      <c r="B339" s="3" t="s">
        <v>88</v>
      </c>
      <c r="C339" t="s">
        <v>440</v>
      </c>
      <c r="D339" t="s">
        <v>88</v>
      </c>
      <c r="E339" t="s">
        <v>15</v>
      </c>
      <c r="F339" t="s">
        <v>16</v>
      </c>
      <c r="G339">
        <v>4.4000000000000004</v>
      </c>
      <c r="H339">
        <v>3128250</v>
      </c>
      <c r="I339" t="s">
        <v>441</v>
      </c>
      <c r="J339" s="1">
        <v>100000000</v>
      </c>
      <c r="K339" t="s">
        <v>225</v>
      </c>
      <c r="L339" s="2">
        <v>43308</v>
      </c>
    </row>
    <row r="340" spans="1:12" x14ac:dyDescent="0.3">
      <c r="A340" t="s">
        <v>480</v>
      </c>
      <c r="B340" s="3">
        <v>4.4000000000000004</v>
      </c>
      <c r="C340" t="s">
        <v>440</v>
      </c>
      <c r="D340" t="s">
        <v>88</v>
      </c>
      <c r="E340" t="s">
        <v>15</v>
      </c>
      <c r="F340" t="s">
        <v>16</v>
      </c>
      <c r="G340">
        <v>4.5999999999999996</v>
      </c>
      <c r="H340">
        <v>2083237</v>
      </c>
      <c r="I340" t="s">
        <v>441</v>
      </c>
      <c r="J340" s="1">
        <v>500000000</v>
      </c>
      <c r="K340" t="s">
        <v>18</v>
      </c>
      <c r="L340" s="2">
        <v>43312</v>
      </c>
    </row>
    <row r="341" spans="1:12" x14ac:dyDescent="0.3">
      <c r="A341" t="s">
        <v>481</v>
      </c>
      <c r="B341" s="3">
        <v>4.0999999999999996</v>
      </c>
      <c r="C341" t="s">
        <v>440</v>
      </c>
      <c r="D341" t="s">
        <v>88</v>
      </c>
      <c r="E341" t="s">
        <v>15</v>
      </c>
      <c r="F341" t="s">
        <v>16</v>
      </c>
      <c r="G341">
        <v>4.3</v>
      </c>
      <c r="H341">
        <v>541389</v>
      </c>
      <c r="I341" t="s">
        <v>441</v>
      </c>
      <c r="J341" s="1">
        <v>10000000</v>
      </c>
      <c r="K341" t="s">
        <v>18</v>
      </c>
      <c r="L341" s="2">
        <v>43290</v>
      </c>
    </row>
    <row r="342" spans="1:12" x14ac:dyDescent="0.3">
      <c r="A342" t="s">
        <v>482</v>
      </c>
      <c r="B342" s="3" t="s">
        <v>88</v>
      </c>
      <c r="C342" t="s">
        <v>440</v>
      </c>
      <c r="D342" t="s">
        <v>88</v>
      </c>
      <c r="E342" t="s">
        <v>15</v>
      </c>
      <c r="F342" t="s">
        <v>16</v>
      </c>
      <c r="G342">
        <v>4.3</v>
      </c>
      <c r="H342">
        <v>46702</v>
      </c>
      <c r="I342" t="s">
        <v>441</v>
      </c>
      <c r="J342" s="1">
        <v>1000000</v>
      </c>
      <c r="K342" t="s">
        <v>18</v>
      </c>
      <c r="L342" s="2">
        <v>43285</v>
      </c>
    </row>
    <row r="343" spans="1:12" x14ac:dyDescent="0.3">
      <c r="A343" t="s">
        <v>483</v>
      </c>
      <c r="B343" s="3">
        <v>4.0999999999999996</v>
      </c>
      <c r="C343" t="s">
        <v>440</v>
      </c>
      <c r="D343" t="s">
        <v>52</v>
      </c>
      <c r="E343" t="s">
        <v>15</v>
      </c>
      <c r="F343" t="s">
        <v>16</v>
      </c>
      <c r="G343">
        <v>4.4000000000000004</v>
      </c>
      <c r="H343">
        <v>2939</v>
      </c>
      <c r="I343" t="s">
        <v>441</v>
      </c>
      <c r="J343" s="1">
        <v>100000</v>
      </c>
      <c r="K343" t="s">
        <v>18</v>
      </c>
      <c r="L343" s="2">
        <v>43297</v>
      </c>
    </row>
    <row r="344" spans="1:12" x14ac:dyDescent="0.3">
      <c r="A344" t="s">
        <v>484</v>
      </c>
      <c r="B344" s="3" t="s">
        <v>88</v>
      </c>
      <c r="C344" t="s">
        <v>440</v>
      </c>
      <c r="D344" t="s">
        <v>88</v>
      </c>
      <c r="E344" t="s">
        <v>15</v>
      </c>
      <c r="F344" t="s">
        <v>16</v>
      </c>
      <c r="G344">
        <v>3.7</v>
      </c>
      <c r="H344">
        <v>13761</v>
      </c>
      <c r="I344" t="s">
        <v>441</v>
      </c>
      <c r="J344" s="1">
        <v>10000000</v>
      </c>
      <c r="K344" t="s">
        <v>18</v>
      </c>
      <c r="L344" s="2">
        <v>43278</v>
      </c>
    </row>
    <row r="345" spans="1:12" x14ac:dyDescent="0.3">
      <c r="A345" t="s">
        <v>485</v>
      </c>
      <c r="B345" s="3" t="s">
        <v>88</v>
      </c>
      <c r="C345" t="s">
        <v>440</v>
      </c>
      <c r="D345" t="s">
        <v>88</v>
      </c>
      <c r="E345" t="s">
        <v>15</v>
      </c>
      <c r="F345" t="s">
        <v>16</v>
      </c>
      <c r="G345">
        <v>4.3</v>
      </c>
      <c r="H345">
        <v>258556</v>
      </c>
      <c r="I345" t="s">
        <v>441</v>
      </c>
      <c r="J345" s="1">
        <v>10000000</v>
      </c>
      <c r="K345" t="s">
        <v>18</v>
      </c>
      <c r="L345" s="2">
        <v>43306</v>
      </c>
    </row>
    <row r="346" spans="1:12" x14ac:dyDescent="0.3">
      <c r="A346" t="s">
        <v>486</v>
      </c>
      <c r="B346" s="3" t="s">
        <v>12</v>
      </c>
      <c r="C346" t="s">
        <v>440</v>
      </c>
      <c r="D346" t="s">
        <v>116</v>
      </c>
      <c r="E346" t="s">
        <v>15</v>
      </c>
      <c r="F346" t="s">
        <v>16</v>
      </c>
      <c r="G346">
        <v>3.9</v>
      </c>
      <c r="H346">
        <v>40751</v>
      </c>
      <c r="I346" t="s">
        <v>441</v>
      </c>
      <c r="J346" s="1">
        <v>10000000</v>
      </c>
      <c r="K346" t="s">
        <v>25</v>
      </c>
      <c r="L346" s="2">
        <v>42678</v>
      </c>
    </row>
    <row r="347" spans="1:12" x14ac:dyDescent="0.3">
      <c r="A347" t="s">
        <v>487</v>
      </c>
      <c r="B347" s="3">
        <v>4</v>
      </c>
      <c r="C347" t="s">
        <v>440</v>
      </c>
      <c r="D347" t="s">
        <v>425</v>
      </c>
      <c r="E347" t="s">
        <v>15</v>
      </c>
      <c r="F347" t="s">
        <v>16</v>
      </c>
      <c r="G347">
        <v>4.5</v>
      </c>
      <c r="H347">
        <v>17712922</v>
      </c>
      <c r="I347" t="s">
        <v>441</v>
      </c>
      <c r="J347" s="1">
        <v>500000000</v>
      </c>
      <c r="K347" t="s">
        <v>25</v>
      </c>
      <c r="L347" s="2">
        <v>43314</v>
      </c>
    </row>
    <row r="348" spans="1:12" x14ac:dyDescent="0.3">
      <c r="A348" t="s">
        <v>488</v>
      </c>
      <c r="B348" s="3">
        <v>4.3</v>
      </c>
      <c r="C348" t="s">
        <v>440</v>
      </c>
      <c r="D348" t="s">
        <v>489</v>
      </c>
      <c r="E348" t="s">
        <v>15</v>
      </c>
      <c r="F348" t="s">
        <v>16</v>
      </c>
      <c r="G348">
        <v>3.7</v>
      </c>
      <c r="H348">
        <v>25021</v>
      </c>
      <c r="I348" t="s">
        <v>441</v>
      </c>
      <c r="J348" s="1">
        <v>5000000</v>
      </c>
      <c r="K348" t="s">
        <v>18</v>
      </c>
      <c r="L348" s="2">
        <v>43277</v>
      </c>
    </row>
    <row r="349" spans="1:12" x14ac:dyDescent="0.3">
      <c r="A349" t="s">
        <v>490</v>
      </c>
      <c r="B349" s="3">
        <v>4.4000000000000004</v>
      </c>
      <c r="C349" t="s">
        <v>440</v>
      </c>
      <c r="D349" t="s">
        <v>491</v>
      </c>
      <c r="E349" t="s">
        <v>15</v>
      </c>
      <c r="F349" t="s">
        <v>16</v>
      </c>
      <c r="G349">
        <v>4.3</v>
      </c>
      <c r="H349">
        <v>27187</v>
      </c>
      <c r="I349" t="s">
        <v>441</v>
      </c>
      <c r="J349" s="1">
        <v>5000000</v>
      </c>
      <c r="K349" t="s">
        <v>18</v>
      </c>
      <c r="L349" s="2">
        <v>43309</v>
      </c>
    </row>
    <row r="350" spans="1:12" x14ac:dyDescent="0.3">
      <c r="A350" t="s">
        <v>439</v>
      </c>
      <c r="B350" s="3" t="s">
        <v>88</v>
      </c>
      <c r="C350" t="s">
        <v>440</v>
      </c>
      <c r="D350" t="s">
        <v>88</v>
      </c>
      <c r="E350" t="s">
        <v>15</v>
      </c>
      <c r="F350" t="s">
        <v>16</v>
      </c>
      <c r="G350">
        <v>4</v>
      </c>
      <c r="H350">
        <v>56646578</v>
      </c>
      <c r="I350" t="s">
        <v>441</v>
      </c>
      <c r="J350" s="1">
        <v>1000000000</v>
      </c>
      <c r="K350" t="s">
        <v>18</v>
      </c>
      <c r="L350" s="2">
        <v>43313</v>
      </c>
    </row>
    <row r="351" spans="1:12" x14ac:dyDescent="0.3">
      <c r="A351" t="s">
        <v>454</v>
      </c>
      <c r="B351" s="3">
        <v>4</v>
      </c>
      <c r="C351" t="s">
        <v>440</v>
      </c>
      <c r="D351" t="s">
        <v>80</v>
      </c>
      <c r="E351" t="s">
        <v>15</v>
      </c>
      <c r="F351" t="s">
        <v>16</v>
      </c>
      <c r="G351">
        <v>4.3</v>
      </c>
      <c r="H351">
        <v>4785988</v>
      </c>
      <c r="I351" t="s">
        <v>441</v>
      </c>
      <c r="J351" s="1">
        <v>500000000</v>
      </c>
      <c r="K351" t="s">
        <v>18</v>
      </c>
      <c r="L351" s="2">
        <v>43259</v>
      </c>
    </row>
    <row r="352" spans="1:12" x14ac:dyDescent="0.3">
      <c r="A352" t="s">
        <v>492</v>
      </c>
      <c r="B352" s="3" t="s">
        <v>12</v>
      </c>
      <c r="C352" t="s">
        <v>440</v>
      </c>
      <c r="D352" t="s">
        <v>493</v>
      </c>
      <c r="E352" t="s">
        <v>15</v>
      </c>
      <c r="F352" t="s">
        <v>16</v>
      </c>
      <c r="G352">
        <v>4</v>
      </c>
      <c r="H352">
        <v>122498</v>
      </c>
      <c r="I352" t="s">
        <v>441</v>
      </c>
      <c r="J352" s="1">
        <v>10000000</v>
      </c>
      <c r="K352" t="s">
        <v>18</v>
      </c>
      <c r="L352" s="2">
        <v>42249</v>
      </c>
    </row>
    <row r="353" spans="1:12" x14ac:dyDescent="0.3">
      <c r="A353" t="s">
        <v>448</v>
      </c>
      <c r="B353" s="3" t="s">
        <v>88</v>
      </c>
      <c r="C353" t="s">
        <v>440</v>
      </c>
      <c r="D353" t="s">
        <v>88</v>
      </c>
      <c r="E353" t="s">
        <v>15</v>
      </c>
      <c r="F353" t="s">
        <v>16</v>
      </c>
      <c r="G353">
        <v>4.3</v>
      </c>
      <c r="H353">
        <v>11334973</v>
      </c>
      <c r="I353" t="s">
        <v>441</v>
      </c>
      <c r="J353" s="1">
        <v>500000000</v>
      </c>
      <c r="K353" t="s">
        <v>18</v>
      </c>
      <c r="L353" s="2">
        <v>43299</v>
      </c>
    </row>
    <row r="354" spans="1:12" x14ac:dyDescent="0.3">
      <c r="A354" t="s">
        <v>447</v>
      </c>
      <c r="B354" s="3" t="s">
        <v>88</v>
      </c>
      <c r="C354" t="s">
        <v>440</v>
      </c>
      <c r="D354" t="s">
        <v>88</v>
      </c>
      <c r="E354" t="s">
        <v>15</v>
      </c>
      <c r="F354" t="s">
        <v>16</v>
      </c>
      <c r="G354">
        <v>4</v>
      </c>
      <c r="H354">
        <v>3419433</v>
      </c>
      <c r="I354" t="s">
        <v>441</v>
      </c>
      <c r="J354" s="1">
        <v>1000000000</v>
      </c>
      <c r="K354" t="s">
        <v>18</v>
      </c>
      <c r="L354" s="2">
        <v>43302</v>
      </c>
    </row>
    <row r="355" spans="1:12" x14ac:dyDescent="0.3">
      <c r="A355" t="s">
        <v>494</v>
      </c>
      <c r="B355" s="3">
        <v>4.2</v>
      </c>
      <c r="C355" t="s">
        <v>440</v>
      </c>
      <c r="D355" t="s">
        <v>24</v>
      </c>
      <c r="E355" t="s">
        <v>15</v>
      </c>
      <c r="F355" t="s">
        <v>16</v>
      </c>
      <c r="G355">
        <v>4.0999999999999996</v>
      </c>
      <c r="H355">
        <v>132014</v>
      </c>
      <c r="I355" t="s">
        <v>441</v>
      </c>
      <c r="J355" s="1">
        <v>10000000</v>
      </c>
      <c r="K355" t="s">
        <v>18</v>
      </c>
      <c r="L355" s="2">
        <v>43299</v>
      </c>
    </row>
    <row r="356" spans="1:12" x14ac:dyDescent="0.3">
      <c r="A356" t="s">
        <v>495</v>
      </c>
      <c r="B356" s="3">
        <v>4</v>
      </c>
      <c r="C356" t="s">
        <v>440</v>
      </c>
      <c r="D356" t="s">
        <v>20</v>
      </c>
      <c r="E356" t="s">
        <v>15</v>
      </c>
      <c r="F356" t="s">
        <v>16</v>
      </c>
      <c r="G356">
        <v>4.2</v>
      </c>
      <c r="H356">
        <v>83239</v>
      </c>
      <c r="I356" t="s">
        <v>441</v>
      </c>
      <c r="J356" s="1">
        <v>5000000</v>
      </c>
      <c r="K356" t="s">
        <v>18</v>
      </c>
      <c r="L356" s="2">
        <v>43209</v>
      </c>
    </row>
    <row r="357" spans="1:12" x14ac:dyDescent="0.3">
      <c r="A357" t="s">
        <v>496</v>
      </c>
      <c r="B357" s="3">
        <v>4.4000000000000004</v>
      </c>
      <c r="C357" t="s">
        <v>440</v>
      </c>
      <c r="D357" t="s">
        <v>88</v>
      </c>
      <c r="E357" t="s">
        <v>15</v>
      </c>
      <c r="F357" t="s">
        <v>16</v>
      </c>
      <c r="G357">
        <v>4.2</v>
      </c>
      <c r="H357">
        <v>594728</v>
      </c>
      <c r="I357" t="s">
        <v>441</v>
      </c>
      <c r="J357" s="1">
        <v>50000000</v>
      </c>
      <c r="K357" t="s">
        <v>18</v>
      </c>
      <c r="L357" s="2">
        <v>43300</v>
      </c>
    </row>
    <row r="358" spans="1:12" x14ac:dyDescent="0.3">
      <c r="A358" t="s">
        <v>474</v>
      </c>
      <c r="B358" s="3" t="s">
        <v>88</v>
      </c>
      <c r="C358" t="s">
        <v>440</v>
      </c>
      <c r="D358" t="s">
        <v>88</v>
      </c>
      <c r="E358" t="s">
        <v>15</v>
      </c>
      <c r="F358" t="s">
        <v>16</v>
      </c>
      <c r="G358">
        <v>4.2</v>
      </c>
      <c r="H358">
        <v>5387446</v>
      </c>
      <c r="I358" t="s">
        <v>441</v>
      </c>
      <c r="J358" s="1">
        <v>100000000</v>
      </c>
      <c r="K358" t="s">
        <v>18</v>
      </c>
      <c r="L358" s="2">
        <v>43312</v>
      </c>
    </row>
    <row r="359" spans="1:12" x14ac:dyDescent="0.3">
      <c r="A359" t="s">
        <v>497</v>
      </c>
      <c r="B359" s="3" t="s">
        <v>88</v>
      </c>
      <c r="C359" t="s">
        <v>440</v>
      </c>
      <c r="D359" t="s">
        <v>88</v>
      </c>
      <c r="E359" t="s">
        <v>15</v>
      </c>
      <c r="F359" t="s">
        <v>16</v>
      </c>
      <c r="G359">
        <v>4.0999999999999996</v>
      </c>
      <c r="H359">
        <v>10484169</v>
      </c>
      <c r="I359" t="s">
        <v>441</v>
      </c>
      <c r="J359" s="1">
        <v>1000000000</v>
      </c>
      <c r="K359" t="s">
        <v>18</v>
      </c>
      <c r="L359" s="2">
        <v>43315</v>
      </c>
    </row>
    <row r="360" spans="1:12" x14ac:dyDescent="0.3">
      <c r="A360" t="s">
        <v>479</v>
      </c>
      <c r="B360" s="3" t="s">
        <v>88</v>
      </c>
      <c r="C360" t="s">
        <v>440</v>
      </c>
      <c r="D360" t="s">
        <v>88</v>
      </c>
      <c r="E360" t="s">
        <v>15</v>
      </c>
      <c r="F360" t="s">
        <v>16</v>
      </c>
      <c r="G360">
        <v>4.4000000000000004</v>
      </c>
      <c r="H360">
        <v>3128509</v>
      </c>
      <c r="I360" t="s">
        <v>441</v>
      </c>
      <c r="J360" s="1">
        <v>100000000</v>
      </c>
      <c r="K360" t="s">
        <v>225</v>
      </c>
      <c r="L360" s="2">
        <v>43308</v>
      </c>
    </row>
    <row r="361" spans="1:12" x14ac:dyDescent="0.3">
      <c r="A361" t="s">
        <v>472</v>
      </c>
      <c r="B361" s="3" t="s">
        <v>88</v>
      </c>
      <c r="C361" t="s">
        <v>440</v>
      </c>
      <c r="D361" t="s">
        <v>88</v>
      </c>
      <c r="E361" t="s">
        <v>15</v>
      </c>
      <c r="F361" t="s">
        <v>16</v>
      </c>
      <c r="G361">
        <v>4.3</v>
      </c>
      <c r="H361">
        <v>2451093</v>
      </c>
      <c r="I361" t="s">
        <v>441</v>
      </c>
      <c r="J361" s="1">
        <v>100000000</v>
      </c>
      <c r="K361" t="s">
        <v>25</v>
      </c>
      <c r="L361" s="2">
        <v>43315</v>
      </c>
    </row>
    <row r="362" spans="1:12" x14ac:dyDescent="0.3">
      <c r="A362" t="s">
        <v>498</v>
      </c>
      <c r="B362" s="3">
        <v>4</v>
      </c>
      <c r="C362" t="s">
        <v>440</v>
      </c>
      <c r="D362" t="s">
        <v>85</v>
      </c>
      <c r="E362" t="s">
        <v>15</v>
      </c>
      <c r="F362" t="s">
        <v>16</v>
      </c>
      <c r="G362">
        <v>4.4000000000000004</v>
      </c>
      <c r="H362">
        <v>2876500</v>
      </c>
      <c r="I362" t="s">
        <v>441</v>
      </c>
      <c r="J362" s="1">
        <v>100000000</v>
      </c>
      <c r="K362" t="s">
        <v>18</v>
      </c>
      <c r="L362" s="2">
        <v>43313</v>
      </c>
    </row>
    <row r="363" spans="1:12" x14ac:dyDescent="0.3">
      <c r="A363" t="s">
        <v>499</v>
      </c>
      <c r="B363" s="3">
        <v>2.2999999999999998</v>
      </c>
      <c r="C363" t="s">
        <v>440</v>
      </c>
      <c r="D363" t="s">
        <v>52</v>
      </c>
      <c r="E363" t="s">
        <v>15</v>
      </c>
      <c r="F363" t="s">
        <v>16</v>
      </c>
      <c r="G363">
        <v>4.0999999999999996</v>
      </c>
      <c r="H363">
        <v>28238</v>
      </c>
      <c r="I363" t="s">
        <v>441</v>
      </c>
      <c r="J363" s="1">
        <v>1000000</v>
      </c>
      <c r="K363" t="s">
        <v>18</v>
      </c>
      <c r="L363" s="2">
        <v>43314</v>
      </c>
    </row>
    <row r="364" spans="1:12" x14ac:dyDescent="0.3">
      <c r="A364" t="s">
        <v>500</v>
      </c>
      <c r="B364" s="3">
        <v>2.2999999999999998</v>
      </c>
      <c r="C364" t="s">
        <v>440</v>
      </c>
      <c r="D364" t="s">
        <v>406</v>
      </c>
      <c r="E364" t="s">
        <v>15</v>
      </c>
      <c r="F364" t="s">
        <v>16</v>
      </c>
      <c r="G364">
        <v>4.3</v>
      </c>
      <c r="H364">
        <v>335646</v>
      </c>
      <c r="I364" t="s">
        <v>441</v>
      </c>
      <c r="J364" s="1">
        <v>10000000</v>
      </c>
      <c r="K364" t="s">
        <v>18</v>
      </c>
      <c r="L364" s="2">
        <v>43307</v>
      </c>
    </row>
    <row r="365" spans="1:12" x14ac:dyDescent="0.3">
      <c r="A365" t="s">
        <v>501</v>
      </c>
      <c r="B365" s="3" t="s">
        <v>88</v>
      </c>
      <c r="C365" t="s">
        <v>440</v>
      </c>
      <c r="D365" t="s">
        <v>88</v>
      </c>
      <c r="E365" t="s">
        <v>15</v>
      </c>
      <c r="F365" t="s">
        <v>16</v>
      </c>
      <c r="G365">
        <v>4.3</v>
      </c>
      <c r="H365">
        <v>350154</v>
      </c>
      <c r="I365" t="s">
        <v>441</v>
      </c>
      <c r="J365" s="1">
        <v>10000000</v>
      </c>
      <c r="K365" t="s">
        <v>18</v>
      </c>
      <c r="L365" s="2">
        <v>43310</v>
      </c>
    </row>
    <row r="366" spans="1:12" x14ac:dyDescent="0.3">
      <c r="A366" t="s">
        <v>502</v>
      </c>
      <c r="B366" s="3" t="s">
        <v>12</v>
      </c>
      <c r="C366" t="s">
        <v>440</v>
      </c>
      <c r="D366" t="s">
        <v>232</v>
      </c>
      <c r="E366" t="s">
        <v>15</v>
      </c>
      <c r="F366" t="s">
        <v>16</v>
      </c>
      <c r="G366">
        <v>4.5</v>
      </c>
      <c r="H366">
        <v>349384</v>
      </c>
      <c r="I366" t="s">
        <v>441</v>
      </c>
      <c r="J366" s="1">
        <v>10000000</v>
      </c>
      <c r="K366" t="s">
        <v>18</v>
      </c>
      <c r="L366" s="2">
        <v>43305</v>
      </c>
    </row>
    <row r="367" spans="1:12" x14ac:dyDescent="0.3">
      <c r="A367" t="s">
        <v>503</v>
      </c>
      <c r="B367" s="3">
        <v>4.0999999999999996</v>
      </c>
      <c r="C367" t="s">
        <v>440</v>
      </c>
      <c r="D367" t="s">
        <v>88</v>
      </c>
      <c r="E367" t="s">
        <v>15</v>
      </c>
      <c r="F367" t="s">
        <v>16</v>
      </c>
      <c r="G367">
        <v>4.3</v>
      </c>
      <c r="H367">
        <v>346982</v>
      </c>
      <c r="I367" t="s">
        <v>441</v>
      </c>
      <c r="J367" s="1">
        <v>10000000</v>
      </c>
      <c r="K367" t="s">
        <v>18</v>
      </c>
      <c r="L367" s="2">
        <v>43123</v>
      </c>
    </row>
    <row r="368" spans="1:12" x14ac:dyDescent="0.3">
      <c r="A368" t="s">
        <v>504</v>
      </c>
      <c r="B368" s="3" t="s">
        <v>88</v>
      </c>
      <c r="C368" t="s">
        <v>440</v>
      </c>
      <c r="D368" t="s">
        <v>88</v>
      </c>
      <c r="E368" t="s">
        <v>15</v>
      </c>
      <c r="F368" t="s">
        <v>16</v>
      </c>
      <c r="G368">
        <v>4.2</v>
      </c>
      <c r="H368">
        <v>244863</v>
      </c>
      <c r="I368" t="s">
        <v>441</v>
      </c>
      <c r="J368" s="1">
        <v>10000000</v>
      </c>
      <c r="K368" t="s">
        <v>18</v>
      </c>
      <c r="L368" s="2">
        <v>43249</v>
      </c>
    </row>
    <row r="369" spans="1:12" x14ac:dyDescent="0.3">
      <c r="A369" t="s">
        <v>505</v>
      </c>
      <c r="B369" s="3" t="s">
        <v>88</v>
      </c>
      <c r="C369" t="s">
        <v>440</v>
      </c>
      <c r="D369" t="s">
        <v>88</v>
      </c>
      <c r="E369" t="s">
        <v>15</v>
      </c>
      <c r="F369" t="s">
        <v>16</v>
      </c>
      <c r="G369">
        <v>4.2</v>
      </c>
      <c r="H369">
        <v>10790289</v>
      </c>
      <c r="I369" t="s">
        <v>441</v>
      </c>
      <c r="J369" s="1">
        <v>500000000</v>
      </c>
      <c r="K369" t="s">
        <v>18</v>
      </c>
      <c r="L369" s="2">
        <v>43307</v>
      </c>
    </row>
    <row r="370" spans="1:12" x14ac:dyDescent="0.3">
      <c r="A370" t="s">
        <v>506</v>
      </c>
      <c r="B370" s="3" t="s">
        <v>88</v>
      </c>
      <c r="C370" t="s">
        <v>440</v>
      </c>
      <c r="D370" t="s">
        <v>88</v>
      </c>
      <c r="E370" t="s">
        <v>15</v>
      </c>
      <c r="F370" t="s">
        <v>16</v>
      </c>
      <c r="G370">
        <v>4.5</v>
      </c>
      <c r="H370">
        <v>330761</v>
      </c>
      <c r="I370" t="s">
        <v>441</v>
      </c>
      <c r="J370" s="1">
        <v>10000000</v>
      </c>
      <c r="K370" t="s">
        <v>18</v>
      </c>
      <c r="L370" s="2">
        <v>43284</v>
      </c>
    </row>
    <row r="371" spans="1:12" x14ac:dyDescent="0.3">
      <c r="A371" t="s">
        <v>507</v>
      </c>
      <c r="B371" s="3" t="s">
        <v>12</v>
      </c>
      <c r="C371" t="s">
        <v>440</v>
      </c>
      <c r="D371" t="s">
        <v>508</v>
      </c>
      <c r="E371" t="s">
        <v>15</v>
      </c>
      <c r="F371" t="s">
        <v>16</v>
      </c>
      <c r="G371">
        <v>4.3</v>
      </c>
      <c r="H371">
        <v>37320</v>
      </c>
      <c r="I371" t="s">
        <v>441</v>
      </c>
      <c r="J371" s="1">
        <v>1000000</v>
      </c>
      <c r="K371" t="s">
        <v>18</v>
      </c>
      <c r="L371" s="2">
        <v>43311</v>
      </c>
    </row>
    <row r="372" spans="1:12" x14ac:dyDescent="0.3">
      <c r="A372" t="s">
        <v>509</v>
      </c>
      <c r="B372" s="3" t="s">
        <v>12</v>
      </c>
      <c r="C372" t="s">
        <v>440</v>
      </c>
      <c r="D372" t="s">
        <v>88</v>
      </c>
      <c r="E372" t="s">
        <v>15</v>
      </c>
      <c r="F372" t="s">
        <v>16</v>
      </c>
      <c r="G372">
        <v>4.3</v>
      </c>
      <c r="H372">
        <v>12842860</v>
      </c>
      <c r="I372" t="s">
        <v>441</v>
      </c>
      <c r="J372" s="1">
        <v>100000000</v>
      </c>
      <c r="K372" t="s">
        <v>18</v>
      </c>
      <c r="L372" s="2">
        <v>43314</v>
      </c>
    </row>
    <row r="373" spans="1:12" x14ac:dyDescent="0.3">
      <c r="A373" t="s">
        <v>510</v>
      </c>
      <c r="B373" s="3" t="s">
        <v>88</v>
      </c>
      <c r="C373" t="s">
        <v>440</v>
      </c>
      <c r="D373" t="s">
        <v>88</v>
      </c>
      <c r="E373" t="s">
        <v>15</v>
      </c>
      <c r="F373" t="s">
        <v>16</v>
      </c>
      <c r="G373">
        <v>4.3</v>
      </c>
      <c r="H373">
        <v>2546527</v>
      </c>
      <c r="I373" t="s">
        <v>441</v>
      </c>
      <c r="J373" s="1">
        <v>100000000</v>
      </c>
      <c r="K373" t="s">
        <v>18</v>
      </c>
      <c r="L373" s="2">
        <v>43315</v>
      </c>
    </row>
    <row r="374" spans="1:12" x14ac:dyDescent="0.3">
      <c r="A374" t="s">
        <v>467</v>
      </c>
      <c r="B374" s="3">
        <v>5</v>
      </c>
      <c r="C374" t="s">
        <v>440</v>
      </c>
      <c r="D374" t="s">
        <v>287</v>
      </c>
      <c r="E374" t="s">
        <v>15</v>
      </c>
      <c r="F374" t="s">
        <v>16</v>
      </c>
      <c r="G374">
        <v>4.4000000000000004</v>
      </c>
      <c r="H374">
        <v>36893</v>
      </c>
      <c r="I374" t="s">
        <v>441</v>
      </c>
      <c r="J374" s="1">
        <v>1000000</v>
      </c>
      <c r="K374" t="s">
        <v>18</v>
      </c>
      <c r="L374" s="2">
        <v>43287</v>
      </c>
    </row>
    <row r="375" spans="1:12" x14ac:dyDescent="0.3">
      <c r="A375" t="s">
        <v>511</v>
      </c>
      <c r="B375" s="3">
        <v>4</v>
      </c>
      <c r="C375" t="s">
        <v>440</v>
      </c>
      <c r="D375" t="s">
        <v>158</v>
      </c>
      <c r="E375" t="s">
        <v>15</v>
      </c>
      <c r="F375" t="s">
        <v>16</v>
      </c>
      <c r="G375">
        <v>4.2</v>
      </c>
      <c r="H375">
        <v>15880</v>
      </c>
      <c r="I375" t="s">
        <v>441</v>
      </c>
      <c r="J375" s="1">
        <v>1000000</v>
      </c>
      <c r="K375" t="s">
        <v>18</v>
      </c>
      <c r="L375" s="2">
        <v>43315</v>
      </c>
    </row>
    <row r="376" spans="1:12" x14ac:dyDescent="0.3">
      <c r="A376" t="s">
        <v>503</v>
      </c>
      <c r="B376" s="3">
        <v>4.0999999999999996</v>
      </c>
      <c r="C376" t="s">
        <v>440</v>
      </c>
      <c r="D376" t="s">
        <v>88</v>
      </c>
      <c r="E376" t="s">
        <v>15</v>
      </c>
      <c r="F376" t="s">
        <v>16</v>
      </c>
      <c r="G376">
        <v>4.3</v>
      </c>
      <c r="H376">
        <v>346980</v>
      </c>
      <c r="I376" t="s">
        <v>441</v>
      </c>
      <c r="J376" s="1">
        <v>10000000</v>
      </c>
      <c r="K376" t="s">
        <v>18</v>
      </c>
      <c r="L376" s="2">
        <v>43123</v>
      </c>
    </row>
    <row r="377" spans="1:12" x14ac:dyDescent="0.3">
      <c r="A377" t="s">
        <v>444</v>
      </c>
      <c r="B377" s="3" t="s">
        <v>88</v>
      </c>
      <c r="C377" t="s">
        <v>440</v>
      </c>
      <c r="D377" t="s">
        <v>88</v>
      </c>
      <c r="E377" t="s">
        <v>15</v>
      </c>
      <c r="F377" t="s">
        <v>16</v>
      </c>
      <c r="G377">
        <v>4.3</v>
      </c>
      <c r="H377">
        <v>9643041</v>
      </c>
      <c r="I377" t="s">
        <v>441</v>
      </c>
      <c r="J377" s="1">
        <v>1000000000</v>
      </c>
      <c r="K377" t="s">
        <v>18</v>
      </c>
      <c r="L377" s="2">
        <v>43313</v>
      </c>
    </row>
    <row r="378" spans="1:12" x14ac:dyDescent="0.3">
      <c r="A378" t="s">
        <v>451</v>
      </c>
      <c r="B378" s="3" t="s">
        <v>88</v>
      </c>
      <c r="C378" t="s">
        <v>440</v>
      </c>
      <c r="D378" t="s">
        <v>88</v>
      </c>
      <c r="E378" t="s">
        <v>15</v>
      </c>
      <c r="F378" t="s">
        <v>16</v>
      </c>
      <c r="G378">
        <v>4.4000000000000004</v>
      </c>
      <c r="H378">
        <v>3075118</v>
      </c>
      <c r="I378" t="s">
        <v>441</v>
      </c>
      <c r="J378" s="1">
        <v>100000000</v>
      </c>
      <c r="K378" t="s">
        <v>18</v>
      </c>
      <c r="L378" s="2">
        <v>43291</v>
      </c>
    </row>
    <row r="379" spans="1:12" x14ac:dyDescent="0.3">
      <c r="A379" t="s">
        <v>512</v>
      </c>
      <c r="B379" s="3">
        <v>4</v>
      </c>
      <c r="C379" t="s">
        <v>440</v>
      </c>
      <c r="D379" t="s">
        <v>71</v>
      </c>
      <c r="E379" t="s">
        <v>15</v>
      </c>
      <c r="F379" t="s">
        <v>16</v>
      </c>
      <c r="G379">
        <v>4.5999999999999996</v>
      </c>
      <c r="H379">
        <v>2264916</v>
      </c>
      <c r="I379" t="s">
        <v>441</v>
      </c>
      <c r="J379" s="1">
        <v>50000000</v>
      </c>
      <c r="K379" t="s">
        <v>18</v>
      </c>
      <c r="L379" s="2">
        <v>43312</v>
      </c>
    </row>
    <row r="380" spans="1:12" x14ac:dyDescent="0.3">
      <c r="A380" t="s">
        <v>465</v>
      </c>
      <c r="B380" s="3" t="s">
        <v>88</v>
      </c>
      <c r="C380" t="s">
        <v>440</v>
      </c>
      <c r="D380" t="s">
        <v>88</v>
      </c>
      <c r="E380" t="s">
        <v>15</v>
      </c>
      <c r="F380" t="s">
        <v>16</v>
      </c>
      <c r="G380">
        <v>4.4000000000000004</v>
      </c>
      <c r="H380">
        <v>2473693</v>
      </c>
      <c r="I380" t="s">
        <v>441</v>
      </c>
      <c r="J380" s="1">
        <v>100000000</v>
      </c>
      <c r="K380" t="s">
        <v>18</v>
      </c>
      <c r="L380" s="2">
        <v>43312</v>
      </c>
    </row>
    <row r="381" spans="1:12" x14ac:dyDescent="0.3">
      <c r="A381" t="s">
        <v>513</v>
      </c>
      <c r="B381" s="3">
        <v>2.2999999999999998</v>
      </c>
      <c r="C381" t="s">
        <v>440</v>
      </c>
      <c r="D381" t="s">
        <v>27</v>
      </c>
      <c r="E381" t="s">
        <v>15</v>
      </c>
      <c r="F381" t="s">
        <v>16</v>
      </c>
      <c r="G381">
        <v>4.2</v>
      </c>
      <c r="H381">
        <v>42925</v>
      </c>
      <c r="I381" t="s">
        <v>441</v>
      </c>
      <c r="J381" s="1">
        <v>1000000</v>
      </c>
      <c r="K381" t="s">
        <v>18</v>
      </c>
      <c r="L381" s="2">
        <v>42974</v>
      </c>
    </row>
    <row r="382" spans="1:12" x14ac:dyDescent="0.3">
      <c r="A382" t="s">
        <v>459</v>
      </c>
      <c r="B382" s="3" t="s">
        <v>88</v>
      </c>
      <c r="C382" t="s">
        <v>440</v>
      </c>
      <c r="D382" t="s">
        <v>88</v>
      </c>
      <c r="E382" t="s">
        <v>15</v>
      </c>
      <c r="F382" t="s">
        <v>16</v>
      </c>
      <c r="G382">
        <v>4.5</v>
      </c>
      <c r="H382">
        <v>5150471</v>
      </c>
      <c r="I382" t="s">
        <v>441</v>
      </c>
      <c r="J382" s="1">
        <v>100000000</v>
      </c>
      <c r="K382" t="s">
        <v>18</v>
      </c>
      <c r="L382" s="2">
        <v>43300</v>
      </c>
    </row>
    <row r="383" spans="1:12" x14ac:dyDescent="0.3">
      <c r="A383" t="s">
        <v>514</v>
      </c>
      <c r="B383" s="3" t="s">
        <v>88</v>
      </c>
      <c r="C383" t="s">
        <v>440</v>
      </c>
      <c r="D383" t="s">
        <v>88</v>
      </c>
      <c r="E383" t="s">
        <v>15</v>
      </c>
      <c r="F383" t="s">
        <v>16</v>
      </c>
      <c r="G383">
        <v>4.5</v>
      </c>
      <c r="H383">
        <v>2511130</v>
      </c>
      <c r="I383" t="s">
        <v>441</v>
      </c>
      <c r="J383" s="1">
        <v>50000000</v>
      </c>
      <c r="K383" t="s">
        <v>18</v>
      </c>
      <c r="L383" s="2">
        <v>43283</v>
      </c>
    </row>
    <row r="384" spans="1:12" x14ac:dyDescent="0.3">
      <c r="A384" t="s">
        <v>475</v>
      </c>
      <c r="B384" s="3">
        <v>4</v>
      </c>
      <c r="C384" t="s">
        <v>440</v>
      </c>
      <c r="D384" t="s">
        <v>421</v>
      </c>
      <c r="E384" t="s">
        <v>15</v>
      </c>
      <c r="F384" t="s">
        <v>16</v>
      </c>
      <c r="G384">
        <v>4.4000000000000004</v>
      </c>
      <c r="H384">
        <v>3648480</v>
      </c>
      <c r="I384" t="s">
        <v>441</v>
      </c>
      <c r="J384" s="1">
        <v>100000000</v>
      </c>
      <c r="K384" t="s">
        <v>25</v>
      </c>
      <c r="L384" s="2">
        <v>43299</v>
      </c>
    </row>
    <row r="385" spans="1:12" x14ac:dyDescent="0.3">
      <c r="A385" t="s">
        <v>487</v>
      </c>
      <c r="B385" s="3">
        <v>4</v>
      </c>
      <c r="C385" t="s">
        <v>440</v>
      </c>
      <c r="D385" t="s">
        <v>425</v>
      </c>
      <c r="E385" t="s">
        <v>15</v>
      </c>
      <c r="F385" t="s">
        <v>16</v>
      </c>
      <c r="G385">
        <v>4.5</v>
      </c>
      <c r="H385">
        <v>17714850</v>
      </c>
      <c r="I385" t="s">
        <v>441</v>
      </c>
      <c r="J385" s="1">
        <v>500000000</v>
      </c>
      <c r="K385" t="s">
        <v>25</v>
      </c>
      <c r="L385" s="2">
        <v>43314</v>
      </c>
    </row>
    <row r="386" spans="1:12" x14ac:dyDescent="0.3">
      <c r="A386" t="s">
        <v>515</v>
      </c>
      <c r="B386" s="3" t="s">
        <v>12</v>
      </c>
      <c r="C386" t="s">
        <v>440</v>
      </c>
      <c r="D386" t="s">
        <v>178</v>
      </c>
      <c r="E386" t="s">
        <v>15</v>
      </c>
      <c r="F386" t="s">
        <v>16</v>
      </c>
      <c r="G386">
        <v>4.0999999999999996</v>
      </c>
      <c r="H386">
        <v>13100</v>
      </c>
      <c r="I386" t="s">
        <v>441</v>
      </c>
      <c r="J386" s="1">
        <v>1000000</v>
      </c>
      <c r="K386" t="s">
        <v>18</v>
      </c>
      <c r="L386" s="2">
        <v>43179</v>
      </c>
    </row>
    <row r="387" spans="1:12" x14ac:dyDescent="0.3">
      <c r="A387" t="s">
        <v>516</v>
      </c>
      <c r="B387" s="3" t="s">
        <v>88</v>
      </c>
      <c r="C387" t="s">
        <v>440</v>
      </c>
      <c r="D387" t="s">
        <v>88</v>
      </c>
      <c r="E387" t="s">
        <v>15</v>
      </c>
      <c r="F387" t="s">
        <v>16</v>
      </c>
      <c r="G387">
        <v>4.2</v>
      </c>
      <c r="H387">
        <v>27156</v>
      </c>
      <c r="I387" t="s">
        <v>441</v>
      </c>
      <c r="J387" s="1">
        <v>1000000</v>
      </c>
      <c r="K387" t="s">
        <v>18</v>
      </c>
      <c r="L387" s="2">
        <v>43251</v>
      </c>
    </row>
    <row r="388" spans="1:12" x14ac:dyDescent="0.3">
      <c r="A388" t="s">
        <v>517</v>
      </c>
      <c r="B388" s="3">
        <v>4</v>
      </c>
      <c r="C388" t="s">
        <v>440</v>
      </c>
      <c r="D388" t="s">
        <v>408</v>
      </c>
      <c r="E388" t="s">
        <v>15</v>
      </c>
      <c r="F388" t="s">
        <v>16</v>
      </c>
      <c r="G388">
        <v>4.0999999999999996</v>
      </c>
      <c r="H388">
        <v>55098</v>
      </c>
      <c r="I388" t="s">
        <v>441</v>
      </c>
      <c r="J388" s="1">
        <v>1000000</v>
      </c>
      <c r="K388" t="s">
        <v>18</v>
      </c>
      <c r="L388" s="2">
        <v>43271</v>
      </c>
    </row>
    <row r="389" spans="1:12" x14ac:dyDescent="0.3">
      <c r="A389" t="s">
        <v>518</v>
      </c>
      <c r="B389" s="3">
        <v>4</v>
      </c>
      <c r="C389" t="s">
        <v>440</v>
      </c>
      <c r="D389" t="s">
        <v>410</v>
      </c>
      <c r="E389" t="s">
        <v>15</v>
      </c>
      <c r="F389" t="s">
        <v>16</v>
      </c>
      <c r="G389">
        <v>4.3</v>
      </c>
      <c r="H389">
        <v>1133501</v>
      </c>
      <c r="I389" t="s">
        <v>441</v>
      </c>
      <c r="J389" s="1">
        <v>10000000</v>
      </c>
      <c r="K389" t="s">
        <v>18</v>
      </c>
      <c r="L389" s="2">
        <v>42461</v>
      </c>
    </row>
    <row r="390" spans="1:12" x14ac:dyDescent="0.3">
      <c r="A390" t="s">
        <v>519</v>
      </c>
      <c r="B390" s="3">
        <v>4</v>
      </c>
      <c r="C390" t="s">
        <v>440</v>
      </c>
      <c r="D390" t="s">
        <v>290</v>
      </c>
      <c r="E390" t="s">
        <v>15</v>
      </c>
      <c r="F390" t="s">
        <v>16</v>
      </c>
      <c r="G390">
        <v>4.0999999999999996</v>
      </c>
      <c r="H390">
        <v>12578</v>
      </c>
      <c r="I390" t="s">
        <v>441</v>
      </c>
      <c r="J390" s="1">
        <v>500000</v>
      </c>
      <c r="K390" t="s">
        <v>18</v>
      </c>
      <c r="L390" s="2">
        <v>42926</v>
      </c>
    </row>
    <row r="391" spans="1:12" x14ac:dyDescent="0.3">
      <c r="A391" t="s">
        <v>520</v>
      </c>
      <c r="B391" s="3">
        <v>3</v>
      </c>
      <c r="C391" t="s">
        <v>440</v>
      </c>
      <c r="D391" t="s">
        <v>290</v>
      </c>
      <c r="E391" t="s">
        <v>15</v>
      </c>
      <c r="F391" t="s">
        <v>16</v>
      </c>
      <c r="G391">
        <v>4.2</v>
      </c>
      <c r="H391">
        <v>10965</v>
      </c>
      <c r="I391" t="s">
        <v>441</v>
      </c>
      <c r="J391" s="1">
        <v>500000</v>
      </c>
      <c r="K391" t="s">
        <v>18</v>
      </c>
      <c r="L391" s="2">
        <v>42037</v>
      </c>
    </row>
    <row r="392" spans="1:12" x14ac:dyDescent="0.3">
      <c r="A392" t="s">
        <v>521</v>
      </c>
      <c r="B392" s="3">
        <v>4.0999999999999996</v>
      </c>
      <c r="C392" t="s">
        <v>440</v>
      </c>
      <c r="D392" t="s">
        <v>88</v>
      </c>
      <c r="E392" t="s">
        <v>358</v>
      </c>
      <c r="F392" t="s">
        <v>522</v>
      </c>
      <c r="G392">
        <v>4</v>
      </c>
      <c r="H392">
        <v>18247</v>
      </c>
      <c r="I392" t="s">
        <v>441</v>
      </c>
      <c r="J392" s="1">
        <v>100000</v>
      </c>
      <c r="K392" t="s">
        <v>18</v>
      </c>
      <c r="L392" s="2">
        <v>43286</v>
      </c>
    </row>
    <row r="393" spans="1:12" x14ac:dyDescent="0.3">
      <c r="A393" t="s">
        <v>523</v>
      </c>
      <c r="B393" s="3" t="s">
        <v>12</v>
      </c>
      <c r="C393" t="s">
        <v>440</v>
      </c>
      <c r="D393" t="s">
        <v>80</v>
      </c>
      <c r="E393" t="s">
        <v>15</v>
      </c>
      <c r="F393" t="s">
        <v>16</v>
      </c>
      <c r="G393">
        <v>4.2</v>
      </c>
      <c r="H393">
        <v>190613</v>
      </c>
      <c r="I393" t="s">
        <v>441</v>
      </c>
      <c r="J393" s="1">
        <v>10000000</v>
      </c>
      <c r="K393" t="s">
        <v>18</v>
      </c>
      <c r="L393" s="2">
        <v>43312</v>
      </c>
    </row>
    <row r="394" spans="1:12" x14ac:dyDescent="0.3">
      <c r="A394" t="s">
        <v>524</v>
      </c>
      <c r="B394" s="3">
        <v>2.1</v>
      </c>
      <c r="C394" t="s">
        <v>440</v>
      </c>
      <c r="D394" t="s">
        <v>48</v>
      </c>
      <c r="E394" t="s">
        <v>15</v>
      </c>
      <c r="F394" t="s">
        <v>16</v>
      </c>
      <c r="G394">
        <v>4.2</v>
      </c>
      <c r="H394">
        <v>125232</v>
      </c>
      <c r="I394" t="s">
        <v>441</v>
      </c>
      <c r="J394" s="1">
        <v>10000000</v>
      </c>
      <c r="K394" t="s">
        <v>18</v>
      </c>
      <c r="L394" s="2">
        <v>42799</v>
      </c>
    </row>
    <row r="395" spans="1:12" x14ac:dyDescent="0.3">
      <c r="A395" t="s">
        <v>525</v>
      </c>
      <c r="B395" s="3">
        <v>4</v>
      </c>
      <c r="C395" t="s">
        <v>440</v>
      </c>
      <c r="D395" t="s">
        <v>261</v>
      </c>
      <c r="E395" t="s">
        <v>15</v>
      </c>
      <c r="F395" t="s">
        <v>16</v>
      </c>
      <c r="G395">
        <v>4.3</v>
      </c>
      <c r="H395">
        <v>72065</v>
      </c>
      <c r="I395" t="s">
        <v>441</v>
      </c>
      <c r="J395" s="1">
        <v>1000000</v>
      </c>
      <c r="K395" t="s">
        <v>18</v>
      </c>
      <c r="L395" s="2">
        <v>43208</v>
      </c>
    </row>
    <row r="396" spans="1:12" x14ac:dyDescent="0.3">
      <c r="A396" t="s">
        <v>526</v>
      </c>
      <c r="B396" s="3">
        <v>4</v>
      </c>
      <c r="C396" t="s">
        <v>440</v>
      </c>
      <c r="D396" t="s">
        <v>216</v>
      </c>
      <c r="E396" t="s">
        <v>15</v>
      </c>
      <c r="F396" t="s">
        <v>16</v>
      </c>
      <c r="G396">
        <v>4.4000000000000004</v>
      </c>
      <c r="H396">
        <v>27540</v>
      </c>
      <c r="I396" t="s">
        <v>441</v>
      </c>
      <c r="J396" s="1">
        <v>1000000</v>
      </c>
      <c r="K396" t="s">
        <v>18</v>
      </c>
      <c r="L396" s="2">
        <v>43105</v>
      </c>
    </row>
    <row r="397" spans="1:12" x14ac:dyDescent="0.3">
      <c r="A397" t="s">
        <v>527</v>
      </c>
      <c r="B397" s="3" t="s">
        <v>12</v>
      </c>
      <c r="C397" t="s">
        <v>440</v>
      </c>
      <c r="D397" t="s">
        <v>95</v>
      </c>
      <c r="E397" t="s">
        <v>15</v>
      </c>
      <c r="F397" t="s">
        <v>16</v>
      </c>
      <c r="G397">
        <v>4.2</v>
      </c>
      <c r="H397">
        <v>104990</v>
      </c>
      <c r="I397" t="s">
        <v>441</v>
      </c>
      <c r="J397" s="1">
        <v>5000000</v>
      </c>
      <c r="K397" t="s">
        <v>18</v>
      </c>
      <c r="L397" s="2">
        <v>43235</v>
      </c>
    </row>
    <row r="398" spans="1:12" x14ac:dyDescent="0.3">
      <c r="A398" t="s">
        <v>528</v>
      </c>
      <c r="B398" s="3">
        <v>5</v>
      </c>
      <c r="C398" t="s">
        <v>440</v>
      </c>
      <c r="D398" t="s">
        <v>261</v>
      </c>
      <c r="E398" t="s">
        <v>15</v>
      </c>
      <c r="F398" t="s">
        <v>16</v>
      </c>
      <c r="G398">
        <v>4.4000000000000004</v>
      </c>
      <c r="H398">
        <v>177703</v>
      </c>
      <c r="I398" t="s">
        <v>441</v>
      </c>
      <c r="J398" s="1">
        <v>10000000</v>
      </c>
      <c r="K398" t="s">
        <v>225</v>
      </c>
      <c r="L398" s="2">
        <v>43306</v>
      </c>
    </row>
    <row r="399" spans="1:12" x14ac:dyDescent="0.3">
      <c r="A399" t="s">
        <v>326</v>
      </c>
      <c r="B399" s="3" t="s">
        <v>12</v>
      </c>
      <c r="C399" t="s">
        <v>440</v>
      </c>
      <c r="D399" t="s">
        <v>95</v>
      </c>
      <c r="E399" t="s">
        <v>15</v>
      </c>
      <c r="F399" t="s">
        <v>16</v>
      </c>
      <c r="G399">
        <v>4.0999999999999996</v>
      </c>
      <c r="H399">
        <v>17529</v>
      </c>
      <c r="I399" t="s">
        <v>441</v>
      </c>
      <c r="J399" s="1">
        <v>1000000</v>
      </c>
      <c r="K399" t="s">
        <v>18</v>
      </c>
      <c r="L399" s="2">
        <v>43307</v>
      </c>
    </row>
    <row r="400" spans="1:12" x14ac:dyDescent="0.3">
      <c r="A400" t="s">
        <v>529</v>
      </c>
      <c r="B400" s="3">
        <v>5</v>
      </c>
      <c r="C400" t="s">
        <v>440</v>
      </c>
      <c r="D400" t="s">
        <v>261</v>
      </c>
      <c r="E400" t="s">
        <v>15</v>
      </c>
      <c r="F400" t="s">
        <v>16</v>
      </c>
      <c r="G400">
        <v>4.2</v>
      </c>
      <c r="H400">
        <v>177263</v>
      </c>
      <c r="I400" t="s">
        <v>441</v>
      </c>
      <c r="J400" s="1">
        <v>10000000</v>
      </c>
      <c r="K400" t="s">
        <v>225</v>
      </c>
      <c r="L400" s="2">
        <v>43294</v>
      </c>
    </row>
    <row r="401" spans="1:12" x14ac:dyDescent="0.3">
      <c r="A401" t="s">
        <v>530</v>
      </c>
      <c r="B401" s="3">
        <v>4</v>
      </c>
      <c r="C401" t="s">
        <v>440</v>
      </c>
      <c r="D401" t="s">
        <v>450</v>
      </c>
      <c r="E401" t="s">
        <v>15</v>
      </c>
      <c r="F401" t="s">
        <v>16</v>
      </c>
      <c r="G401">
        <v>4.8</v>
      </c>
      <c r="H401">
        <v>237468</v>
      </c>
      <c r="I401" t="s">
        <v>441</v>
      </c>
      <c r="J401" s="1">
        <v>1000000</v>
      </c>
      <c r="K401" t="s">
        <v>18</v>
      </c>
      <c r="L401" s="2">
        <v>43307</v>
      </c>
    </row>
    <row r="402" spans="1:12" x14ac:dyDescent="0.3">
      <c r="A402" t="s">
        <v>531</v>
      </c>
      <c r="B402" s="3">
        <v>2.1</v>
      </c>
      <c r="C402" t="s">
        <v>440</v>
      </c>
      <c r="D402" t="s">
        <v>50</v>
      </c>
      <c r="E402" t="s">
        <v>15</v>
      </c>
      <c r="F402" t="s">
        <v>16</v>
      </c>
      <c r="G402">
        <v>4.4000000000000004</v>
      </c>
      <c r="H402">
        <v>32254</v>
      </c>
      <c r="I402" t="s">
        <v>441</v>
      </c>
      <c r="J402" s="1">
        <v>1000000</v>
      </c>
      <c r="K402" t="s">
        <v>18</v>
      </c>
      <c r="L402" s="2">
        <v>43073</v>
      </c>
    </row>
    <row r="403" spans="1:12" x14ac:dyDescent="0.3">
      <c r="A403" t="s">
        <v>532</v>
      </c>
      <c r="B403" s="3">
        <v>4.0999999999999996</v>
      </c>
      <c r="C403" t="s">
        <v>440</v>
      </c>
      <c r="D403" t="s">
        <v>42</v>
      </c>
      <c r="E403" t="s">
        <v>15</v>
      </c>
      <c r="F403" t="s">
        <v>16</v>
      </c>
      <c r="G403">
        <v>4.4000000000000004</v>
      </c>
      <c r="H403">
        <v>483565</v>
      </c>
      <c r="I403" t="s">
        <v>441</v>
      </c>
      <c r="J403" s="1">
        <v>10000000</v>
      </c>
      <c r="K403" t="s">
        <v>18</v>
      </c>
      <c r="L403" s="2">
        <v>43310</v>
      </c>
    </row>
    <row r="404" spans="1:12" x14ac:dyDescent="0.3">
      <c r="A404" t="s">
        <v>533</v>
      </c>
      <c r="B404" s="3">
        <v>4.0999999999999996</v>
      </c>
      <c r="C404" t="s">
        <v>440</v>
      </c>
      <c r="D404" t="s">
        <v>32</v>
      </c>
      <c r="E404" t="s">
        <v>15</v>
      </c>
      <c r="F404" t="s">
        <v>16</v>
      </c>
      <c r="G404">
        <v>4.4000000000000004</v>
      </c>
      <c r="H404">
        <v>552441</v>
      </c>
      <c r="I404" t="s">
        <v>441</v>
      </c>
      <c r="J404" s="1">
        <v>10000000</v>
      </c>
      <c r="K404" t="s">
        <v>18</v>
      </c>
      <c r="L404" s="2">
        <v>43313</v>
      </c>
    </row>
    <row r="405" spans="1:12" x14ac:dyDescent="0.3">
      <c r="A405" t="s">
        <v>534</v>
      </c>
      <c r="B405" s="3" t="s">
        <v>88</v>
      </c>
      <c r="C405" t="s">
        <v>440</v>
      </c>
      <c r="D405" t="s">
        <v>88</v>
      </c>
      <c r="E405" t="s">
        <v>15</v>
      </c>
      <c r="F405" t="s">
        <v>16</v>
      </c>
      <c r="G405">
        <v>4</v>
      </c>
      <c r="H405">
        <v>60308</v>
      </c>
      <c r="I405" t="s">
        <v>441</v>
      </c>
      <c r="J405" s="1">
        <v>5000000</v>
      </c>
      <c r="K405" t="s">
        <v>18</v>
      </c>
      <c r="L405" s="2">
        <v>43273</v>
      </c>
    </row>
    <row r="406" spans="1:12" x14ac:dyDescent="0.3">
      <c r="A406" t="s">
        <v>535</v>
      </c>
      <c r="B406" s="3" t="s">
        <v>88</v>
      </c>
      <c r="C406" t="s">
        <v>440</v>
      </c>
      <c r="D406" t="s">
        <v>88</v>
      </c>
      <c r="E406" t="s">
        <v>15</v>
      </c>
      <c r="F406" t="s">
        <v>16</v>
      </c>
      <c r="G406">
        <v>4.5</v>
      </c>
      <c r="H406">
        <v>457283</v>
      </c>
      <c r="I406" t="s">
        <v>441</v>
      </c>
      <c r="J406" s="1">
        <v>10000000</v>
      </c>
      <c r="K406" t="s">
        <v>18</v>
      </c>
      <c r="L406" s="2">
        <v>43244</v>
      </c>
    </row>
    <row r="407" spans="1:12" x14ac:dyDescent="0.3">
      <c r="A407" t="s">
        <v>536</v>
      </c>
      <c r="B407" s="3">
        <v>4.0999999999999996</v>
      </c>
      <c r="C407" t="s">
        <v>440</v>
      </c>
      <c r="D407" t="s">
        <v>80</v>
      </c>
      <c r="E407" t="s">
        <v>15</v>
      </c>
      <c r="F407" t="s">
        <v>16</v>
      </c>
      <c r="G407">
        <v>4.4000000000000004</v>
      </c>
      <c r="H407">
        <v>93825</v>
      </c>
      <c r="I407" t="s">
        <v>441</v>
      </c>
      <c r="J407" s="1">
        <v>5000000</v>
      </c>
      <c r="K407" t="s">
        <v>18</v>
      </c>
      <c r="L407" s="2">
        <v>43286</v>
      </c>
    </row>
    <row r="408" spans="1:12" x14ac:dyDescent="0.3">
      <c r="A408" t="s">
        <v>537</v>
      </c>
      <c r="B408" s="3" t="s">
        <v>88</v>
      </c>
      <c r="C408" t="s">
        <v>440</v>
      </c>
      <c r="D408" t="s">
        <v>88</v>
      </c>
      <c r="E408" t="s">
        <v>15</v>
      </c>
      <c r="F408" t="s">
        <v>16</v>
      </c>
      <c r="G408">
        <v>4.0999999999999996</v>
      </c>
      <c r="H408">
        <v>32283</v>
      </c>
      <c r="I408" t="s">
        <v>441</v>
      </c>
      <c r="J408" s="1">
        <v>1000000</v>
      </c>
      <c r="K408" t="s">
        <v>18</v>
      </c>
      <c r="L408" s="2">
        <v>43307</v>
      </c>
    </row>
    <row r="409" spans="1:12" x14ac:dyDescent="0.3">
      <c r="A409" t="s">
        <v>538</v>
      </c>
      <c r="B409" s="3" t="s">
        <v>12</v>
      </c>
      <c r="C409" t="s">
        <v>440</v>
      </c>
      <c r="D409" t="s">
        <v>52</v>
      </c>
      <c r="E409" t="s">
        <v>15</v>
      </c>
      <c r="F409" t="s">
        <v>16</v>
      </c>
      <c r="G409">
        <v>4.2</v>
      </c>
      <c r="H409">
        <v>15287</v>
      </c>
      <c r="I409" t="s">
        <v>441</v>
      </c>
      <c r="J409" s="1">
        <v>1000000</v>
      </c>
      <c r="K409" t="s">
        <v>18</v>
      </c>
      <c r="L409" s="2">
        <v>43124</v>
      </c>
    </row>
    <row r="410" spans="1:12" x14ac:dyDescent="0.3">
      <c r="A410" t="s">
        <v>539</v>
      </c>
      <c r="B410" s="3">
        <v>4.0999999999999996</v>
      </c>
      <c r="C410" t="s">
        <v>440</v>
      </c>
      <c r="D410" t="s">
        <v>52</v>
      </c>
      <c r="E410" t="s">
        <v>15</v>
      </c>
      <c r="F410" t="s">
        <v>16</v>
      </c>
      <c r="G410">
        <v>4.5</v>
      </c>
      <c r="H410">
        <v>205739</v>
      </c>
      <c r="I410" t="s">
        <v>441</v>
      </c>
      <c r="J410" s="1">
        <v>5000000</v>
      </c>
      <c r="K410" t="s">
        <v>18</v>
      </c>
      <c r="L410" s="2">
        <v>43307</v>
      </c>
    </row>
    <row r="411" spans="1:12" x14ac:dyDescent="0.3">
      <c r="A411" t="s">
        <v>540</v>
      </c>
      <c r="B411" s="3" t="s">
        <v>88</v>
      </c>
      <c r="C411" t="s">
        <v>440</v>
      </c>
      <c r="D411" t="s">
        <v>88</v>
      </c>
      <c r="E411" t="s">
        <v>15</v>
      </c>
      <c r="F411" t="s">
        <v>16</v>
      </c>
      <c r="G411">
        <v>4.3</v>
      </c>
      <c r="H411">
        <v>14873</v>
      </c>
      <c r="I411" t="s">
        <v>441</v>
      </c>
      <c r="J411" s="1">
        <v>1000000</v>
      </c>
      <c r="K411" t="s">
        <v>18</v>
      </c>
      <c r="L411" s="2">
        <v>43293</v>
      </c>
    </row>
    <row r="412" spans="1:12" x14ac:dyDescent="0.3">
      <c r="A412" t="s">
        <v>541</v>
      </c>
      <c r="B412" s="3" t="s">
        <v>88</v>
      </c>
      <c r="C412" t="s">
        <v>440</v>
      </c>
      <c r="D412" t="s">
        <v>88</v>
      </c>
      <c r="E412" t="s">
        <v>15</v>
      </c>
      <c r="F412" t="s">
        <v>16</v>
      </c>
      <c r="G412">
        <v>4.5</v>
      </c>
      <c r="H412">
        <v>7820209</v>
      </c>
      <c r="I412" t="s">
        <v>441</v>
      </c>
      <c r="J412" s="1">
        <v>100000000</v>
      </c>
      <c r="K412" t="s">
        <v>18</v>
      </c>
      <c r="L412" s="2">
        <v>43313</v>
      </c>
    </row>
    <row r="413" spans="1:12" x14ac:dyDescent="0.3">
      <c r="A413" t="s">
        <v>542</v>
      </c>
      <c r="B413" s="3">
        <v>2.2999999999999998</v>
      </c>
      <c r="C413" t="s">
        <v>440</v>
      </c>
      <c r="D413" t="s">
        <v>543</v>
      </c>
      <c r="E413" t="s">
        <v>15</v>
      </c>
      <c r="F413" t="s">
        <v>16</v>
      </c>
      <c r="G413">
        <v>4</v>
      </c>
      <c r="H413">
        <v>9498</v>
      </c>
      <c r="I413" t="s">
        <v>441</v>
      </c>
      <c r="J413" s="1">
        <v>1000000</v>
      </c>
      <c r="K413" t="s">
        <v>18</v>
      </c>
      <c r="L413" s="2">
        <v>42528</v>
      </c>
    </row>
    <row r="414" spans="1:12" x14ac:dyDescent="0.3">
      <c r="A414" t="s">
        <v>446</v>
      </c>
      <c r="B414" s="3" t="s">
        <v>88</v>
      </c>
      <c r="C414" t="s">
        <v>440</v>
      </c>
      <c r="D414" t="s">
        <v>88</v>
      </c>
      <c r="E414" t="s">
        <v>15</v>
      </c>
      <c r="F414" t="s">
        <v>16</v>
      </c>
      <c r="G414">
        <v>4.3</v>
      </c>
      <c r="H414">
        <v>4604483</v>
      </c>
      <c r="I414" t="s">
        <v>441</v>
      </c>
      <c r="J414" s="1">
        <v>1000000000</v>
      </c>
      <c r="K414" t="s">
        <v>18</v>
      </c>
      <c r="L414" s="2">
        <v>43314</v>
      </c>
    </row>
    <row r="415" spans="1:12" x14ac:dyDescent="0.3">
      <c r="A415" t="s">
        <v>452</v>
      </c>
      <c r="B415" s="3">
        <v>4.4000000000000004</v>
      </c>
      <c r="C415" t="s">
        <v>440</v>
      </c>
      <c r="D415" t="s">
        <v>143</v>
      </c>
      <c r="E415" t="s">
        <v>15</v>
      </c>
      <c r="F415" t="s">
        <v>16</v>
      </c>
      <c r="G415">
        <v>4.3</v>
      </c>
      <c r="H415">
        <v>4188142</v>
      </c>
      <c r="I415" t="s">
        <v>441</v>
      </c>
      <c r="J415" s="1">
        <v>100000000</v>
      </c>
      <c r="K415" t="s">
        <v>18</v>
      </c>
      <c r="L415" s="2">
        <v>43299</v>
      </c>
    </row>
    <row r="416" spans="1:12" x14ac:dyDescent="0.3">
      <c r="A416" t="s">
        <v>544</v>
      </c>
      <c r="B416" s="3" t="s">
        <v>12</v>
      </c>
      <c r="C416" t="s">
        <v>440</v>
      </c>
      <c r="D416" t="s">
        <v>464</v>
      </c>
      <c r="E416" t="s">
        <v>15</v>
      </c>
      <c r="F416" t="s">
        <v>16</v>
      </c>
      <c r="G416">
        <v>4.2</v>
      </c>
      <c r="H416">
        <v>88427</v>
      </c>
      <c r="I416" t="s">
        <v>441</v>
      </c>
      <c r="J416" s="1">
        <v>5000000</v>
      </c>
      <c r="K416" t="s">
        <v>18</v>
      </c>
      <c r="L416" s="2">
        <v>43106</v>
      </c>
    </row>
    <row r="417" spans="1:12" x14ac:dyDescent="0.3">
      <c r="A417" t="s">
        <v>545</v>
      </c>
      <c r="B417" s="3" t="s">
        <v>88</v>
      </c>
      <c r="C417" t="s">
        <v>440</v>
      </c>
      <c r="D417" t="s">
        <v>88</v>
      </c>
      <c r="E417" t="s">
        <v>15</v>
      </c>
      <c r="F417" t="s">
        <v>16</v>
      </c>
      <c r="G417">
        <v>4.5</v>
      </c>
      <c r="H417">
        <v>305218</v>
      </c>
      <c r="I417" t="s">
        <v>441</v>
      </c>
      <c r="J417" s="1">
        <v>10000000</v>
      </c>
      <c r="K417" t="s">
        <v>18</v>
      </c>
      <c r="L417" s="2">
        <v>43315</v>
      </c>
    </row>
    <row r="418" spans="1:12" x14ac:dyDescent="0.3">
      <c r="A418" t="s">
        <v>546</v>
      </c>
      <c r="B418" s="3">
        <v>4.0999999999999996</v>
      </c>
      <c r="C418" t="s">
        <v>440</v>
      </c>
      <c r="D418" t="s">
        <v>547</v>
      </c>
      <c r="E418" t="s">
        <v>15</v>
      </c>
      <c r="F418" t="s">
        <v>16</v>
      </c>
      <c r="G418">
        <v>4.5999999999999996</v>
      </c>
      <c r="H418">
        <v>183374</v>
      </c>
      <c r="I418" t="s">
        <v>441</v>
      </c>
      <c r="J418" s="1">
        <v>1000000</v>
      </c>
      <c r="K418" t="s">
        <v>18</v>
      </c>
      <c r="L418" s="2">
        <v>43313</v>
      </c>
    </row>
    <row r="419" spans="1:12" x14ac:dyDescent="0.3">
      <c r="A419" t="s">
        <v>548</v>
      </c>
      <c r="B419" s="3">
        <v>4.0999999999999996</v>
      </c>
      <c r="C419" t="s">
        <v>440</v>
      </c>
      <c r="D419" t="s">
        <v>301</v>
      </c>
      <c r="E419" t="s">
        <v>15</v>
      </c>
      <c r="F419" t="s">
        <v>16</v>
      </c>
      <c r="G419">
        <v>4.0999999999999996</v>
      </c>
      <c r="H419">
        <v>20901</v>
      </c>
      <c r="I419" t="s">
        <v>441</v>
      </c>
      <c r="J419" s="1">
        <v>1000000</v>
      </c>
      <c r="K419" t="s">
        <v>18</v>
      </c>
      <c r="L419" s="2">
        <v>43193</v>
      </c>
    </row>
    <row r="420" spans="1:12" x14ac:dyDescent="0.3">
      <c r="A420" t="s">
        <v>549</v>
      </c>
      <c r="B420" s="3">
        <v>5</v>
      </c>
      <c r="C420" t="s">
        <v>440</v>
      </c>
      <c r="D420" t="s">
        <v>202</v>
      </c>
      <c r="E420" t="s">
        <v>15</v>
      </c>
      <c r="F420" t="s">
        <v>16</v>
      </c>
      <c r="G420">
        <v>4</v>
      </c>
      <c r="H420">
        <v>122595</v>
      </c>
      <c r="I420" t="s">
        <v>441</v>
      </c>
      <c r="J420" s="1">
        <v>1000000</v>
      </c>
      <c r="K420" t="s">
        <v>18</v>
      </c>
      <c r="L420" s="2">
        <v>43300</v>
      </c>
    </row>
    <row r="421" spans="1:12" x14ac:dyDescent="0.3">
      <c r="A421" t="s">
        <v>550</v>
      </c>
      <c r="B421" s="3">
        <v>2</v>
      </c>
      <c r="C421" t="s">
        <v>440</v>
      </c>
      <c r="D421" t="s">
        <v>551</v>
      </c>
      <c r="E421" t="s">
        <v>15</v>
      </c>
      <c r="F421" t="s">
        <v>16</v>
      </c>
      <c r="G421">
        <v>4.2</v>
      </c>
      <c r="H421">
        <v>124346</v>
      </c>
      <c r="I421" t="s">
        <v>441</v>
      </c>
      <c r="J421" s="1">
        <v>10000000</v>
      </c>
      <c r="K421" t="s">
        <v>18</v>
      </c>
      <c r="L421" s="2">
        <v>41826</v>
      </c>
    </row>
    <row r="422" spans="1:12" x14ac:dyDescent="0.3">
      <c r="A422" t="s">
        <v>552</v>
      </c>
      <c r="B422" s="3" t="s">
        <v>88</v>
      </c>
      <c r="C422" t="s">
        <v>440</v>
      </c>
      <c r="D422" t="s">
        <v>88</v>
      </c>
      <c r="E422" t="s">
        <v>15</v>
      </c>
      <c r="F422" t="s">
        <v>16</v>
      </c>
      <c r="G422">
        <v>4.5999999999999996</v>
      </c>
      <c r="H422">
        <v>837842</v>
      </c>
      <c r="I422" t="s">
        <v>441</v>
      </c>
      <c r="J422" s="1">
        <v>50000000</v>
      </c>
      <c r="K422" t="s">
        <v>18</v>
      </c>
      <c r="L422" s="2">
        <v>43315</v>
      </c>
    </row>
    <row r="423" spans="1:12" x14ac:dyDescent="0.3">
      <c r="A423" t="s">
        <v>553</v>
      </c>
      <c r="B423" s="3">
        <v>2.2000000000000002</v>
      </c>
      <c r="C423" t="s">
        <v>440</v>
      </c>
      <c r="D423" t="s">
        <v>554</v>
      </c>
      <c r="E423" t="s">
        <v>15</v>
      </c>
      <c r="F423" t="s">
        <v>16</v>
      </c>
      <c r="G423">
        <v>4.0999999999999996</v>
      </c>
      <c r="H423">
        <v>255</v>
      </c>
      <c r="I423" t="s">
        <v>441</v>
      </c>
      <c r="J423" s="1">
        <v>10000</v>
      </c>
      <c r="K423" t="s">
        <v>18</v>
      </c>
      <c r="L423" s="2">
        <v>42836</v>
      </c>
    </row>
    <row r="424" spans="1:12" x14ac:dyDescent="0.3">
      <c r="A424" t="s">
        <v>555</v>
      </c>
      <c r="B424" s="3">
        <v>4</v>
      </c>
      <c r="C424" t="s">
        <v>440</v>
      </c>
      <c r="D424" t="s">
        <v>14</v>
      </c>
      <c r="E424" t="s">
        <v>15</v>
      </c>
      <c r="F424" t="s">
        <v>16</v>
      </c>
      <c r="G424">
        <v>4.3</v>
      </c>
      <c r="H424">
        <v>41420</v>
      </c>
      <c r="I424" t="s">
        <v>441</v>
      </c>
      <c r="J424" s="1">
        <v>5000000</v>
      </c>
      <c r="K424" t="s">
        <v>18</v>
      </c>
      <c r="L424" s="2">
        <v>43272</v>
      </c>
    </row>
    <row r="425" spans="1:12" x14ac:dyDescent="0.3">
      <c r="A425" t="s">
        <v>556</v>
      </c>
      <c r="B425" s="3" t="s">
        <v>88</v>
      </c>
      <c r="C425" t="s">
        <v>440</v>
      </c>
      <c r="D425" t="s">
        <v>88</v>
      </c>
      <c r="E425" t="s">
        <v>15</v>
      </c>
      <c r="F425" t="s">
        <v>16</v>
      </c>
      <c r="G425">
        <v>4.2</v>
      </c>
      <c r="H425">
        <v>44706</v>
      </c>
      <c r="I425" t="s">
        <v>441</v>
      </c>
      <c r="J425" s="1">
        <v>1000000</v>
      </c>
      <c r="K425" t="s">
        <v>18</v>
      </c>
      <c r="L425" s="2">
        <v>43306</v>
      </c>
    </row>
    <row r="426" spans="1:12" x14ac:dyDescent="0.3">
      <c r="A426" t="s">
        <v>557</v>
      </c>
      <c r="B426" s="3" t="s">
        <v>88</v>
      </c>
      <c r="C426" t="s">
        <v>440</v>
      </c>
      <c r="D426" t="s">
        <v>88</v>
      </c>
      <c r="E426" t="s">
        <v>15</v>
      </c>
      <c r="F426" t="s">
        <v>16</v>
      </c>
      <c r="G426">
        <v>4.3</v>
      </c>
      <c r="H426">
        <v>23707</v>
      </c>
      <c r="I426" t="s">
        <v>441</v>
      </c>
      <c r="J426" s="1">
        <v>500000</v>
      </c>
      <c r="K426" t="s">
        <v>18</v>
      </c>
      <c r="L426" s="2">
        <v>42956</v>
      </c>
    </row>
    <row r="427" spans="1:12" x14ac:dyDescent="0.3">
      <c r="A427" t="s">
        <v>447</v>
      </c>
      <c r="B427" s="3" t="s">
        <v>88</v>
      </c>
      <c r="C427" t="s">
        <v>440</v>
      </c>
      <c r="D427" t="s">
        <v>88</v>
      </c>
      <c r="E427" t="s">
        <v>15</v>
      </c>
      <c r="F427" t="s">
        <v>16</v>
      </c>
      <c r="G427">
        <v>4</v>
      </c>
      <c r="H427">
        <v>3419513</v>
      </c>
      <c r="I427" t="s">
        <v>441</v>
      </c>
      <c r="J427" s="1">
        <v>1000000000</v>
      </c>
      <c r="K427" t="s">
        <v>18</v>
      </c>
      <c r="L427" s="2">
        <v>43302</v>
      </c>
    </row>
    <row r="428" spans="1:12" x14ac:dyDescent="0.3">
      <c r="A428" t="s">
        <v>448</v>
      </c>
      <c r="B428" s="3" t="s">
        <v>88</v>
      </c>
      <c r="C428" t="s">
        <v>440</v>
      </c>
      <c r="D428" t="s">
        <v>88</v>
      </c>
      <c r="E428" t="s">
        <v>15</v>
      </c>
      <c r="F428" t="s">
        <v>16</v>
      </c>
      <c r="G428">
        <v>4.3</v>
      </c>
      <c r="H428">
        <v>11335255</v>
      </c>
      <c r="I428" t="s">
        <v>441</v>
      </c>
      <c r="J428" s="1">
        <v>500000000</v>
      </c>
      <c r="K428" t="s">
        <v>18</v>
      </c>
      <c r="L428" s="2">
        <v>43299</v>
      </c>
    </row>
    <row r="429" spans="1:12" x14ac:dyDescent="0.3">
      <c r="A429" t="s">
        <v>558</v>
      </c>
      <c r="B429" s="3" t="s">
        <v>87</v>
      </c>
      <c r="C429" t="s">
        <v>440</v>
      </c>
      <c r="D429" t="s">
        <v>66</v>
      </c>
      <c r="E429" t="s">
        <v>15</v>
      </c>
      <c r="F429" t="s">
        <v>16</v>
      </c>
      <c r="G429">
        <v>4.0999999999999996</v>
      </c>
      <c r="H429">
        <v>29208</v>
      </c>
      <c r="I429" t="s">
        <v>441</v>
      </c>
      <c r="J429" s="1">
        <v>1000000</v>
      </c>
      <c r="K429" t="s">
        <v>18</v>
      </c>
      <c r="L429" s="2">
        <v>42641</v>
      </c>
    </row>
    <row r="430" spans="1:12" x14ac:dyDescent="0.3">
      <c r="A430" t="s">
        <v>559</v>
      </c>
      <c r="B430" s="3" t="s">
        <v>12</v>
      </c>
      <c r="C430" t="s">
        <v>440</v>
      </c>
      <c r="D430" t="s">
        <v>102</v>
      </c>
      <c r="E430" t="s">
        <v>15</v>
      </c>
      <c r="F430" t="s">
        <v>16</v>
      </c>
      <c r="G430">
        <v>4.5999999999999996</v>
      </c>
      <c r="H430">
        <v>191032</v>
      </c>
      <c r="I430" t="s">
        <v>441</v>
      </c>
      <c r="J430" s="1">
        <v>5000000</v>
      </c>
      <c r="K430" t="s">
        <v>18</v>
      </c>
      <c r="L430" s="2">
        <v>43316</v>
      </c>
    </row>
    <row r="431" spans="1:12" x14ac:dyDescent="0.3">
      <c r="A431" t="s">
        <v>560</v>
      </c>
      <c r="B431" s="3">
        <v>4.0999999999999996</v>
      </c>
      <c r="C431" t="s">
        <v>561</v>
      </c>
      <c r="D431" t="s">
        <v>88</v>
      </c>
      <c r="E431" t="s">
        <v>358</v>
      </c>
      <c r="F431" t="s">
        <v>522</v>
      </c>
      <c r="G431">
        <v>4.2</v>
      </c>
      <c r="H431">
        <v>1545</v>
      </c>
      <c r="I431" t="s">
        <v>562</v>
      </c>
      <c r="J431" s="1">
        <v>10000</v>
      </c>
      <c r="K431" t="s">
        <v>225</v>
      </c>
      <c r="L431" s="2">
        <v>43270</v>
      </c>
    </row>
    <row r="432" spans="1:12" x14ac:dyDescent="0.3">
      <c r="A432" t="s">
        <v>563</v>
      </c>
      <c r="B432" s="3">
        <v>4</v>
      </c>
      <c r="C432" t="s">
        <v>561</v>
      </c>
      <c r="D432" t="s">
        <v>564</v>
      </c>
      <c r="E432" t="s">
        <v>358</v>
      </c>
      <c r="F432" t="s">
        <v>565</v>
      </c>
      <c r="G432">
        <v>2.6</v>
      </c>
      <c r="H432">
        <v>57</v>
      </c>
      <c r="I432" t="s">
        <v>562</v>
      </c>
      <c r="J432" s="1">
        <v>1000</v>
      </c>
      <c r="K432" t="s">
        <v>18</v>
      </c>
      <c r="L432" s="2">
        <v>43033</v>
      </c>
    </row>
    <row r="433" spans="1:12" x14ac:dyDescent="0.3">
      <c r="A433" t="s">
        <v>566</v>
      </c>
      <c r="B433" s="3">
        <v>4</v>
      </c>
      <c r="C433" t="s">
        <v>561</v>
      </c>
      <c r="D433" t="s">
        <v>42</v>
      </c>
      <c r="E433" t="s">
        <v>358</v>
      </c>
      <c r="F433" t="s">
        <v>567</v>
      </c>
      <c r="G433" t="s">
        <v>64</v>
      </c>
      <c r="H433">
        <v>0</v>
      </c>
      <c r="I433" t="s">
        <v>562</v>
      </c>
      <c r="J433">
        <v>50</v>
      </c>
      <c r="K433" t="s">
        <v>25</v>
      </c>
      <c r="L433" s="2">
        <v>42979</v>
      </c>
    </row>
    <row r="434" spans="1:12" x14ac:dyDescent="0.3">
      <c r="A434" t="s">
        <v>568</v>
      </c>
      <c r="B434" s="3">
        <v>4</v>
      </c>
      <c r="C434" t="s">
        <v>561</v>
      </c>
      <c r="D434" t="s">
        <v>569</v>
      </c>
      <c r="E434" t="s">
        <v>358</v>
      </c>
      <c r="F434" t="s">
        <v>570</v>
      </c>
      <c r="G434" t="s">
        <v>64</v>
      </c>
      <c r="H434">
        <v>0</v>
      </c>
      <c r="I434" t="s">
        <v>562</v>
      </c>
      <c r="J434">
        <v>100</v>
      </c>
      <c r="K434" t="s">
        <v>18</v>
      </c>
      <c r="L434" s="2">
        <v>42941</v>
      </c>
    </row>
    <row r="435" spans="1:12" x14ac:dyDescent="0.3">
      <c r="A435" t="s">
        <v>571</v>
      </c>
      <c r="B435" s="3" t="s">
        <v>12</v>
      </c>
      <c r="C435" t="s">
        <v>561</v>
      </c>
      <c r="D435" t="s">
        <v>98</v>
      </c>
      <c r="E435" t="s">
        <v>358</v>
      </c>
      <c r="F435" t="s">
        <v>522</v>
      </c>
      <c r="G435" t="s">
        <v>64</v>
      </c>
      <c r="H435">
        <v>4</v>
      </c>
      <c r="I435" t="s">
        <v>562</v>
      </c>
      <c r="J435">
        <v>100</v>
      </c>
      <c r="K435" t="s">
        <v>25</v>
      </c>
      <c r="L435" s="2">
        <v>43314</v>
      </c>
    </row>
    <row r="436" spans="1:12" x14ac:dyDescent="0.3">
      <c r="A436" t="s">
        <v>572</v>
      </c>
      <c r="B436" s="3">
        <v>4</v>
      </c>
      <c r="C436" t="s">
        <v>561</v>
      </c>
      <c r="D436" t="s">
        <v>52</v>
      </c>
      <c r="E436" t="s">
        <v>358</v>
      </c>
      <c r="F436" t="s">
        <v>573</v>
      </c>
      <c r="G436">
        <v>3.5</v>
      </c>
      <c r="H436">
        <v>2</v>
      </c>
      <c r="I436" t="s">
        <v>562</v>
      </c>
      <c r="J436">
        <v>100</v>
      </c>
      <c r="K436" t="s">
        <v>225</v>
      </c>
      <c r="L436" s="2">
        <v>42756</v>
      </c>
    </row>
    <row r="437" spans="1:12" x14ac:dyDescent="0.3">
      <c r="A437" t="s">
        <v>574</v>
      </c>
      <c r="B437" s="3" t="s">
        <v>88</v>
      </c>
      <c r="C437" t="s">
        <v>561</v>
      </c>
      <c r="D437" t="s">
        <v>88</v>
      </c>
      <c r="E437" t="s">
        <v>15</v>
      </c>
      <c r="F437" t="s">
        <v>16</v>
      </c>
      <c r="G437">
        <v>4</v>
      </c>
      <c r="H437">
        <v>516801</v>
      </c>
      <c r="I437" t="s">
        <v>562</v>
      </c>
      <c r="J437" s="1">
        <v>10000000</v>
      </c>
      <c r="K437" t="s">
        <v>225</v>
      </c>
      <c r="L437" s="2">
        <v>43314</v>
      </c>
    </row>
    <row r="438" spans="1:12" x14ac:dyDescent="0.3">
      <c r="A438" t="s">
        <v>575</v>
      </c>
      <c r="B438" s="3">
        <v>4.0999999999999996</v>
      </c>
      <c r="C438" t="s">
        <v>561</v>
      </c>
      <c r="D438" t="s">
        <v>93</v>
      </c>
      <c r="E438" t="s">
        <v>15</v>
      </c>
      <c r="F438" t="s">
        <v>16</v>
      </c>
      <c r="G438">
        <v>4.0999999999999996</v>
      </c>
      <c r="H438">
        <v>285726</v>
      </c>
      <c r="I438" t="s">
        <v>562</v>
      </c>
      <c r="J438" s="1">
        <v>10000000</v>
      </c>
      <c r="K438" t="s">
        <v>225</v>
      </c>
      <c r="L438" s="2">
        <v>43311</v>
      </c>
    </row>
    <row r="439" spans="1:12" x14ac:dyDescent="0.3">
      <c r="A439" t="s">
        <v>576</v>
      </c>
      <c r="B439" s="3" t="s">
        <v>88</v>
      </c>
      <c r="C439" t="s">
        <v>561</v>
      </c>
      <c r="D439" t="s">
        <v>88</v>
      </c>
      <c r="E439" t="s">
        <v>15</v>
      </c>
      <c r="F439" t="s">
        <v>16</v>
      </c>
      <c r="G439">
        <v>3.7</v>
      </c>
      <c r="H439">
        <v>76646</v>
      </c>
      <c r="I439" t="s">
        <v>562</v>
      </c>
      <c r="J439" s="1">
        <v>10000000</v>
      </c>
      <c r="K439" t="s">
        <v>225</v>
      </c>
      <c r="L439" s="2">
        <v>43304</v>
      </c>
    </row>
    <row r="440" spans="1:12" x14ac:dyDescent="0.3">
      <c r="A440" t="s">
        <v>577</v>
      </c>
      <c r="B440" s="3">
        <v>4.0999999999999996</v>
      </c>
      <c r="C440" t="s">
        <v>561</v>
      </c>
      <c r="D440" t="s">
        <v>111</v>
      </c>
      <c r="E440" t="s">
        <v>15</v>
      </c>
      <c r="F440" t="s">
        <v>16</v>
      </c>
      <c r="G440">
        <v>4.0999999999999996</v>
      </c>
      <c r="H440">
        <v>2556</v>
      </c>
      <c r="I440" t="s">
        <v>562</v>
      </c>
      <c r="J440" s="1">
        <v>100000</v>
      </c>
      <c r="K440" t="s">
        <v>225</v>
      </c>
      <c r="L440" s="2">
        <v>43313</v>
      </c>
    </row>
    <row r="441" spans="1:12" x14ac:dyDescent="0.3">
      <c r="A441" t="s">
        <v>578</v>
      </c>
      <c r="B441" s="3">
        <v>5</v>
      </c>
      <c r="C441" t="s">
        <v>561</v>
      </c>
      <c r="D441" t="s">
        <v>40</v>
      </c>
      <c r="E441" t="s">
        <v>15</v>
      </c>
      <c r="F441" t="s">
        <v>16</v>
      </c>
      <c r="G441">
        <v>4.2</v>
      </c>
      <c r="H441">
        <v>7779</v>
      </c>
      <c r="I441" t="s">
        <v>562</v>
      </c>
      <c r="J441" s="1">
        <v>500000</v>
      </c>
      <c r="K441" t="s">
        <v>225</v>
      </c>
      <c r="L441" s="2">
        <v>43315</v>
      </c>
    </row>
    <row r="442" spans="1:12" x14ac:dyDescent="0.3">
      <c r="A442" t="s">
        <v>579</v>
      </c>
      <c r="B442" s="3">
        <v>4.0999999999999996</v>
      </c>
      <c r="C442" t="s">
        <v>561</v>
      </c>
      <c r="D442" t="s">
        <v>80</v>
      </c>
      <c r="E442" t="s">
        <v>15</v>
      </c>
      <c r="F442" t="s">
        <v>16</v>
      </c>
      <c r="G442">
        <v>4.5</v>
      </c>
      <c r="H442">
        <v>61637</v>
      </c>
      <c r="I442" t="s">
        <v>562</v>
      </c>
      <c r="J442" s="1">
        <v>5000000</v>
      </c>
      <c r="K442" t="s">
        <v>225</v>
      </c>
      <c r="L442" s="2">
        <v>43312</v>
      </c>
    </row>
    <row r="443" spans="1:12" x14ac:dyDescent="0.3">
      <c r="A443" t="s">
        <v>580</v>
      </c>
      <c r="B443" s="3">
        <v>4.0999999999999996</v>
      </c>
      <c r="C443" t="s">
        <v>561</v>
      </c>
      <c r="D443" t="s">
        <v>32</v>
      </c>
      <c r="E443" t="s">
        <v>15</v>
      </c>
      <c r="F443" t="s">
        <v>16</v>
      </c>
      <c r="G443">
        <v>4.4000000000000004</v>
      </c>
      <c r="H443">
        <v>12632</v>
      </c>
      <c r="I443" t="s">
        <v>562</v>
      </c>
      <c r="J443" s="1">
        <v>1000000</v>
      </c>
      <c r="K443" t="s">
        <v>225</v>
      </c>
      <c r="L443" s="2">
        <v>43308</v>
      </c>
    </row>
    <row r="444" spans="1:12" x14ac:dyDescent="0.3">
      <c r="A444" t="s">
        <v>581</v>
      </c>
      <c r="B444" s="3">
        <v>4.0999999999999996</v>
      </c>
      <c r="C444" t="s">
        <v>561</v>
      </c>
      <c r="D444" t="s">
        <v>88</v>
      </c>
      <c r="E444" t="s">
        <v>15</v>
      </c>
      <c r="F444" t="s">
        <v>16</v>
      </c>
      <c r="G444">
        <v>4.2</v>
      </c>
      <c r="H444">
        <v>313724</v>
      </c>
      <c r="I444" t="s">
        <v>562</v>
      </c>
      <c r="J444" s="1">
        <v>10000000</v>
      </c>
      <c r="K444" t="s">
        <v>225</v>
      </c>
      <c r="L444" s="2">
        <v>43316</v>
      </c>
    </row>
    <row r="445" spans="1:12" x14ac:dyDescent="0.3">
      <c r="A445" t="s">
        <v>582</v>
      </c>
      <c r="B445" s="3">
        <v>4.4000000000000004</v>
      </c>
      <c r="C445" t="s">
        <v>561</v>
      </c>
      <c r="D445" t="s">
        <v>425</v>
      </c>
      <c r="E445" t="s">
        <v>15</v>
      </c>
      <c r="F445" t="s">
        <v>16</v>
      </c>
      <c r="G445">
        <v>4</v>
      </c>
      <c r="H445">
        <v>48845</v>
      </c>
      <c r="I445" t="s">
        <v>562</v>
      </c>
      <c r="J445" s="1">
        <v>1000000</v>
      </c>
      <c r="K445" t="s">
        <v>225</v>
      </c>
      <c r="L445" s="2">
        <v>43313</v>
      </c>
    </row>
    <row r="446" spans="1:12" x14ac:dyDescent="0.3">
      <c r="A446" t="s">
        <v>583</v>
      </c>
      <c r="B446" s="3" t="s">
        <v>88</v>
      </c>
      <c r="C446" t="s">
        <v>561</v>
      </c>
      <c r="D446" t="s">
        <v>88</v>
      </c>
      <c r="E446" t="s">
        <v>15</v>
      </c>
      <c r="F446" t="s">
        <v>16</v>
      </c>
      <c r="G446">
        <v>4.0999999999999996</v>
      </c>
      <c r="H446">
        <v>305708</v>
      </c>
      <c r="I446" t="s">
        <v>562</v>
      </c>
      <c r="J446" s="1">
        <v>10000000</v>
      </c>
      <c r="K446" t="s">
        <v>225</v>
      </c>
      <c r="L446" s="2">
        <v>43314</v>
      </c>
    </row>
    <row r="447" spans="1:12" x14ac:dyDescent="0.3">
      <c r="A447" t="s">
        <v>584</v>
      </c>
      <c r="B447" s="3">
        <v>4.0999999999999996</v>
      </c>
      <c r="C447" t="s">
        <v>561</v>
      </c>
      <c r="D447" t="s">
        <v>585</v>
      </c>
      <c r="E447" t="s">
        <v>15</v>
      </c>
      <c r="F447" t="s">
        <v>16</v>
      </c>
      <c r="G447">
        <v>3.1</v>
      </c>
      <c r="H447">
        <v>31320</v>
      </c>
      <c r="I447" t="s">
        <v>562</v>
      </c>
      <c r="J447" s="1">
        <v>5000000</v>
      </c>
      <c r="K447" t="s">
        <v>225</v>
      </c>
      <c r="L447" s="2">
        <v>43311</v>
      </c>
    </row>
    <row r="448" spans="1:12" x14ac:dyDescent="0.3">
      <c r="A448" t="s">
        <v>586</v>
      </c>
      <c r="B448" s="3">
        <v>4</v>
      </c>
      <c r="C448" t="s">
        <v>561</v>
      </c>
      <c r="D448" t="s">
        <v>36</v>
      </c>
      <c r="E448" t="s">
        <v>15</v>
      </c>
      <c r="F448" t="s">
        <v>16</v>
      </c>
      <c r="G448">
        <v>4.4000000000000004</v>
      </c>
      <c r="H448">
        <v>172460</v>
      </c>
      <c r="I448" t="s">
        <v>562</v>
      </c>
      <c r="J448" s="1">
        <v>5000000</v>
      </c>
      <c r="K448" t="s">
        <v>225</v>
      </c>
      <c r="L448" s="2">
        <v>43316</v>
      </c>
    </row>
    <row r="449" spans="1:12" x14ac:dyDescent="0.3">
      <c r="A449" t="s">
        <v>587</v>
      </c>
      <c r="B449" s="3">
        <v>4.4000000000000004</v>
      </c>
      <c r="C449" t="s">
        <v>561</v>
      </c>
      <c r="D449" t="s">
        <v>85</v>
      </c>
      <c r="E449" t="s">
        <v>15</v>
      </c>
      <c r="F449" t="s">
        <v>16</v>
      </c>
      <c r="G449">
        <v>4.2</v>
      </c>
      <c r="H449">
        <v>4195</v>
      </c>
      <c r="I449" t="s">
        <v>562</v>
      </c>
      <c r="J449" s="1">
        <v>100000</v>
      </c>
      <c r="K449" t="s">
        <v>225</v>
      </c>
      <c r="L449" s="2">
        <v>43306</v>
      </c>
    </row>
    <row r="450" spans="1:12" x14ac:dyDescent="0.3">
      <c r="A450" t="s">
        <v>588</v>
      </c>
      <c r="B450" s="3">
        <v>4.0999999999999996</v>
      </c>
      <c r="C450" t="s">
        <v>561</v>
      </c>
      <c r="D450" t="s">
        <v>66</v>
      </c>
      <c r="E450" t="s">
        <v>15</v>
      </c>
      <c r="F450" t="s">
        <v>16</v>
      </c>
      <c r="G450">
        <v>4.0999999999999996</v>
      </c>
      <c r="H450">
        <v>11633</v>
      </c>
      <c r="I450" t="s">
        <v>562</v>
      </c>
      <c r="J450" s="1">
        <v>500000</v>
      </c>
      <c r="K450" t="s">
        <v>225</v>
      </c>
      <c r="L450" s="2">
        <v>43305</v>
      </c>
    </row>
    <row r="451" spans="1:12" x14ac:dyDescent="0.3">
      <c r="A451" t="s">
        <v>589</v>
      </c>
      <c r="B451" s="3">
        <v>4.4000000000000004</v>
      </c>
      <c r="C451" t="s">
        <v>561</v>
      </c>
      <c r="D451" t="s">
        <v>256</v>
      </c>
      <c r="E451" t="s">
        <v>15</v>
      </c>
      <c r="F451" t="s">
        <v>16</v>
      </c>
      <c r="G451">
        <v>3.9</v>
      </c>
      <c r="H451">
        <v>10212</v>
      </c>
      <c r="I451" t="s">
        <v>562</v>
      </c>
      <c r="J451" s="1">
        <v>1000000</v>
      </c>
      <c r="K451" t="s">
        <v>225</v>
      </c>
      <c r="L451" s="2">
        <v>43306</v>
      </c>
    </row>
    <row r="452" spans="1:12" x14ac:dyDescent="0.3">
      <c r="A452" t="s">
        <v>590</v>
      </c>
      <c r="B452" s="3">
        <v>4.0999999999999996</v>
      </c>
      <c r="C452" t="s">
        <v>561</v>
      </c>
      <c r="D452" t="s">
        <v>547</v>
      </c>
      <c r="E452" t="s">
        <v>15</v>
      </c>
      <c r="F452" t="s">
        <v>16</v>
      </c>
      <c r="G452">
        <v>4.3</v>
      </c>
      <c r="H452">
        <v>37053</v>
      </c>
      <c r="I452" t="s">
        <v>562</v>
      </c>
      <c r="J452" s="1">
        <v>1000000</v>
      </c>
      <c r="K452" t="s">
        <v>225</v>
      </c>
      <c r="L452" s="2">
        <v>43315</v>
      </c>
    </row>
    <row r="453" spans="1:12" x14ac:dyDescent="0.3">
      <c r="A453" t="s">
        <v>591</v>
      </c>
      <c r="B453" s="3">
        <v>4.0999999999999996</v>
      </c>
      <c r="C453" t="s">
        <v>561</v>
      </c>
      <c r="D453" t="s">
        <v>134</v>
      </c>
      <c r="E453" t="s">
        <v>15</v>
      </c>
      <c r="F453" t="s">
        <v>16</v>
      </c>
      <c r="G453">
        <v>4.4000000000000004</v>
      </c>
      <c r="H453">
        <v>667</v>
      </c>
      <c r="I453" t="s">
        <v>562</v>
      </c>
      <c r="J453" s="1">
        <v>10000</v>
      </c>
      <c r="K453" t="s">
        <v>225</v>
      </c>
      <c r="L453" s="2">
        <v>43315</v>
      </c>
    </row>
    <row r="454" spans="1:12" x14ac:dyDescent="0.3">
      <c r="A454" t="s">
        <v>592</v>
      </c>
      <c r="B454" s="3">
        <v>4.0999999999999996</v>
      </c>
      <c r="C454" t="s">
        <v>561</v>
      </c>
      <c r="D454" t="s">
        <v>71</v>
      </c>
      <c r="E454" t="s">
        <v>15</v>
      </c>
      <c r="F454" t="s">
        <v>16</v>
      </c>
      <c r="G454">
        <v>3.5</v>
      </c>
      <c r="H454">
        <v>13202</v>
      </c>
      <c r="I454" t="s">
        <v>562</v>
      </c>
      <c r="J454" s="1">
        <v>1000000</v>
      </c>
      <c r="K454" t="s">
        <v>225</v>
      </c>
      <c r="L454" s="2">
        <v>43288</v>
      </c>
    </row>
    <row r="455" spans="1:12" x14ac:dyDescent="0.3">
      <c r="A455" t="s">
        <v>593</v>
      </c>
      <c r="B455" s="3" t="s">
        <v>88</v>
      </c>
      <c r="C455" t="s">
        <v>561</v>
      </c>
      <c r="D455" t="s">
        <v>88</v>
      </c>
      <c r="E455" t="s">
        <v>15</v>
      </c>
      <c r="F455" t="s">
        <v>16</v>
      </c>
      <c r="G455">
        <v>4</v>
      </c>
      <c r="H455">
        <v>28671</v>
      </c>
      <c r="I455" t="s">
        <v>562</v>
      </c>
      <c r="J455" s="1">
        <v>1000000</v>
      </c>
      <c r="K455" t="s">
        <v>225</v>
      </c>
      <c r="L455" s="2">
        <v>43313</v>
      </c>
    </row>
    <row r="456" spans="1:12" x14ac:dyDescent="0.3">
      <c r="A456" t="s">
        <v>594</v>
      </c>
      <c r="B456" s="3">
        <v>4.2</v>
      </c>
      <c r="C456" t="s">
        <v>561</v>
      </c>
      <c r="D456" t="s">
        <v>44</v>
      </c>
      <c r="E456" t="s">
        <v>15</v>
      </c>
      <c r="F456" t="s">
        <v>16</v>
      </c>
      <c r="G456">
        <v>3.3</v>
      </c>
      <c r="H456">
        <v>1157</v>
      </c>
      <c r="I456" t="s">
        <v>562</v>
      </c>
      <c r="J456" s="1">
        <v>100000</v>
      </c>
      <c r="K456" t="s">
        <v>225</v>
      </c>
      <c r="L456" s="2">
        <v>42762</v>
      </c>
    </row>
    <row r="457" spans="1:12" x14ac:dyDescent="0.3">
      <c r="A457" t="s">
        <v>595</v>
      </c>
      <c r="B457" s="3">
        <v>4.0999999999999996</v>
      </c>
      <c r="C457" t="s">
        <v>561</v>
      </c>
      <c r="D457" t="s">
        <v>80</v>
      </c>
      <c r="E457" t="s">
        <v>15</v>
      </c>
      <c r="F457" t="s">
        <v>16</v>
      </c>
      <c r="G457">
        <v>4.5</v>
      </c>
      <c r="H457">
        <v>212626</v>
      </c>
      <c r="I457" t="s">
        <v>562</v>
      </c>
      <c r="J457" s="1">
        <v>10000000</v>
      </c>
      <c r="K457" t="s">
        <v>225</v>
      </c>
      <c r="L457" s="2">
        <v>43312</v>
      </c>
    </row>
    <row r="458" spans="1:12" x14ac:dyDescent="0.3">
      <c r="A458" t="s">
        <v>596</v>
      </c>
      <c r="B458" s="3">
        <v>4.0999999999999996</v>
      </c>
      <c r="C458" t="s">
        <v>561</v>
      </c>
      <c r="D458" t="s">
        <v>44</v>
      </c>
      <c r="E458" t="s">
        <v>15</v>
      </c>
      <c r="F458" t="s">
        <v>16</v>
      </c>
      <c r="G458">
        <v>4.4000000000000004</v>
      </c>
      <c r="H458">
        <v>222888</v>
      </c>
      <c r="I458" t="s">
        <v>562</v>
      </c>
      <c r="J458" s="1">
        <v>1000000</v>
      </c>
      <c r="K458" t="s">
        <v>225</v>
      </c>
      <c r="L458" s="2">
        <v>43298</v>
      </c>
    </row>
    <row r="459" spans="1:12" x14ac:dyDescent="0.3">
      <c r="A459" t="s">
        <v>597</v>
      </c>
      <c r="B459" s="3">
        <v>4.4000000000000004</v>
      </c>
      <c r="C459" t="s">
        <v>561</v>
      </c>
      <c r="D459" t="s">
        <v>85</v>
      </c>
      <c r="E459" t="s">
        <v>15</v>
      </c>
      <c r="F459" t="s">
        <v>16</v>
      </c>
      <c r="G459">
        <v>4.0999999999999996</v>
      </c>
      <c r="H459">
        <v>2067</v>
      </c>
      <c r="I459" t="s">
        <v>562</v>
      </c>
      <c r="J459" s="1">
        <v>100000</v>
      </c>
      <c r="K459" t="s">
        <v>225</v>
      </c>
      <c r="L459" s="2">
        <v>43306</v>
      </c>
    </row>
    <row r="460" spans="1:12" x14ac:dyDescent="0.3">
      <c r="A460" t="s">
        <v>598</v>
      </c>
      <c r="B460" s="3">
        <v>4.0999999999999996</v>
      </c>
      <c r="C460" t="s">
        <v>561</v>
      </c>
      <c r="D460" t="s">
        <v>56</v>
      </c>
      <c r="E460" t="s">
        <v>15</v>
      </c>
      <c r="F460" t="s">
        <v>16</v>
      </c>
      <c r="G460">
        <v>3.9</v>
      </c>
      <c r="H460">
        <v>1643</v>
      </c>
      <c r="I460" t="s">
        <v>562</v>
      </c>
      <c r="J460" s="1">
        <v>500000</v>
      </c>
      <c r="K460" t="s">
        <v>225</v>
      </c>
      <c r="L460" s="2">
        <v>43284</v>
      </c>
    </row>
    <row r="461" spans="1:12" x14ac:dyDescent="0.3">
      <c r="A461" t="s">
        <v>599</v>
      </c>
      <c r="B461" s="3">
        <v>4.4000000000000004</v>
      </c>
      <c r="C461" t="s">
        <v>561</v>
      </c>
      <c r="D461" t="s">
        <v>134</v>
      </c>
      <c r="E461" t="s">
        <v>15</v>
      </c>
      <c r="F461" t="s">
        <v>16</v>
      </c>
      <c r="G461">
        <v>3.9</v>
      </c>
      <c r="H461">
        <v>105</v>
      </c>
      <c r="I461" t="s">
        <v>562</v>
      </c>
      <c r="J461" s="1">
        <v>5000</v>
      </c>
      <c r="K461" t="s">
        <v>225</v>
      </c>
      <c r="L461" s="2">
        <v>43270</v>
      </c>
    </row>
    <row r="462" spans="1:12" x14ac:dyDescent="0.3">
      <c r="A462" t="s">
        <v>600</v>
      </c>
      <c r="B462" s="3">
        <v>4.0999999999999996</v>
      </c>
      <c r="C462" t="s">
        <v>561</v>
      </c>
      <c r="D462" t="s">
        <v>564</v>
      </c>
      <c r="E462" t="s">
        <v>15</v>
      </c>
      <c r="F462" t="s">
        <v>16</v>
      </c>
      <c r="G462">
        <v>3.6</v>
      </c>
      <c r="H462">
        <v>3414</v>
      </c>
      <c r="I462" t="s">
        <v>562</v>
      </c>
      <c r="J462" s="1">
        <v>500000</v>
      </c>
      <c r="K462" t="s">
        <v>225</v>
      </c>
      <c r="L462" s="2">
        <v>43257</v>
      </c>
    </row>
    <row r="463" spans="1:12" x14ac:dyDescent="0.3">
      <c r="A463" t="s">
        <v>601</v>
      </c>
      <c r="B463" s="3" t="s">
        <v>88</v>
      </c>
      <c r="C463" t="s">
        <v>561</v>
      </c>
      <c r="D463" t="s">
        <v>88</v>
      </c>
      <c r="E463" t="s">
        <v>15</v>
      </c>
      <c r="F463" t="s">
        <v>16</v>
      </c>
      <c r="G463">
        <v>4</v>
      </c>
      <c r="H463">
        <v>42194</v>
      </c>
      <c r="I463" t="s">
        <v>562</v>
      </c>
      <c r="J463" s="1">
        <v>5000000</v>
      </c>
      <c r="K463" t="s">
        <v>225</v>
      </c>
      <c r="L463" s="2">
        <v>43305</v>
      </c>
    </row>
    <row r="464" spans="1:12" x14ac:dyDescent="0.3">
      <c r="A464" t="s">
        <v>602</v>
      </c>
      <c r="B464" s="3" t="s">
        <v>12</v>
      </c>
      <c r="C464" t="s">
        <v>561</v>
      </c>
      <c r="D464" t="s">
        <v>40</v>
      </c>
      <c r="E464" t="s">
        <v>15</v>
      </c>
      <c r="F464" t="s">
        <v>16</v>
      </c>
      <c r="G464">
        <v>3.6</v>
      </c>
      <c r="H464">
        <v>11806</v>
      </c>
      <c r="I464" t="s">
        <v>562</v>
      </c>
      <c r="J464" s="1">
        <v>1000000</v>
      </c>
      <c r="K464" t="s">
        <v>225</v>
      </c>
      <c r="L464" s="2">
        <v>43277</v>
      </c>
    </row>
    <row r="465" spans="1:12" x14ac:dyDescent="0.3">
      <c r="A465" t="s">
        <v>603</v>
      </c>
      <c r="B465" s="3">
        <v>4.2</v>
      </c>
      <c r="C465" t="s">
        <v>561</v>
      </c>
      <c r="D465" t="s">
        <v>104</v>
      </c>
      <c r="E465" t="s">
        <v>15</v>
      </c>
      <c r="F465" t="s">
        <v>16</v>
      </c>
      <c r="G465">
        <v>3.4</v>
      </c>
      <c r="H465">
        <v>1999</v>
      </c>
      <c r="I465" t="s">
        <v>562</v>
      </c>
      <c r="J465" s="1">
        <v>100000</v>
      </c>
      <c r="K465" t="s">
        <v>225</v>
      </c>
      <c r="L465" s="2">
        <v>42769</v>
      </c>
    </row>
    <row r="466" spans="1:12" x14ac:dyDescent="0.3">
      <c r="A466" t="s">
        <v>604</v>
      </c>
      <c r="B466" s="3" t="s">
        <v>12</v>
      </c>
      <c r="C466" t="s">
        <v>561</v>
      </c>
      <c r="D466" t="s">
        <v>259</v>
      </c>
      <c r="E466" t="s">
        <v>15</v>
      </c>
      <c r="F466" t="s">
        <v>16</v>
      </c>
      <c r="G466">
        <v>4.2</v>
      </c>
      <c r="H466">
        <v>22544</v>
      </c>
      <c r="I466" t="s">
        <v>562</v>
      </c>
      <c r="J466" s="1">
        <v>1000000</v>
      </c>
      <c r="K466" t="s">
        <v>225</v>
      </c>
      <c r="L466" s="2">
        <v>43308</v>
      </c>
    </row>
    <row r="467" spans="1:12" x14ac:dyDescent="0.3">
      <c r="A467" t="s">
        <v>605</v>
      </c>
      <c r="B467" s="3" t="s">
        <v>12</v>
      </c>
      <c r="C467" t="s">
        <v>561</v>
      </c>
      <c r="D467" t="s">
        <v>106</v>
      </c>
      <c r="E467" t="s">
        <v>15</v>
      </c>
      <c r="F467" t="s">
        <v>16</v>
      </c>
      <c r="G467">
        <v>4.0999999999999996</v>
      </c>
      <c r="H467">
        <v>97684</v>
      </c>
      <c r="I467" t="s">
        <v>562</v>
      </c>
      <c r="J467" s="1">
        <v>1000000</v>
      </c>
      <c r="K467" t="s">
        <v>225</v>
      </c>
      <c r="L467" s="2">
        <v>43291</v>
      </c>
    </row>
    <row r="468" spans="1:12" x14ac:dyDescent="0.3">
      <c r="A468" t="s">
        <v>606</v>
      </c>
      <c r="B468" s="3">
        <v>4.4000000000000004</v>
      </c>
      <c r="C468" t="s">
        <v>561</v>
      </c>
      <c r="D468" t="s">
        <v>256</v>
      </c>
      <c r="E468" t="s">
        <v>15</v>
      </c>
      <c r="F468" t="s">
        <v>16</v>
      </c>
      <c r="G468">
        <v>3.4</v>
      </c>
      <c r="H468">
        <v>2519</v>
      </c>
      <c r="I468" t="s">
        <v>562</v>
      </c>
      <c r="J468" s="1">
        <v>100000</v>
      </c>
      <c r="K468" t="s">
        <v>225</v>
      </c>
      <c r="L468" s="2">
        <v>43306</v>
      </c>
    </row>
    <row r="469" spans="1:12" x14ac:dyDescent="0.3">
      <c r="A469" t="s">
        <v>607</v>
      </c>
      <c r="B469" s="3">
        <v>4</v>
      </c>
      <c r="C469" t="s">
        <v>561</v>
      </c>
      <c r="D469" t="s">
        <v>608</v>
      </c>
      <c r="E469" t="s">
        <v>15</v>
      </c>
      <c r="F469" t="s">
        <v>16</v>
      </c>
      <c r="G469">
        <v>3</v>
      </c>
      <c r="H469">
        <v>1146</v>
      </c>
      <c r="I469" t="s">
        <v>562</v>
      </c>
      <c r="J469" s="1">
        <v>100000</v>
      </c>
      <c r="K469" t="s">
        <v>225</v>
      </c>
      <c r="L469" s="2">
        <v>42425</v>
      </c>
    </row>
    <row r="470" spans="1:12" x14ac:dyDescent="0.3">
      <c r="A470" t="s">
        <v>609</v>
      </c>
      <c r="B470" s="3">
        <v>4.0999999999999996</v>
      </c>
      <c r="C470" t="s">
        <v>561</v>
      </c>
      <c r="D470" t="s">
        <v>261</v>
      </c>
      <c r="E470" t="s">
        <v>15</v>
      </c>
      <c r="F470" t="s">
        <v>16</v>
      </c>
      <c r="G470">
        <v>4.5999999999999996</v>
      </c>
      <c r="H470">
        <v>13046</v>
      </c>
      <c r="I470" t="s">
        <v>562</v>
      </c>
      <c r="J470" s="1">
        <v>500000</v>
      </c>
      <c r="K470" t="s">
        <v>225</v>
      </c>
      <c r="L470" s="2">
        <v>43312</v>
      </c>
    </row>
    <row r="471" spans="1:12" x14ac:dyDescent="0.3">
      <c r="A471" t="s">
        <v>610</v>
      </c>
      <c r="B471" s="3" t="s">
        <v>12</v>
      </c>
      <c r="C471" t="s">
        <v>561</v>
      </c>
      <c r="D471" t="s">
        <v>425</v>
      </c>
      <c r="E471" t="s">
        <v>15</v>
      </c>
      <c r="F471" t="s">
        <v>16</v>
      </c>
      <c r="G471">
        <v>4.0999999999999996</v>
      </c>
      <c r="H471">
        <v>17268</v>
      </c>
      <c r="I471" t="s">
        <v>562</v>
      </c>
      <c r="J471" s="1">
        <v>500000</v>
      </c>
      <c r="K471" t="s">
        <v>225</v>
      </c>
      <c r="L471" s="2">
        <v>43276</v>
      </c>
    </row>
    <row r="472" spans="1:12" x14ac:dyDescent="0.3">
      <c r="A472" t="s">
        <v>611</v>
      </c>
      <c r="B472" s="3">
        <v>4.0999999999999996</v>
      </c>
      <c r="C472" t="s">
        <v>561</v>
      </c>
      <c r="D472" t="s">
        <v>261</v>
      </c>
      <c r="E472" t="s">
        <v>15</v>
      </c>
      <c r="F472" t="s">
        <v>16</v>
      </c>
      <c r="G472">
        <v>3.9</v>
      </c>
      <c r="H472">
        <v>8722</v>
      </c>
      <c r="I472" t="s">
        <v>562</v>
      </c>
      <c r="J472" s="1">
        <v>500000</v>
      </c>
      <c r="K472" t="s">
        <v>225</v>
      </c>
      <c r="L472" s="2">
        <v>43271</v>
      </c>
    </row>
    <row r="473" spans="1:12" x14ac:dyDescent="0.3">
      <c r="A473" t="s">
        <v>612</v>
      </c>
      <c r="B473" s="3">
        <v>5</v>
      </c>
      <c r="C473" t="s">
        <v>561</v>
      </c>
      <c r="D473" t="s">
        <v>14</v>
      </c>
      <c r="E473" t="s">
        <v>15</v>
      </c>
      <c r="F473" t="s">
        <v>16</v>
      </c>
      <c r="G473">
        <v>1.9</v>
      </c>
      <c r="H473">
        <v>953</v>
      </c>
      <c r="I473" t="s">
        <v>562</v>
      </c>
      <c r="J473" s="1">
        <v>100000</v>
      </c>
      <c r="K473" t="s">
        <v>225</v>
      </c>
      <c r="L473" s="2">
        <v>43299</v>
      </c>
    </row>
    <row r="474" spans="1:12" x14ac:dyDescent="0.3">
      <c r="A474" t="s">
        <v>613</v>
      </c>
      <c r="B474" s="3">
        <v>4.4000000000000004</v>
      </c>
      <c r="C474" t="s">
        <v>561</v>
      </c>
      <c r="D474" t="s">
        <v>256</v>
      </c>
      <c r="E474" t="s">
        <v>15</v>
      </c>
      <c r="F474" t="s">
        <v>16</v>
      </c>
      <c r="G474">
        <v>3.5</v>
      </c>
      <c r="H474">
        <v>2593</v>
      </c>
      <c r="I474" t="s">
        <v>562</v>
      </c>
      <c r="J474" s="1">
        <v>500000</v>
      </c>
      <c r="K474" t="s">
        <v>225</v>
      </c>
      <c r="L474" s="2">
        <v>43306</v>
      </c>
    </row>
    <row r="475" spans="1:12" x14ac:dyDescent="0.3">
      <c r="A475" t="s">
        <v>614</v>
      </c>
      <c r="B475" s="3" t="s">
        <v>12</v>
      </c>
      <c r="C475" t="s">
        <v>561</v>
      </c>
      <c r="D475" t="s">
        <v>14</v>
      </c>
      <c r="E475" t="s">
        <v>15</v>
      </c>
      <c r="F475" t="s">
        <v>16</v>
      </c>
      <c r="G475">
        <v>2.5</v>
      </c>
      <c r="H475">
        <v>5377</v>
      </c>
      <c r="I475" t="s">
        <v>562</v>
      </c>
      <c r="J475" s="1">
        <v>500000</v>
      </c>
      <c r="K475" t="s">
        <v>225</v>
      </c>
      <c r="L475" s="2">
        <v>43312</v>
      </c>
    </row>
    <row r="476" spans="1:12" x14ac:dyDescent="0.3">
      <c r="A476" t="s">
        <v>615</v>
      </c>
      <c r="B476" s="3">
        <v>4.0999999999999996</v>
      </c>
      <c r="C476" t="s">
        <v>561</v>
      </c>
      <c r="D476" t="s">
        <v>134</v>
      </c>
      <c r="E476" t="s">
        <v>15</v>
      </c>
      <c r="F476" t="s">
        <v>16</v>
      </c>
      <c r="G476">
        <v>3.9</v>
      </c>
      <c r="H476">
        <v>852</v>
      </c>
      <c r="I476" t="s">
        <v>562</v>
      </c>
      <c r="J476" s="1">
        <v>100000</v>
      </c>
      <c r="K476" t="s">
        <v>225</v>
      </c>
      <c r="L476" s="2">
        <v>43311</v>
      </c>
    </row>
    <row r="477" spans="1:12" x14ac:dyDescent="0.3">
      <c r="A477" t="s">
        <v>616</v>
      </c>
      <c r="B477" s="3">
        <v>5</v>
      </c>
      <c r="C477" t="s">
        <v>561</v>
      </c>
      <c r="D477" t="s">
        <v>617</v>
      </c>
      <c r="E477" t="s">
        <v>15</v>
      </c>
      <c r="F477" t="s">
        <v>16</v>
      </c>
      <c r="G477">
        <v>3.4</v>
      </c>
      <c r="H477">
        <v>212</v>
      </c>
      <c r="I477" t="s">
        <v>562</v>
      </c>
      <c r="J477" s="1">
        <v>50000</v>
      </c>
      <c r="K477" t="s">
        <v>225</v>
      </c>
      <c r="L477" s="2">
        <v>43264</v>
      </c>
    </row>
    <row r="478" spans="1:12" x14ac:dyDescent="0.3">
      <c r="A478" t="s">
        <v>618</v>
      </c>
      <c r="B478" s="3">
        <v>4.0999999999999996</v>
      </c>
      <c r="C478" t="s">
        <v>561</v>
      </c>
      <c r="D478" t="s">
        <v>261</v>
      </c>
      <c r="E478" t="s">
        <v>15</v>
      </c>
      <c r="F478" t="s">
        <v>16</v>
      </c>
      <c r="G478">
        <v>3.5</v>
      </c>
      <c r="H478">
        <v>1972</v>
      </c>
      <c r="I478" t="s">
        <v>562</v>
      </c>
      <c r="J478" s="1">
        <v>1000000</v>
      </c>
      <c r="K478" t="s">
        <v>225</v>
      </c>
      <c r="L478" s="2">
        <v>43232</v>
      </c>
    </row>
    <row r="479" spans="1:12" x14ac:dyDescent="0.3">
      <c r="A479" t="s">
        <v>619</v>
      </c>
      <c r="B479" s="3">
        <v>4</v>
      </c>
      <c r="C479" t="s">
        <v>561</v>
      </c>
      <c r="D479" t="s">
        <v>293</v>
      </c>
      <c r="E479" t="s">
        <v>15</v>
      </c>
      <c r="F479" t="s">
        <v>16</v>
      </c>
      <c r="G479">
        <v>4.4000000000000004</v>
      </c>
      <c r="H479">
        <v>35206</v>
      </c>
      <c r="I479" t="s">
        <v>562</v>
      </c>
      <c r="J479" s="1">
        <v>1000000</v>
      </c>
      <c r="K479" t="s">
        <v>18</v>
      </c>
      <c r="L479" s="2">
        <v>43241</v>
      </c>
    </row>
    <row r="480" spans="1:12" x14ac:dyDescent="0.3">
      <c r="A480" t="s">
        <v>620</v>
      </c>
      <c r="B480" s="3" t="s">
        <v>12</v>
      </c>
      <c r="C480" t="s">
        <v>561</v>
      </c>
      <c r="D480" t="s">
        <v>24</v>
      </c>
      <c r="E480" t="s">
        <v>15</v>
      </c>
      <c r="F480" t="s">
        <v>16</v>
      </c>
      <c r="G480">
        <v>3.8</v>
      </c>
      <c r="H480">
        <v>5164</v>
      </c>
      <c r="I480" t="s">
        <v>562</v>
      </c>
      <c r="J480" s="1">
        <v>100000</v>
      </c>
      <c r="K480" t="s">
        <v>225</v>
      </c>
      <c r="L480" s="2">
        <v>43305</v>
      </c>
    </row>
    <row r="481" spans="1:12" x14ac:dyDescent="0.3">
      <c r="A481" t="s">
        <v>621</v>
      </c>
      <c r="B481" s="3">
        <v>4</v>
      </c>
      <c r="C481" t="s">
        <v>561</v>
      </c>
      <c r="D481" t="s">
        <v>88</v>
      </c>
      <c r="E481" t="s">
        <v>15</v>
      </c>
      <c r="F481" t="s">
        <v>16</v>
      </c>
      <c r="G481">
        <v>4.2</v>
      </c>
      <c r="H481">
        <v>1939</v>
      </c>
      <c r="I481" t="s">
        <v>562</v>
      </c>
      <c r="J481" s="1">
        <v>100000</v>
      </c>
      <c r="K481" t="s">
        <v>225</v>
      </c>
      <c r="L481" s="2">
        <v>42743</v>
      </c>
    </row>
    <row r="482" spans="1:12" x14ac:dyDescent="0.3">
      <c r="A482" t="s">
        <v>622</v>
      </c>
      <c r="B482" s="3">
        <v>4.0999999999999996</v>
      </c>
      <c r="C482" t="s">
        <v>561</v>
      </c>
      <c r="D482" t="s">
        <v>127</v>
      </c>
      <c r="E482" t="s">
        <v>15</v>
      </c>
      <c r="F482" t="s">
        <v>16</v>
      </c>
      <c r="G482">
        <v>2.5</v>
      </c>
      <c r="H482">
        <v>277</v>
      </c>
      <c r="I482" t="s">
        <v>562</v>
      </c>
      <c r="J482" s="1">
        <v>100000</v>
      </c>
      <c r="K482" t="s">
        <v>225</v>
      </c>
      <c r="L482" s="2">
        <v>43073</v>
      </c>
    </row>
    <row r="483" spans="1:12" x14ac:dyDescent="0.3">
      <c r="A483" t="s">
        <v>623</v>
      </c>
      <c r="B483" s="3" t="s">
        <v>12</v>
      </c>
      <c r="C483" t="s">
        <v>561</v>
      </c>
      <c r="D483" t="s">
        <v>50</v>
      </c>
      <c r="E483" t="s">
        <v>15</v>
      </c>
      <c r="F483" t="s">
        <v>16</v>
      </c>
      <c r="G483">
        <v>2.8</v>
      </c>
      <c r="H483">
        <v>80</v>
      </c>
      <c r="I483" t="s">
        <v>562</v>
      </c>
      <c r="J483" s="1">
        <v>10000</v>
      </c>
      <c r="K483" t="s">
        <v>25</v>
      </c>
      <c r="L483" s="2">
        <v>43045</v>
      </c>
    </row>
    <row r="484" spans="1:12" x14ac:dyDescent="0.3">
      <c r="A484" t="s">
        <v>624</v>
      </c>
      <c r="B484" s="3">
        <v>4</v>
      </c>
      <c r="C484" t="s">
        <v>561</v>
      </c>
      <c r="D484" t="s">
        <v>88</v>
      </c>
      <c r="E484" t="s">
        <v>15</v>
      </c>
      <c r="F484" t="s">
        <v>16</v>
      </c>
      <c r="G484">
        <v>4.0999999999999996</v>
      </c>
      <c r="H484">
        <v>825</v>
      </c>
      <c r="I484" t="s">
        <v>562</v>
      </c>
      <c r="J484" s="1">
        <v>100000</v>
      </c>
      <c r="K484" t="s">
        <v>225</v>
      </c>
      <c r="L484" s="2">
        <v>43097</v>
      </c>
    </row>
    <row r="485" spans="1:12" x14ac:dyDescent="0.3">
      <c r="A485" t="s">
        <v>625</v>
      </c>
      <c r="B485" s="3" t="s">
        <v>12</v>
      </c>
      <c r="C485" t="s">
        <v>561</v>
      </c>
      <c r="D485" t="s">
        <v>341</v>
      </c>
      <c r="E485" t="s">
        <v>15</v>
      </c>
      <c r="F485" t="s">
        <v>16</v>
      </c>
      <c r="G485">
        <v>4.2</v>
      </c>
      <c r="H485">
        <v>40035</v>
      </c>
      <c r="I485" t="s">
        <v>562</v>
      </c>
      <c r="J485" s="1">
        <v>1000000</v>
      </c>
      <c r="K485" t="s">
        <v>225</v>
      </c>
      <c r="L485" s="2">
        <v>43308</v>
      </c>
    </row>
    <row r="486" spans="1:12" x14ac:dyDescent="0.3">
      <c r="A486" t="s">
        <v>626</v>
      </c>
      <c r="B486" s="3">
        <v>4.2</v>
      </c>
      <c r="C486" t="s">
        <v>561</v>
      </c>
      <c r="D486" t="s">
        <v>627</v>
      </c>
      <c r="E486" t="s">
        <v>15</v>
      </c>
      <c r="F486" t="s">
        <v>16</v>
      </c>
      <c r="G486">
        <v>3.5</v>
      </c>
      <c r="H486">
        <v>1093</v>
      </c>
      <c r="I486" t="s">
        <v>562</v>
      </c>
      <c r="J486" s="1">
        <v>100000</v>
      </c>
      <c r="K486" t="s">
        <v>225</v>
      </c>
      <c r="L486" s="2">
        <v>42763</v>
      </c>
    </row>
    <row r="487" spans="1:12" x14ac:dyDescent="0.3">
      <c r="A487" t="s">
        <v>628</v>
      </c>
      <c r="B487" s="3" t="s">
        <v>88</v>
      </c>
      <c r="C487" t="s">
        <v>561</v>
      </c>
      <c r="D487" t="s">
        <v>88</v>
      </c>
      <c r="E487" t="s">
        <v>15</v>
      </c>
      <c r="F487" t="s">
        <v>16</v>
      </c>
      <c r="G487">
        <v>4.3</v>
      </c>
      <c r="H487">
        <v>135418</v>
      </c>
      <c r="I487" t="s">
        <v>562</v>
      </c>
      <c r="J487" s="1">
        <v>10000000</v>
      </c>
      <c r="K487" t="s">
        <v>225</v>
      </c>
      <c r="L487" s="2">
        <v>43288</v>
      </c>
    </row>
    <row r="488" spans="1:12" x14ac:dyDescent="0.3">
      <c r="A488" t="s">
        <v>629</v>
      </c>
      <c r="B488" s="3">
        <v>4.0999999999999996</v>
      </c>
      <c r="C488" t="s">
        <v>561</v>
      </c>
      <c r="D488" t="s">
        <v>630</v>
      </c>
      <c r="E488" t="s">
        <v>15</v>
      </c>
      <c r="F488" t="s">
        <v>16</v>
      </c>
      <c r="G488">
        <v>3.3</v>
      </c>
      <c r="H488">
        <v>1601</v>
      </c>
      <c r="I488" t="s">
        <v>562</v>
      </c>
      <c r="J488" s="1">
        <v>500000</v>
      </c>
      <c r="K488" t="s">
        <v>225</v>
      </c>
      <c r="L488" s="2">
        <v>42767</v>
      </c>
    </row>
    <row r="489" spans="1:12" x14ac:dyDescent="0.3">
      <c r="A489" t="s">
        <v>631</v>
      </c>
      <c r="B489" s="3" t="s">
        <v>12</v>
      </c>
      <c r="C489" t="s">
        <v>561</v>
      </c>
      <c r="D489" t="s">
        <v>368</v>
      </c>
      <c r="E489" t="s">
        <v>15</v>
      </c>
      <c r="F489" t="s">
        <v>16</v>
      </c>
      <c r="G489">
        <v>4.0999999999999996</v>
      </c>
      <c r="H489">
        <v>2212</v>
      </c>
      <c r="I489" t="s">
        <v>562</v>
      </c>
      <c r="J489" s="1">
        <v>100000</v>
      </c>
      <c r="K489" t="s">
        <v>225</v>
      </c>
      <c r="L489" s="2">
        <v>43271</v>
      </c>
    </row>
    <row r="490" spans="1:12" x14ac:dyDescent="0.3">
      <c r="A490" t="s">
        <v>632</v>
      </c>
      <c r="B490" s="3" t="s">
        <v>12</v>
      </c>
      <c r="C490" t="s">
        <v>561</v>
      </c>
      <c r="D490" t="s">
        <v>106</v>
      </c>
      <c r="E490" t="s">
        <v>15</v>
      </c>
      <c r="F490" t="s">
        <v>16</v>
      </c>
      <c r="G490">
        <v>4.2</v>
      </c>
      <c r="H490">
        <v>57081</v>
      </c>
      <c r="I490" t="s">
        <v>562</v>
      </c>
      <c r="J490" s="1">
        <v>1000000</v>
      </c>
      <c r="K490" t="s">
        <v>225</v>
      </c>
      <c r="L490" s="2">
        <v>43308</v>
      </c>
    </row>
    <row r="491" spans="1:12" x14ac:dyDescent="0.3">
      <c r="A491" t="s">
        <v>633</v>
      </c>
      <c r="B491" s="3">
        <v>5</v>
      </c>
      <c r="C491" t="s">
        <v>561</v>
      </c>
      <c r="D491" t="s">
        <v>27</v>
      </c>
      <c r="E491" t="s">
        <v>15</v>
      </c>
      <c r="F491" t="s">
        <v>16</v>
      </c>
      <c r="G491">
        <v>3.5</v>
      </c>
      <c r="H491">
        <v>241</v>
      </c>
      <c r="I491" t="s">
        <v>562</v>
      </c>
      <c r="J491" s="1">
        <v>50000</v>
      </c>
      <c r="K491" t="s">
        <v>225</v>
      </c>
      <c r="L491" s="2">
        <v>43252</v>
      </c>
    </row>
    <row r="492" spans="1:12" x14ac:dyDescent="0.3">
      <c r="A492" t="s">
        <v>634</v>
      </c>
      <c r="B492" s="3">
        <v>4</v>
      </c>
      <c r="C492" t="s">
        <v>561</v>
      </c>
      <c r="D492" t="s">
        <v>42</v>
      </c>
      <c r="E492" t="s">
        <v>15</v>
      </c>
      <c r="F492" t="s">
        <v>16</v>
      </c>
      <c r="G492">
        <v>4.2</v>
      </c>
      <c r="H492">
        <v>63986</v>
      </c>
      <c r="I492" t="s">
        <v>562</v>
      </c>
      <c r="J492" s="1">
        <v>5000000</v>
      </c>
      <c r="K492" t="s">
        <v>225</v>
      </c>
      <c r="L492" s="2">
        <v>43251</v>
      </c>
    </row>
    <row r="493" spans="1:12" x14ac:dyDescent="0.3">
      <c r="A493" t="s">
        <v>635</v>
      </c>
      <c r="B493" s="3">
        <v>4.0999999999999996</v>
      </c>
      <c r="C493" t="s">
        <v>561</v>
      </c>
      <c r="D493" t="s">
        <v>93</v>
      </c>
      <c r="E493" t="s">
        <v>15</v>
      </c>
      <c r="F493" t="s">
        <v>16</v>
      </c>
      <c r="G493">
        <v>4.4000000000000004</v>
      </c>
      <c r="H493">
        <v>7888</v>
      </c>
      <c r="I493" t="s">
        <v>562</v>
      </c>
      <c r="J493" s="1">
        <v>500000</v>
      </c>
      <c r="K493" t="s">
        <v>225</v>
      </c>
      <c r="L493" s="2">
        <v>43219</v>
      </c>
    </row>
    <row r="494" spans="1:12" x14ac:dyDescent="0.3">
      <c r="A494" t="s">
        <v>636</v>
      </c>
      <c r="B494" s="3">
        <v>4.0999999999999996</v>
      </c>
      <c r="C494" t="s">
        <v>561</v>
      </c>
      <c r="D494" t="s">
        <v>38</v>
      </c>
      <c r="E494" t="s">
        <v>15</v>
      </c>
      <c r="F494" t="s">
        <v>16</v>
      </c>
      <c r="G494">
        <v>4.0999999999999996</v>
      </c>
      <c r="H494">
        <v>535</v>
      </c>
      <c r="I494" t="s">
        <v>562</v>
      </c>
      <c r="J494" s="1">
        <v>100000</v>
      </c>
      <c r="K494" t="s">
        <v>225</v>
      </c>
      <c r="L494" s="2">
        <v>43188</v>
      </c>
    </row>
    <row r="495" spans="1:12" x14ac:dyDescent="0.3">
      <c r="A495" t="s">
        <v>637</v>
      </c>
      <c r="B495" s="3">
        <v>4.0999999999999996</v>
      </c>
      <c r="C495" t="s">
        <v>561</v>
      </c>
      <c r="D495" t="s">
        <v>638</v>
      </c>
      <c r="E495" t="s">
        <v>15</v>
      </c>
      <c r="F495" t="s">
        <v>16</v>
      </c>
      <c r="G495">
        <v>4.2</v>
      </c>
      <c r="H495">
        <v>5084</v>
      </c>
      <c r="I495" t="s">
        <v>562</v>
      </c>
      <c r="J495" s="1">
        <v>100000</v>
      </c>
      <c r="K495" t="s">
        <v>225</v>
      </c>
      <c r="L495" s="2">
        <v>43315</v>
      </c>
    </row>
    <row r="496" spans="1:12" x14ac:dyDescent="0.3">
      <c r="A496" t="s">
        <v>639</v>
      </c>
      <c r="B496" s="3">
        <v>4.0999999999999996</v>
      </c>
      <c r="C496" t="s">
        <v>561</v>
      </c>
      <c r="D496" t="s">
        <v>261</v>
      </c>
      <c r="E496" t="s">
        <v>15</v>
      </c>
      <c r="F496" t="s">
        <v>16</v>
      </c>
      <c r="G496">
        <v>4.3</v>
      </c>
      <c r="H496">
        <v>2430</v>
      </c>
      <c r="I496" t="s">
        <v>562</v>
      </c>
      <c r="J496" s="1">
        <v>500000</v>
      </c>
      <c r="K496" t="s">
        <v>225</v>
      </c>
      <c r="L496" s="2">
        <v>43307</v>
      </c>
    </row>
    <row r="497" spans="1:12" x14ac:dyDescent="0.3">
      <c r="A497" t="s">
        <v>640</v>
      </c>
      <c r="B497" s="3">
        <v>4.4000000000000004</v>
      </c>
      <c r="C497" t="s">
        <v>561</v>
      </c>
      <c r="D497" t="s">
        <v>91</v>
      </c>
      <c r="E497" t="s">
        <v>15</v>
      </c>
      <c r="F497" t="s">
        <v>16</v>
      </c>
      <c r="G497">
        <v>3</v>
      </c>
      <c r="H497">
        <v>837</v>
      </c>
      <c r="I497" t="s">
        <v>562</v>
      </c>
      <c r="J497" s="1">
        <v>100000</v>
      </c>
      <c r="K497" t="s">
        <v>225</v>
      </c>
      <c r="L497" s="2">
        <v>43297</v>
      </c>
    </row>
    <row r="498" spans="1:12" x14ac:dyDescent="0.3">
      <c r="A498" t="s">
        <v>641</v>
      </c>
      <c r="B498" s="3">
        <v>4.0999999999999996</v>
      </c>
      <c r="C498" t="s">
        <v>561</v>
      </c>
      <c r="D498" t="s">
        <v>134</v>
      </c>
      <c r="E498" t="s">
        <v>15</v>
      </c>
      <c r="F498" t="s">
        <v>16</v>
      </c>
      <c r="G498">
        <v>4</v>
      </c>
      <c r="H498">
        <v>738</v>
      </c>
      <c r="I498" t="s">
        <v>562</v>
      </c>
      <c r="J498" s="1">
        <v>10000</v>
      </c>
      <c r="K498" t="s">
        <v>225</v>
      </c>
      <c r="L498" s="2">
        <v>43313</v>
      </c>
    </row>
    <row r="499" spans="1:12" x14ac:dyDescent="0.3">
      <c r="A499" t="s">
        <v>642</v>
      </c>
      <c r="B499" s="3">
        <v>5</v>
      </c>
      <c r="C499" t="s">
        <v>561</v>
      </c>
      <c r="D499" t="s">
        <v>643</v>
      </c>
      <c r="E499" t="s">
        <v>15</v>
      </c>
      <c r="F499" t="s">
        <v>16</v>
      </c>
      <c r="G499">
        <v>3.3</v>
      </c>
      <c r="H499">
        <v>4631</v>
      </c>
      <c r="I499" t="s">
        <v>562</v>
      </c>
      <c r="J499" s="1">
        <v>100000</v>
      </c>
      <c r="K499" t="s">
        <v>225</v>
      </c>
      <c r="L499" s="2">
        <v>43316</v>
      </c>
    </row>
    <row r="500" spans="1:12" x14ac:dyDescent="0.3">
      <c r="A500" t="s">
        <v>644</v>
      </c>
      <c r="B500" s="3">
        <v>4.2</v>
      </c>
      <c r="C500" t="s">
        <v>561</v>
      </c>
      <c r="D500" t="s">
        <v>93</v>
      </c>
      <c r="E500" t="s">
        <v>15</v>
      </c>
      <c r="F500" t="s">
        <v>16</v>
      </c>
      <c r="G500">
        <v>4.0999999999999996</v>
      </c>
      <c r="H500">
        <v>4953</v>
      </c>
      <c r="I500" t="s">
        <v>562</v>
      </c>
      <c r="J500" s="1">
        <v>1000000</v>
      </c>
      <c r="K500" t="s">
        <v>25</v>
      </c>
      <c r="L500" s="2">
        <v>43313</v>
      </c>
    </row>
    <row r="501" spans="1:12" x14ac:dyDescent="0.3">
      <c r="A501" t="s">
        <v>645</v>
      </c>
      <c r="B501" s="3">
        <v>4.2</v>
      </c>
      <c r="C501" t="s">
        <v>561</v>
      </c>
      <c r="D501" t="s">
        <v>156</v>
      </c>
      <c r="E501" t="s">
        <v>15</v>
      </c>
      <c r="F501" t="s">
        <v>16</v>
      </c>
      <c r="G501">
        <v>3.7</v>
      </c>
      <c r="H501">
        <v>1439</v>
      </c>
      <c r="I501" t="s">
        <v>562</v>
      </c>
      <c r="J501" s="1">
        <v>50000</v>
      </c>
      <c r="K501" t="s">
        <v>225</v>
      </c>
      <c r="L501" s="2">
        <v>43311</v>
      </c>
    </row>
    <row r="502" spans="1:12" x14ac:dyDescent="0.3">
      <c r="A502" t="s">
        <v>598</v>
      </c>
      <c r="B502" s="3">
        <v>4.0999999999999996</v>
      </c>
      <c r="C502" t="s">
        <v>561</v>
      </c>
      <c r="D502" t="s">
        <v>56</v>
      </c>
      <c r="E502" t="s">
        <v>15</v>
      </c>
      <c r="F502" t="s">
        <v>16</v>
      </c>
      <c r="G502">
        <v>3.9</v>
      </c>
      <c r="H502">
        <v>1645</v>
      </c>
      <c r="I502" t="s">
        <v>562</v>
      </c>
      <c r="J502" s="1">
        <v>500000</v>
      </c>
      <c r="K502" t="s">
        <v>225</v>
      </c>
      <c r="L502" s="2">
        <v>43284</v>
      </c>
    </row>
    <row r="503" spans="1:12" x14ac:dyDescent="0.3">
      <c r="A503" t="s">
        <v>592</v>
      </c>
      <c r="B503" s="3">
        <v>4.0999999999999996</v>
      </c>
      <c r="C503" t="s">
        <v>561</v>
      </c>
      <c r="D503" t="s">
        <v>71</v>
      </c>
      <c r="E503" t="s">
        <v>15</v>
      </c>
      <c r="F503" t="s">
        <v>16</v>
      </c>
      <c r="G503">
        <v>3.5</v>
      </c>
      <c r="H503">
        <v>13204</v>
      </c>
      <c r="I503" t="s">
        <v>562</v>
      </c>
      <c r="J503" s="1">
        <v>1000000</v>
      </c>
      <c r="K503" t="s">
        <v>225</v>
      </c>
      <c r="L503" s="2">
        <v>43288</v>
      </c>
    </row>
    <row r="504" spans="1:12" x14ac:dyDescent="0.3">
      <c r="A504" t="s">
        <v>615</v>
      </c>
      <c r="B504" s="3">
        <v>4.0999999999999996</v>
      </c>
      <c r="C504" t="s">
        <v>561</v>
      </c>
      <c r="D504" t="s">
        <v>134</v>
      </c>
      <c r="E504" t="s">
        <v>15</v>
      </c>
      <c r="F504" t="s">
        <v>16</v>
      </c>
      <c r="G504">
        <v>3.9</v>
      </c>
      <c r="H504">
        <v>853</v>
      </c>
      <c r="I504" t="s">
        <v>562</v>
      </c>
      <c r="J504" s="1">
        <v>100000</v>
      </c>
      <c r="K504" t="s">
        <v>225</v>
      </c>
      <c r="L504" s="2">
        <v>43311</v>
      </c>
    </row>
    <row r="505" spans="1:12" x14ac:dyDescent="0.3">
      <c r="A505" t="s">
        <v>646</v>
      </c>
      <c r="B505" s="3">
        <v>4.3</v>
      </c>
      <c r="C505" t="s">
        <v>561</v>
      </c>
      <c r="D505" t="s">
        <v>158</v>
      </c>
      <c r="E505" t="s">
        <v>15</v>
      </c>
      <c r="F505" t="s">
        <v>16</v>
      </c>
      <c r="G505">
        <v>4</v>
      </c>
      <c r="H505">
        <v>337</v>
      </c>
      <c r="I505" t="s">
        <v>562</v>
      </c>
      <c r="J505" s="1">
        <v>10000</v>
      </c>
      <c r="K505" t="s">
        <v>225</v>
      </c>
      <c r="L505" s="2">
        <v>43312</v>
      </c>
    </row>
    <row r="506" spans="1:12" x14ac:dyDescent="0.3">
      <c r="A506" t="s">
        <v>609</v>
      </c>
      <c r="B506" s="3">
        <v>4.0999999999999996</v>
      </c>
      <c r="C506" t="s">
        <v>561</v>
      </c>
      <c r="D506" t="s">
        <v>261</v>
      </c>
      <c r="E506" t="s">
        <v>15</v>
      </c>
      <c r="F506" t="s">
        <v>16</v>
      </c>
      <c r="G506">
        <v>4.5999999999999996</v>
      </c>
      <c r="H506">
        <v>13049</v>
      </c>
      <c r="I506" t="s">
        <v>562</v>
      </c>
      <c r="J506" s="1">
        <v>500000</v>
      </c>
      <c r="K506" t="s">
        <v>225</v>
      </c>
      <c r="L506" s="2">
        <v>43312</v>
      </c>
    </row>
    <row r="507" spans="1:12" x14ac:dyDescent="0.3">
      <c r="A507" t="s">
        <v>647</v>
      </c>
      <c r="B507" s="3" t="s">
        <v>12</v>
      </c>
      <c r="C507" t="s">
        <v>561</v>
      </c>
      <c r="D507" t="s">
        <v>648</v>
      </c>
      <c r="E507" t="s">
        <v>15</v>
      </c>
      <c r="F507" t="s">
        <v>16</v>
      </c>
      <c r="G507">
        <v>4</v>
      </c>
      <c r="H507">
        <v>51698</v>
      </c>
      <c r="I507" t="s">
        <v>562</v>
      </c>
      <c r="J507" s="1">
        <v>1000000</v>
      </c>
      <c r="K507" t="s">
        <v>225</v>
      </c>
      <c r="L507" s="2">
        <v>43307</v>
      </c>
    </row>
    <row r="508" spans="1:12" x14ac:dyDescent="0.3">
      <c r="A508" t="s">
        <v>649</v>
      </c>
      <c r="B508" s="3">
        <v>4.0999999999999996</v>
      </c>
      <c r="C508" t="s">
        <v>561</v>
      </c>
      <c r="D508" t="s">
        <v>547</v>
      </c>
      <c r="E508" t="s">
        <v>15</v>
      </c>
      <c r="F508" t="s">
        <v>16</v>
      </c>
      <c r="G508">
        <v>4.0999999999999996</v>
      </c>
      <c r="H508">
        <v>923</v>
      </c>
      <c r="I508" t="s">
        <v>562</v>
      </c>
      <c r="J508" s="1">
        <v>100000</v>
      </c>
      <c r="K508" t="s">
        <v>225</v>
      </c>
      <c r="L508" s="2">
        <v>43314</v>
      </c>
    </row>
    <row r="509" spans="1:12" x14ac:dyDescent="0.3">
      <c r="A509" t="s">
        <v>560</v>
      </c>
      <c r="B509" s="3">
        <v>4.0999999999999996</v>
      </c>
      <c r="C509" t="s">
        <v>561</v>
      </c>
      <c r="D509" t="s">
        <v>88</v>
      </c>
      <c r="E509" t="s">
        <v>358</v>
      </c>
      <c r="F509" t="s">
        <v>522</v>
      </c>
      <c r="G509">
        <v>4.2</v>
      </c>
      <c r="H509">
        <v>1546</v>
      </c>
      <c r="I509" t="s">
        <v>562</v>
      </c>
      <c r="J509" s="1">
        <v>10000</v>
      </c>
      <c r="K509" t="s">
        <v>225</v>
      </c>
      <c r="L509" s="2">
        <v>43270</v>
      </c>
    </row>
    <row r="510" spans="1:12" x14ac:dyDescent="0.3">
      <c r="A510" t="s">
        <v>650</v>
      </c>
      <c r="B510" s="3" t="s">
        <v>12</v>
      </c>
      <c r="C510" t="s">
        <v>561</v>
      </c>
      <c r="D510" t="s">
        <v>143</v>
      </c>
      <c r="E510" t="s">
        <v>15</v>
      </c>
      <c r="F510" t="s">
        <v>16</v>
      </c>
      <c r="G510">
        <v>3.3</v>
      </c>
      <c r="H510">
        <v>149</v>
      </c>
      <c r="I510" t="s">
        <v>562</v>
      </c>
      <c r="J510" s="1">
        <v>10000</v>
      </c>
      <c r="K510" t="s">
        <v>225</v>
      </c>
      <c r="L510" s="2">
        <v>43312</v>
      </c>
    </row>
    <row r="511" spans="1:12" x14ac:dyDescent="0.3">
      <c r="A511" t="s">
        <v>651</v>
      </c>
      <c r="B511" s="3">
        <v>4.0999999999999996</v>
      </c>
      <c r="C511" t="s">
        <v>561</v>
      </c>
      <c r="D511" t="s">
        <v>38</v>
      </c>
      <c r="E511" t="s">
        <v>15</v>
      </c>
      <c r="F511" t="s">
        <v>16</v>
      </c>
      <c r="G511">
        <v>4.4000000000000004</v>
      </c>
      <c r="H511">
        <v>198</v>
      </c>
      <c r="I511" t="s">
        <v>562</v>
      </c>
      <c r="J511" s="1">
        <v>10000</v>
      </c>
      <c r="K511" t="s">
        <v>225</v>
      </c>
      <c r="L511" s="2">
        <v>43238</v>
      </c>
    </row>
    <row r="512" spans="1:12" x14ac:dyDescent="0.3">
      <c r="A512" t="s">
        <v>628</v>
      </c>
      <c r="B512" s="3" t="s">
        <v>88</v>
      </c>
      <c r="C512" t="s">
        <v>561</v>
      </c>
      <c r="D512" t="s">
        <v>88</v>
      </c>
      <c r="E512" t="s">
        <v>15</v>
      </c>
      <c r="F512" t="s">
        <v>16</v>
      </c>
      <c r="G512">
        <v>4.3</v>
      </c>
      <c r="H512">
        <v>135420</v>
      </c>
      <c r="I512" t="s">
        <v>562</v>
      </c>
      <c r="J512" s="1">
        <v>10000000</v>
      </c>
      <c r="K512" t="s">
        <v>225</v>
      </c>
      <c r="L512" s="2">
        <v>43288</v>
      </c>
    </row>
    <row r="513" spans="1:12" x14ac:dyDescent="0.3">
      <c r="A513" t="s">
        <v>604</v>
      </c>
      <c r="B513" s="3" t="s">
        <v>12</v>
      </c>
      <c r="C513" t="s">
        <v>561</v>
      </c>
      <c r="D513" t="s">
        <v>259</v>
      </c>
      <c r="E513" t="s">
        <v>15</v>
      </c>
      <c r="F513" t="s">
        <v>16</v>
      </c>
      <c r="G513">
        <v>4.2</v>
      </c>
      <c r="H513">
        <v>22545</v>
      </c>
      <c r="I513" t="s">
        <v>562</v>
      </c>
      <c r="J513" s="1">
        <v>1000000</v>
      </c>
      <c r="K513" t="s">
        <v>225</v>
      </c>
      <c r="L513" s="2">
        <v>43308</v>
      </c>
    </row>
    <row r="514" spans="1:12" x14ac:dyDescent="0.3">
      <c r="A514" t="s">
        <v>611</v>
      </c>
      <c r="B514" s="3">
        <v>4.0999999999999996</v>
      </c>
      <c r="C514" t="s">
        <v>561</v>
      </c>
      <c r="D514" t="s">
        <v>261</v>
      </c>
      <c r="E514" t="s">
        <v>15</v>
      </c>
      <c r="F514" t="s">
        <v>16</v>
      </c>
      <c r="G514">
        <v>3.9</v>
      </c>
      <c r="H514">
        <v>8723</v>
      </c>
      <c r="I514" t="s">
        <v>562</v>
      </c>
      <c r="J514" s="1">
        <v>500000</v>
      </c>
      <c r="K514" t="s">
        <v>225</v>
      </c>
      <c r="L514" s="2">
        <v>43271</v>
      </c>
    </row>
    <row r="515" spans="1:12" x14ac:dyDescent="0.3">
      <c r="A515" t="s">
        <v>652</v>
      </c>
      <c r="B515" s="3">
        <v>4.0999999999999996</v>
      </c>
      <c r="C515" t="s">
        <v>561</v>
      </c>
      <c r="D515" t="s">
        <v>194</v>
      </c>
      <c r="E515" t="s">
        <v>15</v>
      </c>
      <c r="F515" t="s">
        <v>16</v>
      </c>
      <c r="G515">
        <v>4.3</v>
      </c>
      <c r="H515">
        <v>23170</v>
      </c>
      <c r="I515" t="s">
        <v>562</v>
      </c>
      <c r="J515" s="1">
        <v>500000</v>
      </c>
      <c r="K515" t="s">
        <v>225</v>
      </c>
      <c r="L515" s="2">
        <v>43306</v>
      </c>
    </row>
    <row r="516" spans="1:12" x14ac:dyDescent="0.3">
      <c r="A516" t="s">
        <v>653</v>
      </c>
      <c r="B516" s="3">
        <v>4.2</v>
      </c>
      <c r="C516" t="s">
        <v>561</v>
      </c>
      <c r="D516" t="s">
        <v>42</v>
      </c>
      <c r="E516" t="s">
        <v>15</v>
      </c>
      <c r="F516" t="s">
        <v>16</v>
      </c>
      <c r="G516">
        <v>3.4</v>
      </c>
      <c r="H516">
        <v>13890</v>
      </c>
      <c r="I516" t="s">
        <v>562</v>
      </c>
      <c r="J516" s="1">
        <v>500000</v>
      </c>
      <c r="K516" t="s">
        <v>225</v>
      </c>
      <c r="L516" s="2">
        <v>43270</v>
      </c>
    </row>
    <row r="517" spans="1:12" x14ac:dyDescent="0.3">
      <c r="A517" t="s">
        <v>632</v>
      </c>
      <c r="B517" s="3" t="s">
        <v>12</v>
      </c>
      <c r="C517" t="s">
        <v>561</v>
      </c>
      <c r="D517" t="s">
        <v>106</v>
      </c>
      <c r="E517" t="s">
        <v>15</v>
      </c>
      <c r="F517" t="s">
        <v>16</v>
      </c>
      <c r="G517">
        <v>4.2</v>
      </c>
      <c r="H517">
        <v>57083</v>
      </c>
      <c r="I517" t="s">
        <v>562</v>
      </c>
      <c r="J517" s="1">
        <v>1000000</v>
      </c>
      <c r="K517" t="s">
        <v>225</v>
      </c>
      <c r="L517" s="2">
        <v>43308</v>
      </c>
    </row>
    <row r="518" spans="1:12" x14ac:dyDescent="0.3">
      <c r="A518" t="s">
        <v>636</v>
      </c>
      <c r="B518" s="3">
        <v>4.0999999999999996</v>
      </c>
      <c r="C518" t="s">
        <v>561</v>
      </c>
      <c r="D518" t="s">
        <v>38</v>
      </c>
      <c r="E518" t="s">
        <v>15</v>
      </c>
      <c r="F518" t="s">
        <v>16</v>
      </c>
      <c r="G518">
        <v>4.0999999999999996</v>
      </c>
      <c r="H518">
        <v>537</v>
      </c>
      <c r="I518" t="s">
        <v>562</v>
      </c>
      <c r="J518" s="1">
        <v>100000</v>
      </c>
      <c r="K518" t="s">
        <v>225</v>
      </c>
      <c r="L518" s="2">
        <v>43188</v>
      </c>
    </row>
    <row r="519" spans="1:12" x14ac:dyDescent="0.3">
      <c r="A519" t="s">
        <v>654</v>
      </c>
      <c r="B519" s="3" t="s">
        <v>12</v>
      </c>
      <c r="C519" t="s">
        <v>561</v>
      </c>
      <c r="D519" t="s">
        <v>655</v>
      </c>
      <c r="E519" t="s">
        <v>15</v>
      </c>
      <c r="F519" t="s">
        <v>16</v>
      </c>
      <c r="G519">
        <v>4</v>
      </c>
      <c r="H519">
        <v>13440</v>
      </c>
      <c r="I519" t="s">
        <v>562</v>
      </c>
      <c r="J519" s="1">
        <v>500000</v>
      </c>
      <c r="K519" t="s">
        <v>225</v>
      </c>
      <c r="L519" s="2">
        <v>43315</v>
      </c>
    </row>
    <row r="520" spans="1:12" x14ac:dyDescent="0.3">
      <c r="A520" t="s">
        <v>656</v>
      </c>
      <c r="B520" s="3">
        <v>4.0999999999999996</v>
      </c>
      <c r="C520" t="s">
        <v>561</v>
      </c>
      <c r="D520" t="s">
        <v>134</v>
      </c>
      <c r="E520" t="s">
        <v>15</v>
      </c>
      <c r="F520" t="s">
        <v>16</v>
      </c>
      <c r="G520">
        <v>3.6</v>
      </c>
      <c r="H520">
        <v>143</v>
      </c>
      <c r="I520" t="s">
        <v>562</v>
      </c>
      <c r="J520" s="1">
        <v>10000</v>
      </c>
      <c r="K520" t="s">
        <v>225</v>
      </c>
      <c r="L520" s="2">
        <v>43304</v>
      </c>
    </row>
    <row r="521" spans="1:12" x14ac:dyDescent="0.3">
      <c r="A521" t="s">
        <v>657</v>
      </c>
      <c r="B521" s="3">
        <v>4.2</v>
      </c>
      <c r="C521" t="s">
        <v>561</v>
      </c>
      <c r="D521" t="s">
        <v>164</v>
      </c>
      <c r="E521" t="s">
        <v>15</v>
      </c>
      <c r="F521" t="s">
        <v>16</v>
      </c>
      <c r="G521">
        <v>4.2</v>
      </c>
      <c r="H521">
        <v>1059</v>
      </c>
      <c r="I521" t="s">
        <v>562</v>
      </c>
      <c r="J521" s="1">
        <v>100000</v>
      </c>
      <c r="K521" t="s">
        <v>225</v>
      </c>
      <c r="L521" s="2">
        <v>43307</v>
      </c>
    </row>
    <row r="522" spans="1:12" x14ac:dyDescent="0.3">
      <c r="A522" t="s">
        <v>658</v>
      </c>
      <c r="B522" s="3">
        <v>4.0999999999999996</v>
      </c>
      <c r="C522" t="s">
        <v>561</v>
      </c>
      <c r="D522" t="s">
        <v>20</v>
      </c>
      <c r="E522" t="s">
        <v>15</v>
      </c>
      <c r="F522" t="s">
        <v>16</v>
      </c>
      <c r="G522">
        <v>3.5</v>
      </c>
      <c r="H522">
        <v>894</v>
      </c>
      <c r="I522" t="s">
        <v>562</v>
      </c>
      <c r="J522" s="1">
        <v>100000</v>
      </c>
      <c r="K522" t="s">
        <v>225</v>
      </c>
      <c r="L522" s="2">
        <v>43298</v>
      </c>
    </row>
    <row r="523" spans="1:12" x14ac:dyDescent="0.3">
      <c r="A523" t="s">
        <v>659</v>
      </c>
      <c r="B523" s="3">
        <v>4.0999999999999996</v>
      </c>
      <c r="C523" t="s">
        <v>561</v>
      </c>
      <c r="D523" t="s">
        <v>134</v>
      </c>
      <c r="E523" t="s">
        <v>15</v>
      </c>
      <c r="F523" t="s">
        <v>16</v>
      </c>
      <c r="G523">
        <v>4</v>
      </c>
      <c r="H523">
        <v>6191</v>
      </c>
      <c r="I523" t="s">
        <v>562</v>
      </c>
      <c r="J523" s="1">
        <v>500000</v>
      </c>
      <c r="K523" t="s">
        <v>225</v>
      </c>
      <c r="L523" s="2">
        <v>43293</v>
      </c>
    </row>
    <row r="524" spans="1:12" x14ac:dyDescent="0.3">
      <c r="A524" t="s">
        <v>660</v>
      </c>
      <c r="B524" s="3">
        <v>4.0999999999999996</v>
      </c>
      <c r="C524" t="s">
        <v>561</v>
      </c>
      <c r="D524" t="s">
        <v>156</v>
      </c>
      <c r="E524" t="s">
        <v>15</v>
      </c>
      <c r="F524" t="s">
        <v>16</v>
      </c>
      <c r="G524">
        <v>4.0999999999999996</v>
      </c>
      <c r="H524">
        <v>15081</v>
      </c>
      <c r="I524" t="s">
        <v>562</v>
      </c>
      <c r="J524" s="1">
        <v>1000000</v>
      </c>
      <c r="K524" t="s">
        <v>225</v>
      </c>
      <c r="L524" s="2">
        <v>43307</v>
      </c>
    </row>
    <row r="525" spans="1:12" x14ac:dyDescent="0.3">
      <c r="A525" t="s">
        <v>661</v>
      </c>
      <c r="B525" s="3">
        <v>4.0999999999999996</v>
      </c>
      <c r="C525" t="s">
        <v>561</v>
      </c>
      <c r="D525" t="s">
        <v>134</v>
      </c>
      <c r="E525" t="s">
        <v>15</v>
      </c>
      <c r="F525" t="s">
        <v>16</v>
      </c>
      <c r="G525">
        <v>4.4000000000000004</v>
      </c>
      <c r="H525">
        <v>218</v>
      </c>
      <c r="I525" t="s">
        <v>562</v>
      </c>
      <c r="J525" s="1">
        <v>10000</v>
      </c>
      <c r="K525" t="s">
        <v>225</v>
      </c>
      <c r="L525" s="2">
        <v>43304</v>
      </c>
    </row>
    <row r="526" spans="1:12" x14ac:dyDescent="0.3">
      <c r="A526" t="s">
        <v>619</v>
      </c>
      <c r="B526" s="3">
        <v>4</v>
      </c>
      <c r="C526" t="s">
        <v>561</v>
      </c>
      <c r="D526" t="s">
        <v>293</v>
      </c>
      <c r="E526" t="s">
        <v>15</v>
      </c>
      <c r="F526" t="s">
        <v>16</v>
      </c>
      <c r="G526">
        <v>4.4000000000000004</v>
      </c>
      <c r="H526">
        <v>35205</v>
      </c>
      <c r="I526" t="s">
        <v>562</v>
      </c>
      <c r="J526" s="1">
        <v>1000000</v>
      </c>
      <c r="K526" t="s">
        <v>18</v>
      </c>
      <c r="L526" s="2">
        <v>43241</v>
      </c>
    </row>
    <row r="527" spans="1:12" x14ac:dyDescent="0.3">
      <c r="A527" t="s">
        <v>662</v>
      </c>
      <c r="B527" s="3">
        <v>4.0999999999999996</v>
      </c>
      <c r="C527" t="s">
        <v>561</v>
      </c>
      <c r="D527" t="s">
        <v>44</v>
      </c>
      <c r="E527" t="s">
        <v>15</v>
      </c>
      <c r="F527" t="s">
        <v>16</v>
      </c>
      <c r="G527">
        <v>4.2</v>
      </c>
      <c r="H527">
        <v>243950</v>
      </c>
      <c r="I527" t="s">
        <v>562</v>
      </c>
      <c r="J527" s="1">
        <v>10000000</v>
      </c>
      <c r="K527" t="s">
        <v>225</v>
      </c>
      <c r="L527" s="2">
        <v>43230</v>
      </c>
    </row>
    <row r="528" spans="1:12" x14ac:dyDescent="0.3">
      <c r="A528" t="s">
        <v>663</v>
      </c>
      <c r="B528" s="3" t="s">
        <v>12</v>
      </c>
      <c r="C528" t="s">
        <v>561</v>
      </c>
      <c r="D528" t="s">
        <v>450</v>
      </c>
      <c r="E528" t="s">
        <v>15</v>
      </c>
      <c r="F528" t="s">
        <v>16</v>
      </c>
      <c r="G528">
        <v>4.0999999999999996</v>
      </c>
      <c r="H528">
        <v>236</v>
      </c>
      <c r="I528" t="s">
        <v>562</v>
      </c>
      <c r="J528" s="1">
        <v>10000</v>
      </c>
      <c r="K528" t="s">
        <v>225</v>
      </c>
      <c r="L528" s="2">
        <v>43188</v>
      </c>
    </row>
    <row r="529" spans="1:12" x14ac:dyDescent="0.3">
      <c r="A529" t="s">
        <v>664</v>
      </c>
      <c r="B529" s="3">
        <v>4.0999999999999996</v>
      </c>
      <c r="C529" t="s">
        <v>561</v>
      </c>
      <c r="D529" t="s">
        <v>156</v>
      </c>
      <c r="E529" t="s">
        <v>15</v>
      </c>
      <c r="F529" t="s">
        <v>16</v>
      </c>
      <c r="G529">
        <v>4.2</v>
      </c>
      <c r="H529">
        <v>5152</v>
      </c>
      <c r="I529" t="s">
        <v>562</v>
      </c>
      <c r="J529" s="1">
        <v>100000</v>
      </c>
      <c r="K529" t="s">
        <v>225</v>
      </c>
      <c r="L529" s="2">
        <v>43307</v>
      </c>
    </row>
    <row r="530" spans="1:12" x14ac:dyDescent="0.3">
      <c r="A530" t="s">
        <v>665</v>
      </c>
      <c r="B530" s="3">
        <v>4.0999999999999996</v>
      </c>
      <c r="C530" t="s">
        <v>561</v>
      </c>
      <c r="D530" t="s">
        <v>88</v>
      </c>
      <c r="E530" t="s">
        <v>15</v>
      </c>
      <c r="F530" t="s">
        <v>16</v>
      </c>
      <c r="G530">
        <v>3.9</v>
      </c>
      <c r="H530">
        <v>1576</v>
      </c>
      <c r="I530" t="s">
        <v>562</v>
      </c>
      <c r="J530" s="1">
        <v>10000</v>
      </c>
      <c r="K530" t="s">
        <v>225</v>
      </c>
      <c r="L530" s="2">
        <v>43147</v>
      </c>
    </row>
    <row r="531" spans="1:12" x14ac:dyDescent="0.3">
      <c r="A531" t="s">
        <v>666</v>
      </c>
      <c r="B531" s="3" t="s">
        <v>12</v>
      </c>
      <c r="C531" t="s">
        <v>561</v>
      </c>
      <c r="D531" t="s">
        <v>80</v>
      </c>
      <c r="E531" t="s">
        <v>15</v>
      </c>
      <c r="F531" t="s">
        <v>16</v>
      </c>
      <c r="G531">
        <v>4.0999999999999996</v>
      </c>
      <c r="H531">
        <v>6701</v>
      </c>
      <c r="I531" t="s">
        <v>562</v>
      </c>
      <c r="J531" s="1">
        <v>1000000</v>
      </c>
      <c r="K531" t="s">
        <v>225</v>
      </c>
      <c r="L531" s="2">
        <v>43280</v>
      </c>
    </row>
    <row r="532" spans="1:12" x14ac:dyDescent="0.3">
      <c r="A532" t="s">
        <v>625</v>
      </c>
      <c r="B532" s="3" t="s">
        <v>12</v>
      </c>
      <c r="C532" t="s">
        <v>561</v>
      </c>
      <c r="D532" t="s">
        <v>341</v>
      </c>
      <c r="E532" t="s">
        <v>15</v>
      </c>
      <c r="F532" t="s">
        <v>16</v>
      </c>
      <c r="G532">
        <v>4.2</v>
      </c>
      <c r="H532">
        <v>40039</v>
      </c>
      <c r="I532" t="s">
        <v>562</v>
      </c>
      <c r="J532" s="1">
        <v>1000000</v>
      </c>
      <c r="K532" t="s">
        <v>225</v>
      </c>
      <c r="L532" s="2">
        <v>43308</v>
      </c>
    </row>
    <row r="533" spans="1:12" x14ac:dyDescent="0.3">
      <c r="A533" t="s">
        <v>667</v>
      </c>
      <c r="B533" s="3" t="s">
        <v>12</v>
      </c>
      <c r="C533" t="s">
        <v>561</v>
      </c>
      <c r="D533" t="s">
        <v>102</v>
      </c>
      <c r="E533" t="s">
        <v>15</v>
      </c>
      <c r="F533" t="s">
        <v>16</v>
      </c>
      <c r="G533">
        <v>3.9</v>
      </c>
      <c r="H533">
        <v>742</v>
      </c>
      <c r="I533" t="s">
        <v>562</v>
      </c>
      <c r="J533" s="1">
        <v>50000</v>
      </c>
      <c r="K533" t="s">
        <v>225</v>
      </c>
      <c r="L533" s="2">
        <v>43197</v>
      </c>
    </row>
    <row r="534" spans="1:12" x14ac:dyDescent="0.3">
      <c r="A534" t="s">
        <v>668</v>
      </c>
      <c r="B534" s="3">
        <v>4.2</v>
      </c>
      <c r="C534" t="s">
        <v>561</v>
      </c>
      <c r="D534" t="s">
        <v>14</v>
      </c>
      <c r="E534" t="s">
        <v>15</v>
      </c>
      <c r="F534" t="s">
        <v>16</v>
      </c>
      <c r="G534">
        <v>4</v>
      </c>
      <c r="H534">
        <v>187</v>
      </c>
      <c r="I534" t="s">
        <v>562</v>
      </c>
      <c r="J534" s="1">
        <v>10000</v>
      </c>
      <c r="K534" t="s">
        <v>225</v>
      </c>
      <c r="L534" s="2">
        <v>43307</v>
      </c>
    </row>
    <row r="535" spans="1:12" x14ac:dyDescent="0.3">
      <c r="A535" t="s">
        <v>669</v>
      </c>
      <c r="B535" s="3">
        <v>4</v>
      </c>
      <c r="C535" t="s">
        <v>561</v>
      </c>
      <c r="D535" t="s">
        <v>71</v>
      </c>
      <c r="E535" t="s">
        <v>15</v>
      </c>
      <c r="F535" t="s">
        <v>16</v>
      </c>
      <c r="G535">
        <v>4.2</v>
      </c>
      <c r="H535">
        <v>2506</v>
      </c>
      <c r="I535" t="s">
        <v>562</v>
      </c>
      <c r="J535" s="1">
        <v>500000</v>
      </c>
      <c r="K535" t="s">
        <v>225</v>
      </c>
      <c r="L535" s="2">
        <v>42901</v>
      </c>
    </row>
    <row r="536" spans="1:12" x14ac:dyDescent="0.3">
      <c r="A536" t="s">
        <v>670</v>
      </c>
      <c r="B536" s="3">
        <v>4.0999999999999996</v>
      </c>
      <c r="C536" t="s">
        <v>561</v>
      </c>
      <c r="D536" t="s">
        <v>671</v>
      </c>
      <c r="E536" t="s">
        <v>15</v>
      </c>
      <c r="F536" t="s">
        <v>16</v>
      </c>
      <c r="G536">
        <v>4.5</v>
      </c>
      <c r="H536">
        <v>182986</v>
      </c>
      <c r="I536" t="s">
        <v>562</v>
      </c>
      <c r="J536" s="1">
        <v>5000000</v>
      </c>
      <c r="K536" t="s">
        <v>225</v>
      </c>
      <c r="L536" s="2">
        <v>43314</v>
      </c>
    </row>
    <row r="537" spans="1:12" x14ac:dyDescent="0.3">
      <c r="A537" t="s">
        <v>672</v>
      </c>
      <c r="B537" s="3">
        <v>4</v>
      </c>
      <c r="C537" t="s">
        <v>561</v>
      </c>
      <c r="D537" t="s">
        <v>245</v>
      </c>
      <c r="E537" t="s">
        <v>15</v>
      </c>
      <c r="F537" t="s">
        <v>16</v>
      </c>
      <c r="G537">
        <v>3.9</v>
      </c>
      <c r="H537">
        <v>8661</v>
      </c>
      <c r="I537" t="s">
        <v>562</v>
      </c>
      <c r="J537" s="1">
        <v>1000000</v>
      </c>
      <c r="K537" t="s">
        <v>225</v>
      </c>
      <c r="L537" s="2">
        <v>43193</v>
      </c>
    </row>
    <row r="538" spans="1:12" x14ac:dyDescent="0.3">
      <c r="A538" t="s">
        <v>673</v>
      </c>
      <c r="B538" s="3">
        <v>4.4000000000000004</v>
      </c>
      <c r="C538" t="s">
        <v>561</v>
      </c>
      <c r="D538" t="s">
        <v>20</v>
      </c>
      <c r="E538" t="s">
        <v>15</v>
      </c>
      <c r="F538" t="s">
        <v>16</v>
      </c>
      <c r="G538">
        <v>3.6</v>
      </c>
      <c r="H538">
        <v>8</v>
      </c>
      <c r="I538" t="s">
        <v>562</v>
      </c>
      <c r="J538" s="1">
        <v>1000</v>
      </c>
      <c r="K538" t="s">
        <v>225</v>
      </c>
      <c r="L538" s="2">
        <v>43310</v>
      </c>
    </row>
    <row r="539" spans="1:12" x14ac:dyDescent="0.3">
      <c r="A539" t="s">
        <v>674</v>
      </c>
      <c r="B539" s="3">
        <v>4.3</v>
      </c>
      <c r="C539" t="s">
        <v>561</v>
      </c>
      <c r="D539" t="s">
        <v>156</v>
      </c>
      <c r="E539" t="s">
        <v>15</v>
      </c>
      <c r="F539" t="s">
        <v>16</v>
      </c>
      <c r="G539">
        <v>4.4000000000000004</v>
      </c>
      <c r="H539">
        <v>59</v>
      </c>
      <c r="I539" t="s">
        <v>562</v>
      </c>
      <c r="J539" s="1">
        <v>5000</v>
      </c>
      <c r="K539" t="s">
        <v>18</v>
      </c>
      <c r="L539" s="2">
        <v>43300</v>
      </c>
    </row>
    <row r="540" spans="1:12" x14ac:dyDescent="0.3">
      <c r="A540" t="s">
        <v>675</v>
      </c>
      <c r="B540" s="3" t="s">
        <v>12</v>
      </c>
      <c r="C540" t="s">
        <v>561</v>
      </c>
      <c r="D540" t="s">
        <v>143</v>
      </c>
      <c r="E540" t="s">
        <v>15</v>
      </c>
      <c r="F540" t="s">
        <v>16</v>
      </c>
      <c r="G540">
        <v>3.5</v>
      </c>
      <c r="H540">
        <v>35</v>
      </c>
      <c r="I540" t="s">
        <v>562</v>
      </c>
      <c r="J540" s="1">
        <v>1000</v>
      </c>
      <c r="K540" t="s">
        <v>225</v>
      </c>
      <c r="L540" s="2">
        <v>43297</v>
      </c>
    </row>
    <row r="541" spans="1:12" x14ac:dyDescent="0.3">
      <c r="A541" t="s">
        <v>676</v>
      </c>
      <c r="B541" s="3" t="s">
        <v>12</v>
      </c>
      <c r="C541" t="s">
        <v>561</v>
      </c>
      <c r="D541" t="s">
        <v>148</v>
      </c>
      <c r="E541" t="s">
        <v>15</v>
      </c>
      <c r="F541" t="s">
        <v>16</v>
      </c>
      <c r="G541">
        <v>4.4000000000000004</v>
      </c>
      <c r="H541">
        <v>28</v>
      </c>
      <c r="I541" t="s">
        <v>562</v>
      </c>
      <c r="J541">
        <v>500</v>
      </c>
      <c r="K541" t="s">
        <v>18</v>
      </c>
      <c r="L541" s="2">
        <v>43297</v>
      </c>
    </row>
    <row r="542" spans="1:12" x14ac:dyDescent="0.3">
      <c r="A542" t="s">
        <v>677</v>
      </c>
      <c r="B542" s="3" t="s">
        <v>12</v>
      </c>
      <c r="C542" t="s">
        <v>561</v>
      </c>
      <c r="D542" t="s">
        <v>410</v>
      </c>
      <c r="E542" t="s">
        <v>15</v>
      </c>
      <c r="F542" t="s">
        <v>16</v>
      </c>
      <c r="G542">
        <v>4.8</v>
      </c>
      <c r="H542">
        <v>125</v>
      </c>
      <c r="I542" t="s">
        <v>562</v>
      </c>
      <c r="J542" s="1">
        <v>5000</v>
      </c>
      <c r="K542" t="s">
        <v>225</v>
      </c>
      <c r="L542" s="2">
        <v>43289</v>
      </c>
    </row>
    <row r="543" spans="1:12" x14ac:dyDescent="0.3">
      <c r="A543" t="s">
        <v>678</v>
      </c>
      <c r="B543" s="3" t="s">
        <v>12</v>
      </c>
      <c r="C543" t="s">
        <v>561</v>
      </c>
      <c r="D543" t="s">
        <v>256</v>
      </c>
      <c r="E543" t="s">
        <v>15</v>
      </c>
      <c r="F543" t="s">
        <v>16</v>
      </c>
      <c r="G543">
        <v>4.5999999999999996</v>
      </c>
      <c r="H543">
        <v>185</v>
      </c>
      <c r="I543" t="s">
        <v>562</v>
      </c>
      <c r="J543" s="1">
        <v>10000</v>
      </c>
      <c r="K543" t="s">
        <v>225</v>
      </c>
      <c r="L543" s="2">
        <v>43297</v>
      </c>
    </row>
    <row r="544" spans="1:12" x14ac:dyDescent="0.3">
      <c r="A544" t="s">
        <v>679</v>
      </c>
      <c r="B544" s="3" t="s">
        <v>12</v>
      </c>
      <c r="C544" t="s">
        <v>561</v>
      </c>
      <c r="D544" t="s">
        <v>243</v>
      </c>
      <c r="E544" t="s">
        <v>15</v>
      </c>
      <c r="F544" t="s">
        <v>16</v>
      </c>
      <c r="G544">
        <v>4.7</v>
      </c>
      <c r="H544">
        <v>6</v>
      </c>
      <c r="I544" t="s">
        <v>562</v>
      </c>
      <c r="J544">
        <v>100</v>
      </c>
      <c r="K544" t="s">
        <v>225</v>
      </c>
      <c r="L544" s="2">
        <v>43305</v>
      </c>
    </row>
    <row r="545" spans="1:12" x14ac:dyDescent="0.3">
      <c r="A545" t="s">
        <v>680</v>
      </c>
      <c r="B545" s="3" t="s">
        <v>12</v>
      </c>
      <c r="C545" t="s">
        <v>561</v>
      </c>
      <c r="D545" t="s">
        <v>243</v>
      </c>
      <c r="E545" t="s">
        <v>15</v>
      </c>
      <c r="F545" t="s">
        <v>16</v>
      </c>
      <c r="G545">
        <v>4.8</v>
      </c>
      <c r="H545">
        <v>110</v>
      </c>
      <c r="I545" t="s">
        <v>562</v>
      </c>
      <c r="J545" s="1">
        <v>10000</v>
      </c>
      <c r="K545" t="s">
        <v>225</v>
      </c>
      <c r="L545" s="2">
        <v>43290</v>
      </c>
    </row>
    <row r="546" spans="1:12" x14ac:dyDescent="0.3">
      <c r="A546" t="s">
        <v>681</v>
      </c>
      <c r="B546" s="3" t="s">
        <v>12</v>
      </c>
      <c r="C546" t="s">
        <v>561</v>
      </c>
      <c r="D546" t="s">
        <v>143</v>
      </c>
      <c r="E546" t="s">
        <v>15</v>
      </c>
      <c r="F546" t="s">
        <v>16</v>
      </c>
      <c r="G546" t="s">
        <v>64</v>
      </c>
      <c r="H546">
        <v>3</v>
      </c>
      <c r="I546" t="s">
        <v>562</v>
      </c>
      <c r="J546" s="1">
        <v>1000</v>
      </c>
      <c r="K546" t="s">
        <v>225</v>
      </c>
      <c r="L546" s="2">
        <v>43296</v>
      </c>
    </row>
    <row r="547" spans="1:12" x14ac:dyDescent="0.3">
      <c r="A547" t="s">
        <v>682</v>
      </c>
      <c r="B547" s="3">
        <v>4.4000000000000004</v>
      </c>
      <c r="C547" t="s">
        <v>561</v>
      </c>
      <c r="D547" t="s">
        <v>152</v>
      </c>
      <c r="E547" t="s">
        <v>15</v>
      </c>
      <c r="F547" t="s">
        <v>16</v>
      </c>
      <c r="G547">
        <v>2.7</v>
      </c>
      <c r="H547">
        <v>3</v>
      </c>
      <c r="I547" t="s">
        <v>562</v>
      </c>
      <c r="J547">
        <v>100</v>
      </c>
      <c r="K547" t="s">
        <v>225</v>
      </c>
      <c r="L547" s="2">
        <v>43298</v>
      </c>
    </row>
    <row r="548" spans="1:12" x14ac:dyDescent="0.3">
      <c r="A548" t="s">
        <v>683</v>
      </c>
      <c r="B548" s="3" t="s">
        <v>12</v>
      </c>
      <c r="C548" t="s">
        <v>561</v>
      </c>
      <c r="D548" t="s">
        <v>684</v>
      </c>
      <c r="E548" t="s">
        <v>15</v>
      </c>
      <c r="F548" t="s">
        <v>16</v>
      </c>
      <c r="G548">
        <v>5</v>
      </c>
      <c r="H548">
        <v>5</v>
      </c>
      <c r="I548" t="s">
        <v>562</v>
      </c>
      <c r="J548" s="1">
        <v>1000</v>
      </c>
      <c r="K548" t="s">
        <v>225</v>
      </c>
      <c r="L548" s="2">
        <v>43298</v>
      </c>
    </row>
    <row r="549" spans="1:12" x14ac:dyDescent="0.3">
      <c r="A549" t="s">
        <v>685</v>
      </c>
      <c r="B549" s="3">
        <v>4</v>
      </c>
      <c r="C549" t="s">
        <v>561</v>
      </c>
      <c r="D549" t="s">
        <v>686</v>
      </c>
      <c r="E549" t="s">
        <v>15</v>
      </c>
      <c r="F549" t="s">
        <v>16</v>
      </c>
      <c r="G549" t="s">
        <v>64</v>
      </c>
      <c r="H549">
        <v>3</v>
      </c>
      <c r="I549" t="s">
        <v>562</v>
      </c>
      <c r="J549" s="1">
        <v>1000</v>
      </c>
      <c r="K549" t="s">
        <v>225</v>
      </c>
      <c r="L549" s="2">
        <v>43298</v>
      </c>
    </row>
    <row r="550" spans="1:12" x14ac:dyDescent="0.3">
      <c r="A550" t="s">
        <v>687</v>
      </c>
      <c r="B550" s="3" t="s">
        <v>12</v>
      </c>
      <c r="C550" t="s">
        <v>561</v>
      </c>
      <c r="D550" t="s">
        <v>180</v>
      </c>
      <c r="E550" t="s">
        <v>15</v>
      </c>
      <c r="F550" t="s">
        <v>16</v>
      </c>
      <c r="G550">
        <v>4.8</v>
      </c>
      <c r="H550">
        <v>84</v>
      </c>
      <c r="I550" t="s">
        <v>562</v>
      </c>
      <c r="J550" s="1">
        <v>1000</v>
      </c>
      <c r="K550" t="s">
        <v>225</v>
      </c>
      <c r="L550" s="2">
        <v>43287</v>
      </c>
    </row>
    <row r="551" spans="1:12" x14ac:dyDescent="0.3">
      <c r="A551" t="s">
        <v>688</v>
      </c>
      <c r="B551" s="3">
        <v>4.4000000000000004</v>
      </c>
      <c r="C551" t="s">
        <v>561</v>
      </c>
      <c r="D551" t="s">
        <v>689</v>
      </c>
      <c r="E551" t="s">
        <v>15</v>
      </c>
      <c r="F551" t="s">
        <v>16</v>
      </c>
      <c r="G551">
        <v>5</v>
      </c>
      <c r="H551">
        <v>2</v>
      </c>
      <c r="I551" t="s">
        <v>562</v>
      </c>
      <c r="J551">
        <v>100</v>
      </c>
      <c r="K551" t="s">
        <v>225</v>
      </c>
      <c r="L551" s="2">
        <v>43305</v>
      </c>
    </row>
    <row r="552" spans="1:12" x14ac:dyDescent="0.3">
      <c r="A552" t="s">
        <v>690</v>
      </c>
      <c r="B552" s="3" t="s">
        <v>12</v>
      </c>
      <c r="C552" t="s">
        <v>561</v>
      </c>
      <c r="D552" t="s">
        <v>243</v>
      </c>
      <c r="E552" t="s">
        <v>15</v>
      </c>
      <c r="F552" t="s">
        <v>16</v>
      </c>
      <c r="G552">
        <v>4.8</v>
      </c>
      <c r="H552">
        <v>20</v>
      </c>
      <c r="I552" t="s">
        <v>562</v>
      </c>
      <c r="J552">
        <v>500</v>
      </c>
      <c r="K552" t="s">
        <v>225</v>
      </c>
      <c r="L552" s="2">
        <v>43296</v>
      </c>
    </row>
    <row r="553" spans="1:12" x14ac:dyDescent="0.3">
      <c r="A553" t="s">
        <v>691</v>
      </c>
      <c r="B553" s="3">
        <v>4</v>
      </c>
      <c r="C553" t="s">
        <v>561</v>
      </c>
      <c r="D553" t="s">
        <v>216</v>
      </c>
      <c r="E553" t="s">
        <v>15</v>
      </c>
      <c r="F553" t="s">
        <v>16</v>
      </c>
      <c r="G553" t="s">
        <v>64</v>
      </c>
      <c r="H553">
        <v>2</v>
      </c>
      <c r="I553" t="s">
        <v>562</v>
      </c>
      <c r="J553">
        <v>500</v>
      </c>
      <c r="K553" t="s">
        <v>225</v>
      </c>
      <c r="L553" s="2">
        <v>43297</v>
      </c>
    </row>
    <row r="554" spans="1:12" x14ac:dyDescent="0.3">
      <c r="A554" t="s">
        <v>692</v>
      </c>
      <c r="B554" s="3" t="s">
        <v>12</v>
      </c>
      <c r="C554" t="s">
        <v>561</v>
      </c>
      <c r="D554" t="s">
        <v>243</v>
      </c>
      <c r="E554" t="s">
        <v>15</v>
      </c>
      <c r="F554" t="s">
        <v>16</v>
      </c>
      <c r="G554">
        <v>4.9000000000000004</v>
      </c>
      <c r="H554">
        <v>776</v>
      </c>
      <c r="I554" t="s">
        <v>562</v>
      </c>
      <c r="J554" s="1">
        <v>5000</v>
      </c>
      <c r="K554" t="s">
        <v>225</v>
      </c>
      <c r="L554" s="2">
        <v>43295</v>
      </c>
    </row>
    <row r="555" spans="1:12" x14ac:dyDescent="0.3">
      <c r="A555" t="s">
        <v>693</v>
      </c>
      <c r="B555" s="3" t="s">
        <v>12</v>
      </c>
      <c r="C555" t="s">
        <v>561</v>
      </c>
      <c r="D555" t="s">
        <v>143</v>
      </c>
      <c r="E555" t="s">
        <v>15</v>
      </c>
      <c r="F555" t="s">
        <v>16</v>
      </c>
      <c r="G555">
        <v>3</v>
      </c>
      <c r="H555">
        <v>2</v>
      </c>
      <c r="I555" t="s">
        <v>562</v>
      </c>
      <c r="J555">
        <v>100</v>
      </c>
      <c r="K555" t="s">
        <v>225</v>
      </c>
      <c r="L555" s="2">
        <v>43298</v>
      </c>
    </row>
    <row r="556" spans="1:12" x14ac:dyDescent="0.3">
      <c r="A556" t="s">
        <v>694</v>
      </c>
      <c r="B556" s="3" t="s">
        <v>12</v>
      </c>
      <c r="C556" t="s">
        <v>561</v>
      </c>
      <c r="D556" t="s">
        <v>73</v>
      </c>
      <c r="E556" t="s">
        <v>15</v>
      </c>
      <c r="F556" t="s">
        <v>16</v>
      </c>
      <c r="G556" t="s">
        <v>64</v>
      </c>
      <c r="H556">
        <v>1</v>
      </c>
      <c r="I556" t="s">
        <v>562</v>
      </c>
      <c r="J556">
        <v>100</v>
      </c>
      <c r="K556" t="s">
        <v>25</v>
      </c>
      <c r="L556" s="2">
        <v>43301</v>
      </c>
    </row>
    <row r="557" spans="1:12" x14ac:dyDescent="0.3">
      <c r="A557" t="s">
        <v>695</v>
      </c>
      <c r="B557" s="3">
        <v>4</v>
      </c>
      <c r="C557" t="s">
        <v>561</v>
      </c>
      <c r="D557" t="s">
        <v>125</v>
      </c>
      <c r="E557" t="s">
        <v>15</v>
      </c>
      <c r="F557" t="s">
        <v>16</v>
      </c>
      <c r="G557" t="s">
        <v>64</v>
      </c>
      <c r="H557">
        <v>0</v>
      </c>
      <c r="I557" t="s">
        <v>562</v>
      </c>
      <c r="J557">
        <v>50</v>
      </c>
      <c r="K557" t="s">
        <v>225</v>
      </c>
      <c r="L557" s="2">
        <v>43301</v>
      </c>
    </row>
    <row r="558" spans="1:12" x14ac:dyDescent="0.3">
      <c r="A558" t="s">
        <v>696</v>
      </c>
      <c r="B558" s="3">
        <v>4.0999999999999996</v>
      </c>
      <c r="C558" t="s">
        <v>561</v>
      </c>
      <c r="D558" t="s">
        <v>44</v>
      </c>
      <c r="E558" t="s">
        <v>15</v>
      </c>
      <c r="F558" t="s">
        <v>16</v>
      </c>
      <c r="G558">
        <v>4.7</v>
      </c>
      <c r="H558">
        <v>14</v>
      </c>
      <c r="I558" t="s">
        <v>562</v>
      </c>
      <c r="J558" s="1">
        <v>5000</v>
      </c>
      <c r="K558" t="s">
        <v>225</v>
      </c>
      <c r="L558" s="2">
        <v>43315</v>
      </c>
    </row>
    <row r="559" spans="1:12" x14ac:dyDescent="0.3">
      <c r="A559" t="s">
        <v>697</v>
      </c>
      <c r="B559" s="3">
        <v>4.0999999999999996</v>
      </c>
      <c r="C559" t="s">
        <v>561</v>
      </c>
      <c r="D559" t="s">
        <v>261</v>
      </c>
      <c r="E559" t="s">
        <v>15</v>
      </c>
      <c r="F559" t="s">
        <v>16</v>
      </c>
      <c r="G559" t="s">
        <v>64</v>
      </c>
      <c r="H559">
        <v>0</v>
      </c>
      <c r="I559" t="s">
        <v>562</v>
      </c>
      <c r="J559">
        <v>50</v>
      </c>
      <c r="K559" t="s">
        <v>225</v>
      </c>
      <c r="L559" s="2">
        <v>43291</v>
      </c>
    </row>
    <row r="560" spans="1:12" x14ac:dyDescent="0.3">
      <c r="A560" t="s">
        <v>698</v>
      </c>
      <c r="B560" s="3" t="s">
        <v>12</v>
      </c>
      <c r="C560" t="s">
        <v>561</v>
      </c>
      <c r="D560" t="s">
        <v>22</v>
      </c>
      <c r="E560" t="s">
        <v>15</v>
      </c>
      <c r="F560" t="s">
        <v>16</v>
      </c>
      <c r="G560" t="s">
        <v>64</v>
      </c>
      <c r="H560">
        <v>1</v>
      </c>
      <c r="I560" t="s">
        <v>562</v>
      </c>
      <c r="J560">
        <v>500</v>
      </c>
      <c r="K560" t="s">
        <v>225</v>
      </c>
      <c r="L560" s="2">
        <v>43304</v>
      </c>
    </row>
    <row r="561" spans="1:12" x14ac:dyDescent="0.3">
      <c r="A561" t="s">
        <v>699</v>
      </c>
      <c r="B561" s="3" t="s">
        <v>12</v>
      </c>
      <c r="C561" t="s">
        <v>561</v>
      </c>
      <c r="D561" t="s">
        <v>76</v>
      </c>
      <c r="E561" t="s">
        <v>15</v>
      </c>
      <c r="F561" t="s">
        <v>16</v>
      </c>
      <c r="G561">
        <v>1</v>
      </c>
      <c r="H561">
        <v>1</v>
      </c>
      <c r="I561" t="s">
        <v>562</v>
      </c>
      <c r="J561">
        <v>10</v>
      </c>
      <c r="K561" t="s">
        <v>225</v>
      </c>
      <c r="L561" s="2">
        <v>43312</v>
      </c>
    </row>
    <row r="562" spans="1:12" x14ac:dyDescent="0.3">
      <c r="A562" t="s">
        <v>700</v>
      </c>
      <c r="B562" s="3" t="s">
        <v>12</v>
      </c>
      <c r="C562" t="s">
        <v>561</v>
      </c>
      <c r="D562" t="s">
        <v>701</v>
      </c>
      <c r="E562" t="s">
        <v>15</v>
      </c>
      <c r="F562" t="s">
        <v>16</v>
      </c>
      <c r="G562" t="s">
        <v>64</v>
      </c>
      <c r="H562">
        <v>3</v>
      </c>
      <c r="I562" t="s">
        <v>562</v>
      </c>
      <c r="J562">
        <v>500</v>
      </c>
      <c r="K562" t="s">
        <v>18</v>
      </c>
      <c r="L562" s="2">
        <v>43304</v>
      </c>
    </row>
    <row r="563" spans="1:12" x14ac:dyDescent="0.3">
      <c r="A563" t="s">
        <v>702</v>
      </c>
      <c r="B563" s="3" t="s">
        <v>12</v>
      </c>
      <c r="C563" t="s">
        <v>561</v>
      </c>
      <c r="D563" t="s">
        <v>54</v>
      </c>
      <c r="E563" t="s">
        <v>15</v>
      </c>
      <c r="F563" t="s">
        <v>16</v>
      </c>
      <c r="G563" t="s">
        <v>64</v>
      </c>
      <c r="H563">
        <v>0</v>
      </c>
      <c r="I563" t="s">
        <v>562</v>
      </c>
      <c r="J563">
        <v>500</v>
      </c>
      <c r="K563" t="s">
        <v>225</v>
      </c>
      <c r="L563" s="2">
        <v>43294</v>
      </c>
    </row>
    <row r="564" spans="1:12" x14ac:dyDescent="0.3">
      <c r="A564" t="s">
        <v>703</v>
      </c>
      <c r="B564" s="3">
        <v>3</v>
      </c>
      <c r="C564" t="s">
        <v>561</v>
      </c>
      <c r="D564" t="s">
        <v>104</v>
      </c>
      <c r="E564" t="s">
        <v>15</v>
      </c>
      <c r="F564" t="s">
        <v>16</v>
      </c>
      <c r="G564" t="s">
        <v>64</v>
      </c>
      <c r="H564">
        <v>0</v>
      </c>
      <c r="I564" t="s">
        <v>562</v>
      </c>
      <c r="J564">
        <v>100</v>
      </c>
      <c r="K564" t="s">
        <v>18</v>
      </c>
      <c r="L564" s="2">
        <v>43291</v>
      </c>
    </row>
    <row r="565" spans="1:12" x14ac:dyDescent="0.3">
      <c r="A565" t="s">
        <v>704</v>
      </c>
      <c r="B565" s="3">
        <v>4</v>
      </c>
      <c r="C565" t="s">
        <v>561</v>
      </c>
      <c r="D565" t="s">
        <v>152</v>
      </c>
      <c r="E565" t="s">
        <v>15</v>
      </c>
      <c r="F565" t="s">
        <v>16</v>
      </c>
      <c r="G565" t="s">
        <v>64</v>
      </c>
      <c r="H565">
        <v>24</v>
      </c>
      <c r="I565" t="s">
        <v>562</v>
      </c>
      <c r="J565" s="1">
        <v>1000</v>
      </c>
      <c r="K565" t="s">
        <v>225</v>
      </c>
      <c r="L565" s="2">
        <v>43307</v>
      </c>
    </row>
    <row r="566" spans="1:12" x14ac:dyDescent="0.3">
      <c r="A566" t="s">
        <v>705</v>
      </c>
      <c r="B566" s="3">
        <v>4.0999999999999996</v>
      </c>
      <c r="C566" t="s">
        <v>561</v>
      </c>
      <c r="D566" t="s">
        <v>20</v>
      </c>
      <c r="E566" t="s">
        <v>15</v>
      </c>
      <c r="F566" t="s">
        <v>16</v>
      </c>
      <c r="G566" t="s">
        <v>64</v>
      </c>
      <c r="H566">
        <v>0</v>
      </c>
      <c r="I566" t="s">
        <v>562</v>
      </c>
      <c r="J566">
        <v>10</v>
      </c>
      <c r="K566" t="s">
        <v>225</v>
      </c>
      <c r="L566" s="2">
        <v>43290</v>
      </c>
    </row>
    <row r="567" spans="1:12" x14ac:dyDescent="0.3">
      <c r="A567" t="s">
        <v>706</v>
      </c>
      <c r="B567" s="3">
        <v>4.4000000000000004</v>
      </c>
      <c r="C567" t="s">
        <v>561</v>
      </c>
      <c r="D567" t="s">
        <v>80</v>
      </c>
      <c r="E567" t="s">
        <v>15</v>
      </c>
      <c r="F567" t="s">
        <v>16</v>
      </c>
      <c r="G567" t="s">
        <v>64</v>
      </c>
      <c r="H567">
        <v>23</v>
      </c>
      <c r="I567" t="s">
        <v>562</v>
      </c>
      <c r="J567">
        <v>100</v>
      </c>
      <c r="K567" t="s">
        <v>225</v>
      </c>
      <c r="L567" s="2">
        <v>43312</v>
      </c>
    </row>
    <row r="568" spans="1:12" x14ac:dyDescent="0.3">
      <c r="A568" t="s">
        <v>707</v>
      </c>
      <c r="B568" s="3">
        <v>4.0999999999999996</v>
      </c>
      <c r="C568" t="s">
        <v>561</v>
      </c>
      <c r="D568" t="s">
        <v>261</v>
      </c>
      <c r="E568" t="s">
        <v>15</v>
      </c>
      <c r="F568" t="s">
        <v>16</v>
      </c>
      <c r="G568" t="s">
        <v>64</v>
      </c>
      <c r="H568">
        <v>0</v>
      </c>
      <c r="I568" t="s">
        <v>562</v>
      </c>
      <c r="J568">
        <v>10</v>
      </c>
      <c r="K568" t="s">
        <v>225</v>
      </c>
      <c r="L568" s="2">
        <v>43290</v>
      </c>
    </row>
    <row r="569" spans="1:12" x14ac:dyDescent="0.3">
      <c r="A569" t="s">
        <v>708</v>
      </c>
      <c r="B569" s="3" t="s">
        <v>12</v>
      </c>
      <c r="C569" t="s">
        <v>561</v>
      </c>
      <c r="D569" t="s">
        <v>709</v>
      </c>
      <c r="E569" t="s">
        <v>15</v>
      </c>
      <c r="F569" t="s">
        <v>16</v>
      </c>
      <c r="G569">
        <v>5</v>
      </c>
      <c r="H569">
        <v>5</v>
      </c>
      <c r="I569" t="s">
        <v>562</v>
      </c>
      <c r="J569">
        <v>500</v>
      </c>
      <c r="K569" t="s">
        <v>25</v>
      </c>
      <c r="L569" s="2">
        <v>43295</v>
      </c>
    </row>
    <row r="570" spans="1:12" x14ac:dyDescent="0.3">
      <c r="A570" t="s">
        <v>710</v>
      </c>
      <c r="B570" s="3" t="s">
        <v>12</v>
      </c>
      <c r="C570" t="s">
        <v>561</v>
      </c>
      <c r="D570" t="s">
        <v>256</v>
      </c>
      <c r="E570" t="s">
        <v>15</v>
      </c>
      <c r="F570" t="s">
        <v>16</v>
      </c>
      <c r="G570">
        <v>4.7</v>
      </c>
      <c r="H570">
        <v>18</v>
      </c>
      <c r="I570" t="s">
        <v>562</v>
      </c>
      <c r="J570">
        <v>500</v>
      </c>
      <c r="K570" t="s">
        <v>225</v>
      </c>
      <c r="L570" s="2">
        <v>43306</v>
      </c>
    </row>
    <row r="571" spans="1:12" x14ac:dyDescent="0.3">
      <c r="A571" t="s">
        <v>711</v>
      </c>
      <c r="B571" s="3">
        <v>4.4000000000000004</v>
      </c>
      <c r="C571" t="s">
        <v>561</v>
      </c>
      <c r="D571" t="s">
        <v>712</v>
      </c>
      <c r="E571" t="s">
        <v>15</v>
      </c>
      <c r="F571" t="s">
        <v>16</v>
      </c>
      <c r="G571" t="s">
        <v>64</v>
      </c>
      <c r="H571">
        <v>0</v>
      </c>
      <c r="I571" t="s">
        <v>562</v>
      </c>
      <c r="J571">
        <v>10</v>
      </c>
      <c r="K571" t="s">
        <v>18</v>
      </c>
      <c r="L571" s="2">
        <v>43308</v>
      </c>
    </row>
    <row r="572" spans="1:12" x14ac:dyDescent="0.3">
      <c r="A572" t="s">
        <v>713</v>
      </c>
      <c r="B572" s="3" t="s">
        <v>12</v>
      </c>
      <c r="C572" t="s">
        <v>561</v>
      </c>
      <c r="D572" t="s">
        <v>256</v>
      </c>
      <c r="E572" t="s">
        <v>15</v>
      </c>
      <c r="F572" t="s">
        <v>16</v>
      </c>
      <c r="G572">
        <v>5</v>
      </c>
      <c r="H572">
        <v>6</v>
      </c>
      <c r="I572" t="s">
        <v>562</v>
      </c>
      <c r="J572">
        <v>100</v>
      </c>
      <c r="K572" t="s">
        <v>225</v>
      </c>
      <c r="L572" s="2">
        <v>43313</v>
      </c>
    </row>
    <row r="573" spans="1:12" x14ac:dyDescent="0.3">
      <c r="A573" t="s">
        <v>714</v>
      </c>
      <c r="B573" s="3" t="s">
        <v>12</v>
      </c>
      <c r="C573" t="s">
        <v>561</v>
      </c>
      <c r="D573" t="s">
        <v>256</v>
      </c>
      <c r="E573" t="s">
        <v>15</v>
      </c>
      <c r="F573" t="s">
        <v>16</v>
      </c>
      <c r="G573" t="s">
        <v>64</v>
      </c>
      <c r="H573">
        <v>1</v>
      </c>
      <c r="I573" t="s">
        <v>562</v>
      </c>
      <c r="J573">
        <v>100</v>
      </c>
      <c r="K573" t="s">
        <v>25</v>
      </c>
      <c r="L573" s="2">
        <v>43305</v>
      </c>
    </row>
    <row r="574" spans="1:12" x14ac:dyDescent="0.3">
      <c r="A574" t="s">
        <v>715</v>
      </c>
      <c r="B574" s="3" t="s">
        <v>12</v>
      </c>
      <c r="C574" t="s">
        <v>561</v>
      </c>
      <c r="D574" t="s">
        <v>125</v>
      </c>
      <c r="E574" t="s">
        <v>15</v>
      </c>
      <c r="F574" t="s">
        <v>16</v>
      </c>
      <c r="G574" t="s">
        <v>64</v>
      </c>
      <c r="H574">
        <v>2</v>
      </c>
      <c r="I574" t="s">
        <v>562</v>
      </c>
      <c r="J574">
        <v>10</v>
      </c>
      <c r="K574" t="s">
        <v>18</v>
      </c>
      <c r="L574" s="2">
        <v>43295</v>
      </c>
    </row>
    <row r="575" spans="1:12" x14ac:dyDescent="0.3">
      <c r="A575" t="s">
        <v>716</v>
      </c>
      <c r="B575" s="3" t="s">
        <v>12</v>
      </c>
      <c r="C575" t="s">
        <v>561</v>
      </c>
      <c r="D575" t="s">
        <v>14</v>
      </c>
      <c r="E575" t="s">
        <v>15</v>
      </c>
      <c r="F575" t="s">
        <v>16</v>
      </c>
      <c r="G575" t="s">
        <v>64</v>
      </c>
      <c r="H575">
        <v>0</v>
      </c>
      <c r="I575" t="s">
        <v>562</v>
      </c>
      <c r="J575">
        <v>10</v>
      </c>
      <c r="K575" t="s">
        <v>18</v>
      </c>
      <c r="L575" s="2">
        <v>43297</v>
      </c>
    </row>
    <row r="576" spans="1:12" x14ac:dyDescent="0.3">
      <c r="A576" t="s">
        <v>717</v>
      </c>
      <c r="B576" s="3" t="s">
        <v>12</v>
      </c>
      <c r="C576" t="s">
        <v>561</v>
      </c>
      <c r="D576" t="s">
        <v>256</v>
      </c>
      <c r="E576" t="s">
        <v>15</v>
      </c>
      <c r="F576" t="s">
        <v>16</v>
      </c>
      <c r="G576">
        <v>5</v>
      </c>
      <c r="H576">
        <v>5</v>
      </c>
      <c r="I576" t="s">
        <v>562</v>
      </c>
      <c r="J576">
        <v>100</v>
      </c>
      <c r="K576" t="s">
        <v>225</v>
      </c>
      <c r="L576" s="2">
        <v>43314</v>
      </c>
    </row>
    <row r="577" spans="1:12" x14ac:dyDescent="0.3">
      <c r="A577" t="s">
        <v>718</v>
      </c>
      <c r="B577" s="3">
        <v>4.0999999999999996</v>
      </c>
      <c r="C577" t="s">
        <v>561</v>
      </c>
      <c r="D577" t="s">
        <v>186</v>
      </c>
      <c r="E577" t="s">
        <v>15</v>
      </c>
      <c r="F577" t="s">
        <v>16</v>
      </c>
      <c r="G577" t="s">
        <v>64</v>
      </c>
      <c r="H577">
        <v>0</v>
      </c>
      <c r="I577" t="s">
        <v>562</v>
      </c>
      <c r="J577">
        <v>50</v>
      </c>
      <c r="K577" t="s">
        <v>225</v>
      </c>
      <c r="L577" s="2">
        <v>43314</v>
      </c>
    </row>
    <row r="578" spans="1:12" x14ac:dyDescent="0.3">
      <c r="A578" t="s">
        <v>719</v>
      </c>
      <c r="B578" s="3">
        <v>4.0999999999999996</v>
      </c>
      <c r="C578" t="s">
        <v>561</v>
      </c>
      <c r="D578" t="s">
        <v>20</v>
      </c>
      <c r="E578" t="s">
        <v>15</v>
      </c>
      <c r="F578" t="s">
        <v>16</v>
      </c>
      <c r="G578" t="s">
        <v>64</v>
      </c>
      <c r="H578">
        <v>0</v>
      </c>
      <c r="I578" t="s">
        <v>562</v>
      </c>
      <c r="J578">
        <v>100</v>
      </c>
      <c r="K578" t="s">
        <v>225</v>
      </c>
      <c r="L578" s="2">
        <v>43293</v>
      </c>
    </row>
    <row r="579" spans="1:12" x14ac:dyDescent="0.3">
      <c r="A579" t="s">
        <v>720</v>
      </c>
      <c r="B579" s="3">
        <v>4</v>
      </c>
      <c r="C579" t="s">
        <v>561</v>
      </c>
      <c r="D579" t="s">
        <v>256</v>
      </c>
      <c r="E579" t="s">
        <v>15</v>
      </c>
      <c r="F579" t="s">
        <v>16</v>
      </c>
      <c r="G579" t="s">
        <v>64</v>
      </c>
      <c r="H579">
        <v>0</v>
      </c>
      <c r="I579" t="s">
        <v>562</v>
      </c>
      <c r="J579">
        <v>100</v>
      </c>
      <c r="K579" t="s">
        <v>18</v>
      </c>
      <c r="L579" s="2">
        <v>43303</v>
      </c>
    </row>
    <row r="580" spans="1:12" x14ac:dyDescent="0.3">
      <c r="A580" t="s">
        <v>721</v>
      </c>
      <c r="B580" s="3" t="s">
        <v>12</v>
      </c>
      <c r="C580" t="s">
        <v>561</v>
      </c>
      <c r="D580" t="s">
        <v>243</v>
      </c>
      <c r="E580" t="s">
        <v>15</v>
      </c>
      <c r="F580" t="s">
        <v>16</v>
      </c>
      <c r="G580" t="s">
        <v>64</v>
      </c>
      <c r="H580">
        <v>0</v>
      </c>
      <c r="I580" t="s">
        <v>562</v>
      </c>
      <c r="J580">
        <v>10</v>
      </c>
      <c r="K580" t="s">
        <v>25</v>
      </c>
      <c r="L580" s="2">
        <v>43307</v>
      </c>
    </row>
    <row r="581" spans="1:12" x14ac:dyDescent="0.3">
      <c r="A581" t="s">
        <v>722</v>
      </c>
      <c r="B581" s="3" t="s">
        <v>12</v>
      </c>
      <c r="C581" t="s">
        <v>561</v>
      </c>
      <c r="D581" t="s">
        <v>50</v>
      </c>
      <c r="E581" t="s">
        <v>15</v>
      </c>
      <c r="F581" t="s">
        <v>16</v>
      </c>
      <c r="G581">
        <v>3</v>
      </c>
      <c r="H581">
        <v>1</v>
      </c>
      <c r="I581" t="s">
        <v>562</v>
      </c>
      <c r="J581">
        <v>500</v>
      </c>
      <c r="K581" t="s">
        <v>225</v>
      </c>
      <c r="L581" s="2">
        <v>43300</v>
      </c>
    </row>
    <row r="582" spans="1:12" x14ac:dyDescent="0.3">
      <c r="A582" t="s">
        <v>723</v>
      </c>
      <c r="B582" s="3">
        <v>4</v>
      </c>
      <c r="C582" t="s">
        <v>561</v>
      </c>
      <c r="D582" t="s">
        <v>80</v>
      </c>
      <c r="E582" t="s">
        <v>15</v>
      </c>
      <c r="F582" t="s">
        <v>16</v>
      </c>
      <c r="G582">
        <v>4.0999999999999996</v>
      </c>
      <c r="H582">
        <v>11</v>
      </c>
      <c r="I582" t="s">
        <v>562</v>
      </c>
      <c r="J582" s="1">
        <v>1000</v>
      </c>
      <c r="K582" t="s">
        <v>225</v>
      </c>
      <c r="L582" s="2">
        <v>43295</v>
      </c>
    </row>
    <row r="583" spans="1:12" x14ac:dyDescent="0.3">
      <c r="A583" t="s">
        <v>724</v>
      </c>
      <c r="B583" s="3">
        <v>3</v>
      </c>
      <c r="C583" t="s">
        <v>561</v>
      </c>
      <c r="D583" t="s">
        <v>630</v>
      </c>
      <c r="E583" t="s">
        <v>15</v>
      </c>
      <c r="F583" t="s">
        <v>16</v>
      </c>
      <c r="G583" t="s">
        <v>64</v>
      </c>
      <c r="H583">
        <v>4</v>
      </c>
      <c r="I583" t="s">
        <v>562</v>
      </c>
      <c r="J583">
        <v>500</v>
      </c>
      <c r="K583" t="s">
        <v>225</v>
      </c>
      <c r="L583" s="2">
        <v>43292</v>
      </c>
    </row>
    <row r="584" spans="1:12" x14ac:dyDescent="0.3">
      <c r="A584" t="s">
        <v>725</v>
      </c>
      <c r="B584" s="3" t="s">
        <v>12</v>
      </c>
      <c r="C584" t="s">
        <v>561</v>
      </c>
      <c r="D584" t="s">
        <v>256</v>
      </c>
      <c r="E584" t="s">
        <v>15</v>
      </c>
      <c r="F584" t="s">
        <v>16</v>
      </c>
      <c r="G584" t="s">
        <v>64</v>
      </c>
      <c r="H584">
        <v>14</v>
      </c>
      <c r="I584" t="s">
        <v>562</v>
      </c>
      <c r="J584">
        <v>50</v>
      </c>
      <c r="K584" t="s">
        <v>25</v>
      </c>
      <c r="L584" s="2">
        <v>43315</v>
      </c>
    </row>
    <row r="585" spans="1:12" x14ac:dyDescent="0.3">
      <c r="A585" t="s">
        <v>726</v>
      </c>
      <c r="B585" s="3" t="s">
        <v>12</v>
      </c>
      <c r="C585" t="s">
        <v>561</v>
      </c>
      <c r="D585" t="s">
        <v>232</v>
      </c>
      <c r="E585" t="s">
        <v>15</v>
      </c>
      <c r="F585" t="s">
        <v>16</v>
      </c>
      <c r="G585" t="s">
        <v>64</v>
      </c>
      <c r="H585">
        <v>0</v>
      </c>
      <c r="I585" t="s">
        <v>562</v>
      </c>
      <c r="J585">
        <v>1</v>
      </c>
      <c r="K585" t="s">
        <v>18</v>
      </c>
      <c r="L585" s="2">
        <v>43312</v>
      </c>
    </row>
    <row r="586" spans="1:12" x14ac:dyDescent="0.3">
      <c r="A586" t="s">
        <v>727</v>
      </c>
      <c r="B586" s="3">
        <v>4.2</v>
      </c>
      <c r="C586" t="s">
        <v>561</v>
      </c>
      <c r="D586" t="s">
        <v>44</v>
      </c>
      <c r="E586" t="s">
        <v>15</v>
      </c>
      <c r="F586" t="s">
        <v>16</v>
      </c>
      <c r="G586" t="s">
        <v>64</v>
      </c>
      <c r="H586">
        <v>1</v>
      </c>
      <c r="I586" t="s">
        <v>562</v>
      </c>
      <c r="J586">
        <v>10</v>
      </c>
      <c r="K586" t="s">
        <v>225</v>
      </c>
      <c r="L586" s="2">
        <v>43305</v>
      </c>
    </row>
    <row r="587" spans="1:12" x14ac:dyDescent="0.3">
      <c r="A587" t="s">
        <v>728</v>
      </c>
      <c r="B587" s="3">
        <v>4.0999999999999996</v>
      </c>
      <c r="C587" t="s">
        <v>561</v>
      </c>
      <c r="D587" t="s">
        <v>40</v>
      </c>
      <c r="E587" t="s">
        <v>15</v>
      </c>
      <c r="F587" t="s">
        <v>16</v>
      </c>
      <c r="G587" t="s">
        <v>64</v>
      </c>
      <c r="H587">
        <v>104</v>
      </c>
      <c r="I587" t="s">
        <v>562</v>
      </c>
      <c r="J587" s="1">
        <v>1000</v>
      </c>
      <c r="K587" t="s">
        <v>225</v>
      </c>
      <c r="L587" s="2">
        <v>43303</v>
      </c>
    </row>
    <row r="588" spans="1:12" x14ac:dyDescent="0.3">
      <c r="A588" t="s">
        <v>729</v>
      </c>
      <c r="B588" s="3">
        <v>4.2</v>
      </c>
      <c r="C588" t="s">
        <v>561</v>
      </c>
      <c r="D588" t="s">
        <v>95</v>
      </c>
      <c r="E588" t="s">
        <v>15</v>
      </c>
      <c r="F588" t="s">
        <v>16</v>
      </c>
      <c r="G588" t="s">
        <v>64</v>
      </c>
      <c r="H588">
        <v>0</v>
      </c>
      <c r="I588" t="s">
        <v>562</v>
      </c>
      <c r="J588">
        <v>1</v>
      </c>
      <c r="K588" t="s">
        <v>225</v>
      </c>
      <c r="L588" s="2">
        <v>43298</v>
      </c>
    </row>
    <row r="589" spans="1:12" x14ac:dyDescent="0.3">
      <c r="A589" t="s">
        <v>730</v>
      </c>
      <c r="B589" s="3">
        <v>4.0999999999999996</v>
      </c>
      <c r="C589" t="s">
        <v>561</v>
      </c>
      <c r="D589" t="s">
        <v>421</v>
      </c>
      <c r="E589" t="s">
        <v>15</v>
      </c>
      <c r="F589" t="s">
        <v>16</v>
      </c>
      <c r="G589" t="s">
        <v>64</v>
      </c>
      <c r="H589">
        <v>14</v>
      </c>
      <c r="I589" t="s">
        <v>562</v>
      </c>
      <c r="J589">
        <v>50</v>
      </c>
      <c r="K589" t="s">
        <v>18</v>
      </c>
      <c r="L589" s="2">
        <v>43311</v>
      </c>
    </row>
    <row r="590" spans="1:12" x14ac:dyDescent="0.3">
      <c r="A590" t="s">
        <v>731</v>
      </c>
      <c r="B590" s="3">
        <v>4.0999999999999996</v>
      </c>
      <c r="C590" t="s">
        <v>561</v>
      </c>
      <c r="D590" t="s">
        <v>24</v>
      </c>
      <c r="E590" t="s">
        <v>15</v>
      </c>
      <c r="F590" t="s">
        <v>16</v>
      </c>
      <c r="G590">
        <v>5</v>
      </c>
      <c r="H590">
        <v>3</v>
      </c>
      <c r="I590" t="s">
        <v>562</v>
      </c>
      <c r="J590">
        <v>100</v>
      </c>
      <c r="K590" t="s">
        <v>225</v>
      </c>
      <c r="L590" s="2">
        <v>43301</v>
      </c>
    </row>
    <row r="591" spans="1:12" x14ac:dyDescent="0.3">
      <c r="A591" t="s">
        <v>732</v>
      </c>
      <c r="B591" s="3">
        <v>4.0999999999999996</v>
      </c>
      <c r="C591" t="s">
        <v>561</v>
      </c>
      <c r="D591" t="s">
        <v>93</v>
      </c>
      <c r="E591" t="s">
        <v>15</v>
      </c>
      <c r="F591" t="s">
        <v>16</v>
      </c>
      <c r="G591">
        <v>3.7</v>
      </c>
      <c r="H591">
        <v>101</v>
      </c>
      <c r="I591" t="s">
        <v>562</v>
      </c>
      <c r="J591" s="1">
        <v>10000</v>
      </c>
      <c r="K591" t="s">
        <v>225</v>
      </c>
      <c r="L591" s="2">
        <v>43305</v>
      </c>
    </row>
    <row r="592" spans="1:12" x14ac:dyDescent="0.3">
      <c r="A592" t="s">
        <v>733</v>
      </c>
      <c r="B592" s="3">
        <v>5</v>
      </c>
      <c r="C592" t="s">
        <v>561</v>
      </c>
      <c r="D592" t="s">
        <v>95</v>
      </c>
      <c r="E592" t="s">
        <v>15</v>
      </c>
      <c r="F592" t="s">
        <v>16</v>
      </c>
      <c r="G592">
        <v>4.5</v>
      </c>
      <c r="H592">
        <v>120</v>
      </c>
      <c r="I592" t="s">
        <v>562</v>
      </c>
      <c r="J592">
        <v>500</v>
      </c>
      <c r="K592" t="s">
        <v>225</v>
      </c>
      <c r="L592" s="2">
        <v>43316</v>
      </c>
    </row>
    <row r="593" spans="1:12" x14ac:dyDescent="0.3">
      <c r="A593" t="s">
        <v>734</v>
      </c>
      <c r="B593" s="3" t="s">
        <v>12</v>
      </c>
      <c r="C593" t="s">
        <v>561</v>
      </c>
      <c r="D593" t="s">
        <v>243</v>
      </c>
      <c r="E593" t="s">
        <v>15</v>
      </c>
      <c r="F593" t="s">
        <v>16</v>
      </c>
      <c r="G593">
        <v>4.2</v>
      </c>
      <c r="H593">
        <v>24</v>
      </c>
      <c r="I593" t="s">
        <v>562</v>
      </c>
      <c r="J593" s="1">
        <v>1000</v>
      </c>
      <c r="K593" t="s">
        <v>225</v>
      </c>
      <c r="L593" s="2">
        <v>43292</v>
      </c>
    </row>
    <row r="594" spans="1:12" x14ac:dyDescent="0.3">
      <c r="A594" t="s">
        <v>735</v>
      </c>
      <c r="B594" s="3" t="s">
        <v>12</v>
      </c>
      <c r="C594" t="s">
        <v>561</v>
      </c>
      <c r="D594" t="s">
        <v>684</v>
      </c>
      <c r="E594" t="s">
        <v>15</v>
      </c>
      <c r="F594" t="s">
        <v>16</v>
      </c>
      <c r="G594" t="s">
        <v>64</v>
      </c>
      <c r="H594">
        <v>0</v>
      </c>
      <c r="I594" t="s">
        <v>562</v>
      </c>
      <c r="J594">
        <v>10</v>
      </c>
      <c r="K594" t="s">
        <v>225</v>
      </c>
      <c r="L594" s="2">
        <v>43300</v>
      </c>
    </row>
    <row r="595" spans="1:12" x14ac:dyDescent="0.3">
      <c r="A595" t="s">
        <v>736</v>
      </c>
      <c r="B595" s="3">
        <v>4</v>
      </c>
      <c r="C595" t="s">
        <v>561</v>
      </c>
      <c r="D595" t="s">
        <v>285</v>
      </c>
      <c r="E595" t="s">
        <v>15</v>
      </c>
      <c r="F595" t="s">
        <v>16</v>
      </c>
      <c r="G595" t="s">
        <v>64</v>
      </c>
      <c r="H595">
        <v>0</v>
      </c>
      <c r="I595" t="s">
        <v>562</v>
      </c>
      <c r="J595">
        <v>5</v>
      </c>
      <c r="K595" t="s">
        <v>18</v>
      </c>
      <c r="L595" s="2">
        <v>43293</v>
      </c>
    </row>
    <row r="596" spans="1:12" x14ac:dyDescent="0.3">
      <c r="A596" t="s">
        <v>737</v>
      </c>
      <c r="B596" s="3" t="s">
        <v>12</v>
      </c>
      <c r="C596" t="s">
        <v>561</v>
      </c>
      <c r="D596" t="s">
        <v>435</v>
      </c>
      <c r="E596" t="s">
        <v>15</v>
      </c>
      <c r="F596" t="s">
        <v>16</v>
      </c>
      <c r="G596" t="s">
        <v>64</v>
      </c>
      <c r="H596">
        <v>0</v>
      </c>
      <c r="I596" t="s">
        <v>562</v>
      </c>
      <c r="J596">
        <v>10</v>
      </c>
      <c r="K596" t="s">
        <v>18</v>
      </c>
      <c r="L596" s="2">
        <v>43290</v>
      </c>
    </row>
    <row r="597" spans="1:12" x14ac:dyDescent="0.3">
      <c r="A597" t="s">
        <v>738</v>
      </c>
      <c r="B597" s="3" t="s">
        <v>12</v>
      </c>
      <c r="C597" t="s">
        <v>561</v>
      </c>
      <c r="D597" t="s">
        <v>194</v>
      </c>
      <c r="E597" t="s">
        <v>15</v>
      </c>
      <c r="F597" t="s">
        <v>16</v>
      </c>
      <c r="G597">
        <v>4.3</v>
      </c>
      <c r="H597">
        <v>6</v>
      </c>
      <c r="I597" t="s">
        <v>562</v>
      </c>
      <c r="J597">
        <v>100</v>
      </c>
      <c r="K597" t="s">
        <v>225</v>
      </c>
      <c r="L597" s="2">
        <v>43307</v>
      </c>
    </row>
    <row r="598" spans="1:12" x14ac:dyDescent="0.3">
      <c r="A598" t="s">
        <v>644</v>
      </c>
      <c r="B598" s="3">
        <v>4.2</v>
      </c>
      <c r="C598" t="s">
        <v>561</v>
      </c>
      <c r="D598" t="s">
        <v>93</v>
      </c>
      <c r="E598" t="s">
        <v>15</v>
      </c>
      <c r="F598" t="s">
        <v>16</v>
      </c>
      <c r="G598">
        <v>4.0999999999999996</v>
      </c>
      <c r="H598">
        <v>4954</v>
      </c>
      <c r="I598" t="s">
        <v>562</v>
      </c>
      <c r="J598" s="1">
        <v>1000000</v>
      </c>
      <c r="K598" t="s">
        <v>25</v>
      </c>
      <c r="L598" s="2">
        <v>43313</v>
      </c>
    </row>
    <row r="599" spans="1:12" x14ac:dyDescent="0.3">
      <c r="A599" t="s">
        <v>612</v>
      </c>
      <c r="B599" s="3">
        <v>5</v>
      </c>
      <c r="C599" t="s">
        <v>561</v>
      </c>
      <c r="D599" t="s">
        <v>14</v>
      </c>
      <c r="E599" t="s">
        <v>15</v>
      </c>
      <c r="F599" t="s">
        <v>16</v>
      </c>
      <c r="G599">
        <v>1.9</v>
      </c>
      <c r="H599">
        <v>954</v>
      </c>
      <c r="I599" t="s">
        <v>562</v>
      </c>
      <c r="J599" s="1">
        <v>100000</v>
      </c>
      <c r="K599" t="s">
        <v>225</v>
      </c>
      <c r="L599" s="2">
        <v>43299</v>
      </c>
    </row>
    <row r="600" spans="1:12" x14ac:dyDescent="0.3">
      <c r="A600" t="s">
        <v>577</v>
      </c>
      <c r="B600" s="3">
        <v>4.0999999999999996</v>
      </c>
      <c r="C600" t="s">
        <v>561</v>
      </c>
      <c r="D600" t="s">
        <v>111</v>
      </c>
      <c r="E600" t="s">
        <v>15</v>
      </c>
      <c r="F600" t="s">
        <v>16</v>
      </c>
      <c r="G600">
        <v>4.0999999999999996</v>
      </c>
      <c r="H600">
        <v>2560</v>
      </c>
      <c r="I600" t="s">
        <v>562</v>
      </c>
      <c r="J600" s="1">
        <v>100000</v>
      </c>
      <c r="K600" t="s">
        <v>225</v>
      </c>
      <c r="L600" s="2">
        <v>43313</v>
      </c>
    </row>
    <row r="601" spans="1:12" x14ac:dyDescent="0.3">
      <c r="A601" t="s">
        <v>739</v>
      </c>
      <c r="B601" s="3" t="s">
        <v>12</v>
      </c>
      <c r="C601" t="s">
        <v>561</v>
      </c>
      <c r="D601" t="s">
        <v>410</v>
      </c>
      <c r="E601" t="s">
        <v>15</v>
      </c>
      <c r="F601" t="s">
        <v>16</v>
      </c>
      <c r="G601" t="s">
        <v>64</v>
      </c>
      <c r="H601">
        <v>21</v>
      </c>
      <c r="I601" t="s">
        <v>562</v>
      </c>
      <c r="J601" s="1">
        <v>1000</v>
      </c>
      <c r="K601" t="s">
        <v>225</v>
      </c>
      <c r="L601" s="2">
        <v>43308</v>
      </c>
    </row>
    <row r="602" spans="1:12" x14ac:dyDescent="0.3">
      <c r="A602" t="s">
        <v>601</v>
      </c>
      <c r="B602" s="3" t="s">
        <v>88</v>
      </c>
      <c r="C602" t="s">
        <v>561</v>
      </c>
      <c r="D602" t="s">
        <v>88</v>
      </c>
      <c r="E602" t="s">
        <v>15</v>
      </c>
      <c r="F602" t="s">
        <v>16</v>
      </c>
      <c r="G602">
        <v>4</v>
      </c>
      <c r="H602">
        <v>42197</v>
      </c>
      <c r="I602" t="s">
        <v>562</v>
      </c>
      <c r="J602" s="1">
        <v>5000000</v>
      </c>
      <c r="K602" t="s">
        <v>225</v>
      </c>
      <c r="L602" s="2">
        <v>43305</v>
      </c>
    </row>
    <row r="603" spans="1:12" x14ac:dyDescent="0.3">
      <c r="A603" t="s">
        <v>620</v>
      </c>
      <c r="B603" s="3" t="s">
        <v>12</v>
      </c>
      <c r="C603" t="s">
        <v>561</v>
      </c>
      <c r="D603" t="s">
        <v>24</v>
      </c>
      <c r="E603" t="s">
        <v>15</v>
      </c>
      <c r="F603" t="s">
        <v>16</v>
      </c>
      <c r="G603">
        <v>3.8</v>
      </c>
      <c r="H603">
        <v>5168</v>
      </c>
      <c r="I603" t="s">
        <v>562</v>
      </c>
      <c r="J603" s="1">
        <v>100000</v>
      </c>
      <c r="K603" t="s">
        <v>225</v>
      </c>
      <c r="L603" s="2">
        <v>43305</v>
      </c>
    </row>
    <row r="604" spans="1:12" x14ac:dyDescent="0.3">
      <c r="A604" t="s">
        <v>580</v>
      </c>
      <c r="B604" s="3">
        <v>4.0999999999999996</v>
      </c>
      <c r="C604" t="s">
        <v>561</v>
      </c>
      <c r="D604" t="s">
        <v>32</v>
      </c>
      <c r="E604" t="s">
        <v>15</v>
      </c>
      <c r="F604" t="s">
        <v>16</v>
      </c>
      <c r="G604">
        <v>4.4000000000000004</v>
      </c>
      <c r="H604">
        <v>12633</v>
      </c>
      <c r="I604" t="s">
        <v>562</v>
      </c>
      <c r="J604" s="1">
        <v>1000000</v>
      </c>
      <c r="K604" t="s">
        <v>225</v>
      </c>
      <c r="L604" s="2">
        <v>43308</v>
      </c>
    </row>
    <row r="605" spans="1:12" x14ac:dyDescent="0.3">
      <c r="A605" t="s">
        <v>740</v>
      </c>
      <c r="B605" s="3" t="s">
        <v>12</v>
      </c>
      <c r="C605" t="s">
        <v>561</v>
      </c>
      <c r="D605" t="s">
        <v>741</v>
      </c>
      <c r="E605" t="s">
        <v>15</v>
      </c>
      <c r="F605" t="s">
        <v>16</v>
      </c>
      <c r="G605">
        <v>4.4000000000000004</v>
      </c>
      <c r="H605">
        <v>41605</v>
      </c>
      <c r="I605" t="s">
        <v>562</v>
      </c>
      <c r="J605" s="1">
        <v>500000</v>
      </c>
      <c r="K605" t="s">
        <v>225</v>
      </c>
      <c r="L605" s="2">
        <v>43307</v>
      </c>
    </row>
    <row r="606" spans="1:12" x14ac:dyDescent="0.3">
      <c r="A606" t="s">
        <v>639</v>
      </c>
      <c r="B606" s="3">
        <v>4.0999999999999996</v>
      </c>
      <c r="C606" t="s">
        <v>561</v>
      </c>
      <c r="D606" t="s">
        <v>261</v>
      </c>
      <c r="E606" t="s">
        <v>15</v>
      </c>
      <c r="F606" t="s">
        <v>16</v>
      </c>
      <c r="G606">
        <v>4.3</v>
      </c>
      <c r="H606">
        <v>2433</v>
      </c>
      <c r="I606" t="s">
        <v>562</v>
      </c>
      <c r="J606" s="1">
        <v>500000</v>
      </c>
      <c r="K606" t="s">
        <v>225</v>
      </c>
      <c r="L606" s="2">
        <v>43307</v>
      </c>
    </row>
    <row r="607" spans="1:12" x14ac:dyDescent="0.3">
      <c r="A607" t="s">
        <v>742</v>
      </c>
      <c r="B607" s="3">
        <v>4.0999999999999996</v>
      </c>
      <c r="C607" t="s">
        <v>561</v>
      </c>
      <c r="D607" t="s">
        <v>20</v>
      </c>
      <c r="E607" t="s">
        <v>15</v>
      </c>
      <c r="F607" t="s">
        <v>16</v>
      </c>
      <c r="G607">
        <v>3.4</v>
      </c>
      <c r="H607">
        <v>5</v>
      </c>
      <c r="I607" t="s">
        <v>562</v>
      </c>
      <c r="J607">
        <v>500</v>
      </c>
      <c r="K607" t="s">
        <v>225</v>
      </c>
      <c r="L607" s="2">
        <v>43290</v>
      </c>
    </row>
    <row r="608" spans="1:12" x14ac:dyDescent="0.3">
      <c r="A608" t="s">
        <v>743</v>
      </c>
      <c r="B608" s="3" t="s">
        <v>12</v>
      </c>
      <c r="C608" t="s">
        <v>561</v>
      </c>
      <c r="D608" t="s">
        <v>216</v>
      </c>
      <c r="E608" t="s">
        <v>15</v>
      </c>
      <c r="F608" t="s">
        <v>16</v>
      </c>
      <c r="G608">
        <v>4.7</v>
      </c>
      <c r="H608">
        <v>791</v>
      </c>
      <c r="I608" t="s">
        <v>562</v>
      </c>
      <c r="J608" s="1">
        <v>10000</v>
      </c>
      <c r="K608" t="s">
        <v>225</v>
      </c>
      <c r="L608" s="2">
        <v>43235</v>
      </c>
    </row>
    <row r="609" spans="1:12" x14ac:dyDescent="0.3">
      <c r="A609" t="s">
        <v>744</v>
      </c>
      <c r="B609" s="3" t="s">
        <v>12</v>
      </c>
      <c r="C609" t="s">
        <v>561</v>
      </c>
      <c r="D609" t="s">
        <v>285</v>
      </c>
      <c r="E609" t="s">
        <v>15</v>
      </c>
      <c r="F609" t="s">
        <v>16</v>
      </c>
      <c r="G609">
        <v>4.8</v>
      </c>
      <c r="H609">
        <v>5323</v>
      </c>
      <c r="I609" t="s">
        <v>562</v>
      </c>
      <c r="J609" s="1">
        <v>50000</v>
      </c>
      <c r="K609" t="s">
        <v>225</v>
      </c>
      <c r="L609" s="2">
        <v>43211</v>
      </c>
    </row>
    <row r="610" spans="1:12" x14ac:dyDescent="0.3">
      <c r="A610" t="s">
        <v>745</v>
      </c>
      <c r="B610" s="3" t="s">
        <v>12</v>
      </c>
      <c r="C610" t="s">
        <v>561</v>
      </c>
      <c r="D610" t="s">
        <v>180</v>
      </c>
      <c r="E610" t="s">
        <v>15</v>
      </c>
      <c r="F610" t="s">
        <v>16</v>
      </c>
      <c r="G610">
        <v>4.7</v>
      </c>
      <c r="H610">
        <v>478</v>
      </c>
      <c r="I610" t="s">
        <v>562</v>
      </c>
      <c r="J610" s="1">
        <v>10000</v>
      </c>
      <c r="K610" t="s">
        <v>225</v>
      </c>
      <c r="L610" s="2">
        <v>43279</v>
      </c>
    </row>
    <row r="611" spans="1:12" x14ac:dyDescent="0.3">
      <c r="A611" t="s">
        <v>746</v>
      </c>
      <c r="B611" s="3">
        <v>4.4000000000000004</v>
      </c>
      <c r="C611" t="s">
        <v>561</v>
      </c>
      <c r="D611" t="s">
        <v>747</v>
      </c>
      <c r="E611" t="s">
        <v>15</v>
      </c>
      <c r="F611" t="s">
        <v>16</v>
      </c>
      <c r="G611">
        <v>3.5</v>
      </c>
      <c r="H611">
        <v>69</v>
      </c>
      <c r="I611" t="s">
        <v>562</v>
      </c>
      <c r="J611" s="1">
        <v>5000</v>
      </c>
      <c r="K611" t="s">
        <v>225</v>
      </c>
      <c r="L611" s="2">
        <v>43316</v>
      </c>
    </row>
    <row r="612" spans="1:12" x14ac:dyDescent="0.3">
      <c r="A612" t="s">
        <v>748</v>
      </c>
      <c r="B612" s="3" t="s">
        <v>12</v>
      </c>
      <c r="C612" t="s">
        <v>561</v>
      </c>
      <c r="D612" t="s">
        <v>180</v>
      </c>
      <c r="E612" t="s">
        <v>15</v>
      </c>
      <c r="F612" t="s">
        <v>16</v>
      </c>
      <c r="G612">
        <v>4.7</v>
      </c>
      <c r="H612">
        <v>158</v>
      </c>
      <c r="I612" t="s">
        <v>562</v>
      </c>
      <c r="J612" s="1">
        <v>10000</v>
      </c>
      <c r="K612" t="s">
        <v>225</v>
      </c>
      <c r="L612" s="2">
        <v>43286</v>
      </c>
    </row>
    <row r="613" spans="1:12" x14ac:dyDescent="0.3">
      <c r="A613" t="s">
        <v>749</v>
      </c>
      <c r="B613" s="3">
        <v>4</v>
      </c>
      <c r="C613" t="s">
        <v>561</v>
      </c>
      <c r="D613" t="s">
        <v>14</v>
      </c>
      <c r="E613" t="s">
        <v>15</v>
      </c>
      <c r="F613" t="s">
        <v>16</v>
      </c>
      <c r="G613">
        <v>3.8</v>
      </c>
      <c r="H613">
        <v>24</v>
      </c>
      <c r="I613" t="s">
        <v>562</v>
      </c>
      <c r="J613" s="1">
        <v>1000</v>
      </c>
      <c r="K613" t="s">
        <v>225</v>
      </c>
      <c r="L613" s="2">
        <v>43314</v>
      </c>
    </row>
    <row r="614" spans="1:12" x14ac:dyDescent="0.3">
      <c r="A614" t="s">
        <v>750</v>
      </c>
      <c r="B614" s="3">
        <v>4.0999999999999996</v>
      </c>
      <c r="C614" t="s">
        <v>561</v>
      </c>
      <c r="D614" t="s">
        <v>20</v>
      </c>
      <c r="E614" t="s">
        <v>15</v>
      </c>
      <c r="F614" t="s">
        <v>16</v>
      </c>
      <c r="G614">
        <v>2.9</v>
      </c>
      <c r="H614">
        <v>53</v>
      </c>
      <c r="I614" t="s">
        <v>562</v>
      </c>
      <c r="J614" s="1">
        <v>10000</v>
      </c>
      <c r="K614" t="s">
        <v>225</v>
      </c>
      <c r="L614" s="2">
        <v>43291</v>
      </c>
    </row>
    <row r="615" spans="1:12" x14ac:dyDescent="0.3">
      <c r="A615" t="s">
        <v>605</v>
      </c>
      <c r="B615" s="3" t="s">
        <v>12</v>
      </c>
      <c r="C615" t="s">
        <v>561</v>
      </c>
      <c r="D615" t="s">
        <v>106</v>
      </c>
      <c r="E615" t="s">
        <v>15</v>
      </c>
      <c r="F615" t="s">
        <v>16</v>
      </c>
      <c r="G615">
        <v>4.0999999999999996</v>
      </c>
      <c r="H615">
        <v>97699</v>
      </c>
      <c r="I615" t="s">
        <v>562</v>
      </c>
      <c r="J615" s="1">
        <v>1000000</v>
      </c>
      <c r="K615" t="s">
        <v>225</v>
      </c>
      <c r="L615" s="2">
        <v>43291</v>
      </c>
    </row>
    <row r="616" spans="1:12" x14ac:dyDescent="0.3">
      <c r="A616" t="s">
        <v>751</v>
      </c>
      <c r="B616" s="3" t="s">
        <v>12</v>
      </c>
      <c r="C616" t="s">
        <v>561</v>
      </c>
      <c r="D616" t="s">
        <v>709</v>
      </c>
      <c r="E616" t="s">
        <v>15</v>
      </c>
      <c r="F616" t="s">
        <v>16</v>
      </c>
      <c r="G616" t="s">
        <v>64</v>
      </c>
      <c r="H616">
        <v>8</v>
      </c>
      <c r="I616" t="s">
        <v>562</v>
      </c>
      <c r="J616" s="1">
        <v>5000</v>
      </c>
      <c r="K616" t="s">
        <v>225</v>
      </c>
      <c r="L616" s="2">
        <v>43283</v>
      </c>
    </row>
    <row r="617" spans="1:12" x14ac:dyDescent="0.3">
      <c r="A617" t="s">
        <v>752</v>
      </c>
      <c r="B617" s="3" t="s">
        <v>88</v>
      </c>
      <c r="C617" t="s">
        <v>753</v>
      </c>
      <c r="D617" t="s">
        <v>88</v>
      </c>
      <c r="E617" t="s">
        <v>15</v>
      </c>
      <c r="F617" t="s">
        <v>16</v>
      </c>
      <c r="G617">
        <v>4.7</v>
      </c>
      <c r="H617">
        <v>6289924</v>
      </c>
      <c r="I617" t="s">
        <v>754</v>
      </c>
      <c r="J617" s="1">
        <v>100000000</v>
      </c>
      <c r="K617" t="s">
        <v>18</v>
      </c>
      <c r="L617" s="2">
        <v>43313</v>
      </c>
    </row>
    <row r="618" spans="1:12" x14ac:dyDescent="0.3">
      <c r="A618" t="s">
        <v>755</v>
      </c>
      <c r="B618" s="3">
        <v>4.0999999999999996</v>
      </c>
      <c r="C618" t="s">
        <v>753</v>
      </c>
      <c r="D618" t="s">
        <v>164</v>
      </c>
      <c r="E618" t="s">
        <v>15</v>
      </c>
      <c r="F618" t="s">
        <v>16</v>
      </c>
      <c r="G618">
        <v>4.5999999999999996</v>
      </c>
      <c r="H618">
        <v>181893</v>
      </c>
      <c r="I618" t="s">
        <v>754</v>
      </c>
      <c r="J618" s="1">
        <v>10000000</v>
      </c>
      <c r="K618" t="s">
        <v>61</v>
      </c>
      <c r="L618" s="2">
        <v>43308</v>
      </c>
    </row>
    <row r="619" spans="1:12" x14ac:dyDescent="0.3">
      <c r="A619" t="s">
        <v>756</v>
      </c>
      <c r="B619" s="3">
        <v>4</v>
      </c>
      <c r="C619" t="s">
        <v>753</v>
      </c>
      <c r="D619" t="s">
        <v>164</v>
      </c>
      <c r="E619" t="s">
        <v>15</v>
      </c>
      <c r="F619" t="s">
        <v>16</v>
      </c>
      <c r="G619">
        <v>4.7</v>
      </c>
      <c r="H619">
        <v>2544</v>
      </c>
      <c r="I619" t="s">
        <v>754</v>
      </c>
      <c r="J619" s="1">
        <v>100000</v>
      </c>
      <c r="K619" t="s">
        <v>18</v>
      </c>
      <c r="L619" s="2">
        <v>43098</v>
      </c>
    </row>
    <row r="620" spans="1:12" x14ac:dyDescent="0.3">
      <c r="A620" t="s">
        <v>757</v>
      </c>
      <c r="B620" s="3">
        <v>4.0999999999999996</v>
      </c>
      <c r="C620" t="s">
        <v>753</v>
      </c>
      <c r="D620" t="s">
        <v>44</v>
      </c>
      <c r="E620" t="s">
        <v>15</v>
      </c>
      <c r="F620" t="s">
        <v>16</v>
      </c>
      <c r="G620">
        <v>4.5999999999999996</v>
      </c>
      <c r="H620">
        <v>85375</v>
      </c>
      <c r="I620" t="s">
        <v>754</v>
      </c>
      <c r="J620" s="1">
        <v>5000000</v>
      </c>
      <c r="K620" t="s">
        <v>18</v>
      </c>
      <c r="L620" s="2">
        <v>43308</v>
      </c>
    </row>
    <row r="621" spans="1:12" x14ac:dyDescent="0.3">
      <c r="A621" t="s">
        <v>758</v>
      </c>
      <c r="B621" s="3">
        <v>4</v>
      </c>
      <c r="C621" t="s">
        <v>753</v>
      </c>
      <c r="D621" t="s">
        <v>421</v>
      </c>
      <c r="E621" t="s">
        <v>15</v>
      </c>
      <c r="F621" t="s">
        <v>16</v>
      </c>
      <c r="G621">
        <v>4.7</v>
      </c>
      <c r="H621">
        <v>314299</v>
      </c>
      <c r="I621" t="s">
        <v>754</v>
      </c>
      <c r="J621" s="1">
        <v>10000000</v>
      </c>
      <c r="K621" t="s">
        <v>18</v>
      </c>
      <c r="L621" s="2">
        <v>43222</v>
      </c>
    </row>
    <row r="622" spans="1:12" x14ac:dyDescent="0.3">
      <c r="A622" t="s">
        <v>759</v>
      </c>
      <c r="B622" s="3">
        <v>4</v>
      </c>
      <c r="C622" t="s">
        <v>753</v>
      </c>
      <c r="D622" t="s">
        <v>85</v>
      </c>
      <c r="E622" t="s">
        <v>15</v>
      </c>
      <c r="F622" t="s">
        <v>16</v>
      </c>
      <c r="G622" t="s">
        <v>64</v>
      </c>
      <c r="H622">
        <v>776</v>
      </c>
      <c r="I622" t="s">
        <v>754</v>
      </c>
      <c r="J622" s="1">
        <v>100000</v>
      </c>
      <c r="K622" t="s">
        <v>18</v>
      </c>
      <c r="L622" s="2">
        <v>43304</v>
      </c>
    </row>
    <row r="623" spans="1:12" x14ac:dyDescent="0.3">
      <c r="A623" t="s">
        <v>760</v>
      </c>
      <c r="B623" s="3">
        <v>4</v>
      </c>
      <c r="C623" t="s">
        <v>753</v>
      </c>
      <c r="D623" t="s">
        <v>54</v>
      </c>
      <c r="E623" t="s">
        <v>15</v>
      </c>
      <c r="F623" t="s">
        <v>16</v>
      </c>
      <c r="G623">
        <v>4.5</v>
      </c>
      <c r="H623">
        <v>9770</v>
      </c>
      <c r="I623" t="s">
        <v>754</v>
      </c>
      <c r="J623" s="1">
        <v>5000000</v>
      </c>
      <c r="K623" t="s">
        <v>18</v>
      </c>
      <c r="L623" s="2">
        <v>43156</v>
      </c>
    </row>
    <row r="624" spans="1:12" x14ac:dyDescent="0.3">
      <c r="A624" t="s">
        <v>761</v>
      </c>
      <c r="B624" s="3">
        <v>4</v>
      </c>
      <c r="C624" t="s">
        <v>753</v>
      </c>
      <c r="D624" t="s">
        <v>230</v>
      </c>
      <c r="E624" t="s">
        <v>15</v>
      </c>
      <c r="F624" t="s">
        <v>16</v>
      </c>
      <c r="G624">
        <v>4.7</v>
      </c>
      <c r="H624">
        <v>32346</v>
      </c>
      <c r="I624" t="s">
        <v>754</v>
      </c>
      <c r="J624" s="1">
        <v>1000000</v>
      </c>
      <c r="K624" t="s">
        <v>18</v>
      </c>
      <c r="L624" s="2">
        <v>43087</v>
      </c>
    </row>
    <row r="625" spans="1:12" x14ac:dyDescent="0.3">
      <c r="A625" t="s">
        <v>762</v>
      </c>
      <c r="B625" s="3" t="s">
        <v>12</v>
      </c>
      <c r="C625" t="s">
        <v>753</v>
      </c>
      <c r="D625" t="s">
        <v>464</v>
      </c>
      <c r="E625" t="s">
        <v>15</v>
      </c>
      <c r="F625" t="s">
        <v>16</v>
      </c>
      <c r="G625">
        <v>4.8</v>
      </c>
      <c r="H625">
        <v>4075</v>
      </c>
      <c r="I625" t="s">
        <v>754</v>
      </c>
      <c r="J625" s="1">
        <v>500000</v>
      </c>
      <c r="K625" t="s">
        <v>18</v>
      </c>
      <c r="L625" s="2">
        <v>43273</v>
      </c>
    </row>
    <row r="626" spans="1:12" x14ac:dyDescent="0.3">
      <c r="A626" t="s">
        <v>763</v>
      </c>
      <c r="B626" s="3">
        <v>4</v>
      </c>
      <c r="C626" t="s">
        <v>753</v>
      </c>
      <c r="D626" t="s">
        <v>80</v>
      </c>
      <c r="E626" t="s">
        <v>15</v>
      </c>
      <c r="F626" t="s">
        <v>16</v>
      </c>
      <c r="G626">
        <v>4.5999999999999996</v>
      </c>
      <c r="H626">
        <v>10611</v>
      </c>
      <c r="I626" t="s">
        <v>754</v>
      </c>
      <c r="J626" s="1">
        <v>500000</v>
      </c>
      <c r="K626" t="s">
        <v>18</v>
      </c>
      <c r="L626" s="2">
        <v>43247</v>
      </c>
    </row>
    <row r="627" spans="1:12" x14ac:dyDescent="0.3">
      <c r="A627" t="s">
        <v>764</v>
      </c>
      <c r="B627" s="3">
        <v>4</v>
      </c>
      <c r="C627" t="s">
        <v>753</v>
      </c>
      <c r="D627" t="s">
        <v>134</v>
      </c>
      <c r="E627" t="s">
        <v>15</v>
      </c>
      <c r="F627" t="s">
        <v>16</v>
      </c>
      <c r="G627">
        <v>4.5999999999999996</v>
      </c>
      <c r="H627">
        <v>9321</v>
      </c>
      <c r="I627" t="s">
        <v>754</v>
      </c>
      <c r="J627" s="1">
        <v>1000000</v>
      </c>
      <c r="K627" t="s">
        <v>18</v>
      </c>
      <c r="L627" s="2">
        <v>43299</v>
      </c>
    </row>
    <row r="628" spans="1:12" x14ac:dyDescent="0.3">
      <c r="A628" t="s">
        <v>765</v>
      </c>
      <c r="B628" s="3">
        <v>4.0999999999999996</v>
      </c>
      <c r="C628" t="s">
        <v>753</v>
      </c>
      <c r="D628" t="s">
        <v>46</v>
      </c>
      <c r="E628" t="s">
        <v>15</v>
      </c>
      <c r="F628" t="s">
        <v>16</v>
      </c>
      <c r="G628">
        <v>4.5999999999999996</v>
      </c>
      <c r="H628">
        <v>56065</v>
      </c>
      <c r="I628" t="s">
        <v>754</v>
      </c>
      <c r="J628" s="1">
        <v>1000000</v>
      </c>
      <c r="K628" t="s">
        <v>18</v>
      </c>
      <c r="L628" s="2">
        <v>43307</v>
      </c>
    </row>
    <row r="629" spans="1:12" x14ac:dyDescent="0.3">
      <c r="A629" t="s">
        <v>766</v>
      </c>
      <c r="B629" s="3">
        <v>4.0999999999999996</v>
      </c>
      <c r="C629" t="s">
        <v>753</v>
      </c>
      <c r="D629" t="s">
        <v>88</v>
      </c>
      <c r="E629" t="s">
        <v>15</v>
      </c>
      <c r="F629" t="s">
        <v>16</v>
      </c>
      <c r="G629">
        <v>4.2</v>
      </c>
      <c r="H629">
        <v>14286</v>
      </c>
      <c r="I629" t="s">
        <v>754</v>
      </c>
      <c r="J629" s="1">
        <v>5000000</v>
      </c>
      <c r="K629" t="s">
        <v>18</v>
      </c>
      <c r="L629" s="2">
        <v>43216</v>
      </c>
    </row>
    <row r="630" spans="1:12" x14ac:dyDescent="0.3">
      <c r="A630" t="s">
        <v>767</v>
      </c>
      <c r="B630" s="3">
        <v>4.2</v>
      </c>
      <c r="C630" t="s">
        <v>753</v>
      </c>
      <c r="D630" t="s">
        <v>102</v>
      </c>
      <c r="E630" t="s">
        <v>15</v>
      </c>
      <c r="F630" t="s">
        <v>16</v>
      </c>
      <c r="G630">
        <v>4.9000000000000004</v>
      </c>
      <c r="H630">
        <v>133136</v>
      </c>
      <c r="I630" t="s">
        <v>754</v>
      </c>
      <c r="J630" s="1">
        <v>1000000</v>
      </c>
      <c r="K630" t="s">
        <v>18</v>
      </c>
      <c r="L630" s="2">
        <v>43301</v>
      </c>
    </row>
    <row r="631" spans="1:12" x14ac:dyDescent="0.3">
      <c r="A631" t="s">
        <v>768</v>
      </c>
      <c r="B631" s="3" t="s">
        <v>88</v>
      </c>
      <c r="C631" t="s">
        <v>753</v>
      </c>
      <c r="D631" t="s">
        <v>80</v>
      </c>
      <c r="E631" t="s">
        <v>15</v>
      </c>
      <c r="F631" t="s">
        <v>16</v>
      </c>
      <c r="G631">
        <v>3.8</v>
      </c>
      <c r="H631">
        <v>2469</v>
      </c>
      <c r="I631" t="s">
        <v>754</v>
      </c>
      <c r="J631" s="1">
        <v>500000</v>
      </c>
      <c r="K631" t="s">
        <v>18</v>
      </c>
      <c r="L631" s="2">
        <v>43182</v>
      </c>
    </row>
    <row r="632" spans="1:12" x14ac:dyDescent="0.3">
      <c r="A632" t="s">
        <v>769</v>
      </c>
      <c r="B632" s="3" t="s">
        <v>88</v>
      </c>
      <c r="C632" t="s">
        <v>753</v>
      </c>
      <c r="D632" t="s">
        <v>88</v>
      </c>
      <c r="E632" t="s">
        <v>15</v>
      </c>
      <c r="F632" t="s">
        <v>16</v>
      </c>
      <c r="G632">
        <v>4.2</v>
      </c>
      <c r="H632">
        <v>36212</v>
      </c>
      <c r="I632" t="s">
        <v>754</v>
      </c>
      <c r="J632" s="1">
        <v>5000000</v>
      </c>
      <c r="K632" t="s">
        <v>18</v>
      </c>
      <c r="L632" s="2">
        <v>43293</v>
      </c>
    </row>
    <row r="633" spans="1:12" x14ac:dyDescent="0.3">
      <c r="A633" t="s">
        <v>770</v>
      </c>
      <c r="B633" s="3">
        <v>4</v>
      </c>
      <c r="C633" t="s">
        <v>753</v>
      </c>
      <c r="D633" t="s">
        <v>368</v>
      </c>
      <c r="E633" t="s">
        <v>15</v>
      </c>
      <c r="F633" t="s">
        <v>16</v>
      </c>
      <c r="G633">
        <v>4.4000000000000004</v>
      </c>
      <c r="H633">
        <v>390</v>
      </c>
      <c r="I633" t="s">
        <v>754</v>
      </c>
      <c r="J633" s="1">
        <v>500000</v>
      </c>
      <c r="K633" t="s">
        <v>18</v>
      </c>
      <c r="L633" s="2">
        <v>43134</v>
      </c>
    </row>
    <row r="634" spans="1:12" x14ac:dyDescent="0.3">
      <c r="A634" t="s">
        <v>771</v>
      </c>
      <c r="B634" s="3">
        <v>4</v>
      </c>
      <c r="C634" t="s">
        <v>753</v>
      </c>
      <c r="D634" t="s">
        <v>655</v>
      </c>
      <c r="E634" t="s">
        <v>15</v>
      </c>
      <c r="F634" t="s">
        <v>16</v>
      </c>
      <c r="G634">
        <v>4.4000000000000004</v>
      </c>
      <c r="H634">
        <v>1090</v>
      </c>
      <c r="I634" t="s">
        <v>754</v>
      </c>
      <c r="J634" s="1">
        <v>1000000</v>
      </c>
      <c r="K634" t="s">
        <v>18</v>
      </c>
      <c r="L634" s="2">
        <v>43134</v>
      </c>
    </row>
    <row r="635" spans="1:12" x14ac:dyDescent="0.3">
      <c r="A635" t="s">
        <v>772</v>
      </c>
      <c r="B635" s="3">
        <v>4.4000000000000004</v>
      </c>
      <c r="C635" t="s">
        <v>753</v>
      </c>
      <c r="D635" t="s">
        <v>44</v>
      </c>
      <c r="E635" t="s">
        <v>15</v>
      </c>
      <c r="F635" t="s">
        <v>16</v>
      </c>
      <c r="G635">
        <v>4.3</v>
      </c>
      <c r="H635">
        <v>266948</v>
      </c>
      <c r="I635" t="s">
        <v>754</v>
      </c>
      <c r="J635" s="1">
        <v>10000000</v>
      </c>
      <c r="K635" t="s">
        <v>18</v>
      </c>
      <c r="L635" s="2">
        <v>43311</v>
      </c>
    </row>
    <row r="636" spans="1:12" x14ac:dyDescent="0.3">
      <c r="A636" t="s">
        <v>773</v>
      </c>
      <c r="B636" s="3">
        <v>4</v>
      </c>
      <c r="C636" t="s">
        <v>753</v>
      </c>
      <c r="D636" t="s">
        <v>741</v>
      </c>
      <c r="E636" t="s">
        <v>15</v>
      </c>
      <c r="F636" t="s">
        <v>16</v>
      </c>
      <c r="G636">
        <v>4.5</v>
      </c>
      <c r="H636">
        <v>342918</v>
      </c>
      <c r="I636" t="s">
        <v>754</v>
      </c>
      <c r="J636" s="1">
        <v>10000000</v>
      </c>
      <c r="K636" t="s">
        <v>18</v>
      </c>
      <c r="L636" s="2">
        <v>43310</v>
      </c>
    </row>
    <row r="637" spans="1:12" x14ac:dyDescent="0.3">
      <c r="A637" t="s">
        <v>774</v>
      </c>
      <c r="B637" s="3">
        <v>2.2999999999999998</v>
      </c>
      <c r="C637" t="s">
        <v>753</v>
      </c>
      <c r="D637" t="s">
        <v>366</v>
      </c>
      <c r="E637" t="s">
        <v>15</v>
      </c>
      <c r="F637" t="s">
        <v>16</v>
      </c>
      <c r="G637">
        <v>4.4000000000000004</v>
      </c>
      <c r="H637">
        <v>748</v>
      </c>
      <c r="I637" t="s">
        <v>754</v>
      </c>
      <c r="J637" s="1">
        <v>1000000</v>
      </c>
      <c r="K637" t="s">
        <v>18</v>
      </c>
      <c r="L637" s="2">
        <v>42754</v>
      </c>
    </row>
    <row r="638" spans="1:12" x14ac:dyDescent="0.3">
      <c r="A638" t="s">
        <v>775</v>
      </c>
      <c r="B638" s="3">
        <v>4.0999999999999996</v>
      </c>
      <c r="C638" t="s">
        <v>753</v>
      </c>
      <c r="D638" t="s">
        <v>20</v>
      </c>
      <c r="E638" t="s">
        <v>15</v>
      </c>
      <c r="F638" t="s">
        <v>16</v>
      </c>
      <c r="G638">
        <v>4.5999999999999996</v>
      </c>
      <c r="H638">
        <v>172640</v>
      </c>
      <c r="I638" t="s">
        <v>754</v>
      </c>
      <c r="J638" s="1">
        <v>5000000</v>
      </c>
      <c r="K638" t="s">
        <v>18</v>
      </c>
      <c r="L638" s="2">
        <v>43222</v>
      </c>
    </row>
    <row r="639" spans="1:12" x14ac:dyDescent="0.3">
      <c r="A639" t="s">
        <v>776</v>
      </c>
      <c r="B639" s="3">
        <v>5</v>
      </c>
      <c r="C639" t="s">
        <v>753</v>
      </c>
      <c r="D639" t="s">
        <v>164</v>
      </c>
      <c r="E639" t="s">
        <v>15</v>
      </c>
      <c r="F639" t="s">
        <v>16</v>
      </c>
      <c r="G639">
        <v>3.9</v>
      </c>
      <c r="H639">
        <v>61</v>
      </c>
      <c r="I639" t="s">
        <v>754</v>
      </c>
      <c r="J639" s="1">
        <v>50000</v>
      </c>
      <c r="K639" t="s">
        <v>225</v>
      </c>
      <c r="L639" s="2">
        <v>43248</v>
      </c>
    </row>
    <row r="640" spans="1:12" x14ac:dyDescent="0.3">
      <c r="A640" t="s">
        <v>777</v>
      </c>
      <c r="B640" s="3">
        <v>1.6</v>
      </c>
      <c r="C640" t="s">
        <v>753</v>
      </c>
      <c r="D640" t="s">
        <v>617</v>
      </c>
      <c r="E640" t="s">
        <v>15</v>
      </c>
      <c r="F640" t="s">
        <v>16</v>
      </c>
      <c r="G640">
        <v>4.4000000000000004</v>
      </c>
      <c r="H640">
        <v>1619</v>
      </c>
      <c r="I640" t="s">
        <v>754</v>
      </c>
      <c r="J640" s="1">
        <v>1000000</v>
      </c>
      <c r="K640" t="s">
        <v>18</v>
      </c>
      <c r="L640" s="2">
        <v>43301</v>
      </c>
    </row>
    <row r="641" spans="1:12" x14ac:dyDescent="0.3">
      <c r="A641" t="s">
        <v>778</v>
      </c>
      <c r="B641" s="3">
        <v>4.4000000000000004</v>
      </c>
      <c r="C641" t="s">
        <v>753</v>
      </c>
      <c r="D641" t="s">
        <v>14</v>
      </c>
      <c r="E641" t="s">
        <v>15</v>
      </c>
      <c r="F641" t="s">
        <v>16</v>
      </c>
      <c r="G641">
        <v>4.3</v>
      </c>
      <c r="H641">
        <v>3168</v>
      </c>
      <c r="I641" t="s">
        <v>754</v>
      </c>
      <c r="J641" s="1">
        <v>1000000</v>
      </c>
      <c r="K641" t="s">
        <v>18</v>
      </c>
      <c r="L641" s="2">
        <v>43034</v>
      </c>
    </row>
    <row r="642" spans="1:12" x14ac:dyDescent="0.3">
      <c r="A642" t="s">
        <v>779</v>
      </c>
      <c r="B642" s="3" t="s">
        <v>88</v>
      </c>
      <c r="C642" t="s">
        <v>753</v>
      </c>
      <c r="D642" t="s">
        <v>88</v>
      </c>
      <c r="E642" t="s">
        <v>15</v>
      </c>
      <c r="F642" t="s">
        <v>16</v>
      </c>
      <c r="G642">
        <v>4.4000000000000004</v>
      </c>
      <c r="H642">
        <v>29855</v>
      </c>
      <c r="I642" t="s">
        <v>754</v>
      </c>
      <c r="J642" s="1">
        <v>1000000</v>
      </c>
      <c r="K642" t="s">
        <v>225</v>
      </c>
      <c r="L642" s="2">
        <v>43310</v>
      </c>
    </row>
    <row r="643" spans="1:12" x14ac:dyDescent="0.3">
      <c r="A643" t="s">
        <v>780</v>
      </c>
      <c r="B643" s="3" t="s">
        <v>12</v>
      </c>
      <c r="C643" t="s">
        <v>753</v>
      </c>
      <c r="D643" t="s">
        <v>218</v>
      </c>
      <c r="E643" t="s">
        <v>15</v>
      </c>
      <c r="F643" t="s">
        <v>16</v>
      </c>
      <c r="G643">
        <v>4.2</v>
      </c>
      <c r="H643">
        <v>6736</v>
      </c>
      <c r="I643" t="s">
        <v>754</v>
      </c>
      <c r="J643" s="1">
        <v>1000000</v>
      </c>
      <c r="K643" t="s">
        <v>225</v>
      </c>
      <c r="L643" s="2">
        <v>43025</v>
      </c>
    </row>
    <row r="644" spans="1:12" x14ac:dyDescent="0.3">
      <c r="A644" t="s">
        <v>781</v>
      </c>
      <c r="B644" s="3">
        <v>2.2999999999999998</v>
      </c>
      <c r="C644" t="s">
        <v>753</v>
      </c>
      <c r="D644" t="s">
        <v>701</v>
      </c>
      <c r="E644" t="s">
        <v>15</v>
      </c>
      <c r="F644" t="s">
        <v>16</v>
      </c>
      <c r="G644">
        <v>4.4000000000000004</v>
      </c>
      <c r="H644">
        <v>7005</v>
      </c>
      <c r="I644" t="s">
        <v>754</v>
      </c>
      <c r="J644" s="1">
        <v>1000000</v>
      </c>
      <c r="K644" t="s">
        <v>18</v>
      </c>
      <c r="L644" s="2">
        <v>42666</v>
      </c>
    </row>
    <row r="645" spans="1:12" x14ac:dyDescent="0.3">
      <c r="A645" t="s">
        <v>782</v>
      </c>
      <c r="B645" s="3">
        <v>4.2</v>
      </c>
      <c r="C645" t="s">
        <v>753</v>
      </c>
      <c r="D645" t="s">
        <v>221</v>
      </c>
      <c r="E645" t="s">
        <v>15</v>
      </c>
      <c r="F645" t="s">
        <v>16</v>
      </c>
      <c r="G645">
        <v>4</v>
      </c>
      <c r="H645">
        <v>889</v>
      </c>
      <c r="I645" t="s">
        <v>754</v>
      </c>
      <c r="J645" s="1">
        <v>500000</v>
      </c>
      <c r="K645" t="s">
        <v>18</v>
      </c>
      <c r="L645" s="2">
        <v>43168</v>
      </c>
    </row>
    <row r="646" spans="1:12" x14ac:dyDescent="0.3">
      <c r="A646" t="s">
        <v>783</v>
      </c>
      <c r="B646" s="3">
        <v>4.4000000000000004</v>
      </c>
      <c r="C646" t="s">
        <v>753</v>
      </c>
      <c r="D646" t="s">
        <v>784</v>
      </c>
      <c r="E646" t="s">
        <v>15</v>
      </c>
      <c r="F646" t="s">
        <v>16</v>
      </c>
      <c r="G646">
        <v>4.2</v>
      </c>
      <c r="H646">
        <v>5741</v>
      </c>
      <c r="I646" t="s">
        <v>754</v>
      </c>
      <c r="J646" s="1">
        <v>1000000</v>
      </c>
      <c r="K646" t="s">
        <v>18</v>
      </c>
      <c r="L646" s="2">
        <v>43306</v>
      </c>
    </row>
    <row r="647" spans="1:12" x14ac:dyDescent="0.3">
      <c r="A647" t="s">
        <v>785</v>
      </c>
      <c r="B647" s="3">
        <v>2.2999999999999998</v>
      </c>
      <c r="C647" t="s">
        <v>753</v>
      </c>
      <c r="D647" t="s">
        <v>24</v>
      </c>
      <c r="E647" t="s">
        <v>15</v>
      </c>
      <c r="F647" t="s">
        <v>16</v>
      </c>
      <c r="G647">
        <v>3.8</v>
      </c>
      <c r="H647">
        <v>27572</v>
      </c>
      <c r="I647" t="s">
        <v>754</v>
      </c>
      <c r="J647" s="1">
        <v>5000000</v>
      </c>
      <c r="K647" t="s">
        <v>18</v>
      </c>
      <c r="L647" s="2">
        <v>43033</v>
      </c>
    </row>
    <row r="648" spans="1:12" x14ac:dyDescent="0.3">
      <c r="A648" t="s">
        <v>786</v>
      </c>
      <c r="B648" s="3">
        <v>4.0999999999999996</v>
      </c>
      <c r="C648" t="s">
        <v>753</v>
      </c>
      <c r="D648" t="s">
        <v>164</v>
      </c>
      <c r="E648" t="s">
        <v>15</v>
      </c>
      <c r="F648" t="s">
        <v>16</v>
      </c>
      <c r="G648">
        <v>4.5</v>
      </c>
      <c r="H648">
        <v>10852</v>
      </c>
      <c r="I648" t="s">
        <v>754</v>
      </c>
      <c r="J648" s="1">
        <v>1000000</v>
      </c>
      <c r="K648" t="s">
        <v>18</v>
      </c>
      <c r="L648" s="2">
        <v>43067</v>
      </c>
    </row>
    <row r="649" spans="1:12" x14ac:dyDescent="0.3">
      <c r="A649" t="s">
        <v>787</v>
      </c>
      <c r="B649" s="3">
        <v>4.0999999999999996</v>
      </c>
      <c r="C649" t="s">
        <v>753</v>
      </c>
      <c r="D649" t="s">
        <v>88</v>
      </c>
      <c r="E649" t="s">
        <v>15</v>
      </c>
      <c r="F649" t="s">
        <v>16</v>
      </c>
      <c r="G649">
        <v>4.7</v>
      </c>
      <c r="H649">
        <v>9888</v>
      </c>
      <c r="I649" t="s">
        <v>754</v>
      </c>
      <c r="J649" s="1">
        <v>500000</v>
      </c>
      <c r="K649" t="s">
        <v>18</v>
      </c>
      <c r="L649" s="2">
        <v>43311</v>
      </c>
    </row>
    <row r="650" spans="1:12" x14ac:dyDescent="0.3">
      <c r="A650" t="s">
        <v>788</v>
      </c>
      <c r="B650" s="3">
        <v>2.2999999999999998</v>
      </c>
      <c r="C650" t="s">
        <v>753</v>
      </c>
      <c r="D650" t="s">
        <v>137</v>
      </c>
      <c r="E650" t="s">
        <v>15</v>
      </c>
      <c r="F650" t="s">
        <v>16</v>
      </c>
      <c r="G650">
        <v>4.5</v>
      </c>
      <c r="H650">
        <v>1929</v>
      </c>
      <c r="I650" t="s">
        <v>754</v>
      </c>
      <c r="J650" s="1">
        <v>500000</v>
      </c>
      <c r="K650" t="s">
        <v>18</v>
      </c>
      <c r="L650" s="2">
        <v>43006</v>
      </c>
    </row>
    <row r="651" spans="1:12" x14ac:dyDescent="0.3">
      <c r="A651" t="s">
        <v>789</v>
      </c>
      <c r="B651" s="3">
        <v>4.0999999999999996</v>
      </c>
      <c r="C651" t="s">
        <v>753</v>
      </c>
      <c r="D651" t="s">
        <v>152</v>
      </c>
      <c r="E651" t="s">
        <v>15</v>
      </c>
      <c r="F651" t="s">
        <v>16</v>
      </c>
      <c r="G651">
        <v>4.3</v>
      </c>
      <c r="H651">
        <v>1516</v>
      </c>
      <c r="I651" t="s">
        <v>754</v>
      </c>
      <c r="J651" s="1">
        <v>100000</v>
      </c>
      <c r="K651" t="s">
        <v>18</v>
      </c>
      <c r="L651" s="2">
        <v>43309</v>
      </c>
    </row>
    <row r="652" spans="1:12" x14ac:dyDescent="0.3">
      <c r="A652" t="s">
        <v>790</v>
      </c>
      <c r="B652" s="3" t="s">
        <v>88</v>
      </c>
      <c r="C652" t="s">
        <v>753</v>
      </c>
      <c r="D652" t="s">
        <v>88</v>
      </c>
      <c r="E652" t="s">
        <v>15</v>
      </c>
      <c r="F652" t="s">
        <v>16</v>
      </c>
      <c r="G652">
        <v>4.2</v>
      </c>
      <c r="H652">
        <v>215301</v>
      </c>
      <c r="I652" t="s">
        <v>754</v>
      </c>
      <c r="J652" s="1">
        <v>10000000</v>
      </c>
      <c r="K652" t="s">
        <v>18</v>
      </c>
      <c r="L652" s="2">
        <v>43313</v>
      </c>
    </row>
    <row r="653" spans="1:12" x14ac:dyDescent="0.3">
      <c r="A653" t="s">
        <v>791</v>
      </c>
      <c r="B653" s="3" t="s">
        <v>12</v>
      </c>
      <c r="C653" t="s">
        <v>753</v>
      </c>
      <c r="D653" t="s">
        <v>44</v>
      </c>
      <c r="E653" t="s">
        <v>15</v>
      </c>
      <c r="F653" t="s">
        <v>16</v>
      </c>
      <c r="G653">
        <v>4.3</v>
      </c>
      <c r="H653">
        <v>423</v>
      </c>
      <c r="I653" t="s">
        <v>754</v>
      </c>
      <c r="J653" s="1">
        <v>100000</v>
      </c>
      <c r="K653" t="s">
        <v>18</v>
      </c>
      <c r="L653" s="2">
        <v>43193</v>
      </c>
    </row>
    <row r="654" spans="1:12" x14ac:dyDescent="0.3">
      <c r="A654" t="s">
        <v>792</v>
      </c>
      <c r="B654" s="3">
        <v>4.0999999999999996</v>
      </c>
      <c r="C654" t="s">
        <v>753</v>
      </c>
      <c r="D654" t="s">
        <v>134</v>
      </c>
      <c r="E654" t="s">
        <v>15</v>
      </c>
      <c r="F654" t="s">
        <v>16</v>
      </c>
      <c r="G654">
        <v>4.7</v>
      </c>
      <c r="H654">
        <v>254519</v>
      </c>
      <c r="I654" t="s">
        <v>754</v>
      </c>
      <c r="J654" s="1">
        <v>5000000</v>
      </c>
      <c r="K654" t="s">
        <v>18</v>
      </c>
      <c r="L654" s="2">
        <v>43301</v>
      </c>
    </row>
    <row r="655" spans="1:12" x14ac:dyDescent="0.3">
      <c r="A655" t="s">
        <v>793</v>
      </c>
      <c r="B655" s="3" t="s">
        <v>88</v>
      </c>
      <c r="C655" t="s">
        <v>753</v>
      </c>
      <c r="D655" t="s">
        <v>88</v>
      </c>
      <c r="E655" t="s">
        <v>15</v>
      </c>
      <c r="F655" t="s">
        <v>16</v>
      </c>
      <c r="G655">
        <v>4.7</v>
      </c>
      <c r="H655">
        <v>1107903</v>
      </c>
      <c r="I655" t="s">
        <v>754</v>
      </c>
      <c r="J655" s="1">
        <v>10000000</v>
      </c>
      <c r="K655" t="s">
        <v>18</v>
      </c>
      <c r="L655" s="2">
        <v>43314</v>
      </c>
    </row>
    <row r="656" spans="1:12" x14ac:dyDescent="0.3">
      <c r="A656" t="s">
        <v>794</v>
      </c>
      <c r="B656" s="3" t="s">
        <v>88</v>
      </c>
      <c r="C656" t="s">
        <v>753</v>
      </c>
      <c r="D656" t="s">
        <v>88</v>
      </c>
      <c r="E656" t="s">
        <v>15</v>
      </c>
      <c r="F656" t="s">
        <v>16</v>
      </c>
      <c r="G656">
        <v>4.5999999999999996</v>
      </c>
      <c r="H656">
        <v>211856</v>
      </c>
      <c r="I656" t="s">
        <v>754</v>
      </c>
      <c r="J656" s="1">
        <v>10000000</v>
      </c>
      <c r="K656" t="s">
        <v>18</v>
      </c>
      <c r="L656" s="2">
        <v>43313</v>
      </c>
    </row>
    <row r="657" spans="1:12" x14ac:dyDescent="0.3">
      <c r="A657" t="s">
        <v>795</v>
      </c>
      <c r="B657" s="3">
        <v>5</v>
      </c>
      <c r="C657" t="s">
        <v>753</v>
      </c>
      <c r="D657" t="s">
        <v>164</v>
      </c>
      <c r="E657" t="s">
        <v>15</v>
      </c>
      <c r="F657" t="s">
        <v>16</v>
      </c>
      <c r="G657">
        <v>4.5</v>
      </c>
      <c r="H657">
        <v>99020</v>
      </c>
      <c r="I657" t="s">
        <v>754</v>
      </c>
      <c r="J657" s="1">
        <v>1000000</v>
      </c>
      <c r="K657" t="s">
        <v>18</v>
      </c>
      <c r="L657" s="2">
        <v>43314</v>
      </c>
    </row>
    <row r="658" spans="1:12" x14ac:dyDescent="0.3">
      <c r="A658" t="s">
        <v>796</v>
      </c>
      <c r="B658" s="3" t="s">
        <v>88</v>
      </c>
      <c r="C658" t="s">
        <v>753</v>
      </c>
      <c r="D658" t="s">
        <v>88</v>
      </c>
      <c r="E658" t="s">
        <v>15</v>
      </c>
      <c r="F658" t="s">
        <v>16</v>
      </c>
      <c r="G658">
        <v>4.4000000000000004</v>
      </c>
      <c r="H658">
        <v>90481</v>
      </c>
      <c r="I658" t="s">
        <v>754</v>
      </c>
      <c r="J658" s="1">
        <v>5000000</v>
      </c>
      <c r="K658" t="s">
        <v>18</v>
      </c>
      <c r="L658" s="2">
        <v>43308</v>
      </c>
    </row>
    <row r="659" spans="1:12" x14ac:dyDescent="0.3">
      <c r="A659" t="s">
        <v>797</v>
      </c>
      <c r="B659" s="3">
        <v>4.0999999999999996</v>
      </c>
      <c r="C659" t="s">
        <v>753</v>
      </c>
      <c r="D659" t="s">
        <v>95</v>
      </c>
      <c r="E659" t="s">
        <v>15</v>
      </c>
      <c r="F659" t="s">
        <v>16</v>
      </c>
      <c r="G659">
        <v>4.5999999999999996</v>
      </c>
      <c r="H659">
        <v>32381</v>
      </c>
      <c r="I659" t="s">
        <v>754</v>
      </c>
      <c r="J659" s="1">
        <v>1000000</v>
      </c>
      <c r="K659" t="s">
        <v>61</v>
      </c>
      <c r="L659" s="2">
        <v>43296</v>
      </c>
    </row>
    <row r="660" spans="1:12" x14ac:dyDescent="0.3">
      <c r="A660" t="s">
        <v>798</v>
      </c>
      <c r="B660" s="3" t="s">
        <v>88</v>
      </c>
      <c r="C660" t="s">
        <v>753</v>
      </c>
      <c r="D660" t="s">
        <v>88</v>
      </c>
      <c r="E660" t="s">
        <v>15</v>
      </c>
      <c r="F660" t="s">
        <v>16</v>
      </c>
      <c r="G660">
        <v>4.5</v>
      </c>
      <c r="H660">
        <v>248912</v>
      </c>
      <c r="I660" t="s">
        <v>754</v>
      </c>
      <c r="J660" s="1">
        <v>5000000</v>
      </c>
      <c r="K660" t="s">
        <v>18</v>
      </c>
      <c r="L660" s="2">
        <v>43311</v>
      </c>
    </row>
    <row r="661" spans="1:12" x14ac:dyDescent="0.3">
      <c r="A661" t="s">
        <v>799</v>
      </c>
      <c r="B661" s="3" t="s">
        <v>12</v>
      </c>
      <c r="C661" t="s">
        <v>753</v>
      </c>
      <c r="D661" t="s">
        <v>88</v>
      </c>
      <c r="E661" t="s">
        <v>15</v>
      </c>
      <c r="F661" t="s">
        <v>16</v>
      </c>
      <c r="G661">
        <v>4.5</v>
      </c>
      <c r="H661">
        <v>248555</v>
      </c>
      <c r="I661" t="s">
        <v>754</v>
      </c>
      <c r="J661" s="1">
        <v>5000000</v>
      </c>
      <c r="K661" t="s">
        <v>18</v>
      </c>
      <c r="L661" s="2">
        <v>43243</v>
      </c>
    </row>
    <row r="662" spans="1:12" x14ac:dyDescent="0.3">
      <c r="A662" t="s">
        <v>800</v>
      </c>
      <c r="B662" s="3">
        <v>5</v>
      </c>
      <c r="C662" t="s">
        <v>753</v>
      </c>
      <c r="D662" t="s">
        <v>88</v>
      </c>
      <c r="E662" t="s">
        <v>15</v>
      </c>
      <c r="F662" t="s">
        <v>16</v>
      </c>
      <c r="G662">
        <v>4.4000000000000004</v>
      </c>
      <c r="H662">
        <v>272145</v>
      </c>
      <c r="I662" t="s">
        <v>754</v>
      </c>
      <c r="J662" s="1">
        <v>10000000</v>
      </c>
      <c r="K662" t="s">
        <v>18</v>
      </c>
      <c r="L662" s="2">
        <v>43315</v>
      </c>
    </row>
    <row r="663" spans="1:12" x14ac:dyDescent="0.3">
      <c r="A663" t="s">
        <v>801</v>
      </c>
      <c r="B663" s="3">
        <v>4.0999999999999996</v>
      </c>
      <c r="C663" t="s">
        <v>753</v>
      </c>
      <c r="D663" t="s">
        <v>802</v>
      </c>
      <c r="E663" t="s">
        <v>15</v>
      </c>
      <c r="F663" t="s">
        <v>16</v>
      </c>
      <c r="G663">
        <v>4.4000000000000004</v>
      </c>
      <c r="H663">
        <v>56897</v>
      </c>
      <c r="I663" t="s">
        <v>754</v>
      </c>
      <c r="J663" s="1">
        <v>1000000</v>
      </c>
      <c r="K663" t="s">
        <v>18</v>
      </c>
      <c r="L663" s="2">
        <v>42751</v>
      </c>
    </row>
    <row r="664" spans="1:12" x14ac:dyDescent="0.3">
      <c r="A664" t="s">
        <v>803</v>
      </c>
      <c r="B664" s="3">
        <v>4.0999999999999996</v>
      </c>
      <c r="C664" t="s">
        <v>753</v>
      </c>
      <c r="D664" t="s">
        <v>52</v>
      </c>
      <c r="E664" t="s">
        <v>15</v>
      </c>
      <c r="F664" t="s">
        <v>16</v>
      </c>
      <c r="G664">
        <v>4.2</v>
      </c>
      <c r="H664">
        <v>8599</v>
      </c>
      <c r="I664" t="s">
        <v>754</v>
      </c>
      <c r="J664" s="1">
        <v>1000000</v>
      </c>
      <c r="K664" t="s">
        <v>18</v>
      </c>
      <c r="L664" s="2">
        <v>43292</v>
      </c>
    </row>
    <row r="665" spans="1:12" x14ac:dyDescent="0.3">
      <c r="A665" t="s">
        <v>804</v>
      </c>
      <c r="B665" s="3" t="s">
        <v>88</v>
      </c>
      <c r="C665" t="s">
        <v>753</v>
      </c>
      <c r="D665" t="s">
        <v>88</v>
      </c>
      <c r="E665" t="s">
        <v>15</v>
      </c>
      <c r="F665" t="s">
        <v>16</v>
      </c>
      <c r="G665">
        <v>4.5</v>
      </c>
      <c r="H665">
        <v>41185</v>
      </c>
      <c r="I665" t="s">
        <v>754</v>
      </c>
      <c r="J665" s="1">
        <v>1000000</v>
      </c>
      <c r="K665" t="s">
        <v>18</v>
      </c>
      <c r="L665" s="2">
        <v>43315</v>
      </c>
    </row>
    <row r="666" spans="1:12" x14ac:dyDescent="0.3">
      <c r="A666" t="s">
        <v>805</v>
      </c>
      <c r="B666" s="3" t="s">
        <v>88</v>
      </c>
      <c r="C666" t="s">
        <v>753</v>
      </c>
      <c r="D666" t="s">
        <v>88</v>
      </c>
      <c r="E666" t="s">
        <v>15</v>
      </c>
      <c r="F666" t="s">
        <v>16</v>
      </c>
      <c r="G666">
        <v>4.0999999999999996</v>
      </c>
      <c r="H666">
        <v>29980</v>
      </c>
      <c r="I666" t="s">
        <v>754</v>
      </c>
      <c r="J666" s="1">
        <v>1000000</v>
      </c>
      <c r="K666" t="s">
        <v>18</v>
      </c>
      <c r="L666" s="2">
        <v>42964</v>
      </c>
    </row>
    <row r="667" spans="1:12" x14ac:dyDescent="0.3">
      <c r="A667" t="s">
        <v>806</v>
      </c>
      <c r="B667" s="3">
        <v>4</v>
      </c>
      <c r="C667" t="s">
        <v>753</v>
      </c>
      <c r="D667" t="s">
        <v>807</v>
      </c>
      <c r="E667" t="s">
        <v>15</v>
      </c>
      <c r="F667" t="s">
        <v>16</v>
      </c>
      <c r="G667">
        <v>4</v>
      </c>
      <c r="H667">
        <v>304</v>
      </c>
      <c r="I667" t="s">
        <v>754</v>
      </c>
      <c r="J667" s="1">
        <v>10000</v>
      </c>
      <c r="K667" t="s">
        <v>18</v>
      </c>
      <c r="L667" s="2">
        <v>42555</v>
      </c>
    </row>
    <row r="668" spans="1:12" x14ac:dyDescent="0.3">
      <c r="A668" t="s">
        <v>808</v>
      </c>
      <c r="B668" s="3">
        <v>2.2999999999999998</v>
      </c>
      <c r="C668" t="s">
        <v>753</v>
      </c>
      <c r="D668" t="s">
        <v>809</v>
      </c>
      <c r="E668" t="s">
        <v>15</v>
      </c>
      <c r="F668" t="s">
        <v>16</v>
      </c>
      <c r="G668">
        <v>4.0999999999999996</v>
      </c>
      <c r="H668">
        <v>358</v>
      </c>
      <c r="I668" t="s">
        <v>754</v>
      </c>
      <c r="J668" s="1">
        <v>50000</v>
      </c>
      <c r="K668" t="s">
        <v>18</v>
      </c>
      <c r="L668" s="2">
        <v>41872</v>
      </c>
    </row>
    <row r="669" spans="1:12" x14ac:dyDescent="0.3">
      <c r="A669" t="s">
        <v>810</v>
      </c>
      <c r="B669" s="3">
        <v>2.2999999999999998</v>
      </c>
      <c r="C669" t="s">
        <v>753</v>
      </c>
      <c r="D669" t="s">
        <v>811</v>
      </c>
      <c r="E669" t="s">
        <v>15</v>
      </c>
      <c r="F669" t="s">
        <v>16</v>
      </c>
      <c r="G669">
        <v>4.3</v>
      </c>
      <c r="H669">
        <v>11904</v>
      </c>
      <c r="I669" t="s">
        <v>754</v>
      </c>
      <c r="J669" s="1">
        <v>1000000</v>
      </c>
      <c r="K669" t="s">
        <v>18</v>
      </c>
      <c r="L669" s="2">
        <v>42238</v>
      </c>
    </row>
    <row r="670" spans="1:12" x14ac:dyDescent="0.3">
      <c r="A670" t="s">
        <v>812</v>
      </c>
      <c r="B670" s="3">
        <v>2.2999999999999998</v>
      </c>
      <c r="C670" t="s">
        <v>753</v>
      </c>
      <c r="D670" t="s">
        <v>811</v>
      </c>
      <c r="E670" t="s">
        <v>15</v>
      </c>
      <c r="F670" t="s">
        <v>16</v>
      </c>
      <c r="G670">
        <v>4.3</v>
      </c>
      <c r="H670">
        <v>22251</v>
      </c>
      <c r="I670" t="s">
        <v>754</v>
      </c>
      <c r="J670" s="1">
        <v>1000000</v>
      </c>
      <c r="K670" t="s">
        <v>18</v>
      </c>
      <c r="L670" s="2">
        <v>42183</v>
      </c>
    </row>
    <row r="671" spans="1:12" x14ac:dyDescent="0.3">
      <c r="A671" t="s">
        <v>813</v>
      </c>
      <c r="B671" s="3">
        <v>5</v>
      </c>
      <c r="C671" t="s">
        <v>753</v>
      </c>
      <c r="D671" t="s">
        <v>52</v>
      </c>
      <c r="E671" t="s">
        <v>15</v>
      </c>
      <c r="F671" t="s">
        <v>16</v>
      </c>
      <c r="G671">
        <v>4.3</v>
      </c>
      <c r="H671">
        <v>22384</v>
      </c>
      <c r="I671" t="s">
        <v>754</v>
      </c>
      <c r="J671" s="1">
        <v>1000000</v>
      </c>
      <c r="K671" t="s">
        <v>18</v>
      </c>
      <c r="L671" s="2">
        <v>43312</v>
      </c>
    </row>
    <row r="672" spans="1:12" x14ac:dyDescent="0.3">
      <c r="A672" t="s">
        <v>814</v>
      </c>
      <c r="B672" s="3">
        <v>4</v>
      </c>
      <c r="C672" t="s">
        <v>753</v>
      </c>
      <c r="D672" t="s">
        <v>815</v>
      </c>
      <c r="E672" t="s">
        <v>15</v>
      </c>
      <c r="F672" t="s">
        <v>16</v>
      </c>
      <c r="G672">
        <v>4.5999999999999996</v>
      </c>
      <c r="H672">
        <v>73404</v>
      </c>
      <c r="I672" t="s">
        <v>754</v>
      </c>
      <c r="J672" s="1">
        <v>1000000</v>
      </c>
      <c r="K672" t="s">
        <v>18</v>
      </c>
      <c r="L672" s="2">
        <v>43094</v>
      </c>
    </row>
    <row r="673" spans="1:12" x14ac:dyDescent="0.3">
      <c r="A673" t="s">
        <v>816</v>
      </c>
      <c r="B673" s="3" t="s">
        <v>88</v>
      </c>
      <c r="C673" t="s">
        <v>753</v>
      </c>
      <c r="D673" t="s">
        <v>88</v>
      </c>
      <c r="E673" t="s">
        <v>15</v>
      </c>
      <c r="F673" t="s">
        <v>16</v>
      </c>
      <c r="G673">
        <v>4.0999999999999996</v>
      </c>
      <c r="H673">
        <v>12733</v>
      </c>
      <c r="I673" t="s">
        <v>754</v>
      </c>
      <c r="J673" s="1">
        <v>1000000</v>
      </c>
      <c r="K673" t="s">
        <v>18</v>
      </c>
      <c r="L673" s="2">
        <v>43240</v>
      </c>
    </row>
    <row r="674" spans="1:12" x14ac:dyDescent="0.3">
      <c r="A674" t="s">
        <v>817</v>
      </c>
      <c r="B674" s="3">
        <v>4</v>
      </c>
      <c r="C674" t="s">
        <v>753</v>
      </c>
      <c r="D674" t="s">
        <v>162</v>
      </c>
      <c r="E674" t="s">
        <v>15</v>
      </c>
      <c r="F674" t="s">
        <v>16</v>
      </c>
      <c r="G674">
        <v>4.5999999999999996</v>
      </c>
      <c r="H674">
        <v>25183</v>
      </c>
      <c r="I674" t="s">
        <v>754</v>
      </c>
      <c r="J674" s="1">
        <v>1000000</v>
      </c>
      <c r="K674" t="s">
        <v>18</v>
      </c>
      <c r="L674" s="2">
        <v>43094</v>
      </c>
    </row>
    <row r="675" spans="1:12" x14ac:dyDescent="0.3">
      <c r="A675" t="s">
        <v>818</v>
      </c>
      <c r="B675" s="3">
        <v>4</v>
      </c>
      <c r="C675" t="s">
        <v>753</v>
      </c>
      <c r="D675" t="s">
        <v>162</v>
      </c>
      <c r="E675" t="s">
        <v>15</v>
      </c>
      <c r="F675" t="s">
        <v>16</v>
      </c>
      <c r="G675">
        <v>4.7</v>
      </c>
      <c r="H675">
        <v>52743</v>
      </c>
      <c r="I675" t="s">
        <v>754</v>
      </c>
      <c r="J675" s="1">
        <v>1000000</v>
      </c>
      <c r="K675" t="s">
        <v>18</v>
      </c>
      <c r="L675" s="2">
        <v>43094</v>
      </c>
    </row>
    <row r="676" spans="1:12" x14ac:dyDescent="0.3">
      <c r="A676" t="s">
        <v>819</v>
      </c>
      <c r="B676" s="3">
        <v>4</v>
      </c>
      <c r="C676" t="s">
        <v>753</v>
      </c>
      <c r="D676" t="s">
        <v>162</v>
      </c>
      <c r="E676" t="s">
        <v>15</v>
      </c>
      <c r="F676" t="s">
        <v>16</v>
      </c>
      <c r="G676">
        <v>4.7</v>
      </c>
      <c r="H676">
        <v>61749</v>
      </c>
      <c r="I676" t="s">
        <v>754</v>
      </c>
      <c r="J676" s="1">
        <v>1000000</v>
      </c>
      <c r="K676" t="s">
        <v>18</v>
      </c>
      <c r="L676" s="2">
        <v>43094</v>
      </c>
    </row>
    <row r="677" spans="1:12" x14ac:dyDescent="0.3">
      <c r="A677" t="s">
        <v>820</v>
      </c>
      <c r="B677" s="3">
        <v>4.0999999999999996</v>
      </c>
      <c r="C677" t="s">
        <v>753</v>
      </c>
      <c r="D677" t="s">
        <v>93</v>
      </c>
      <c r="E677" t="s">
        <v>15</v>
      </c>
      <c r="F677" t="s">
        <v>16</v>
      </c>
      <c r="G677">
        <v>4.3</v>
      </c>
      <c r="H677">
        <v>55704</v>
      </c>
      <c r="I677" t="s">
        <v>754</v>
      </c>
      <c r="J677" s="1">
        <v>1000000</v>
      </c>
      <c r="K677" t="s">
        <v>18</v>
      </c>
      <c r="L677" s="2">
        <v>43316</v>
      </c>
    </row>
    <row r="678" spans="1:12" x14ac:dyDescent="0.3">
      <c r="A678" t="s">
        <v>821</v>
      </c>
      <c r="B678" s="3">
        <v>4</v>
      </c>
      <c r="C678" t="s">
        <v>753</v>
      </c>
      <c r="D678" t="s">
        <v>815</v>
      </c>
      <c r="E678" t="s">
        <v>15</v>
      </c>
      <c r="F678" t="s">
        <v>16</v>
      </c>
      <c r="G678">
        <v>4.7</v>
      </c>
      <c r="H678">
        <v>19277</v>
      </c>
      <c r="I678" t="s">
        <v>754</v>
      </c>
      <c r="J678" s="1">
        <v>1000000</v>
      </c>
      <c r="K678" t="s">
        <v>18</v>
      </c>
      <c r="L678" s="2">
        <v>43094</v>
      </c>
    </row>
    <row r="679" spans="1:12" x14ac:dyDescent="0.3">
      <c r="A679" t="s">
        <v>822</v>
      </c>
      <c r="B679" s="3">
        <v>4.4000000000000004</v>
      </c>
      <c r="C679" t="s">
        <v>753</v>
      </c>
      <c r="D679" t="s">
        <v>373</v>
      </c>
      <c r="E679" t="s">
        <v>15</v>
      </c>
      <c r="F679" t="s">
        <v>16</v>
      </c>
      <c r="G679">
        <v>4.5999999999999996</v>
      </c>
      <c r="H679">
        <v>13612</v>
      </c>
      <c r="I679" t="s">
        <v>754</v>
      </c>
      <c r="J679" s="1">
        <v>100000</v>
      </c>
      <c r="K679" t="s">
        <v>18</v>
      </c>
      <c r="L679" s="2">
        <v>43230</v>
      </c>
    </row>
    <row r="680" spans="1:12" x14ac:dyDescent="0.3">
      <c r="A680" t="s">
        <v>823</v>
      </c>
      <c r="B680" s="3">
        <v>4.0999999999999996</v>
      </c>
      <c r="C680" t="s">
        <v>753</v>
      </c>
      <c r="D680" t="s">
        <v>162</v>
      </c>
      <c r="E680" t="s">
        <v>15</v>
      </c>
      <c r="F680" t="s">
        <v>16</v>
      </c>
      <c r="G680">
        <v>4.5999999999999996</v>
      </c>
      <c r="H680">
        <v>37862</v>
      </c>
      <c r="I680" t="s">
        <v>754</v>
      </c>
      <c r="J680" s="1">
        <v>1000000</v>
      </c>
      <c r="K680" t="s">
        <v>18</v>
      </c>
      <c r="L680" s="2">
        <v>43258</v>
      </c>
    </row>
    <row r="681" spans="1:12" x14ac:dyDescent="0.3">
      <c r="A681" t="s">
        <v>824</v>
      </c>
      <c r="B681" s="3">
        <v>4.4000000000000004</v>
      </c>
      <c r="C681" t="s">
        <v>753</v>
      </c>
      <c r="D681" t="s">
        <v>825</v>
      </c>
      <c r="E681" t="s">
        <v>15</v>
      </c>
      <c r="F681" t="s">
        <v>16</v>
      </c>
      <c r="G681">
        <v>4.5999999999999996</v>
      </c>
      <c r="H681">
        <v>18372</v>
      </c>
      <c r="I681" t="s">
        <v>754</v>
      </c>
      <c r="J681" s="1">
        <v>100000</v>
      </c>
      <c r="K681" t="s">
        <v>18</v>
      </c>
      <c r="L681" s="2">
        <v>43241</v>
      </c>
    </row>
    <row r="682" spans="1:12" x14ac:dyDescent="0.3">
      <c r="A682" t="s">
        <v>826</v>
      </c>
      <c r="B682" s="3">
        <v>2.2000000000000002</v>
      </c>
      <c r="C682" t="s">
        <v>753</v>
      </c>
      <c r="D682" t="s">
        <v>827</v>
      </c>
      <c r="E682" t="s">
        <v>15</v>
      </c>
      <c r="F682" t="s">
        <v>16</v>
      </c>
      <c r="G682">
        <v>4.3</v>
      </c>
      <c r="H682">
        <v>656</v>
      </c>
      <c r="I682" t="s">
        <v>754</v>
      </c>
      <c r="J682" s="1">
        <v>10000</v>
      </c>
      <c r="K682" t="s">
        <v>18</v>
      </c>
      <c r="L682" s="2">
        <v>41831</v>
      </c>
    </row>
    <row r="683" spans="1:12" x14ac:dyDescent="0.3">
      <c r="A683" t="s">
        <v>828</v>
      </c>
      <c r="B683" s="3" t="s">
        <v>87</v>
      </c>
      <c r="C683" t="s">
        <v>753</v>
      </c>
      <c r="D683" t="s">
        <v>32</v>
      </c>
      <c r="E683" t="s">
        <v>15</v>
      </c>
      <c r="F683" t="s">
        <v>16</v>
      </c>
      <c r="G683">
        <v>4.2</v>
      </c>
      <c r="H683">
        <v>240</v>
      </c>
      <c r="I683" t="s">
        <v>754</v>
      </c>
      <c r="J683" s="1">
        <v>10000</v>
      </c>
      <c r="K683" t="s">
        <v>18</v>
      </c>
      <c r="L683" s="2">
        <v>42123</v>
      </c>
    </row>
    <row r="684" spans="1:12" x14ac:dyDescent="0.3">
      <c r="A684" t="s">
        <v>829</v>
      </c>
      <c r="B684" s="3">
        <v>2.1</v>
      </c>
      <c r="C684" t="s">
        <v>753</v>
      </c>
      <c r="D684" t="s">
        <v>290</v>
      </c>
      <c r="E684" t="s">
        <v>15</v>
      </c>
      <c r="F684" t="s">
        <v>16</v>
      </c>
      <c r="G684">
        <v>4</v>
      </c>
      <c r="H684">
        <v>275</v>
      </c>
      <c r="I684" t="s">
        <v>754</v>
      </c>
      <c r="J684" s="1">
        <v>50000</v>
      </c>
      <c r="K684" t="s">
        <v>18</v>
      </c>
      <c r="L684" s="2">
        <v>41610</v>
      </c>
    </row>
    <row r="685" spans="1:12" x14ac:dyDescent="0.3">
      <c r="A685" t="s">
        <v>830</v>
      </c>
      <c r="B685" s="3" t="s">
        <v>88</v>
      </c>
      <c r="C685" t="s">
        <v>753</v>
      </c>
      <c r="D685" t="s">
        <v>88</v>
      </c>
      <c r="E685" t="s">
        <v>15</v>
      </c>
      <c r="F685" t="s">
        <v>16</v>
      </c>
      <c r="G685">
        <v>4.5</v>
      </c>
      <c r="H685">
        <v>13791</v>
      </c>
      <c r="I685" t="s">
        <v>754</v>
      </c>
      <c r="J685" s="1">
        <v>500000</v>
      </c>
      <c r="K685" t="s">
        <v>18</v>
      </c>
      <c r="L685" s="2">
        <v>43257</v>
      </c>
    </row>
    <row r="686" spans="1:12" x14ac:dyDescent="0.3">
      <c r="A686" t="s">
        <v>831</v>
      </c>
      <c r="B686" s="3" t="s">
        <v>87</v>
      </c>
      <c r="C686" t="s">
        <v>753</v>
      </c>
      <c r="D686" t="s">
        <v>684</v>
      </c>
      <c r="E686" t="s">
        <v>15</v>
      </c>
      <c r="F686" t="s">
        <v>16</v>
      </c>
      <c r="G686">
        <v>4.2</v>
      </c>
      <c r="H686">
        <v>3692</v>
      </c>
      <c r="I686" t="s">
        <v>754</v>
      </c>
      <c r="J686" s="1">
        <v>100000</v>
      </c>
      <c r="K686" t="s">
        <v>18</v>
      </c>
      <c r="L686" s="2">
        <v>42208</v>
      </c>
    </row>
    <row r="687" spans="1:12" x14ac:dyDescent="0.3">
      <c r="A687" t="s">
        <v>832</v>
      </c>
      <c r="B687" s="3">
        <v>4</v>
      </c>
      <c r="C687" t="s">
        <v>753</v>
      </c>
      <c r="D687" t="s">
        <v>458</v>
      </c>
      <c r="E687" t="s">
        <v>15</v>
      </c>
      <c r="F687" t="s">
        <v>16</v>
      </c>
      <c r="G687">
        <v>4.0999999999999996</v>
      </c>
      <c r="H687">
        <v>2363</v>
      </c>
      <c r="I687" t="s">
        <v>754</v>
      </c>
      <c r="J687" s="1">
        <v>100000</v>
      </c>
      <c r="K687" t="s">
        <v>18</v>
      </c>
      <c r="L687" s="2">
        <v>42691</v>
      </c>
    </row>
    <row r="688" spans="1:12" x14ac:dyDescent="0.3">
      <c r="A688" t="s">
        <v>833</v>
      </c>
      <c r="B688" s="3" t="s">
        <v>88</v>
      </c>
      <c r="C688" t="s">
        <v>753</v>
      </c>
      <c r="D688" t="s">
        <v>88</v>
      </c>
      <c r="E688" t="s">
        <v>15</v>
      </c>
      <c r="F688" t="s">
        <v>16</v>
      </c>
      <c r="G688">
        <v>4.4000000000000004</v>
      </c>
      <c r="H688">
        <v>1769</v>
      </c>
      <c r="I688" t="s">
        <v>754</v>
      </c>
      <c r="J688" s="1">
        <v>100000</v>
      </c>
      <c r="K688" t="s">
        <v>18</v>
      </c>
      <c r="L688" s="2">
        <v>43292</v>
      </c>
    </row>
    <row r="689" spans="1:12" x14ac:dyDescent="0.3">
      <c r="A689" t="s">
        <v>834</v>
      </c>
      <c r="B689" s="3">
        <v>2.1</v>
      </c>
      <c r="C689" t="s">
        <v>753</v>
      </c>
      <c r="D689" t="s">
        <v>835</v>
      </c>
      <c r="E689" t="s">
        <v>15</v>
      </c>
      <c r="F689" t="s">
        <v>16</v>
      </c>
      <c r="G689">
        <v>4</v>
      </c>
      <c r="H689">
        <v>430</v>
      </c>
      <c r="I689" t="s">
        <v>754</v>
      </c>
      <c r="J689" s="1">
        <v>10000</v>
      </c>
      <c r="K689" t="s">
        <v>18</v>
      </c>
      <c r="L689" s="2">
        <v>41831</v>
      </c>
    </row>
    <row r="690" spans="1:12" x14ac:dyDescent="0.3">
      <c r="A690" t="s">
        <v>836</v>
      </c>
      <c r="B690" s="3">
        <v>4.0999999999999996</v>
      </c>
      <c r="C690" t="s">
        <v>753</v>
      </c>
      <c r="D690" t="s">
        <v>40</v>
      </c>
      <c r="E690" t="s">
        <v>15</v>
      </c>
      <c r="F690" t="s">
        <v>16</v>
      </c>
      <c r="G690">
        <v>4.5</v>
      </c>
      <c r="H690">
        <v>756</v>
      </c>
      <c r="I690" t="s">
        <v>754</v>
      </c>
      <c r="J690" s="1">
        <v>100000</v>
      </c>
      <c r="K690" t="s">
        <v>18</v>
      </c>
      <c r="L690" s="2">
        <v>43269</v>
      </c>
    </row>
    <row r="691" spans="1:12" x14ac:dyDescent="0.3">
      <c r="A691" t="s">
        <v>837</v>
      </c>
      <c r="B691" s="3" t="s">
        <v>88</v>
      </c>
      <c r="C691" t="s">
        <v>753</v>
      </c>
      <c r="D691" t="s">
        <v>88</v>
      </c>
      <c r="E691" t="s">
        <v>15</v>
      </c>
      <c r="F691" t="s">
        <v>16</v>
      </c>
      <c r="G691">
        <v>4.4000000000000004</v>
      </c>
      <c r="H691">
        <v>3963</v>
      </c>
      <c r="I691" t="s">
        <v>754</v>
      </c>
      <c r="J691" s="1">
        <v>100000</v>
      </c>
      <c r="K691" t="s">
        <v>18</v>
      </c>
      <c r="L691" s="2">
        <v>43257</v>
      </c>
    </row>
    <row r="692" spans="1:12" x14ac:dyDescent="0.3">
      <c r="A692" t="s">
        <v>838</v>
      </c>
      <c r="B692" s="3">
        <v>4</v>
      </c>
      <c r="C692" t="s">
        <v>753</v>
      </c>
      <c r="D692" t="s">
        <v>32</v>
      </c>
      <c r="E692" t="s">
        <v>15</v>
      </c>
      <c r="F692" t="s">
        <v>16</v>
      </c>
      <c r="G692">
        <v>4</v>
      </c>
      <c r="H692">
        <v>316</v>
      </c>
      <c r="I692" t="s">
        <v>754</v>
      </c>
      <c r="J692" s="1">
        <v>50000</v>
      </c>
      <c r="K692" t="s">
        <v>18</v>
      </c>
      <c r="L692" s="2">
        <v>42781</v>
      </c>
    </row>
    <row r="693" spans="1:12" x14ac:dyDescent="0.3">
      <c r="A693" t="s">
        <v>839</v>
      </c>
      <c r="B693" s="3" t="s">
        <v>88</v>
      </c>
      <c r="C693" t="s">
        <v>753</v>
      </c>
      <c r="D693" t="s">
        <v>88</v>
      </c>
      <c r="E693" t="s">
        <v>15</v>
      </c>
      <c r="F693" t="s">
        <v>16</v>
      </c>
      <c r="G693">
        <v>4.2</v>
      </c>
      <c r="H693">
        <v>642</v>
      </c>
      <c r="I693" t="s">
        <v>754</v>
      </c>
      <c r="J693" s="1">
        <v>50000</v>
      </c>
      <c r="K693" t="s">
        <v>18</v>
      </c>
      <c r="L693" s="2">
        <v>43256</v>
      </c>
    </row>
    <row r="694" spans="1:12" x14ac:dyDescent="0.3">
      <c r="A694" t="s">
        <v>840</v>
      </c>
      <c r="B694" s="3" t="s">
        <v>88</v>
      </c>
      <c r="C694" t="s">
        <v>753</v>
      </c>
      <c r="D694" t="s">
        <v>88</v>
      </c>
      <c r="E694" t="s">
        <v>15</v>
      </c>
      <c r="F694" t="s">
        <v>16</v>
      </c>
      <c r="G694">
        <v>4.3</v>
      </c>
      <c r="H694">
        <v>1058</v>
      </c>
      <c r="I694" t="s">
        <v>754</v>
      </c>
      <c r="J694" s="1">
        <v>100000</v>
      </c>
      <c r="K694" t="s">
        <v>18</v>
      </c>
      <c r="L694" s="2">
        <v>43269</v>
      </c>
    </row>
    <row r="695" spans="1:12" x14ac:dyDescent="0.3">
      <c r="A695" t="s">
        <v>841</v>
      </c>
      <c r="B695" s="3" t="s">
        <v>88</v>
      </c>
      <c r="C695" t="s">
        <v>753</v>
      </c>
      <c r="D695" t="s">
        <v>88</v>
      </c>
      <c r="E695" t="s">
        <v>15</v>
      </c>
      <c r="F695" t="s">
        <v>16</v>
      </c>
      <c r="G695">
        <v>4.2</v>
      </c>
      <c r="H695">
        <v>2277</v>
      </c>
      <c r="I695" t="s">
        <v>754</v>
      </c>
      <c r="J695" s="1">
        <v>100000</v>
      </c>
      <c r="K695" t="s">
        <v>18</v>
      </c>
      <c r="L695" s="2">
        <v>43046</v>
      </c>
    </row>
    <row r="696" spans="1:12" x14ac:dyDescent="0.3">
      <c r="A696" t="s">
        <v>752</v>
      </c>
      <c r="B696" s="3" t="s">
        <v>88</v>
      </c>
      <c r="C696" t="s">
        <v>753</v>
      </c>
      <c r="D696" t="s">
        <v>88</v>
      </c>
      <c r="E696" t="s">
        <v>15</v>
      </c>
      <c r="F696" t="s">
        <v>16</v>
      </c>
      <c r="G696">
        <v>4.7</v>
      </c>
      <c r="H696">
        <v>6290507</v>
      </c>
      <c r="I696" t="s">
        <v>754</v>
      </c>
      <c r="J696" s="1">
        <v>100000000</v>
      </c>
      <c r="K696" t="s">
        <v>18</v>
      </c>
      <c r="L696" s="2">
        <v>43313</v>
      </c>
    </row>
    <row r="697" spans="1:12" x14ac:dyDescent="0.3">
      <c r="A697" t="s">
        <v>797</v>
      </c>
      <c r="B697" s="3">
        <v>4.0999999999999996</v>
      </c>
      <c r="C697" t="s">
        <v>753</v>
      </c>
      <c r="D697" t="s">
        <v>95</v>
      </c>
      <c r="E697" t="s">
        <v>15</v>
      </c>
      <c r="F697" t="s">
        <v>16</v>
      </c>
      <c r="G697">
        <v>4.5999999999999996</v>
      </c>
      <c r="H697">
        <v>32380</v>
      </c>
      <c r="I697" t="s">
        <v>754</v>
      </c>
      <c r="J697" s="1">
        <v>1000000</v>
      </c>
      <c r="K697" t="s">
        <v>61</v>
      </c>
      <c r="L697" s="2">
        <v>43296</v>
      </c>
    </row>
    <row r="698" spans="1:12" x14ac:dyDescent="0.3">
      <c r="A698" t="s">
        <v>842</v>
      </c>
      <c r="B698" s="3">
        <v>5</v>
      </c>
      <c r="C698" t="s">
        <v>753</v>
      </c>
      <c r="D698" t="s">
        <v>843</v>
      </c>
      <c r="E698" t="s">
        <v>15</v>
      </c>
      <c r="F698" t="s">
        <v>16</v>
      </c>
      <c r="G698">
        <v>4.5</v>
      </c>
      <c r="H698">
        <v>172505</v>
      </c>
      <c r="I698" t="s">
        <v>754</v>
      </c>
      <c r="J698" s="1">
        <v>5000000</v>
      </c>
      <c r="K698" t="s">
        <v>18</v>
      </c>
      <c r="L698" s="2">
        <v>43278</v>
      </c>
    </row>
    <row r="699" spans="1:12" x14ac:dyDescent="0.3">
      <c r="A699" t="s">
        <v>844</v>
      </c>
      <c r="B699" s="3" t="s">
        <v>88</v>
      </c>
      <c r="C699" t="s">
        <v>753</v>
      </c>
      <c r="D699" t="s">
        <v>88</v>
      </c>
      <c r="E699" t="s">
        <v>15</v>
      </c>
      <c r="F699" t="s">
        <v>16</v>
      </c>
      <c r="G699">
        <v>4.2</v>
      </c>
      <c r="H699">
        <v>69493</v>
      </c>
      <c r="I699" t="s">
        <v>754</v>
      </c>
      <c r="J699" s="1">
        <v>10000000</v>
      </c>
      <c r="K699" t="s">
        <v>18</v>
      </c>
      <c r="L699" s="2">
        <v>43300</v>
      </c>
    </row>
    <row r="700" spans="1:12" x14ac:dyDescent="0.3">
      <c r="A700" t="s">
        <v>793</v>
      </c>
      <c r="B700" s="3" t="s">
        <v>88</v>
      </c>
      <c r="C700" t="s">
        <v>753</v>
      </c>
      <c r="D700" t="s">
        <v>88</v>
      </c>
      <c r="E700" t="s">
        <v>15</v>
      </c>
      <c r="F700" t="s">
        <v>16</v>
      </c>
      <c r="G700">
        <v>4.7</v>
      </c>
      <c r="H700">
        <v>1107884</v>
      </c>
      <c r="I700" t="s">
        <v>754</v>
      </c>
      <c r="J700" s="1">
        <v>10000000</v>
      </c>
      <c r="K700" t="s">
        <v>18</v>
      </c>
      <c r="L700" s="2">
        <v>43314</v>
      </c>
    </row>
    <row r="701" spans="1:12" x14ac:dyDescent="0.3">
      <c r="A701" t="s">
        <v>845</v>
      </c>
      <c r="B701" s="3">
        <v>4.4000000000000004</v>
      </c>
      <c r="C701" t="s">
        <v>753</v>
      </c>
      <c r="D701" t="s">
        <v>164</v>
      </c>
      <c r="E701" t="s">
        <v>15</v>
      </c>
      <c r="F701" t="s">
        <v>16</v>
      </c>
      <c r="G701">
        <v>4.5999999999999996</v>
      </c>
      <c r="H701">
        <v>7973</v>
      </c>
      <c r="I701" t="s">
        <v>754</v>
      </c>
      <c r="J701" s="1">
        <v>1000000</v>
      </c>
      <c r="K701" t="s">
        <v>18</v>
      </c>
      <c r="L701" s="2">
        <v>43308</v>
      </c>
    </row>
    <row r="702" spans="1:12" x14ac:dyDescent="0.3">
      <c r="A702" t="s">
        <v>772</v>
      </c>
      <c r="B702" s="3">
        <v>4.4000000000000004</v>
      </c>
      <c r="C702" t="s">
        <v>753</v>
      </c>
      <c r="D702" t="s">
        <v>44</v>
      </c>
      <c r="E702" t="s">
        <v>15</v>
      </c>
      <c r="F702" t="s">
        <v>16</v>
      </c>
      <c r="G702">
        <v>4.3</v>
      </c>
      <c r="H702">
        <v>266935</v>
      </c>
      <c r="I702" t="s">
        <v>754</v>
      </c>
      <c r="J702" s="1">
        <v>10000000</v>
      </c>
      <c r="K702" t="s">
        <v>18</v>
      </c>
      <c r="L702" s="2">
        <v>43311</v>
      </c>
    </row>
    <row r="703" spans="1:12" x14ac:dyDescent="0.3">
      <c r="A703" t="s">
        <v>846</v>
      </c>
      <c r="B703" s="3" t="s">
        <v>88</v>
      </c>
      <c r="C703" t="s">
        <v>753</v>
      </c>
      <c r="D703" t="s">
        <v>88</v>
      </c>
      <c r="E703" t="s">
        <v>15</v>
      </c>
      <c r="F703" t="s">
        <v>16</v>
      </c>
      <c r="G703">
        <v>4.2</v>
      </c>
      <c r="H703">
        <v>5695</v>
      </c>
      <c r="I703" t="s">
        <v>754</v>
      </c>
      <c r="J703" s="1">
        <v>1000000</v>
      </c>
      <c r="K703" t="s">
        <v>18</v>
      </c>
      <c r="L703" s="2">
        <v>43006</v>
      </c>
    </row>
    <row r="704" spans="1:12" x14ac:dyDescent="0.3">
      <c r="A704" t="s">
        <v>847</v>
      </c>
      <c r="B704" s="3">
        <v>4.0999999999999996</v>
      </c>
      <c r="C704" t="s">
        <v>753</v>
      </c>
      <c r="D704" t="s">
        <v>701</v>
      </c>
      <c r="E704" t="s">
        <v>15</v>
      </c>
      <c r="F704" t="s">
        <v>16</v>
      </c>
      <c r="G704">
        <v>4.7</v>
      </c>
      <c r="H704">
        <v>142632</v>
      </c>
      <c r="I704" t="s">
        <v>754</v>
      </c>
      <c r="J704" s="1">
        <v>5000000</v>
      </c>
      <c r="K704" t="s">
        <v>18</v>
      </c>
      <c r="L704" s="2">
        <v>43293</v>
      </c>
    </row>
    <row r="705" spans="1:12" x14ac:dyDescent="0.3">
      <c r="A705" t="s">
        <v>848</v>
      </c>
      <c r="B705" s="3">
        <v>4</v>
      </c>
      <c r="C705" t="s">
        <v>753</v>
      </c>
      <c r="D705" t="s">
        <v>20</v>
      </c>
      <c r="E705" t="s">
        <v>15</v>
      </c>
      <c r="F705" t="s">
        <v>16</v>
      </c>
      <c r="G705">
        <v>4.4000000000000004</v>
      </c>
      <c r="H705">
        <v>55256</v>
      </c>
      <c r="I705" t="s">
        <v>754</v>
      </c>
      <c r="J705" s="1">
        <v>5000000</v>
      </c>
      <c r="K705" t="s">
        <v>18</v>
      </c>
      <c r="L705" s="2">
        <v>43270</v>
      </c>
    </row>
    <row r="706" spans="1:12" x14ac:dyDescent="0.3">
      <c r="A706" t="s">
        <v>842</v>
      </c>
      <c r="B706" s="3">
        <v>5</v>
      </c>
      <c r="C706" t="s">
        <v>753</v>
      </c>
      <c r="D706" t="s">
        <v>843</v>
      </c>
      <c r="E706" t="s">
        <v>15</v>
      </c>
      <c r="F706" t="s">
        <v>16</v>
      </c>
      <c r="G706">
        <v>4.5</v>
      </c>
      <c r="H706">
        <v>172508</v>
      </c>
      <c r="I706" t="s">
        <v>754</v>
      </c>
      <c r="J706" s="1">
        <v>5000000</v>
      </c>
      <c r="K706" t="s">
        <v>18</v>
      </c>
      <c r="L706" s="2">
        <v>43278</v>
      </c>
    </row>
    <row r="707" spans="1:12" x14ac:dyDescent="0.3">
      <c r="A707" t="s">
        <v>849</v>
      </c>
      <c r="B707" s="3">
        <v>4.4000000000000004</v>
      </c>
      <c r="C707" t="s">
        <v>753</v>
      </c>
      <c r="D707" t="s">
        <v>80</v>
      </c>
      <c r="E707" t="s">
        <v>15</v>
      </c>
      <c r="F707" t="s">
        <v>16</v>
      </c>
      <c r="G707">
        <v>4.4000000000000004</v>
      </c>
      <c r="H707">
        <v>54798</v>
      </c>
      <c r="I707" t="s">
        <v>754</v>
      </c>
      <c r="J707" s="1">
        <v>1000000</v>
      </c>
      <c r="K707" t="s">
        <v>18</v>
      </c>
      <c r="L707" s="2">
        <v>43311</v>
      </c>
    </row>
    <row r="708" spans="1:12" x14ac:dyDescent="0.3">
      <c r="A708" t="s">
        <v>850</v>
      </c>
      <c r="B708" s="3">
        <v>4.2</v>
      </c>
      <c r="C708" t="s">
        <v>753</v>
      </c>
      <c r="D708" t="s">
        <v>14</v>
      </c>
      <c r="E708" t="s">
        <v>15</v>
      </c>
      <c r="F708" t="s">
        <v>16</v>
      </c>
      <c r="G708">
        <v>4</v>
      </c>
      <c r="H708">
        <v>4815</v>
      </c>
      <c r="I708" t="s">
        <v>754</v>
      </c>
      <c r="J708" s="1">
        <v>500000</v>
      </c>
      <c r="K708" t="s">
        <v>18</v>
      </c>
      <c r="L708" s="2">
        <v>43298</v>
      </c>
    </row>
    <row r="709" spans="1:12" x14ac:dyDescent="0.3">
      <c r="A709" t="s">
        <v>851</v>
      </c>
      <c r="B709" s="3">
        <v>4.0999999999999996</v>
      </c>
      <c r="C709" t="s">
        <v>753</v>
      </c>
      <c r="D709" t="s">
        <v>341</v>
      </c>
      <c r="E709" t="s">
        <v>15</v>
      </c>
      <c r="F709" t="s">
        <v>16</v>
      </c>
      <c r="G709">
        <v>4.5999999999999996</v>
      </c>
      <c r="H709">
        <v>75112</v>
      </c>
      <c r="I709" t="s">
        <v>754</v>
      </c>
      <c r="J709" s="1">
        <v>1000000</v>
      </c>
      <c r="K709" t="s">
        <v>18</v>
      </c>
      <c r="L709" s="2">
        <v>43050</v>
      </c>
    </row>
    <row r="710" spans="1:12" x14ac:dyDescent="0.3">
      <c r="A710" t="s">
        <v>852</v>
      </c>
      <c r="B710" s="3">
        <v>4</v>
      </c>
      <c r="C710" t="s">
        <v>753</v>
      </c>
      <c r="D710" t="s">
        <v>63</v>
      </c>
      <c r="E710" t="s">
        <v>15</v>
      </c>
      <c r="F710" t="s">
        <v>16</v>
      </c>
      <c r="G710">
        <v>4.4000000000000004</v>
      </c>
      <c r="H710">
        <v>33646</v>
      </c>
      <c r="I710" t="s">
        <v>754</v>
      </c>
      <c r="J710" s="1">
        <v>1000000</v>
      </c>
      <c r="K710" t="s">
        <v>18</v>
      </c>
      <c r="L710" s="2">
        <v>43296</v>
      </c>
    </row>
    <row r="711" spans="1:12" x14ac:dyDescent="0.3">
      <c r="A711" t="s">
        <v>758</v>
      </c>
      <c r="B711" s="3">
        <v>4</v>
      </c>
      <c r="C711" t="s">
        <v>753</v>
      </c>
      <c r="D711" t="s">
        <v>421</v>
      </c>
      <c r="E711" t="s">
        <v>15</v>
      </c>
      <c r="F711" t="s">
        <v>16</v>
      </c>
      <c r="G711">
        <v>4.7</v>
      </c>
      <c r="H711">
        <v>314300</v>
      </c>
      <c r="I711" t="s">
        <v>754</v>
      </c>
      <c r="J711" s="1">
        <v>10000000</v>
      </c>
      <c r="K711" t="s">
        <v>18</v>
      </c>
      <c r="L711" s="2">
        <v>43222</v>
      </c>
    </row>
    <row r="712" spans="1:12" x14ac:dyDescent="0.3">
      <c r="A712" t="s">
        <v>853</v>
      </c>
      <c r="B712" s="3">
        <v>5</v>
      </c>
      <c r="C712" t="s">
        <v>753</v>
      </c>
      <c r="D712" t="s">
        <v>44</v>
      </c>
      <c r="E712" t="s">
        <v>15</v>
      </c>
      <c r="F712" t="s">
        <v>16</v>
      </c>
      <c r="G712">
        <v>4.3</v>
      </c>
      <c r="H712">
        <v>206527</v>
      </c>
      <c r="I712" t="s">
        <v>754</v>
      </c>
      <c r="J712" s="1">
        <v>10000000</v>
      </c>
      <c r="K712" t="s">
        <v>61</v>
      </c>
      <c r="L712" s="2">
        <v>43313</v>
      </c>
    </row>
    <row r="713" spans="1:12" x14ac:dyDescent="0.3">
      <c r="A713" t="s">
        <v>854</v>
      </c>
      <c r="B713" s="3" t="s">
        <v>88</v>
      </c>
      <c r="C713" t="s">
        <v>753</v>
      </c>
      <c r="D713" t="s">
        <v>88</v>
      </c>
      <c r="E713" t="s">
        <v>15</v>
      </c>
      <c r="F713" t="s">
        <v>16</v>
      </c>
      <c r="G713">
        <v>4.0999999999999996</v>
      </c>
      <c r="H713">
        <v>9348</v>
      </c>
      <c r="I713" t="s">
        <v>754</v>
      </c>
      <c r="J713" s="1">
        <v>1000000</v>
      </c>
      <c r="K713" t="s">
        <v>18</v>
      </c>
      <c r="L713" s="2">
        <v>42522</v>
      </c>
    </row>
    <row r="714" spans="1:12" x14ac:dyDescent="0.3">
      <c r="A714" t="s">
        <v>855</v>
      </c>
      <c r="B714" s="3">
        <v>2.2999999999999998</v>
      </c>
      <c r="C714" t="s">
        <v>753</v>
      </c>
      <c r="D714" t="s">
        <v>210</v>
      </c>
      <c r="E714" t="s">
        <v>15</v>
      </c>
      <c r="F714" t="s">
        <v>16</v>
      </c>
      <c r="G714">
        <v>4.2</v>
      </c>
      <c r="H714">
        <v>3816</v>
      </c>
      <c r="I714" t="s">
        <v>754</v>
      </c>
      <c r="J714" s="1">
        <v>500000</v>
      </c>
      <c r="K714" t="s">
        <v>18</v>
      </c>
      <c r="L714" s="2">
        <v>42494</v>
      </c>
    </row>
    <row r="715" spans="1:12" x14ac:dyDescent="0.3">
      <c r="A715" t="s">
        <v>856</v>
      </c>
      <c r="B715" s="3" t="s">
        <v>12</v>
      </c>
      <c r="C715" t="s">
        <v>753</v>
      </c>
      <c r="D715" t="s">
        <v>44</v>
      </c>
      <c r="E715" t="s">
        <v>15</v>
      </c>
      <c r="F715" t="s">
        <v>16</v>
      </c>
      <c r="G715">
        <v>4.3</v>
      </c>
      <c r="H715">
        <v>47847</v>
      </c>
      <c r="I715" t="s">
        <v>754</v>
      </c>
      <c r="J715" s="1">
        <v>1000000</v>
      </c>
      <c r="K715" t="s">
        <v>18</v>
      </c>
      <c r="L715" s="2">
        <v>42899</v>
      </c>
    </row>
    <row r="716" spans="1:12" x14ac:dyDescent="0.3">
      <c r="A716" t="s">
        <v>857</v>
      </c>
      <c r="B716" s="3">
        <v>4</v>
      </c>
      <c r="C716" t="s">
        <v>753</v>
      </c>
      <c r="D716" t="s">
        <v>78</v>
      </c>
      <c r="E716" t="s">
        <v>15</v>
      </c>
      <c r="F716" t="s">
        <v>16</v>
      </c>
      <c r="G716">
        <v>4.3</v>
      </c>
      <c r="H716">
        <v>16195</v>
      </c>
      <c r="I716" t="s">
        <v>754</v>
      </c>
      <c r="J716" s="1">
        <v>1000000</v>
      </c>
      <c r="K716" t="s">
        <v>18</v>
      </c>
      <c r="L716" s="2">
        <v>42633</v>
      </c>
    </row>
    <row r="717" spans="1:12" x14ac:dyDescent="0.3">
      <c r="A717" t="s">
        <v>858</v>
      </c>
      <c r="B717" s="3">
        <v>2.2999999999999998</v>
      </c>
      <c r="C717" t="s">
        <v>753</v>
      </c>
      <c r="D717" t="s">
        <v>164</v>
      </c>
      <c r="E717" t="s">
        <v>15</v>
      </c>
      <c r="F717" t="s">
        <v>16</v>
      </c>
      <c r="G717">
        <v>4.3</v>
      </c>
      <c r="H717">
        <v>206</v>
      </c>
      <c r="I717" t="s">
        <v>754</v>
      </c>
      <c r="J717" s="1">
        <v>50000</v>
      </c>
      <c r="K717" t="s">
        <v>18</v>
      </c>
      <c r="L717" s="2">
        <v>42724</v>
      </c>
    </row>
    <row r="718" spans="1:12" x14ac:dyDescent="0.3">
      <c r="A718" t="s">
        <v>859</v>
      </c>
      <c r="B718" s="3" t="s">
        <v>88</v>
      </c>
      <c r="C718" t="s">
        <v>753</v>
      </c>
      <c r="D718" t="s">
        <v>88</v>
      </c>
      <c r="E718" t="s">
        <v>15</v>
      </c>
      <c r="F718" t="s">
        <v>16</v>
      </c>
      <c r="G718">
        <v>4</v>
      </c>
      <c r="H718">
        <v>28392</v>
      </c>
      <c r="I718" t="s">
        <v>754</v>
      </c>
      <c r="J718" s="1">
        <v>1000000</v>
      </c>
      <c r="K718" t="s">
        <v>18</v>
      </c>
      <c r="L718" s="2">
        <v>43166</v>
      </c>
    </row>
    <row r="719" spans="1:12" x14ac:dyDescent="0.3">
      <c r="A719" t="s">
        <v>860</v>
      </c>
      <c r="B719" s="3" t="s">
        <v>12</v>
      </c>
      <c r="C719" t="s">
        <v>753</v>
      </c>
      <c r="D719" t="s">
        <v>143</v>
      </c>
      <c r="E719" t="s">
        <v>15</v>
      </c>
      <c r="F719" t="s">
        <v>16</v>
      </c>
      <c r="G719">
        <v>4.2</v>
      </c>
      <c r="H719">
        <v>3241</v>
      </c>
      <c r="I719" t="s">
        <v>754</v>
      </c>
      <c r="J719" s="1">
        <v>100000</v>
      </c>
      <c r="K719" t="s">
        <v>18</v>
      </c>
      <c r="L719" s="2">
        <v>43313</v>
      </c>
    </row>
    <row r="720" spans="1:12" x14ac:dyDescent="0.3">
      <c r="A720" t="s">
        <v>861</v>
      </c>
      <c r="B720" s="3">
        <v>2.2999999999999998</v>
      </c>
      <c r="C720" t="s">
        <v>753</v>
      </c>
      <c r="D720" t="s">
        <v>93</v>
      </c>
      <c r="E720" t="s">
        <v>15</v>
      </c>
      <c r="F720" t="s">
        <v>16</v>
      </c>
      <c r="G720">
        <v>4</v>
      </c>
      <c r="H720">
        <v>835</v>
      </c>
      <c r="I720" t="s">
        <v>754</v>
      </c>
      <c r="J720" s="1">
        <v>100000</v>
      </c>
      <c r="K720" t="s">
        <v>18</v>
      </c>
      <c r="L720" s="2">
        <v>42724</v>
      </c>
    </row>
    <row r="721" spans="1:12" x14ac:dyDescent="0.3">
      <c r="A721" t="s">
        <v>862</v>
      </c>
      <c r="B721" s="3">
        <v>4</v>
      </c>
      <c r="C721" t="s">
        <v>753</v>
      </c>
      <c r="D721" t="s">
        <v>98</v>
      </c>
      <c r="E721" t="s">
        <v>15</v>
      </c>
      <c r="F721" t="s">
        <v>16</v>
      </c>
      <c r="G721">
        <v>4</v>
      </c>
      <c r="H721">
        <v>2525</v>
      </c>
      <c r="I721" t="s">
        <v>754</v>
      </c>
      <c r="J721" s="1">
        <v>100000</v>
      </c>
      <c r="K721" t="s">
        <v>18</v>
      </c>
      <c r="L721" s="2">
        <v>42015</v>
      </c>
    </row>
    <row r="722" spans="1:12" x14ac:dyDescent="0.3">
      <c r="A722" t="s">
        <v>863</v>
      </c>
      <c r="B722" s="3" t="s">
        <v>88</v>
      </c>
      <c r="C722" t="s">
        <v>753</v>
      </c>
      <c r="D722" t="s">
        <v>88</v>
      </c>
      <c r="E722" t="s">
        <v>15</v>
      </c>
      <c r="F722" t="s">
        <v>16</v>
      </c>
      <c r="G722">
        <v>3.8</v>
      </c>
      <c r="H722">
        <v>828</v>
      </c>
      <c r="I722" t="s">
        <v>754</v>
      </c>
      <c r="J722" s="1">
        <v>100000</v>
      </c>
      <c r="K722" t="s">
        <v>18</v>
      </c>
      <c r="L722" s="2">
        <v>43009</v>
      </c>
    </row>
    <row r="723" spans="1:12" x14ac:dyDescent="0.3">
      <c r="A723" t="s">
        <v>864</v>
      </c>
      <c r="B723" s="3" t="s">
        <v>12</v>
      </c>
      <c r="C723" t="s">
        <v>753</v>
      </c>
      <c r="D723" t="s">
        <v>164</v>
      </c>
      <c r="E723" t="s">
        <v>15</v>
      </c>
      <c r="F723" t="s">
        <v>16</v>
      </c>
      <c r="G723">
        <v>4.0999999999999996</v>
      </c>
      <c r="H723">
        <v>200058</v>
      </c>
      <c r="I723" t="s">
        <v>754</v>
      </c>
      <c r="J723" s="1">
        <v>10000000</v>
      </c>
      <c r="K723" t="s">
        <v>18</v>
      </c>
      <c r="L723" s="2">
        <v>43301</v>
      </c>
    </row>
    <row r="724" spans="1:12" x14ac:dyDescent="0.3">
      <c r="A724" t="s">
        <v>865</v>
      </c>
      <c r="B724" s="3">
        <v>3.2</v>
      </c>
      <c r="C724" t="s">
        <v>753</v>
      </c>
      <c r="D724" t="s">
        <v>811</v>
      </c>
      <c r="E724" t="s">
        <v>15</v>
      </c>
      <c r="F724" t="s">
        <v>16</v>
      </c>
      <c r="G724">
        <v>3.9</v>
      </c>
      <c r="H724">
        <v>1239</v>
      </c>
      <c r="I724" t="s">
        <v>754</v>
      </c>
      <c r="J724" s="1">
        <v>100000</v>
      </c>
      <c r="K724" t="s">
        <v>18</v>
      </c>
      <c r="L724" s="2">
        <v>42580</v>
      </c>
    </row>
    <row r="725" spans="1:12" x14ac:dyDescent="0.3">
      <c r="A725" t="s">
        <v>866</v>
      </c>
      <c r="B725" s="3">
        <v>4.4000000000000004</v>
      </c>
      <c r="C725" t="s">
        <v>753</v>
      </c>
      <c r="D725" t="s">
        <v>867</v>
      </c>
      <c r="E725" t="s">
        <v>15</v>
      </c>
      <c r="F725" t="s">
        <v>16</v>
      </c>
      <c r="G725">
        <v>4.0999999999999996</v>
      </c>
      <c r="H725">
        <v>702</v>
      </c>
      <c r="I725" t="s">
        <v>754</v>
      </c>
      <c r="J725" s="1">
        <v>10000</v>
      </c>
      <c r="K725" t="s">
        <v>18</v>
      </c>
      <c r="L725" s="2">
        <v>43024</v>
      </c>
    </row>
    <row r="726" spans="1:12" x14ac:dyDescent="0.3">
      <c r="A726" t="s">
        <v>868</v>
      </c>
      <c r="B726" s="3" t="s">
        <v>88</v>
      </c>
      <c r="C726" t="s">
        <v>753</v>
      </c>
      <c r="D726" t="s">
        <v>88</v>
      </c>
      <c r="E726" t="s">
        <v>15</v>
      </c>
      <c r="F726" t="s">
        <v>16</v>
      </c>
      <c r="G726">
        <v>4.5</v>
      </c>
      <c r="H726">
        <v>108613</v>
      </c>
      <c r="I726" t="s">
        <v>754</v>
      </c>
      <c r="J726" s="1">
        <v>10000000</v>
      </c>
      <c r="K726" t="s">
        <v>18</v>
      </c>
      <c r="L726" s="2">
        <v>43315</v>
      </c>
    </row>
    <row r="727" spans="1:12" x14ac:dyDescent="0.3">
      <c r="A727" t="s">
        <v>844</v>
      </c>
      <c r="B727" s="3" t="s">
        <v>88</v>
      </c>
      <c r="C727" t="s">
        <v>753</v>
      </c>
      <c r="D727" t="s">
        <v>88</v>
      </c>
      <c r="E727" t="s">
        <v>15</v>
      </c>
      <c r="F727" t="s">
        <v>16</v>
      </c>
      <c r="G727">
        <v>4.2</v>
      </c>
      <c r="H727">
        <v>69498</v>
      </c>
      <c r="I727" t="s">
        <v>754</v>
      </c>
      <c r="J727" s="1">
        <v>10000000</v>
      </c>
      <c r="K727" t="s">
        <v>18</v>
      </c>
      <c r="L727" s="2">
        <v>43300</v>
      </c>
    </row>
    <row r="728" spans="1:12" x14ac:dyDescent="0.3">
      <c r="A728" t="s">
        <v>869</v>
      </c>
      <c r="B728" s="3">
        <v>4.0999999999999996</v>
      </c>
      <c r="C728" t="s">
        <v>753</v>
      </c>
      <c r="D728" t="s">
        <v>870</v>
      </c>
      <c r="E728" t="s">
        <v>15</v>
      </c>
      <c r="F728" t="s">
        <v>16</v>
      </c>
      <c r="G728">
        <v>4.4000000000000004</v>
      </c>
      <c r="H728">
        <v>148550</v>
      </c>
      <c r="I728" t="s">
        <v>754</v>
      </c>
      <c r="J728" s="1">
        <v>10000000</v>
      </c>
      <c r="K728" t="s">
        <v>18</v>
      </c>
      <c r="L728" s="2">
        <v>43315</v>
      </c>
    </row>
    <row r="729" spans="1:12" x14ac:dyDescent="0.3">
      <c r="A729" t="s">
        <v>871</v>
      </c>
      <c r="B729" s="3">
        <v>3</v>
      </c>
      <c r="C729" t="s">
        <v>753</v>
      </c>
      <c r="D729" t="s">
        <v>701</v>
      </c>
      <c r="E729" t="s">
        <v>15</v>
      </c>
      <c r="F729" t="s">
        <v>16</v>
      </c>
      <c r="G729">
        <v>4</v>
      </c>
      <c r="H729">
        <v>3847</v>
      </c>
      <c r="I729" t="s">
        <v>754</v>
      </c>
      <c r="J729" s="1">
        <v>500000</v>
      </c>
      <c r="K729" t="s">
        <v>18</v>
      </c>
      <c r="L729" s="2">
        <v>43033</v>
      </c>
    </row>
    <row r="730" spans="1:12" x14ac:dyDescent="0.3">
      <c r="A730" t="s">
        <v>872</v>
      </c>
      <c r="B730" s="3">
        <v>4.0999999999999996</v>
      </c>
      <c r="C730" t="s">
        <v>753</v>
      </c>
      <c r="D730" t="s">
        <v>368</v>
      </c>
      <c r="E730" t="s">
        <v>15</v>
      </c>
      <c r="F730" t="s">
        <v>16</v>
      </c>
      <c r="G730">
        <v>4.4000000000000004</v>
      </c>
      <c r="H730">
        <v>84309</v>
      </c>
      <c r="I730" t="s">
        <v>754</v>
      </c>
      <c r="J730" s="1">
        <v>5000000</v>
      </c>
      <c r="K730" t="s">
        <v>18</v>
      </c>
      <c r="L730" s="2">
        <v>43306</v>
      </c>
    </row>
    <row r="731" spans="1:12" x14ac:dyDescent="0.3">
      <c r="A731" t="s">
        <v>793</v>
      </c>
      <c r="B731" s="3" t="s">
        <v>88</v>
      </c>
      <c r="C731" t="s">
        <v>753</v>
      </c>
      <c r="D731" t="s">
        <v>88</v>
      </c>
      <c r="E731" t="s">
        <v>15</v>
      </c>
      <c r="F731" t="s">
        <v>16</v>
      </c>
      <c r="G731">
        <v>4.7</v>
      </c>
      <c r="H731">
        <v>1107948</v>
      </c>
      <c r="I731" t="s">
        <v>754</v>
      </c>
      <c r="J731" s="1">
        <v>10000000</v>
      </c>
      <c r="K731" t="s">
        <v>18</v>
      </c>
      <c r="L731" s="2">
        <v>43314</v>
      </c>
    </row>
    <row r="732" spans="1:12" x14ac:dyDescent="0.3">
      <c r="A732" t="s">
        <v>873</v>
      </c>
      <c r="B732" s="3">
        <v>3</v>
      </c>
      <c r="C732" t="s">
        <v>753</v>
      </c>
      <c r="D732" t="s">
        <v>44</v>
      </c>
      <c r="E732" t="s">
        <v>15</v>
      </c>
      <c r="F732" t="s">
        <v>16</v>
      </c>
      <c r="G732">
        <v>4.5</v>
      </c>
      <c r="H732">
        <v>14206</v>
      </c>
      <c r="I732" t="s">
        <v>754</v>
      </c>
      <c r="J732" s="1">
        <v>500000</v>
      </c>
      <c r="K732" t="s">
        <v>18</v>
      </c>
      <c r="L732" s="2">
        <v>43307</v>
      </c>
    </row>
    <row r="733" spans="1:12" x14ac:dyDescent="0.3">
      <c r="A733" t="s">
        <v>853</v>
      </c>
      <c r="B733" s="3">
        <v>5</v>
      </c>
      <c r="C733" t="s">
        <v>753</v>
      </c>
      <c r="D733" t="s">
        <v>44</v>
      </c>
      <c r="E733" t="s">
        <v>15</v>
      </c>
      <c r="F733" t="s">
        <v>16</v>
      </c>
      <c r="G733">
        <v>4.3</v>
      </c>
      <c r="H733">
        <v>206532</v>
      </c>
      <c r="I733" t="s">
        <v>754</v>
      </c>
      <c r="J733" s="1">
        <v>10000000</v>
      </c>
      <c r="K733" t="s">
        <v>61</v>
      </c>
      <c r="L733" s="2">
        <v>43313</v>
      </c>
    </row>
    <row r="734" spans="1:12" x14ac:dyDescent="0.3">
      <c r="A734" t="s">
        <v>874</v>
      </c>
      <c r="B734" s="3">
        <v>4.4000000000000004</v>
      </c>
      <c r="C734" t="s">
        <v>753</v>
      </c>
      <c r="D734" t="s">
        <v>44</v>
      </c>
      <c r="E734" t="s">
        <v>15</v>
      </c>
      <c r="F734" t="s">
        <v>16</v>
      </c>
      <c r="G734">
        <v>4.3</v>
      </c>
      <c r="H734">
        <v>14700</v>
      </c>
      <c r="I734" t="s">
        <v>754</v>
      </c>
      <c r="J734" s="1">
        <v>1000000</v>
      </c>
      <c r="K734" t="s">
        <v>18</v>
      </c>
      <c r="L734" s="2">
        <v>43311</v>
      </c>
    </row>
    <row r="735" spans="1:12" x14ac:dyDescent="0.3">
      <c r="A735" t="s">
        <v>875</v>
      </c>
      <c r="B735" s="3" t="s">
        <v>88</v>
      </c>
      <c r="C735" t="s">
        <v>753</v>
      </c>
      <c r="D735" t="s">
        <v>88</v>
      </c>
      <c r="E735" t="s">
        <v>15</v>
      </c>
      <c r="F735" t="s">
        <v>16</v>
      </c>
      <c r="G735">
        <v>4.5</v>
      </c>
      <c r="H735">
        <v>42828</v>
      </c>
      <c r="I735" t="s">
        <v>754</v>
      </c>
      <c r="J735" s="1">
        <v>1000000</v>
      </c>
      <c r="K735" t="s">
        <v>18</v>
      </c>
      <c r="L735" s="2">
        <v>43301</v>
      </c>
    </row>
    <row r="736" spans="1:12" x14ac:dyDescent="0.3">
      <c r="A736" t="s">
        <v>876</v>
      </c>
      <c r="B736" s="3" t="s">
        <v>88</v>
      </c>
      <c r="C736" t="s">
        <v>753</v>
      </c>
      <c r="D736" t="s">
        <v>88</v>
      </c>
      <c r="E736" t="s">
        <v>15</v>
      </c>
      <c r="F736" t="s">
        <v>16</v>
      </c>
      <c r="G736">
        <v>4.2</v>
      </c>
      <c r="H736">
        <v>40209</v>
      </c>
      <c r="I736" t="s">
        <v>754</v>
      </c>
      <c r="J736" s="1">
        <v>1000000</v>
      </c>
      <c r="K736" t="s">
        <v>18</v>
      </c>
      <c r="L736" s="2">
        <v>43244</v>
      </c>
    </row>
    <row r="737" spans="1:12" x14ac:dyDescent="0.3">
      <c r="A737" t="s">
        <v>877</v>
      </c>
      <c r="B737" s="3">
        <v>4</v>
      </c>
      <c r="C737" t="s">
        <v>753</v>
      </c>
      <c r="D737" t="s">
        <v>301</v>
      </c>
      <c r="E737" t="s">
        <v>15</v>
      </c>
      <c r="F737" t="s">
        <v>16</v>
      </c>
      <c r="G737">
        <v>3.5</v>
      </c>
      <c r="H737">
        <v>1405</v>
      </c>
      <c r="I737" t="s">
        <v>754</v>
      </c>
      <c r="J737" s="1">
        <v>100000</v>
      </c>
      <c r="K737" t="s">
        <v>18</v>
      </c>
      <c r="L737" s="2">
        <v>43188</v>
      </c>
    </row>
    <row r="738" spans="1:12" x14ac:dyDescent="0.3">
      <c r="A738" t="s">
        <v>869</v>
      </c>
      <c r="B738" s="3">
        <v>4.0999999999999996</v>
      </c>
      <c r="C738" t="s">
        <v>753</v>
      </c>
      <c r="D738" t="s">
        <v>870</v>
      </c>
      <c r="E738" t="s">
        <v>15</v>
      </c>
      <c r="F738" t="s">
        <v>16</v>
      </c>
      <c r="G738">
        <v>4.4000000000000004</v>
      </c>
      <c r="H738">
        <v>148549</v>
      </c>
      <c r="I738" t="s">
        <v>754</v>
      </c>
      <c r="J738" s="1">
        <v>10000000</v>
      </c>
      <c r="K738" t="s">
        <v>18</v>
      </c>
      <c r="L738" s="2">
        <v>43315</v>
      </c>
    </row>
    <row r="739" spans="1:12" x14ac:dyDescent="0.3">
      <c r="A739" t="s">
        <v>872</v>
      </c>
      <c r="B739" s="3">
        <v>4.0999999999999996</v>
      </c>
      <c r="C739" t="s">
        <v>753</v>
      </c>
      <c r="D739" t="s">
        <v>368</v>
      </c>
      <c r="E739" t="s">
        <v>15</v>
      </c>
      <c r="F739" t="s">
        <v>16</v>
      </c>
      <c r="G739">
        <v>4.4000000000000004</v>
      </c>
      <c r="H739">
        <v>84311</v>
      </c>
      <c r="I739" t="s">
        <v>754</v>
      </c>
      <c r="J739" s="1">
        <v>5000000</v>
      </c>
      <c r="K739" t="s">
        <v>18</v>
      </c>
      <c r="L739" s="2">
        <v>43306</v>
      </c>
    </row>
    <row r="740" spans="1:12" x14ac:dyDescent="0.3">
      <c r="A740" t="s">
        <v>878</v>
      </c>
      <c r="B740" s="3" t="s">
        <v>12</v>
      </c>
      <c r="C740" t="s">
        <v>753</v>
      </c>
      <c r="D740" t="s">
        <v>867</v>
      </c>
      <c r="E740" t="s">
        <v>15</v>
      </c>
      <c r="F740" t="s">
        <v>16</v>
      </c>
      <c r="G740">
        <v>4.8</v>
      </c>
      <c r="H740">
        <v>256079</v>
      </c>
      <c r="I740" t="s">
        <v>754</v>
      </c>
      <c r="J740" s="1">
        <v>1000000</v>
      </c>
      <c r="K740" t="s">
        <v>25</v>
      </c>
      <c r="L740" s="2">
        <v>43293</v>
      </c>
    </row>
    <row r="741" spans="1:12" x14ac:dyDescent="0.3">
      <c r="A741" t="s">
        <v>879</v>
      </c>
      <c r="B741" s="3">
        <v>4.0999999999999996</v>
      </c>
      <c r="C741" t="s">
        <v>753</v>
      </c>
      <c r="D741" t="s">
        <v>88</v>
      </c>
      <c r="E741" t="s">
        <v>15</v>
      </c>
      <c r="F741" t="s">
        <v>16</v>
      </c>
      <c r="G741">
        <v>4.4000000000000004</v>
      </c>
      <c r="H741">
        <v>2078</v>
      </c>
      <c r="I741" t="s">
        <v>754</v>
      </c>
      <c r="J741" s="1">
        <v>100000</v>
      </c>
      <c r="K741" t="s">
        <v>18</v>
      </c>
      <c r="L741" s="2">
        <v>43093</v>
      </c>
    </row>
    <row r="742" spans="1:12" x14ac:dyDescent="0.3">
      <c r="A742" t="s">
        <v>880</v>
      </c>
      <c r="B742" s="3">
        <v>4.0999999999999996</v>
      </c>
      <c r="C742" t="s">
        <v>753</v>
      </c>
      <c r="D742" t="s">
        <v>261</v>
      </c>
      <c r="E742" t="s">
        <v>15</v>
      </c>
      <c r="F742" t="s">
        <v>16</v>
      </c>
      <c r="G742">
        <v>4.0999999999999996</v>
      </c>
      <c r="H742">
        <v>16103</v>
      </c>
      <c r="I742" t="s">
        <v>754</v>
      </c>
      <c r="J742" s="1">
        <v>1000000</v>
      </c>
      <c r="K742" t="s">
        <v>18</v>
      </c>
      <c r="L742" s="2">
        <v>43312</v>
      </c>
    </row>
    <row r="743" spans="1:12" x14ac:dyDescent="0.3">
      <c r="A743" t="s">
        <v>881</v>
      </c>
      <c r="B743" s="3" t="s">
        <v>12</v>
      </c>
      <c r="C743" t="s">
        <v>753</v>
      </c>
      <c r="D743" t="s">
        <v>648</v>
      </c>
      <c r="E743" t="s">
        <v>358</v>
      </c>
      <c r="F743" t="s">
        <v>522</v>
      </c>
      <c r="G743">
        <v>4.9000000000000004</v>
      </c>
      <c r="H743">
        <v>11</v>
      </c>
      <c r="I743" t="s">
        <v>754</v>
      </c>
      <c r="J743" s="1">
        <v>1000</v>
      </c>
      <c r="K743" t="s">
        <v>18</v>
      </c>
      <c r="L743" s="2">
        <v>42940</v>
      </c>
    </row>
    <row r="744" spans="1:12" x14ac:dyDescent="0.3">
      <c r="A744" t="s">
        <v>882</v>
      </c>
      <c r="B744" s="3">
        <v>4.0999999999999996</v>
      </c>
      <c r="C744" t="s">
        <v>753</v>
      </c>
      <c r="D744" t="s">
        <v>547</v>
      </c>
      <c r="E744" t="s">
        <v>358</v>
      </c>
      <c r="F744" t="s">
        <v>883</v>
      </c>
      <c r="G744">
        <v>4.7</v>
      </c>
      <c r="H744">
        <v>21</v>
      </c>
      <c r="I744" t="s">
        <v>754</v>
      </c>
      <c r="J744" s="1">
        <v>1000</v>
      </c>
      <c r="K744" t="s">
        <v>18</v>
      </c>
      <c r="L744" s="2">
        <v>42937</v>
      </c>
    </row>
    <row r="745" spans="1:12" x14ac:dyDescent="0.3">
      <c r="A745" t="s">
        <v>884</v>
      </c>
      <c r="B745" s="3">
        <v>4.4000000000000004</v>
      </c>
      <c r="C745" t="s">
        <v>753</v>
      </c>
      <c r="D745" t="s">
        <v>85</v>
      </c>
      <c r="E745" t="s">
        <v>358</v>
      </c>
      <c r="F745" t="s">
        <v>522</v>
      </c>
      <c r="G745">
        <v>4.7</v>
      </c>
      <c r="H745">
        <v>31085</v>
      </c>
      <c r="I745" t="s">
        <v>754</v>
      </c>
      <c r="J745" s="1">
        <v>500000</v>
      </c>
      <c r="K745" t="s">
        <v>18</v>
      </c>
      <c r="L745" s="2">
        <v>43287</v>
      </c>
    </row>
    <row r="746" spans="1:12" x14ac:dyDescent="0.3">
      <c r="A746" t="s">
        <v>885</v>
      </c>
      <c r="B746" s="3">
        <v>4.4000000000000004</v>
      </c>
      <c r="C746" t="s">
        <v>753</v>
      </c>
      <c r="D746" t="s">
        <v>85</v>
      </c>
      <c r="E746" t="s">
        <v>358</v>
      </c>
      <c r="F746" t="s">
        <v>522</v>
      </c>
      <c r="G746">
        <v>4.7</v>
      </c>
      <c r="H746">
        <v>3528</v>
      </c>
      <c r="I746" t="s">
        <v>754</v>
      </c>
      <c r="J746" s="1">
        <v>100000</v>
      </c>
      <c r="K746" t="s">
        <v>18</v>
      </c>
      <c r="L746" s="2">
        <v>43263</v>
      </c>
    </row>
    <row r="747" spans="1:12" x14ac:dyDescent="0.3">
      <c r="A747" t="s">
        <v>886</v>
      </c>
      <c r="B747" s="3" t="s">
        <v>88</v>
      </c>
      <c r="C747" t="s">
        <v>887</v>
      </c>
      <c r="D747" t="s">
        <v>88</v>
      </c>
      <c r="E747" t="s">
        <v>15</v>
      </c>
      <c r="F747" t="s">
        <v>16</v>
      </c>
      <c r="G747">
        <v>4.4000000000000004</v>
      </c>
      <c r="H747">
        <v>5456208</v>
      </c>
      <c r="I747" t="s">
        <v>888</v>
      </c>
      <c r="J747" s="1">
        <v>100000000</v>
      </c>
      <c r="K747" t="s">
        <v>25</v>
      </c>
      <c r="L747" s="2">
        <v>43312</v>
      </c>
    </row>
    <row r="748" spans="1:12" x14ac:dyDescent="0.3">
      <c r="A748" t="s">
        <v>889</v>
      </c>
      <c r="B748" s="3" t="s">
        <v>12</v>
      </c>
      <c r="C748" t="s">
        <v>887</v>
      </c>
      <c r="D748" t="s">
        <v>180</v>
      </c>
      <c r="E748" t="s">
        <v>15</v>
      </c>
      <c r="F748" t="s">
        <v>16</v>
      </c>
      <c r="G748">
        <v>4</v>
      </c>
      <c r="H748">
        <v>11656</v>
      </c>
      <c r="I748" t="s">
        <v>888</v>
      </c>
      <c r="J748" s="1">
        <v>1000000</v>
      </c>
      <c r="K748" t="s">
        <v>18</v>
      </c>
      <c r="L748" s="2">
        <v>43120</v>
      </c>
    </row>
    <row r="749" spans="1:12" x14ac:dyDescent="0.3">
      <c r="A749" t="s">
        <v>890</v>
      </c>
      <c r="B749" s="3" t="s">
        <v>88</v>
      </c>
      <c r="C749" t="s">
        <v>887</v>
      </c>
      <c r="D749" t="s">
        <v>88</v>
      </c>
      <c r="E749" t="s">
        <v>15</v>
      </c>
      <c r="F749" t="s">
        <v>16</v>
      </c>
      <c r="G749">
        <v>4.2</v>
      </c>
      <c r="H749">
        <v>28948</v>
      </c>
      <c r="I749" t="s">
        <v>888</v>
      </c>
      <c r="J749" s="1">
        <v>1000000</v>
      </c>
      <c r="K749" t="s">
        <v>25</v>
      </c>
      <c r="L749" s="2">
        <v>43316</v>
      </c>
    </row>
    <row r="750" spans="1:12" x14ac:dyDescent="0.3">
      <c r="A750" t="s">
        <v>891</v>
      </c>
      <c r="B750" s="3">
        <v>4.0999999999999996</v>
      </c>
      <c r="C750" t="s">
        <v>887</v>
      </c>
      <c r="D750" t="s">
        <v>80</v>
      </c>
      <c r="E750" t="s">
        <v>15</v>
      </c>
      <c r="F750" t="s">
        <v>16</v>
      </c>
      <c r="G750">
        <v>4.3</v>
      </c>
      <c r="H750">
        <v>296771</v>
      </c>
      <c r="I750" t="s">
        <v>888</v>
      </c>
      <c r="J750" s="1">
        <v>10000000</v>
      </c>
      <c r="K750" t="s">
        <v>25</v>
      </c>
      <c r="L750" s="2">
        <v>43296</v>
      </c>
    </row>
    <row r="751" spans="1:12" x14ac:dyDescent="0.3">
      <c r="A751" t="s">
        <v>892</v>
      </c>
      <c r="B751" s="3">
        <v>4.0999999999999996</v>
      </c>
      <c r="C751" t="s">
        <v>887</v>
      </c>
      <c r="D751" t="s">
        <v>88</v>
      </c>
      <c r="E751" t="s">
        <v>15</v>
      </c>
      <c r="F751" t="s">
        <v>16</v>
      </c>
      <c r="G751">
        <v>4.5</v>
      </c>
      <c r="H751">
        <v>470089</v>
      </c>
      <c r="I751" t="s">
        <v>888</v>
      </c>
      <c r="J751" s="1">
        <v>50000000</v>
      </c>
      <c r="K751" t="s">
        <v>18</v>
      </c>
      <c r="L751" s="2">
        <v>43315</v>
      </c>
    </row>
    <row r="752" spans="1:12" x14ac:dyDescent="0.3">
      <c r="A752" t="s">
        <v>893</v>
      </c>
      <c r="B752" s="3">
        <v>5</v>
      </c>
      <c r="C752" t="s">
        <v>887</v>
      </c>
      <c r="D752" t="s">
        <v>73</v>
      </c>
      <c r="E752" t="s">
        <v>15</v>
      </c>
      <c r="F752" t="s">
        <v>16</v>
      </c>
      <c r="G752">
        <v>3.5</v>
      </c>
      <c r="H752">
        <v>10939</v>
      </c>
      <c r="I752" t="s">
        <v>888</v>
      </c>
      <c r="J752" s="1">
        <v>10000000</v>
      </c>
      <c r="K752" t="s">
        <v>18</v>
      </c>
      <c r="L752" s="2">
        <v>42488</v>
      </c>
    </row>
    <row r="753" spans="1:12" x14ac:dyDescent="0.3">
      <c r="A753" t="s">
        <v>894</v>
      </c>
      <c r="B753" s="3" t="s">
        <v>88</v>
      </c>
      <c r="C753" t="s">
        <v>887</v>
      </c>
      <c r="D753" t="s">
        <v>88</v>
      </c>
      <c r="E753" t="s">
        <v>15</v>
      </c>
      <c r="F753" t="s">
        <v>16</v>
      </c>
      <c r="G753">
        <v>4.2</v>
      </c>
      <c r="H753">
        <v>98509</v>
      </c>
      <c r="I753" t="s">
        <v>888</v>
      </c>
      <c r="J753" s="1">
        <v>5000000</v>
      </c>
      <c r="K753" t="s">
        <v>18</v>
      </c>
      <c r="L753" s="2">
        <v>43279</v>
      </c>
    </row>
    <row r="754" spans="1:12" x14ac:dyDescent="0.3">
      <c r="A754" t="s">
        <v>895</v>
      </c>
      <c r="B754" s="3">
        <v>6</v>
      </c>
      <c r="C754" t="s">
        <v>887</v>
      </c>
      <c r="D754" t="s">
        <v>88</v>
      </c>
      <c r="E754" t="s">
        <v>15</v>
      </c>
      <c r="F754" t="s">
        <v>16</v>
      </c>
      <c r="G754">
        <v>3.1</v>
      </c>
      <c r="H754">
        <v>5241</v>
      </c>
      <c r="I754" t="s">
        <v>888</v>
      </c>
      <c r="J754" s="1">
        <v>5000000</v>
      </c>
      <c r="K754" t="s">
        <v>18</v>
      </c>
      <c r="L754" s="2">
        <v>43257</v>
      </c>
    </row>
    <row r="755" spans="1:12" x14ac:dyDescent="0.3">
      <c r="A755" t="s">
        <v>896</v>
      </c>
      <c r="B755" s="3">
        <v>4.2</v>
      </c>
      <c r="C755" t="s">
        <v>887</v>
      </c>
      <c r="D755" t="s">
        <v>421</v>
      </c>
      <c r="E755" t="s">
        <v>15</v>
      </c>
      <c r="F755" t="s">
        <v>16</v>
      </c>
      <c r="G755">
        <v>4.5999999999999996</v>
      </c>
      <c r="H755">
        <v>22508</v>
      </c>
      <c r="I755" t="s">
        <v>888</v>
      </c>
      <c r="J755" s="1">
        <v>10000000</v>
      </c>
      <c r="K755" t="s">
        <v>18</v>
      </c>
      <c r="L755" s="2">
        <v>42201</v>
      </c>
    </row>
    <row r="756" spans="1:12" x14ac:dyDescent="0.3">
      <c r="A756" t="s">
        <v>897</v>
      </c>
      <c r="B756" s="3" t="s">
        <v>12</v>
      </c>
      <c r="C756" t="s">
        <v>887</v>
      </c>
      <c r="D756" t="s">
        <v>341</v>
      </c>
      <c r="E756" t="s">
        <v>15</v>
      </c>
      <c r="F756" t="s">
        <v>16</v>
      </c>
      <c r="G756">
        <v>4.2</v>
      </c>
      <c r="H756">
        <v>10291</v>
      </c>
      <c r="I756" t="s">
        <v>888</v>
      </c>
      <c r="J756" s="1">
        <v>5000000</v>
      </c>
      <c r="K756" t="s">
        <v>25</v>
      </c>
      <c r="L756" s="2">
        <v>43316</v>
      </c>
    </row>
    <row r="757" spans="1:12" x14ac:dyDescent="0.3">
      <c r="A757" t="s">
        <v>898</v>
      </c>
      <c r="B757" s="3" t="s">
        <v>88</v>
      </c>
      <c r="C757" t="s">
        <v>887</v>
      </c>
      <c r="D757" t="s">
        <v>88</v>
      </c>
      <c r="E757" t="s">
        <v>15</v>
      </c>
      <c r="F757" t="s">
        <v>16</v>
      </c>
      <c r="G757">
        <v>4.3</v>
      </c>
      <c r="H757">
        <v>7165362</v>
      </c>
      <c r="I757" t="s">
        <v>888</v>
      </c>
      <c r="J757" s="1">
        <v>1000000000</v>
      </c>
      <c r="K757" t="s">
        <v>25</v>
      </c>
      <c r="L757" s="2">
        <v>43297</v>
      </c>
    </row>
    <row r="758" spans="1:12" x14ac:dyDescent="0.3">
      <c r="A758" t="s">
        <v>899</v>
      </c>
      <c r="B758" s="3" t="s">
        <v>88</v>
      </c>
      <c r="C758" t="s">
        <v>887</v>
      </c>
      <c r="D758" t="s">
        <v>88</v>
      </c>
      <c r="E758" t="s">
        <v>15</v>
      </c>
      <c r="F758" t="s">
        <v>16</v>
      </c>
      <c r="G758">
        <v>4.3</v>
      </c>
      <c r="H758">
        <v>4885646</v>
      </c>
      <c r="I758" t="s">
        <v>888</v>
      </c>
      <c r="J758" s="1">
        <v>100000000</v>
      </c>
      <c r="K758" t="s">
        <v>25</v>
      </c>
      <c r="L758" s="2">
        <v>43315</v>
      </c>
    </row>
    <row r="759" spans="1:12" x14ac:dyDescent="0.3">
      <c r="A759" t="s">
        <v>900</v>
      </c>
      <c r="B759" s="3" t="s">
        <v>88</v>
      </c>
      <c r="C759" t="s">
        <v>887</v>
      </c>
      <c r="D759" t="s">
        <v>88</v>
      </c>
      <c r="E759" t="s">
        <v>15</v>
      </c>
      <c r="F759" t="s">
        <v>16</v>
      </c>
      <c r="G759">
        <v>4.0999999999999996</v>
      </c>
      <c r="H759">
        <v>141980</v>
      </c>
      <c r="I759" t="s">
        <v>888</v>
      </c>
      <c r="J759" s="1">
        <v>5000000</v>
      </c>
      <c r="K759" t="s">
        <v>25</v>
      </c>
      <c r="L759" s="2">
        <v>43311</v>
      </c>
    </row>
    <row r="760" spans="1:12" x14ac:dyDescent="0.3">
      <c r="A760" t="s">
        <v>901</v>
      </c>
      <c r="B760" s="3">
        <v>4</v>
      </c>
      <c r="C760" t="s">
        <v>887</v>
      </c>
      <c r="D760" t="s">
        <v>40</v>
      </c>
      <c r="E760" t="s">
        <v>15</v>
      </c>
      <c r="F760" t="s">
        <v>16</v>
      </c>
      <c r="G760">
        <v>3.8</v>
      </c>
      <c r="H760">
        <v>6979</v>
      </c>
      <c r="I760" t="s">
        <v>888</v>
      </c>
      <c r="J760" s="1">
        <v>1000000</v>
      </c>
      <c r="K760" t="s">
        <v>18</v>
      </c>
      <c r="L760" s="2">
        <v>43286</v>
      </c>
    </row>
    <row r="761" spans="1:12" x14ac:dyDescent="0.3">
      <c r="A761" t="s">
        <v>902</v>
      </c>
      <c r="B761" s="3" t="s">
        <v>88</v>
      </c>
      <c r="C761" t="s">
        <v>887</v>
      </c>
      <c r="D761" t="s">
        <v>88</v>
      </c>
      <c r="E761" t="s">
        <v>15</v>
      </c>
      <c r="F761" t="s">
        <v>16</v>
      </c>
      <c r="G761">
        <v>3.4</v>
      </c>
      <c r="H761">
        <v>46618</v>
      </c>
      <c r="I761" t="s">
        <v>888</v>
      </c>
      <c r="J761" s="1">
        <v>5000000</v>
      </c>
      <c r="K761" t="s">
        <v>25</v>
      </c>
      <c r="L761" s="2">
        <v>43300</v>
      </c>
    </row>
    <row r="762" spans="1:12" x14ac:dyDescent="0.3">
      <c r="A762" t="s">
        <v>903</v>
      </c>
      <c r="B762" s="3" t="s">
        <v>87</v>
      </c>
      <c r="C762" t="s">
        <v>887</v>
      </c>
      <c r="D762" t="s">
        <v>29</v>
      </c>
      <c r="E762" t="s">
        <v>15</v>
      </c>
      <c r="F762" t="s">
        <v>16</v>
      </c>
      <c r="G762">
        <v>4.3</v>
      </c>
      <c r="H762">
        <v>103078</v>
      </c>
      <c r="I762" t="s">
        <v>888</v>
      </c>
      <c r="J762" s="1">
        <v>5000000</v>
      </c>
      <c r="K762" t="s">
        <v>18</v>
      </c>
      <c r="L762" s="2">
        <v>43286</v>
      </c>
    </row>
    <row r="763" spans="1:12" x14ac:dyDescent="0.3">
      <c r="A763" t="s">
        <v>904</v>
      </c>
      <c r="B763" s="3" t="s">
        <v>12</v>
      </c>
      <c r="C763" t="s">
        <v>887</v>
      </c>
      <c r="D763" t="s">
        <v>905</v>
      </c>
      <c r="E763" t="s">
        <v>15</v>
      </c>
      <c r="F763" t="s">
        <v>16</v>
      </c>
      <c r="G763">
        <v>4.4000000000000004</v>
      </c>
      <c r="H763">
        <v>17682</v>
      </c>
      <c r="I763" t="s">
        <v>888</v>
      </c>
      <c r="J763" s="1">
        <v>1000000</v>
      </c>
      <c r="K763" t="s">
        <v>18</v>
      </c>
      <c r="L763" s="2">
        <v>43315</v>
      </c>
    </row>
    <row r="764" spans="1:12" x14ac:dyDescent="0.3">
      <c r="A764" t="s">
        <v>906</v>
      </c>
      <c r="B764" s="3">
        <v>4.0999999999999996</v>
      </c>
      <c r="C764" t="s">
        <v>887</v>
      </c>
      <c r="D764" t="s">
        <v>93</v>
      </c>
      <c r="E764" t="s">
        <v>15</v>
      </c>
      <c r="F764" t="s">
        <v>16</v>
      </c>
      <c r="G764">
        <v>4.4000000000000004</v>
      </c>
      <c r="H764">
        <v>37000</v>
      </c>
      <c r="I764" t="s">
        <v>888</v>
      </c>
      <c r="J764" s="1">
        <v>1000000</v>
      </c>
      <c r="K764" t="s">
        <v>225</v>
      </c>
      <c r="L764" s="2">
        <v>43272</v>
      </c>
    </row>
    <row r="765" spans="1:12" x14ac:dyDescent="0.3">
      <c r="A765" t="s">
        <v>907</v>
      </c>
      <c r="B765" s="3" t="s">
        <v>88</v>
      </c>
      <c r="C765" t="s">
        <v>887</v>
      </c>
      <c r="D765" t="s">
        <v>88</v>
      </c>
      <c r="E765" t="s">
        <v>15</v>
      </c>
      <c r="F765" t="s">
        <v>16</v>
      </c>
      <c r="G765">
        <v>4</v>
      </c>
      <c r="H765">
        <v>175528</v>
      </c>
      <c r="I765" t="s">
        <v>888</v>
      </c>
      <c r="J765" s="1">
        <v>10000000</v>
      </c>
      <c r="K765" t="s">
        <v>18</v>
      </c>
      <c r="L765" s="2">
        <v>43315</v>
      </c>
    </row>
    <row r="766" spans="1:12" x14ac:dyDescent="0.3">
      <c r="A766" t="s">
        <v>908</v>
      </c>
      <c r="B766" s="3">
        <v>4.0999999999999996</v>
      </c>
      <c r="C766" t="s">
        <v>887</v>
      </c>
      <c r="D766" t="s">
        <v>190</v>
      </c>
      <c r="E766" t="s">
        <v>15</v>
      </c>
      <c r="F766" t="s">
        <v>16</v>
      </c>
      <c r="G766">
        <v>3.7</v>
      </c>
      <c r="H766">
        <v>1828284</v>
      </c>
      <c r="I766" t="s">
        <v>888</v>
      </c>
      <c r="J766" s="1">
        <v>100000000</v>
      </c>
      <c r="K766" t="s">
        <v>18</v>
      </c>
      <c r="L766" s="2">
        <v>43293</v>
      </c>
    </row>
    <row r="767" spans="1:12" x14ac:dyDescent="0.3">
      <c r="A767" t="s">
        <v>909</v>
      </c>
      <c r="B767" s="3" t="s">
        <v>88</v>
      </c>
      <c r="C767" t="s">
        <v>887</v>
      </c>
      <c r="D767" t="s">
        <v>88</v>
      </c>
      <c r="E767" t="s">
        <v>15</v>
      </c>
      <c r="F767" t="s">
        <v>16</v>
      </c>
      <c r="G767">
        <v>3.9</v>
      </c>
      <c r="H767">
        <v>34923</v>
      </c>
      <c r="I767" t="s">
        <v>888</v>
      </c>
      <c r="J767" s="1">
        <v>5000000</v>
      </c>
      <c r="K767" t="s">
        <v>25</v>
      </c>
      <c r="L767" s="2">
        <v>43308</v>
      </c>
    </row>
    <row r="768" spans="1:12" x14ac:dyDescent="0.3">
      <c r="A768" t="s">
        <v>910</v>
      </c>
      <c r="B768" s="3">
        <v>4.2</v>
      </c>
      <c r="C768" t="s">
        <v>887</v>
      </c>
      <c r="D768" t="s">
        <v>88</v>
      </c>
      <c r="E768" t="s">
        <v>15</v>
      </c>
      <c r="F768" t="s">
        <v>16</v>
      </c>
      <c r="G768">
        <v>4.5</v>
      </c>
      <c r="H768">
        <v>684116</v>
      </c>
      <c r="I768" t="s">
        <v>888</v>
      </c>
      <c r="J768" s="1">
        <v>10000000</v>
      </c>
      <c r="K768" t="s">
        <v>25</v>
      </c>
      <c r="L768" s="2">
        <v>43312</v>
      </c>
    </row>
    <row r="769" spans="1:12" x14ac:dyDescent="0.3">
      <c r="A769" t="s">
        <v>911</v>
      </c>
      <c r="B769" s="3">
        <v>4.2</v>
      </c>
      <c r="C769" t="s">
        <v>887</v>
      </c>
      <c r="D769" t="s">
        <v>180</v>
      </c>
      <c r="E769" t="s">
        <v>15</v>
      </c>
      <c r="F769" t="s">
        <v>16</v>
      </c>
      <c r="G769">
        <v>4.4000000000000004</v>
      </c>
      <c r="H769">
        <v>46916</v>
      </c>
      <c r="I769" t="s">
        <v>888</v>
      </c>
      <c r="J769" s="1">
        <v>1000000</v>
      </c>
      <c r="K769" t="s">
        <v>18</v>
      </c>
      <c r="L769" s="2">
        <v>43299</v>
      </c>
    </row>
    <row r="770" spans="1:12" x14ac:dyDescent="0.3">
      <c r="A770" t="s">
        <v>912</v>
      </c>
      <c r="B770" s="3" t="s">
        <v>88</v>
      </c>
      <c r="C770" t="s">
        <v>887</v>
      </c>
      <c r="D770" t="s">
        <v>88</v>
      </c>
      <c r="E770" t="s">
        <v>15</v>
      </c>
      <c r="F770" t="s">
        <v>16</v>
      </c>
      <c r="G770">
        <v>4.3</v>
      </c>
      <c r="H770">
        <v>407698</v>
      </c>
      <c r="I770" t="s">
        <v>888</v>
      </c>
      <c r="J770" s="1">
        <v>10000000</v>
      </c>
      <c r="K770" t="s">
        <v>25</v>
      </c>
      <c r="L770" s="2">
        <v>43308</v>
      </c>
    </row>
    <row r="771" spans="1:12" x14ac:dyDescent="0.3">
      <c r="A771" t="s">
        <v>913</v>
      </c>
      <c r="B771" s="3">
        <v>4.0999999999999996</v>
      </c>
      <c r="C771" t="s">
        <v>887</v>
      </c>
      <c r="D771" t="s">
        <v>655</v>
      </c>
      <c r="E771" t="s">
        <v>15</v>
      </c>
      <c r="F771" t="s">
        <v>16</v>
      </c>
      <c r="G771">
        <v>4.2</v>
      </c>
      <c r="H771">
        <v>702975</v>
      </c>
      <c r="I771" t="s">
        <v>888</v>
      </c>
      <c r="J771" s="1">
        <v>50000000</v>
      </c>
      <c r="K771" t="s">
        <v>18</v>
      </c>
      <c r="L771" s="2">
        <v>43286</v>
      </c>
    </row>
    <row r="772" spans="1:12" x14ac:dyDescent="0.3">
      <c r="A772" t="s">
        <v>914</v>
      </c>
      <c r="B772" s="3">
        <v>4.0999999999999996</v>
      </c>
      <c r="C772" t="s">
        <v>887</v>
      </c>
      <c r="D772" t="s">
        <v>164</v>
      </c>
      <c r="E772" t="s">
        <v>15</v>
      </c>
      <c r="F772" t="s">
        <v>16</v>
      </c>
      <c r="G772">
        <v>4.2</v>
      </c>
      <c r="H772">
        <v>32458</v>
      </c>
      <c r="I772" t="s">
        <v>888</v>
      </c>
      <c r="J772" s="1">
        <v>5000000</v>
      </c>
      <c r="K772" t="s">
        <v>18</v>
      </c>
      <c r="L772" s="2">
        <v>43270</v>
      </c>
    </row>
    <row r="773" spans="1:12" x14ac:dyDescent="0.3">
      <c r="A773" t="s">
        <v>915</v>
      </c>
      <c r="B773" s="3">
        <v>4.0999999999999996</v>
      </c>
      <c r="C773" t="s">
        <v>887</v>
      </c>
      <c r="D773" t="s">
        <v>261</v>
      </c>
      <c r="E773" t="s">
        <v>15</v>
      </c>
      <c r="F773" t="s">
        <v>16</v>
      </c>
      <c r="G773">
        <v>4.5</v>
      </c>
      <c r="H773">
        <v>235496</v>
      </c>
      <c r="I773" t="s">
        <v>888</v>
      </c>
      <c r="J773" s="1">
        <v>10000000</v>
      </c>
      <c r="K773" t="s">
        <v>18</v>
      </c>
      <c r="L773" s="2">
        <v>43310</v>
      </c>
    </row>
    <row r="774" spans="1:12" x14ac:dyDescent="0.3">
      <c r="A774" t="s">
        <v>916</v>
      </c>
      <c r="B774" s="3" t="s">
        <v>12</v>
      </c>
      <c r="C774" t="s">
        <v>887</v>
      </c>
      <c r="D774" t="s">
        <v>287</v>
      </c>
      <c r="E774" t="s">
        <v>15</v>
      </c>
      <c r="F774" t="s">
        <v>16</v>
      </c>
      <c r="G774">
        <v>4.7</v>
      </c>
      <c r="H774">
        <v>11661</v>
      </c>
      <c r="I774" t="s">
        <v>888</v>
      </c>
      <c r="J774" s="1">
        <v>1000000</v>
      </c>
      <c r="K774" t="s">
        <v>18</v>
      </c>
      <c r="L774" s="2">
        <v>43295</v>
      </c>
    </row>
    <row r="775" spans="1:12" x14ac:dyDescent="0.3">
      <c r="A775" t="s">
        <v>917</v>
      </c>
      <c r="B775" s="3">
        <v>4.4000000000000004</v>
      </c>
      <c r="C775" t="s">
        <v>887</v>
      </c>
      <c r="D775" t="s">
        <v>143</v>
      </c>
      <c r="E775" t="s">
        <v>15</v>
      </c>
      <c r="F775" t="s">
        <v>16</v>
      </c>
      <c r="G775">
        <v>4.5</v>
      </c>
      <c r="H775">
        <v>653008</v>
      </c>
      <c r="I775" t="s">
        <v>888</v>
      </c>
      <c r="J775" s="1">
        <v>10000000</v>
      </c>
      <c r="K775" t="s">
        <v>18</v>
      </c>
      <c r="L775" s="2">
        <v>43271</v>
      </c>
    </row>
    <row r="776" spans="1:12" x14ac:dyDescent="0.3">
      <c r="A776" t="s">
        <v>918</v>
      </c>
      <c r="B776" s="3">
        <v>4.0999999999999996</v>
      </c>
      <c r="C776" t="s">
        <v>887</v>
      </c>
      <c r="D776" t="s">
        <v>52</v>
      </c>
      <c r="E776" t="s">
        <v>15</v>
      </c>
      <c r="F776" t="s">
        <v>16</v>
      </c>
      <c r="G776">
        <v>4.5</v>
      </c>
      <c r="H776">
        <v>23063</v>
      </c>
      <c r="I776" t="s">
        <v>888</v>
      </c>
      <c r="J776" s="1">
        <v>1000000</v>
      </c>
      <c r="K776" t="s">
        <v>18</v>
      </c>
      <c r="L776" s="2">
        <v>43315</v>
      </c>
    </row>
    <row r="777" spans="1:12" x14ac:dyDescent="0.3">
      <c r="A777" t="s">
        <v>919</v>
      </c>
      <c r="B777" s="3" t="s">
        <v>88</v>
      </c>
      <c r="C777" t="s">
        <v>887</v>
      </c>
      <c r="D777" t="s">
        <v>88</v>
      </c>
      <c r="E777" t="s">
        <v>15</v>
      </c>
      <c r="F777" t="s">
        <v>16</v>
      </c>
      <c r="G777">
        <v>3.4</v>
      </c>
      <c r="H777">
        <v>87384</v>
      </c>
      <c r="I777" t="s">
        <v>888</v>
      </c>
      <c r="J777" s="1">
        <v>10000000</v>
      </c>
      <c r="K777" t="s">
        <v>18</v>
      </c>
      <c r="L777" s="2">
        <v>42627</v>
      </c>
    </row>
    <row r="778" spans="1:12" x14ac:dyDescent="0.3">
      <c r="A778" t="s">
        <v>920</v>
      </c>
      <c r="B778" s="3">
        <v>4.0999999999999996</v>
      </c>
      <c r="C778" t="s">
        <v>887</v>
      </c>
      <c r="D778" t="s">
        <v>85</v>
      </c>
      <c r="E778" t="s">
        <v>15</v>
      </c>
      <c r="F778" t="s">
        <v>16</v>
      </c>
      <c r="G778">
        <v>4.2</v>
      </c>
      <c r="H778">
        <v>411683</v>
      </c>
      <c r="I778" t="s">
        <v>888</v>
      </c>
      <c r="J778" s="1">
        <v>50000000</v>
      </c>
      <c r="K778" t="s">
        <v>25</v>
      </c>
      <c r="L778" s="2">
        <v>43314</v>
      </c>
    </row>
    <row r="779" spans="1:12" x14ac:dyDescent="0.3">
      <c r="A779" t="s">
        <v>921</v>
      </c>
      <c r="B779" s="3">
        <v>4.4000000000000004</v>
      </c>
      <c r="C779" t="s">
        <v>887</v>
      </c>
      <c r="D779" t="s">
        <v>88</v>
      </c>
      <c r="E779" t="s">
        <v>15</v>
      </c>
      <c r="F779" t="s">
        <v>16</v>
      </c>
      <c r="G779">
        <v>4.3</v>
      </c>
      <c r="H779">
        <v>8918</v>
      </c>
      <c r="I779" t="s">
        <v>888</v>
      </c>
      <c r="J779" s="1">
        <v>1000000</v>
      </c>
      <c r="K779" t="s">
        <v>18</v>
      </c>
      <c r="L779" s="2">
        <v>43302</v>
      </c>
    </row>
    <row r="780" spans="1:12" x14ac:dyDescent="0.3">
      <c r="A780" t="s">
        <v>922</v>
      </c>
      <c r="B780" s="3" t="s">
        <v>88</v>
      </c>
      <c r="C780" t="s">
        <v>887</v>
      </c>
      <c r="D780" t="s">
        <v>40</v>
      </c>
      <c r="E780" t="s">
        <v>15</v>
      </c>
      <c r="F780" t="s">
        <v>16</v>
      </c>
      <c r="G780">
        <v>4.2</v>
      </c>
      <c r="H780">
        <v>501498</v>
      </c>
      <c r="I780" t="s">
        <v>888</v>
      </c>
      <c r="J780" s="1">
        <v>100000000</v>
      </c>
      <c r="K780" t="s">
        <v>25</v>
      </c>
      <c r="L780" s="2">
        <v>43307</v>
      </c>
    </row>
    <row r="781" spans="1:12" x14ac:dyDescent="0.3">
      <c r="A781" t="s">
        <v>923</v>
      </c>
      <c r="B781" s="3" t="s">
        <v>88</v>
      </c>
      <c r="C781" t="s">
        <v>887</v>
      </c>
      <c r="D781" t="s">
        <v>88</v>
      </c>
      <c r="E781" t="s">
        <v>15</v>
      </c>
      <c r="F781" t="s">
        <v>16</v>
      </c>
      <c r="G781">
        <v>4.5999999999999996</v>
      </c>
      <c r="H781">
        <v>2133296</v>
      </c>
      <c r="I781" t="s">
        <v>888</v>
      </c>
      <c r="J781" s="1">
        <v>50000000</v>
      </c>
      <c r="K781" t="s">
        <v>25</v>
      </c>
      <c r="L781" s="2">
        <v>43312</v>
      </c>
    </row>
    <row r="782" spans="1:12" x14ac:dyDescent="0.3">
      <c r="A782" t="s">
        <v>924</v>
      </c>
      <c r="B782" s="3">
        <v>4.3</v>
      </c>
      <c r="C782" t="s">
        <v>887</v>
      </c>
      <c r="D782" t="s">
        <v>925</v>
      </c>
      <c r="E782" t="s">
        <v>15</v>
      </c>
      <c r="F782" t="s">
        <v>16</v>
      </c>
      <c r="G782">
        <v>4.0999999999999996</v>
      </c>
      <c r="H782">
        <v>29690</v>
      </c>
      <c r="I782" t="s">
        <v>888</v>
      </c>
      <c r="J782" s="1">
        <v>1000000</v>
      </c>
      <c r="K782" t="s">
        <v>25</v>
      </c>
      <c r="L782" s="2">
        <v>43315</v>
      </c>
    </row>
    <row r="783" spans="1:12" x14ac:dyDescent="0.3">
      <c r="A783" t="s">
        <v>926</v>
      </c>
      <c r="B783" s="3">
        <v>4.0999999999999996</v>
      </c>
      <c r="C783" t="s">
        <v>887</v>
      </c>
      <c r="D783" t="s">
        <v>88</v>
      </c>
      <c r="E783" t="s">
        <v>15</v>
      </c>
      <c r="F783" t="s">
        <v>16</v>
      </c>
      <c r="G783">
        <v>4.2</v>
      </c>
      <c r="H783">
        <v>130549</v>
      </c>
      <c r="I783" t="s">
        <v>888</v>
      </c>
      <c r="J783" s="1">
        <v>5000000</v>
      </c>
      <c r="K783" t="s">
        <v>25</v>
      </c>
      <c r="L783" s="2">
        <v>43278</v>
      </c>
    </row>
    <row r="784" spans="1:12" x14ac:dyDescent="0.3">
      <c r="A784" t="s">
        <v>927</v>
      </c>
      <c r="B784" s="3">
        <v>4.0999999999999996</v>
      </c>
      <c r="C784" t="s">
        <v>887</v>
      </c>
      <c r="D784" t="s">
        <v>24</v>
      </c>
      <c r="E784" t="s">
        <v>15</v>
      </c>
      <c r="F784" t="s">
        <v>16</v>
      </c>
      <c r="G784">
        <v>4.2</v>
      </c>
      <c r="H784">
        <v>613059</v>
      </c>
      <c r="I784" t="s">
        <v>888</v>
      </c>
      <c r="J784" s="1">
        <v>50000000</v>
      </c>
      <c r="K784" t="s">
        <v>18</v>
      </c>
      <c r="L784" s="2">
        <v>43307</v>
      </c>
    </row>
    <row r="785" spans="1:12" x14ac:dyDescent="0.3">
      <c r="A785" t="s">
        <v>928</v>
      </c>
      <c r="B785" s="3">
        <v>4.0999999999999996</v>
      </c>
      <c r="C785" t="s">
        <v>887</v>
      </c>
      <c r="D785" t="s">
        <v>113</v>
      </c>
      <c r="E785" t="s">
        <v>15</v>
      </c>
      <c r="F785" t="s">
        <v>16</v>
      </c>
      <c r="G785">
        <v>4.3</v>
      </c>
      <c r="H785">
        <v>1633682</v>
      </c>
      <c r="I785" t="s">
        <v>888</v>
      </c>
      <c r="J785" s="1">
        <v>100000000</v>
      </c>
      <c r="K785" t="s">
        <v>18</v>
      </c>
      <c r="L785" s="2">
        <v>43284</v>
      </c>
    </row>
    <row r="786" spans="1:12" x14ac:dyDescent="0.3">
      <c r="A786" t="s">
        <v>929</v>
      </c>
      <c r="B786" s="3" t="s">
        <v>88</v>
      </c>
      <c r="C786" t="s">
        <v>887</v>
      </c>
      <c r="D786" t="s">
        <v>88</v>
      </c>
      <c r="E786" t="s">
        <v>15</v>
      </c>
      <c r="F786" t="s">
        <v>16</v>
      </c>
      <c r="G786">
        <v>4.4000000000000004</v>
      </c>
      <c r="H786">
        <v>42050</v>
      </c>
      <c r="I786" t="s">
        <v>888</v>
      </c>
      <c r="J786" s="1">
        <v>1000000</v>
      </c>
      <c r="K786" t="s">
        <v>25</v>
      </c>
      <c r="L786" s="2">
        <v>43315</v>
      </c>
    </row>
    <row r="787" spans="1:12" x14ac:dyDescent="0.3">
      <c r="A787" t="s">
        <v>930</v>
      </c>
      <c r="B787" s="3">
        <v>4.2</v>
      </c>
      <c r="C787" t="s">
        <v>887</v>
      </c>
      <c r="D787" t="s">
        <v>314</v>
      </c>
      <c r="E787" t="s">
        <v>15</v>
      </c>
      <c r="F787" t="s">
        <v>16</v>
      </c>
      <c r="G787">
        <v>3.9</v>
      </c>
      <c r="H787">
        <v>2646</v>
      </c>
      <c r="I787" t="s">
        <v>888</v>
      </c>
      <c r="J787" s="1">
        <v>100000</v>
      </c>
      <c r="K787" t="s">
        <v>25</v>
      </c>
      <c r="L787" s="2">
        <v>43145</v>
      </c>
    </row>
    <row r="788" spans="1:12" x14ac:dyDescent="0.3">
      <c r="A788" t="s">
        <v>931</v>
      </c>
      <c r="B788" s="3">
        <v>5</v>
      </c>
      <c r="C788" t="s">
        <v>887</v>
      </c>
      <c r="D788" t="s">
        <v>54</v>
      </c>
      <c r="E788" t="s">
        <v>15</v>
      </c>
      <c r="F788" t="s">
        <v>16</v>
      </c>
      <c r="G788">
        <v>4.0999999999999996</v>
      </c>
      <c r="H788">
        <v>21867</v>
      </c>
      <c r="I788" t="s">
        <v>888</v>
      </c>
      <c r="J788" s="1">
        <v>1000000</v>
      </c>
      <c r="K788" t="s">
        <v>25</v>
      </c>
      <c r="L788" s="2">
        <v>43293</v>
      </c>
    </row>
    <row r="789" spans="1:12" x14ac:dyDescent="0.3">
      <c r="A789" t="s">
        <v>932</v>
      </c>
      <c r="B789" s="3" t="s">
        <v>88</v>
      </c>
      <c r="C789" t="s">
        <v>887</v>
      </c>
      <c r="D789" t="s">
        <v>88</v>
      </c>
      <c r="E789" t="s">
        <v>15</v>
      </c>
      <c r="F789" t="s">
        <v>16</v>
      </c>
      <c r="G789">
        <v>4.3</v>
      </c>
      <c r="H789">
        <v>32732</v>
      </c>
      <c r="I789" t="s">
        <v>888</v>
      </c>
      <c r="J789" s="1">
        <v>1000000</v>
      </c>
      <c r="K789" t="s">
        <v>18</v>
      </c>
      <c r="L789" s="2">
        <v>43300</v>
      </c>
    </row>
    <row r="790" spans="1:12" x14ac:dyDescent="0.3">
      <c r="A790" t="s">
        <v>933</v>
      </c>
      <c r="B790" s="3" t="s">
        <v>88</v>
      </c>
      <c r="C790" t="s">
        <v>887</v>
      </c>
      <c r="D790" t="s">
        <v>88</v>
      </c>
      <c r="E790" t="s">
        <v>15</v>
      </c>
      <c r="F790" t="s">
        <v>16</v>
      </c>
      <c r="G790">
        <v>4.5999999999999996</v>
      </c>
      <c r="H790">
        <v>243747</v>
      </c>
      <c r="I790" t="s">
        <v>888</v>
      </c>
      <c r="J790" s="1">
        <v>10000000</v>
      </c>
      <c r="K790" t="s">
        <v>25</v>
      </c>
      <c r="L790" s="2">
        <v>43314</v>
      </c>
    </row>
    <row r="791" spans="1:12" x14ac:dyDescent="0.3">
      <c r="A791" t="s">
        <v>934</v>
      </c>
      <c r="B791" s="3">
        <v>6</v>
      </c>
      <c r="C791" t="s">
        <v>887</v>
      </c>
      <c r="D791" t="s">
        <v>378</v>
      </c>
      <c r="E791" t="s">
        <v>15</v>
      </c>
      <c r="F791" t="s">
        <v>16</v>
      </c>
      <c r="G791">
        <v>3.6</v>
      </c>
      <c r="H791">
        <v>2639</v>
      </c>
      <c r="I791" t="s">
        <v>888</v>
      </c>
      <c r="J791" s="1">
        <v>100000</v>
      </c>
      <c r="K791" t="s">
        <v>18</v>
      </c>
      <c r="L791" s="2">
        <v>43138</v>
      </c>
    </row>
    <row r="792" spans="1:12" x14ac:dyDescent="0.3">
      <c r="A792" t="s">
        <v>935</v>
      </c>
      <c r="B792" s="3">
        <v>4.0999999999999996</v>
      </c>
      <c r="C792" t="s">
        <v>887</v>
      </c>
      <c r="D792" t="s">
        <v>40</v>
      </c>
      <c r="E792" t="s">
        <v>15</v>
      </c>
      <c r="F792" t="s">
        <v>16</v>
      </c>
      <c r="G792">
        <v>4.3</v>
      </c>
      <c r="H792">
        <v>1511</v>
      </c>
      <c r="I792" t="s">
        <v>888</v>
      </c>
      <c r="J792" s="1">
        <v>100000</v>
      </c>
      <c r="K792" t="s">
        <v>18</v>
      </c>
      <c r="L792" s="2">
        <v>43262</v>
      </c>
    </row>
    <row r="793" spans="1:12" x14ac:dyDescent="0.3">
      <c r="A793" t="s">
        <v>936</v>
      </c>
      <c r="B793" s="3">
        <v>5</v>
      </c>
      <c r="C793" t="s">
        <v>887</v>
      </c>
      <c r="D793" t="s">
        <v>937</v>
      </c>
      <c r="E793" t="s">
        <v>15</v>
      </c>
      <c r="F793" t="s">
        <v>16</v>
      </c>
      <c r="G793">
        <v>4.3</v>
      </c>
      <c r="H793">
        <v>44550</v>
      </c>
      <c r="I793" t="s">
        <v>888</v>
      </c>
      <c r="J793" s="1">
        <v>1000000</v>
      </c>
      <c r="K793" t="s">
        <v>18</v>
      </c>
      <c r="L793" s="2">
        <v>43299</v>
      </c>
    </row>
    <row r="794" spans="1:12" x14ac:dyDescent="0.3">
      <c r="A794" t="s">
        <v>922</v>
      </c>
      <c r="B794" s="3" t="s">
        <v>88</v>
      </c>
      <c r="C794" t="s">
        <v>887</v>
      </c>
      <c r="D794" t="s">
        <v>40</v>
      </c>
      <c r="E794" t="s">
        <v>15</v>
      </c>
      <c r="F794" t="s">
        <v>16</v>
      </c>
      <c r="G794">
        <v>4.2</v>
      </c>
      <c r="H794">
        <v>501497</v>
      </c>
      <c r="I794" t="s">
        <v>888</v>
      </c>
      <c r="J794" s="1">
        <v>100000000</v>
      </c>
      <c r="K794" t="s">
        <v>25</v>
      </c>
      <c r="L794" s="2">
        <v>43307</v>
      </c>
    </row>
    <row r="795" spans="1:12" x14ac:dyDescent="0.3">
      <c r="A795" t="s">
        <v>938</v>
      </c>
      <c r="B795" s="3" t="s">
        <v>88</v>
      </c>
      <c r="C795" t="s">
        <v>887</v>
      </c>
      <c r="D795" t="s">
        <v>88</v>
      </c>
      <c r="E795" t="s">
        <v>15</v>
      </c>
      <c r="F795" t="s">
        <v>16</v>
      </c>
      <c r="G795">
        <v>4.0999999999999996</v>
      </c>
      <c r="H795">
        <v>7813</v>
      </c>
      <c r="I795" t="s">
        <v>888</v>
      </c>
      <c r="J795" s="1">
        <v>500000</v>
      </c>
      <c r="K795" t="s">
        <v>25</v>
      </c>
      <c r="L795" s="2">
        <v>43308</v>
      </c>
    </row>
    <row r="796" spans="1:12" x14ac:dyDescent="0.3">
      <c r="A796" t="s">
        <v>939</v>
      </c>
      <c r="B796" s="3" t="s">
        <v>88</v>
      </c>
      <c r="C796" t="s">
        <v>887</v>
      </c>
      <c r="D796" t="s">
        <v>143</v>
      </c>
      <c r="E796" t="s">
        <v>15</v>
      </c>
      <c r="F796" t="s">
        <v>16</v>
      </c>
      <c r="G796">
        <v>4.0999999999999996</v>
      </c>
      <c r="H796">
        <v>1033</v>
      </c>
      <c r="I796" t="s">
        <v>888</v>
      </c>
      <c r="J796" s="1">
        <v>100000</v>
      </c>
      <c r="K796" t="s">
        <v>25</v>
      </c>
      <c r="L796" s="2">
        <v>43308</v>
      </c>
    </row>
    <row r="797" spans="1:12" x14ac:dyDescent="0.3">
      <c r="A797" t="s">
        <v>940</v>
      </c>
      <c r="B797" s="3">
        <v>4.0999999999999996</v>
      </c>
      <c r="C797" t="s">
        <v>887</v>
      </c>
      <c r="D797" t="s">
        <v>638</v>
      </c>
      <c r="E797" t="s">
        <v>15</v>
      </c>
      <c r="F797" t="s">
        <v>16</v>
      </c>
      <c r="G797">
        <v>4.2</v>
      </c>
      <c r="H797">
        <v>2442</v>
      </c>
      <c r="I797" t="s">
        <v>888</v>
      </c>
      <c r="J797" s="1">
        <v>100000</v>
      </c>
      <c r="K797" t="s">
        <v>25</v>
      </c>
      <c r="L797" s="2">
        <v>43305</v>
      </c>
    </row>
    <row r="798" spans="1:12" x14ac:dyDescent="0.3">
      <c r="A798" t="s">
        <v>941</v>
      </c>
      <c r="B798" s="3" t="s">
        <v>88</v>
      </c>
      <c r="C798" t="s">
        <v>887</v>
      </c>
      <c r="D798" t="s">
        <v>88</v>
      </c>
      <c r="E798" t="s">
        <v>15</v>
      </c>
      <c r="F798" t="s">
        <v>16</v>
      </c>
      <c r="G798">
        <v>3.9</v>
      </c>
      <c r="H798">
        <v>15254</v>
      </c>
      <c r="I798" t="s">
        <v>888</v>
      </c>
      <c r="J798" s="1">
        <v>1000000</v>
      </c>
      <c r="K798" t="s">
        <v>25</v>
      </c>
      <c r="L798" s="2">
        <v>43270</v>
      </c>
    </row>
    <row r="799" spans="1:12" x14ac:dyDescent="0.3">
      <c r="A799" t="s">
        <v>942</v>
      </c>
      <c r="B799" s="3">
        <v>4.4000000000000004</v>
      </c>
      <c r="C799" t="s">
        <v>887</v>
      </c>
      <c r="D799" t="s">
        <v>218</v>
      </c>
      <c r="E799" t="s">
        <v>15</v>
      </c>
      <c r="F799" t="s">
        <v>16</v>
      </c>
      <c r="G799">
        <v>4.2</v>
      </c>
      <c r="H799">
        <v>155234</v>
      </c>
      <c r="I799" t="s">
        <v>888</v>
      </c>
      <c r="J799" s="1">
        <v>1000000</v>
      </c>
      <c r="K799" t="s">
        <v>25</v>
      </c>
      <c r="L799" s="2">
        <v>43313</v>
      </c>
    </row>
    <row r="800" spans="1:12" x14ac:dyDescent="0.3">
      <c r="A800" t="s">
        <v>943</v>
      </c>
      <c r="B800" s="3" t="s">
        <v>88</v>
      </c>
      <c r="C800" t="s">
        <v>887</v>
      </c>
      <c r="D800" t="s">
        <v>88</v>
      </c>
      <c r="E800" t="s">
        <v>15</v>
      </c>
      <c r="F800" t="s">
        <v>16</v>
      </c>
      <c r="G800">
        <v>3.7</v>
      </c>
      <c r="H800">
        <v>310066</v>
      </c>
      <c r="I800" t="s">
        <v>888</v>
      </c>
      <c r="J800" s="1">
        <v>10000000</v>
      </c>
      <c r="K800" t="s">
        <v>25</v>
      </c>
      <c r="L800" s="2">
        <v>43164</v>
      </c>
    </row>
    <row r="801" spans="1:12" x14ac:dyDescent="0.3">
      <c r="A801" t="s">
        <v>944</v>
      </c>
      <c r="B801" s="3">
        <v>4.0999999999999996</v>
      </c>
      <c r="C801" t="s">
        <v>887</v>
      </c>
      <c r="D801" t="s">
        <v>261</v>
      </c>
      <c r="E801" t="s">
        <v>15</v>
      </c>
      <c r="F801" t="s">
        <v>16</v>
      </c>
      <c r="G801">
        <v>4.5</v>
      </c>
      <c r="H801">
        <v>12216</v>
      </c>
      <c r="I801" t="s">
        <v>888</v>
      </c>
      <c r="J801" s="1">
        <v>1000000</v>
      </c>
      <c r="K801" t="s">
        <v>25</v>
      </c>
      <c r="L801" s="2">
        <v>43305</v>
      </c>
    </row>
    <row r="802" spans="1:12" x14ac:dyDescent="0.3">
      <c r="A802" t="s">
        <v>945</v>
      </c>
      <c r="B802" s="3" t="s">
        <v>88</v>
      </c>
      <c r="C802" t="s">
        <v>887</v>
      </c>
      <c r="D802" t="s">
        <v>88</v>
      </c>
      <c r="E802" t="s">
        <v>15</v>
      </c>
      <c r="F802" t="s">
        <v>16</v>
      </c>
      <c r="G802">
        <v>3.7</v>
      </c>
      <c r="H802">
        <v>388089</v>
      </c>
      <c r="I802" t="s">
        <v>888</v>
      </c>
      <c r="J802" s="1">
        <v>10000000</v>
      </c>
      <c r="K802" t="s">
        <v>25</v>
      </c>
      <c r="L802" s="2">
        <v>43202</v>
      </c>
    </row>
    <row r="803" spans="1:12" x14ac:dyDescent="0.3">
      <c r="A803" t="s">
        <v>946</v>
      </c>
      <c r="B803" s="3">
        <v>4.0999999999999996</v>
      </c>
      <c r="C803" t="s">
        <v>887</v>
      </c>
      <c r="D803" t="s">
        <v>40</v>
      </c>
      <c r="E803" t="s">
        <v>15</v>
      </c>
      <c r="F803" t="s">
        <v>16</v>
      </c>
      <c r="G803">
        <v>3.8</v>
      </c>
      <c r="H803">
        <v>92058</v>
      </c>
      <c r="I803" t="s">
        <v>888</v>
      </c>
      <c r="J803" s="1">
        <v>10000000</v>
      </c>
      <c r="K803" t="s">
        <v>25</v>
      </c>
      <c r="L803" s="2">
        <v>43301</v>
      </c>
    </row>
    <row r="804" spans="1:12" x14ac:dyDescent="0.3">
      <c r="A804" t="s">
        <v>947</v>
      </c>
      <c r="B804" s="3" t="s">
        <v>88</v>
      </c>
      <c r="C804" t="s">
        <v>887</v>
      </c>
      <c r="D804" t="s">
        <v>88</v>
      </c>
      <c r="E804" t="s">
        <v>15</v>
      </c>
      <c r="F804" t="s">
        <v>16</v>
      </c>
      <c r="G804">
        <v>4.3</v>
      </c>
      <c r="H804">
        <v>88185</v>
      </c>
      <c r="I804" t="s">
        <v>888</v>
      </c>
      <c r="J804" s="1">
        <v>10000000</v>
      </c>
      <c r="K804" t="s">
        <v>225</v>
      </c>
      <c r="L804" s="2">
        <v>43271</v>
      </c>
    </row>
    <row r="805" spans="1:12" x14ac:dyDescent="0.3">
      <c r="A805" t="s">
        <v>948</v>
      </c>
      <c r="B805" s="3">
        <v>4.4000000000000004</v>
      </c>
      <c r="C805" t="s">
        <v>887</v>
      </c>
      <c r="D805" t="s">
        <v>66</v>
      </c>
      <c r="E805" t="s">
        <v>15</v>
      </c>
      <c r="F805" t="s">
        <v>16</v>
      </c>
      <c r="G805">
        <v>3</v>
      </c>
      <c r="H805">
        <v>493</v>
      </c>
      <c r="I805" t="s">
        <v>888</v>
      </c>
      <c r="J805" s="1">
        <v>50000</v>
      </c>
      <c r="K805" t="s">
        <v>18</v>
      </c>
      <c r="L805" s="2">
        <v>43266</v>
      </c>
    </row>
    <row r="806" spans="1:12" x14ac:dyDescent="0.3">
      <c r="A806" t="s">
        <v>949</v>
      </c>
      <c r="B806" s="3">
        <v>4.4000000000000004</v>
      </c>
      <c r="C806" t="s">
        <v>887</v>
      </c>
      <c r="D806" t="s">
        <v>42</v>
      </c>
      <c r="E806" t="s">
        <v>15</v>
      </c>
      <c r="F806" t="s">
        <v>16</v>
      </c>
      <c r="G806">
        <v>4.0999999999999996</v>
      </c>
      <c r="H806">
        <v>33387</v>
      </c>
      <c r="I806" t="s">
        <v>888</v>
      </c>
      <c r="J806" s="1">
        <v>1000000</v>
      </c>
      <c r="K806" t="s">
        <v>25</v>
      </c>
      <c r="L806" s="2">
        <v>43297</v>
      </c>
    </row>
    <row r="807" spans="1:12" x14ac:dyDescent="0.3">
      <c r="A807" t="s">
        <v>950</v>
      </c>
      <c r="B807" s="3">
        <v>4.4000000000000004</v>
      </c>
      <c r="C807" t="s">
        <v>887</v>
      </c>
      <c r="D807" t="s">
        <v>24</v>
      </c>
      <c r="E807" t="s">
        <v>15</v>
      </c>
      <c r="F807" t="s">
        <v>16</v>
      </c>
      <c r="G807">
        <v>4.2</v>
      </c>
      <c r="H807">
        <v>123279</v>
      </c>
      <c r="I807" t="s">
        <v>888</v>
      </c>
      <c r="J807" s="1">
        <v>10000000</v>
      </c>
      <c r="K807" t="s">
        <v>61</v>
      </c>
      <c r="L807" s="2">
        <v>43124</v>
      </c>
    </row>
    <row r="808" spans="1:12" x14ac:dyDescent="0.3">
      <c r="A808" t="s">
        <v>951</v>
      </c>
      <c r="B808" s="3">
        <v>4.4000000000000004</v>
      </c>
      <c r="C808" t="s">
        <v>887</v>
      </c>
      <c r="D808" t="s">
        <v>52</v>
      </c>
      <c r="E808" t="s">
        <v>15</v>
      </c>
      <c r="F808" t="s">
        <v>16</v>
      </c>
      <c r="G808">
        <v>4.0999999999999996</v>
      </c>
      <c r="H808">
        <v>27424</v>
      </c>
      <c r="I808" t="s">
        <v>888</v>
      </c>
      <c r="J808" s="1">
        <v>1000000</v>
      </c>
      <c r="K808" t="s">
        <v>25</v>
      </c>
      <c r="L808" s="2">
        <v>43289</v>
      </c>
    </row>
    <row r="809" spans="1:12" x14ac:dyDescent="0.3">
      <c r="A809" t="s">
        <v>952</v>
      </c>
      <c r="B809" s="3">
        <v>4.4000000000000004</v>
      </c>
      <c r="C809" t="s">
        <v>887</v>
      </c>
      <c r="D809" t="s">
        <v>88</v>
      </c>
      <c r="E809" t="s">
        <v>15</v>
      </c>
      <c r="F809" t="s">
        <v>16</v>
      </c>
      <c r="G809">
        <v>3.9</v>
      </c>
      <c r="H809">
        <v>60841</v>
      </c>
      <c r="I809" t="s">
        <v>888</v>
      </c>
      <c r="J809" s="1">
        <v>5000000</v>
      </c>
      <c r="K809" t="s">
        <v>25</v>
      </c>
      <c r="L809" s="2">
        <v>43307</v>
      </c>
    </row>
    <row r="810" spans="1:12" x14ac:dyDescent="0.3">
      <c r="A810" t="s">
        <v>953</v>
      </c>
      <c r="B810" s="3">
        <v>4.4000000000000004</v>
      </c>
      <c r="C810" t="s">
        <v>887</v>
      </c>
      <c r="D810" t="s">
        <v>14</v>
      </c>
      <c r="E810" t="s">
        <v>15</v>
      </c>
      <c r="F810" t="s">
        <v>16</v>
      </c>
      <c r="G810">
        <v>4</v>
      </c>
      <c r="H810">
        <v>29706</v>
      </c>
      <c r="I810" t="s">
        <v>888</v>
      </c>
      <c r="J810" s="1">
        <v>1000000</v>
      </c>
      <c r="K810" t="s">
        <v>25</v>
      </c>
      <c r="L810" s="2">
        <v>43297</v>
      </c>
    </row>
    <row r="811" spans="1:12" x14ac:dyDescent="0.3">
      <c r="A811" t="s">
        <v>954</v>
      </c>
      <c r="B811" s="3">
        <v>4.4000000000000004</v>
      </c>
      <c r="C811" t="s">
        <v>887</v>
      </c>
      <c r="D811" t="s">
        <v>44</v>
      </c>
      <c r="E811" t="s">
        <v>15</v>
      </c>
      <c r="F811" t="s">
        <v>16</v>
      </c>
      <c r="G811">
        <v>4.4000000000000004</v>
      </c>
      <c r="H811">
        <v>288150</v>
      </c>
      <c r="I811" t="s">
        <v>888</v>
      </c>
      <c r="J811" s="1">
        <v>5000000</v>
      </c>
      <c r="K811" t="s">
        <v>25</v>
      </c>
      <c r="L811" s="2">
        <v>43304</v>
      </c>
    </row>
    <row r="812" spans="1:12" x14ac:dyDescent="0.3">
      <c r="A812" t="s">
        <v>955</v>
      </c>
      <c r="B812" s="3">
        <v>4.4000000000000004</v>
      </c>
      <c r="C812" t="s">
        <v>887</v>
      </c>
      <c r="D812" t="s">
        <v>14</v>
      </c>
      <c r="E812" t="s">
        <v>15</v>
      </c>
      <c r="F812" t="s">
        <v>16</v>
      </c>
      <c r="G812">
        <v>4.2</v>
      </c>
      <c r="H812">
        <v>14807</v>
      </c>
      <c r="I812" t="s">
        <v>888</v>
      </c>
      <c r="J812" s="1">
        <v>1000000</v>
      </c>
      <c r="K812" t="s">
        <v>25</v>
      </c>
      <c r="L812" s="2">
        <v>43289</v>
      </c>
    </row>
    <row r="813" spans="1:12" x14ac:dyDescent="0.3">
      <c r="A813" t="s">
        <v>956</v>
      </c>
      <c r="B813" s="3">
        <v>5</v>
      </c>
      <c r="C813" t="s">
        <v>887</v>
      </c>
      <c r="D813" t="s">
        <v>88</v>
      </c>
      <c r="E813" t="s">
        <v>15</v>
      </c>
      <c r="F813" t="s">
        <v>16</v>
      </c>
      <c r="G813">
        <v>4</v>
      </c>
      <c r="H813">
        <v>319692</v>
      </c>
      <c r="I813" t="s">
        <v>888</v>
      </c>
      <c r="J813" s="1">
        <v>10000000</v>
      </c>
      <c r="K813" t="s">
        <v>25</v>
      </c>
      <c r="L813" s="2">
        <v>43315</v>
      </c>
    </row>
    <row r="814" spans="1:12" x14ac:dyDescent="0.3">
      <c r="A814" t="s">
        <v>957</v>
      </c>
      <c r="B814" s="3" t="s">
        <v>88</v>
      </c>
      <c r="C814" t="s">
        <v>887</v>
      </c>
      <c r="D814" t="s">
        <v>88</v>
      </c>
      <c r="E814" t="s">
        <v>15</v>
      </c>
      <c r="F814" t="s">
        <v>16</v>
      </c>
      <c r="G814">
        <v>3.9</v>
      </c>
      <c r="H814">
        <v>61201</v>
      </c>
      <c r="I814" t="s">
        <v>888</v>
      </c>
      <c r="J814" s="1">
        <v>10000000</v>
      </c>
      <c r="K814" t="s">
        <v>25</v>
      </c>
      <c r="L814" s="2">
        <v>43300</v>
      </c>
    </row>
    <row r="815" spans="1:12" x14ac:dyDescent="0.3">
      <c r="A815" t="s">
        <v>958</v>
      </c>
      <c r="B815" s="3" t="s">
        <v>88</v>
      </c>
      <c r="C815" t="s">
        <v>887</v>
      </c>
      <c r="D815" t="s">
        <v>88</v>
      </c>
      <c r="E815" t="s">
        <v>15</v>
      </c>
      <c r="F815" t="s">
        <v>16</v>
      </c>
      <c r="G815">
        <v>4</v>
      </c>
      <c r="H815">
        <v>22998</v>
      </c>
      <c r="I815" t="s">
        <v>888</v>
      </c>
      <c r="J815" s="1">
        <v>1000000</v>
      </c>
      <c r="K815" t="s">
        <v>25</v>
      </c>
      <c r="L815" s="2">
        <v>43278</v>
      </c>
    </row>
    <row r="816" spans="1:12" x14ac:dyDescent="0.3">
      <c r="A816" t="s">
        <v>959</v>
      </c>
      <c r="B816" s="3" t="s">
        <v>88</v>
      </c>
      <c r="C816" t="s">
        <v>887</v>
      </c>
      <c r="D816" t="s">
        <v>88</v>
      </c>
      <c r="E816" t="s">
        <v>15</v>
      </c>
      <c r="F816" t="s">
        <v>16</v>
      </c>
      <c r="G816">
        <v>4.2</v>
      </c>
      <c r="H816">
        <v>12398</v>
      </c>
      <c r="I816" t="s">
        <v>888</v>
      </c>
      <c r="J816" s="1">
        <v>1000000</v>
      </c>
      <c r="K816" t="s">
        <v>25</v>
      </c>
      <c r="L816" s="2">
        <v>43283</v>
      </c>
    </row>
    <row r="817" spans="1:12" x14ac:dyDescent="0.3">
      <c r="A817" t="s">
        <v>960</v>
      </c>
      <c r="B817" s="3">
        <v>4.4000000000000004</v>
      </c>
      <c r="C817" t="s">
        <v>887</v>
      </c>
      <c r="D817" t="s">
        <v>14</v>
      </c>
      <c r="E817" t="s">
        <v>15</v>
      </c>
      <c r="F817" t="s">
        <v>16</v>
      </c>
      <c r="G817">
        <v>4</v>
      </c>
      <c r="H817">
        <v>35928</v>
      </c>
      <c r="I817" t="s">
        <v>888</v>
      </c>
      <c r="J817" s="1">
        <v>1000000</v>
      </c>
      <c r="K817" t="s">
        <v>25</v>
      </c>
      <c r="L817" s="2">
        <v>43297</v>
      </c>
    </row>
    <row r="818" spans="1:12" x14ac:dyDescent="0.3">
      <c r="A818" t="s">
        <v>961</v>
      </c>
      <c r="B818" s="3" t="s">
        <v>12</v>
      </c>
      <c r="C818" t="s">
        <v>887</v>
      </c>
      <c r="D818" t="s">
        <v>684</v>
      </c>
      <c r="E818" t="s">
        <v>15</v>
      </c>
      <c r="F818" t="s">
        <v>16</v>
      </c>
      <c r="G818">
        <v>4.3</v>
      </c>
      <c r="H818">
        <v>64448</v>
      </c>
      <c r="I818" t="s">
        <v>888</v>
      </c>
      <c r="J818" s="1">
        <v>1000000</v>
      </c>
      <c r="K818" t="s">
        <v>225</v>
      </c>
      <c r="L818" s="2">
        <v>43302</v>
      </c>
    </row>
    <row r="819" spans="1:12" x14ac:dyDescent="0.3">
      <c r="A819" t="s">
        <v>962</v>
      </c>
      <c r="B819" s="3">
        <v>4.4000000000000004</v>
      </c>
      <c r="C819" t="s">
        <v>887</v>
      </c>
      <c r="D819" t="s">
        <v>14</v>
      </c>
      <c r="E819" t="s">
        <v>15</v>
      </c>
      <c r="F819" t="s">
        <v>16</v>
      </c>
      <c r="G819">
        <v>3.9</v>
      </c>
      <c r="H819">
        <v>22378</v>
      </c>
      <c r="I819" t="s">
        <v>888</v>
      </c>
      <c r="J819" s="1">
        <v>1000000</v>
      </c>
      <c r="K819" t="s">
        <v>25</v>
      </c>
      <c r="L819" s="2">
        <v>43289</v>
      </c>
    </row>
    <row r="820" spans="1:12" x14ac:dyDescent="0.3">
      <c r="A820" t="s">
        <v>886</v>
      </c>
      <c r="B820" s="3" t="s">
        <v>88</v>
      </c>
      <c r="C820" t="s">
        <v>887</v>
      </c>
      <c r="D820" t="s">
        <v>88</v>
      </c>
      <c r="E820" t="s">
        <v>15</v>
      </c>
      <c r="F820" t="s">
        <v>16</v>
      </c>
      <c r="G820">
        <v>4.4000000000000004</v>
      </c>
      <c r="H820">
        <v>5456599</v>
      </c>
      <c r="I820" t="s">
        <v>888</v>
      </c>
      <c r="J820" s="1">
        <v>100000000</v>
      </c>
      <c r="K820" t="s">
        <v>25</v>
      </c>
      <c r="L820" s="2">
        <v>43312</v>
      </c>
    </row>
    <row r="821" spans="1:12" x14ac:dyDescent="0.3">
      <c r="A821" t="s">
        <v>891</v>
      </c>
      <c r="B821" s="3">
        <v>4.0999999999999996</v>
      </c>
      <c r="C821" t="s">
        <v>887</v>
      </c>
      <c r="D821" t="s">
        <v>80</v>
      </c>
      <c r="E821" t="s">
        <v>15</v>
      </c>
      <c r="F821" t="s">
        <v>16</v>
      </c>
      <c r="G821">
        <v>4.3</v>
      </c>
      <c r="H821">
        <v>296829</v>
      </c>
      <c r="I821" t="s">
        <v>888</v>
      </c>
      <c r="J821" s="1">
        <v>10000000</v>
      </c>
      <c r="K821" t="s">
        <v>25</v>
      </c>
      <c r="L821" s="2">
        <v>43296</v>
      </c>
    </row>
    <row r="822" spans="1:12" x14ac:dyDescent="0.3">
      <c r="A822" t="s">
        <v>943</v>
      </c>
      <c r="B822" s="3" t="s">
        <v>88</v>
      </c>
      <c r="C822" t="s">
        <v>887</v>
      </c>
      <c r="D822" t="s">
        <v>88</v>
      </c>
      <c r="E822" t="s">
        <v>15</v>
      </c>
      <c r="F822" t="s">
        <v>16</v>
      </c>
      <c r="G822">
        <v>3.7</v>
      </c>
      <c r="H822">
        <v>310095</v>
      </c>
      <c r="I822" t="s">
        <v>888</v>
      </c>
      <c r="J822" s="1">
        <v>10000000</v>
      </c>
      <c r="K822" t="s">
        <v>25</v>
      </c>
      <c r="L822" s="2">
        <v>43164</v>
      </c>
    </row>
    <row r="823" spans="1:12" x14ac:dyDescent="0.3">
      <c r="A823" t="s">
        <v>956</v>
      </c>
      <c r="B823" s="3">
        <v>5</v>
      </c>
      <c r="C823" t="s">
        <v>887</v>
      </c>
      <c r="D823" t="s">
        <v>88</v>
      </c>
      <c r="E823" t="s">
        <v>15</v>
      </c>
      <c r="F823" t="s">
        <v>16</v>
      </c>
      <c r="G823">
        <v>4</v>
      </c>
      <c r="H823">
        <v>319691</v>
      </c>
      <c r="I823" t="s">
        <v>888</v>
      </c>
      <c r="J823" s="1">
        <v>10000000</v>
      </c>
      <c r="K823" t="s">
        <v>25</v>
      </c>
      <c r="L823" s="2">
        <v>43315</v>
      </c>
    </row>
    <row r="824" spans="1:12" x14ac:dyDescent="0.3">
      <c r="A824" t="s">
        <v>963</v>
      </c>
      <c r="B824" s="3">
        <v>4.4000000000000004</v>
      </c>
      <c r="C824" t="s">
        <v>887</v>
      </c>
      <c r="D824" t="s">
        <v>261</v>
      </c>
      <c r="E824" t="s">
        <v>15</v>
      </c>
      <c r="F824" t="s">
        <v>16</v>
      </c>
      <c r="G824">
        <v>4.5</v>
      </c>
      <c r="H824">
        <v>16372</v>
      </c>
      <c r="I824" t="s">
        <v>888</v>
      </c>
      <c r="J824" s="1">
        <v>500000</v>
      </c>
      <c r="K824" t="s">
        <v>25</v>
      </c>
      <c r="L824" s="2">
        <v>43299</v>
      </c>
    </row>
    <row r="825" spans="1:12" x14ac:dyDescent="0.3">
      <c r="A825" t="s">
        <v>964</v>
      </c>
      <c r="B825" s="3">
        <v>4.0999999999999996</v>
      </c>
      <c r="C825" t="s">
        <v>887</v>
      </c>
      <c r="D825" t="s">
        <v>52</v>
      </c>
      <c r="E825" t="s">
        <v>15</v>
      </c>
      <c r="F825" t="s">
        <v>16</v>
      </c>
      <c r="G825">
        <v>4.0999999999999996</v>
      </c>
      <c r="H825">
        <v>58028</v>
      </c>
      <c r="I825" t="s">
        <v>888</v>
      </c>
      <c r="J825" s="1">
        <v>5000000</v>
      </c>
      <c r="K825" t="s">
        <v>25</v>
      </c>
      <c r="L825" s="2">
        <v>43286</v>
      </c>
    </row>
    <row r="826" spans="1:12" x14ac:dyDescent="0.3">
      <c r="A826" t="s">
        <v>965</v>
      </c>
      <c r="B826" s="3">
        <v>4.0999999999999996</v>
      </c>
      <c r="C826" t="s">
        <v>887</v>
      </c>
      <c r="D826" t="s">
        <v>42</v>
      </c>
      <c r="E826" t="s">
        <v>15</v>
      </c>
      <c r="F826" t="s">
        <v>16</v>
      </c>
      <c r="G826">
        <v>4.5</v>
      </c>
      <c r="H826">
        <v>736864</v>
      </c>
      <c r="I826" t="s">
        <v>888</v>
      </c>
      <c r="J826" s="1">
        <v>10000000</v>
      </c>
      <c r="K826" t="s">
        <v>25</v>
      </c>
      <c r="L826" s="2">
        <v>43119</v>
      </c>
    </row>
    <row r="827" spans="1:12" x14ac:dyDescent="0.3">
      <c r="A827" t="s">
        <v>966</v>
      </c>
      <c r="B827" s="3">
        <v>4.4000000000000004</v>
      </c>
      <c r="C827" t="s">
        <v>887</v>
      </c>
      <c r="D827" t="s">
        <v>44</v>
      </c>
      <c r="E827" t="s">
        <v>15</v>
      </c>
      <c r="F827" t="s">
        <v>16</v>
      </c>
      <c r="G827">
        <v>3.6</v>
      </c>
      <c r="H827">
        <v>1968</v>
      </c>
      <c r="I827" t="s">
        <v>888</v>
      </c>
      <c r="J827" s="1">
        <v>500000</v>
      </c>
      <c r="K827" t="s">
        <v>18</v>
      </c>
      <c r="L827" s="2">
        <v>43244</v>
      </c>
    </row>
    <row r="828" spans="1:12" x14ac:dyDescent="0.3">
      <c r="A828" t="s">
        <v>967</v>
      </c>
      <c r="B828" s="3">
        <v>4.4000000000000004</v>
      </c>
      <c r="C828" t="s">
        <v>887</v>
      </c>
      <c r="D828" t="s">
        <v>93</v>
      </c>
      <c r="E828" t="s">
        <v>15</v>
      </c>
      <c r="F828" t="s">
        <v>16</v>
      </c>
      <c r="G828">
        <v>3.8</v>
      </c>
      <c r="H828">
        <v>35279</v>
      </c>
      <c r="I828" t="s">
        <v>888</v>
      </c>
      <c r="J828" s="1">
        <v>1000000</v>
      </c>
      <c r="K828" t="s">
        <v>25</v>
      </c>
      <c r="L828" s="2">
        <v>43289</v>
      </c>
    </row>
    <row r="829" spans="1:12" x14ac:dyDescent="0.3">
      <c r="A829" t="s">
        <v>960</v>
      </c>
      <c r="B829" s="3">
        <v>4.4000000000000004</v>
      </c>
      <c r="C829" t="s">
        <v>887</v>
      </c>
      <c r="D829" t="s">
        <v>14</v>
      </c>
      <c r="E829" t="s">
        <v>15</v>
      </c>
      <c r="F829" t="s">
        <v>16</v>
      </c>
      <c r="G829">
        <v>4</v>
      </c>
      <c r="H829">
        <v>35931</v>
      </c>
      <c r="I829" t="s">
        <v>888</v>
      </c>
      <c r="J829" s="1">
        <v>1000000</v>
      </c>
      <c r="K829" t="s">
        <v>25</v>
      </c>
      <c r="L829" s="2">
        <v>43297</v>
      </c>
    </row>
    <row r="830" spans="1:12" x14ac:dyDescent="0.3">
      <c r="A830" t="s">
        <v>968</v>
      </c>
      <c r="B830" s="3">
        <v>5</v>
      </c>
      <c r="C830" t="s">
        <v>887</v>
      </c>
      <c r="D830" t="s">
        <v>293</v>
      </c>
      <c r="E830" t="s">
        <v>15</v>
      </c>
      <c r="F830" t="s">
        <v>16</v>
      </c>
      <c r="G830">
        <v>3.7</v>
      </c>
      <c r="H830">
        <v>17247</v>
      </c>
      <c r="I830" t="s">
        <v>888</v>
      </c>
      <c r="J830" s="1">
        <v>1000000</v>
      </c>
      <c r="K830" t="s">
        <v>61</v>
      </c>
      <c r="L830" s="2">
        <v>43316</v>
      </c>
    </row>
    <row r="831" spans="1:12" x14ac:dyDescent="0.3">
      <c r="A831" t="s">
        <v>969</v>
      </c>
      <c r="B831" s="3">
        <v>4.0999999999999996</v>
      </c>
      <c r="C831" t="s">
        <v>887</v>
      </c>
      <c r="D831" t="s">
        <v>158</v>
      </c>
      <c r="E831" t="s">
        <v>15</v>
      </c>
      <c r="F831" t="s">
        <v>16</v>
      </c>
      <c r="G831">
        <v>3.8</v>
      </c>
      <c r="H831">
        <v>87723</v>
      </c>
      <c r="I831" t="s">
        <v>888</v>
      </c>
      <c r="J831" s="1">
        <v>10000000</v>
      </c>
      <c r="K831" t="s">
        <v>25</v>
      </c>
      <c r="L831" s="2">
        <v>43300</v>
      </c>
    </row>
    <row r="832" spans="1:12" x14ac:dyDescent="0.3">
      <c r="A832" t="s">
        <v>970</v>
      </c>
      <c r="B832" s="3" t="s">
        <v>88</v>
      </c>
      <c r="C832" t="s">
        <v>887</v>
      </c>
      <c r="D832" t="s">
        <v>88</v>
      </c>
      <c r="E832" t="s">
        <v>15</v>
      </c>
      <c r="F832" t="s">
        <v>16</v>
      </c>
      <c r="G832">
        <v>3.7</v>
      </c>
      <c r="H832">
        <v>18523</v>
      </c>
      <c r="I832" t="s">
        <v>888</v>
      </c>
      <c r="J832" s="1">
        <v>1000000</v>
      </c>
      <c r="K832" t="s">
        <v>25</v>
      </c>
      <c r="L832" s="2">
        <v>43283</v>
      </c>
    </row>
    <row r="833" spans="1:12" x14ac:dyDescent="0.3">
      <c r="A833" t="s">
        <v>971</v>
      </c>
      <c r="B833" s="3" t="s">
        <v>88</v>
      </c>
      <c r="C833" t="s">
        <v>887</v>
      </c>
      <c r="D833" t="s">
        <v>88</v>
      </c>
      <c r="E833" t="s">
        <v>15</v>
      </c>
      <c r="F833" t="s">
        <v>16</v>
      </c>
      <c r="G833">
        <v>4.0999999999999996</v>
      </c>
      <c r="H833">
        <v>182103</v>
      </c>
      <c r="I833" t="s">
        <v>888</v>
      </c>
      <c r="J833" s="1">
        <v>10000000</v>
      </c>
      <c r="K833" t="s">
        <v>18</v>
      </c>
      <c r="L833" s="2">
        <v>43311</v>
      </c>
    </row>
    <row r="834" spans="1:12" x14ac:dyDescent="0.3">
      <c r="A834" t="s">
        <v>972</v>
      </c>
      <c r="B834" s="3">
        <v>4.4000000000000004</v>
      </c>
      <c r="C834" t="s">
        <v>887</v>
      </c>
      <c r="D834" t="s">
        <v>547</v>
      </c>
      <c r="E834" t="s">
        <v>15</v>
      </c>
      <c r="F834" t="s">
        <v>16</v>
      </c>
      <c r="G834">
        <v>3.7</v>
      </c>
      <c r="H834">
        <v>197774</v>
      </c>
      <c r="I834" t="s">
        <v>888</v>
      </c>
      <c r="J834" s="1">
        <v>10000000</v>
      </c>
      <c r="K834" t="s">
        <v>225</v>
      </c>
      <c r="L834" s="2">
        <v>43276</v>
      </c>
    </row>
    <row r="835" spans="1:12" x14ac:dyDescent="0.3">
      <c r="A835" t="s">
        <v>973</v>
      </c>
      <c r="B835" s="3">
        <v>4.4000000000000004</v>
      </c>
      <c r="C835" t="s">
        <v>887</v>
      </c>
      <c r="D835" t="s">
        <v>14</v>
      </c>
      <c r="E835" t="s">
        <v>15</v>
      </c>
      <c r="F835" t="s">
        <v>16</v>
      </c>
      <c r="G835">
        <v>3.9</v>
      </c>
      <c r="H835">
        <v>8674</v>
      </c>
      <c r="I835" t="s">
        <v>888</v>
      </c>
      <c r="J835" s="1">
        <v>1000000</v>
      </c>
      <c r="K835" t="s">
        <v>25</v>
      </c>
      <c r="L835" s="2">
        <v>43245</v>
      </c>
    </row>
    <row r="836" spans="1:12" x14ac:dyDescent="0.3">
      <c r="A836" t="s">
        <v>886</v>
      </c>
      <c r="B836" s="3" t="s">
        <v>88</v>
      </c>
      <c r="C836" t="s">
        <v>887</v>
      </c>
      <c r="D836" t="s">
        <v>88</v>
      </c>
      <c r="E836" t="s">
        <v>15</v>
      </c>
      <c r="F836" t="s">
        <v>16</v>
      </c>
      <c r="G836">
        <v>4.4000000000000004</v>
      </c>
      <c r="H836">
        <v>5456708</v>
      </c>
      <c r="I836" t="s">
        <v>888</v>
      </c>
      <c r="J836" s="1">
        <v>100000000</v>
      </c>
      <c r="K836" t="s">
        <v>25</v>
      </c>
      <c r="L836" s="2">
        <v>43312</v>
      </c>
    </row>
    <row r="837" spans="1:12" x14ac:dyDescent="0.3">
      <c r="A837" t="s">
        <v>974</v>
      </c>
      <c r="B837" s="3" t="s">
        <v>88</v>
      </c>
      <c r="C837" t="s">
        <v>887</v>
      </c>
      <c r="D837" t="s">
        <v>88</v>
      </c>
      <c r="E837" t="s">
        <v>15</v>
      </c>
      <c r="F837" t="s">
        <v>16</v>
      </c>
      <c r="G837">
        <v>3.9</v>
      </c>
      <c r="H837">
        <v>58082</v>
      </c>
      <c r="I837" t="s">
        <v>888</v>
      </c>
      <c r="J837" s="1">
        <v>10000000</v>
      </c>
      <c r="K837" t="s">
        <v>25</v>
      </c>
      <c r="L837" s="2">
        <v>43313</v>
      </c>
    </row>
    <row r="838" spans="1:12" x14ac:dyDescent="0.3">
      <c r="A838" t="s">
        <v>975</v>
      </c>
      <c r="B838" s="3" t="s">
        <v>88</v>
      </c>
      <c r="C838" t="s">
        <v>887</v>
      </c>
      <c r="D838" t="s">
        <v>88</v>
      </c>
      <c r="E838" t="s">
        <v>15</v>
      </c>
      <c r="F838" t="s">
        <v>16</v>
      </c>
      <c r="G838">
        <v>3.9</v>
      </c>
      <c r="H838">
        <v>27424</v>
      </c>
      <c r="I838" t="s">
        <v>888</v>
      </c>
      <c r="J838" s="1">
        <v>1000000</v>
      </c>
      <c r="K838" t="s">
        <v>25</v>
      </c>
      <c r="L838" s="2">
        <v>43312</v>
      </c>
    </row>
    <row r="839" spans="1:12" x14ac:dyDescent="0.3">
      <c r="A839" t="s">
        <v>912</v>
      </c>
      <c r="B839" s="3" t="s">
        <v>88</v>
      </c>
      <c r="C839" t="s">
        <v>887</v>
      </c>
      <c r="D839" t="s">
        <v>88</v>
      </c>
      <c r="E839" t="s">
        <v>15</v>
      </c>
      <c r="F839" t="s">
        <v>16</v>
      </c>
      <c r="G839">
        <v>4.3</v>
      </c>
      <c r="H839">
        <v>407719</v>
      </c>
      <c r="I839" t="s">
        <v>888</v>
      </c>
      <c r="J839" s="1">
        <v>10000000</v>
      </c>
      <c r="K839" t="s">
        <v>25</v>
      </c>
      <c r="L839" s="2">
        <v>43308</v>
      </c>
    </row>
    <row r="840" spans="1:12" x14ac:dyDescent="0.3">
      <c r="A840" t="s">
        <v>976</v>
      </c>
      <c r="B840" s="3">
        <v>5</v>
      </c>
      <c r="C840" t="s">
        <v>887</v>
      </c>
      <c r="D840" t="s">
        <v>202</v>
      </c>
      <c r="E840" t="s">
        <v>15</v>
      </c>
      <c r="F840" t="s">
        <v>16</v>
      </c>
      <c r="G840">
        <v>4.0999999999999996</v>
      </c>
      <c r="H840">
        <v>115033</v>
      </c>
      <c r="I840" t="s">
        <v>888</v>
      </c>
      <c r="J840" s="1">
        <v>10000000</v>
      </c>
      <c r="K840" t="s">
        <v>18</v>
      </c>
      <c r="L840" s="2">
        <v>43283</v>
      </c>
    </row>
    <row r="841" spans="1:12" x14ac:dyDescent="0.3">
      <c r="A841" t="s">
        <v>958</v>
      </c>
      <c r="B841" s="3" t="s">
        <v>88</v>
      </c>
      <c r="C841" t="s">
        <v>887</v>
      </c>
      <c r="D841" t="s">
        <v>88</v>
      </c>
      <c r="E841" t="s">
        <v>15</v>
      </c>
      <c r="F841" t="s">
        <v>16</v>
      </c>
      <c r="G841">
        <v>4</v>
      </c>
      <c r="H841">
        <v>22997</v>
      </c>
      <c r="I841" t="s">
        <v>888</v>
      </c>
      <c r="J841" s="1">
        <v>1000000</v>
      </c>
      <c r="K841" t="s">
        <v>25</v>
      </c>
      <c r="L841" s="2">
        <v>43278</v>
      </c>
    </row>
    <row r="842" spans="1:12" x14ac:dyDescent="0.3">
      <c r="A842" t="s">
        <v>977</v>
      </c>
      <c r="B842" s="3">
        <v>4.3</v>
      </c>
      <c r="C842" t="s">
        <v>887</v>
      </c>
      <c r="D842" t="s">
        <v>113</v>
      </c>
      <c r="E842" t="s">
        <v>15</v>
      </c>
      <c r="F842" t="s">
        <v>16</v>
      </c>
      <c r="G842">
        <v>3.9</v>
      </c>
      <c r="H842">
        <v>801</v>
      </c>
      <c r="I842" t="s">
        <v>888</v>
      </c>
      <c r="J842" s="1">
        <v>100000</v>
      </c>
      <c r="K842" t="s">
        <v>25</v>
      </c>
      <c r="L842" s="2">
        <v>43180</v>
      </c>
    </row>
    <row r="843" spans="1:12" x14ac:dyDescent="0.3">
      <c r="A843" t="s">
        <v>978</v>
      </c>
      <c r="B843" s="3">
        <v>4.4000000000000004</v>
      </c>
      <c r="C843" t="s">
        <v>887</v>
      </c>
      <c r="D843" t="s">
        <v>116</v>
      </c>
      <c r="E843" t="s">
        <v>15</v>
      </c>
      <c r="F843" t="s">
        <v>16</v>
      </c>
      <c r="G843">
        <v>4.2</v>
      </c>
      <c r="H843">
        <v>8968</v>
      </c>
      <c r="I843" t="s">
        <v>888</v>
      </c>
      <c r="J843" s="1">
        <v>1000000</v>
      </c>
      <c r="K843" t="s">
        <v>18</v>
      </c>
      <c r="L843" s="2">
        <v>43123</v>
      </c>
    </row>
    <row r="844" spans="1:12" x14ac:dyDescent="0.3">
      <c r="A844" t="s">
        <v>979</v>
      </c>
      <c r="B844" s="3">
        <v>4.2</v>
      </c>
      <c r="C844" t="s">
        <v>887</v>
      </c>
      <c r="D844" t="s">
        <v>547</v>
      </c>
      <c r="E844" t="s">
        <v>15</v>
      </c>
      <c r="F844" t="s">
        <v>16</v>
      </c>
      <c r="G844">
        <v>4.3</v>
      </c>
      <c r="H844">
        <v>303</v>
      </c>
      <c r="I844" t="s">
        <v>888</v>
      </c>
      <c r="J844" s="1">
        <v>10000</v>
      </c>
      <c r="K844" t="s">
        <v>25</v>
      </c>
      <c r="L844" s="2">
        <v>43083</v>
      </c>
    </row>
    <row r="845" spans="1:12" x14ac:dyDescent="0.3">
      <c r="A845" t="s">
        <v>980</v>
      </c>
      <c r="B845" s="3" t="s">
        <v>88</v>
      </c>
      <c r="C845" t="s">
        <v>887</v>
      </c>
      <c r="D845" t="s">
        <v>88</v>
      </c>
      <c r="E845" t="s">
        <v>15</v>
      </c>
      <c r="F845" t="s">
        <v>16</v>
      </c>
      <c r="G845">
        <v>4.5999999999999996</v>
      </c>
      <c r="H845">
        <v>732</v>
      </c>
      <c r="I845" t="s">
        <v>888</v>
      </c>
      <c r="J845" s="1">
        <v>100000</v>
      </c>
      <c r="K845" t="s">
        <v>18</v>
      </c>
      <c r="L845" s="2">
        <v>43313</v>
      </c>
    </row>
    <row r="846" spans="1:12" x14ac:dyDescent="0.3">
      <c r="A846" t="s">
        <v>981</v>
      </c>
      <c r="B846" s="3">
        <v>6</v>
      </c>
      <c r="C846" t="s">
        <v>887</v>
      </c>
      <c r="D846" t="s">
        <v>42</v>
      </c>
      <c r="E846" t="s">
        <v>15</v>
      </c>
      <c r="F846" t="s">
        <v>16</v>
      </c>
      <c r="G846">
        <v>4.3</v>
      </c>
      <c r="H846">
        <v>1856</v>
      </c>
      <c r="I846" t="s">
        <v>888</v>
      </c>
      <c r="J846" s="1">
        <v>100000</v>
      </c>
      <c r="K846" t="s">
        <v>25</v>
      </c>
      <c r="L846" s="2">
        <v>43313</v>
      </c>
    </row>
    <row r="847" spans="1:12" x14ac:dyDescent="0.3">
      <c r="A847" t="s">
        <v>982</v>
      </c>
      <c r="B847" s="3" t="s">
        <v>12</v>
      </c>
      <c r="C847" t="s">
        <v>887</v>
      </c>
      <c r="D847" t="s">
        <v>14</v>
      </c>
      <c r="E847" t="s">
        <v>15</v>
      </c>
      <c r="F847" t="s">
        <v>16</v>
      </c>
      <c r="G847">
        <v>4.5999999999999996</v>
      </c>
      <c r="H847">
        <v>50725</v>
      </c>
      <c r="I847" t="s">
        <v>888</v>
      </c>
      <c r="J847" s="1">
        <v>5000000</v>
      </c>
      <c r="K847" t="s">
        <v>18</v>
      </c>
      <c r="L847" s="2">
        <v>43245</v>
      </c>
    </row>
    <row r="848" spans="1:12" x14ac:dyDescent="0.3">
      <c r="A848" t="s">
        <v>983</v>
      </c>
      <c r="B848" s="3">
        <v>5</v>
      </c>
      <c r="C848" t="s">
        <v>887</v>
      </c>
      <c r="D848" t="s">
        <v>984</v>
      </c>
      <c r="E848" t="s">
        <v>15</v>
      </c>
      <c r="F848" t="s">
        <v>16</v>
      </c>
      <c r="G848">
        <v>4.5</v>
      </c>
      <c r="H848">
        <v>1575</v>
      </c>
      <c r="I848" t="s">
        <v>888</v>
      </c>
      <c r="J848" s="1">
        <v>100000</v>
      </c>
      <c r="K848" t="s">
        <v>18</v>
      </c>
      <c r="L848" s="2">
        <v>43294</v>
      </c>
    </row>
    <row r="849" spans="1:12" x14ac:dyDescent="0.3">
      <c r="A849" t="s">
        <v>985</v>
      </c>
      <c r="B849" s="3" t="s">
        <v>88</v>
      </c>
      <c r="C849" t="s">
        <v>887</v>
      </c>
      <c r="D849" t="s">
        <v>88</v>
      </c>
      <c r="E849" t="s">
        <v>358</v>
      </c>
      <c r="F849" t="s">
        <v>359</v>
      </c>
      <c r="G849">
        <v>4.5999999999999996</v>
      </c>
      <c r="H849">
        <v>6238</v>
      </c>
      <c r="I849" t="s">
        <v>888</v>
      </c>
      <c r="J849" s="1">
        <v>100000</v>
      </c>
      <c r="K849" t="s">
        <v>18</v>
      </c>
      <c r="L849" s="2">
        <v>43281</v>
      </c>
    </row>
    <row r="850" spans="1:12" x14ac:dyDescent="0.3">
      <c r="A850" t="s">
        <v>986</v>
      </c>
      <c r="B850" s="3" t="s">
        <v>88</v>
      </c>
      <c r="C850" t="s">
        <v>887</v>
      </c>
      <c r="D850" t="s">
        <v>88</v>
      </c>
      <c r="E850" t="s">
        <v>15</v>
      </c>
      <c r="F850" t="s">
        <v>16</v>
      </c>
      <c r="G850">
        <v>3.9</v>
      </c>
      <c r="H850">
        <v>9941</v>
      </c>
      <c r="I850" t="s">
        <v>888</v>
      </c>
      <c r="J850" s="1">
        <v>1000000</v>
      </c>
      <c r="K850" t="s">
        <v>25</v>
      </c>
      <c r="L850" s="2">
        <v>42923</v>
      </c>
    </row>
    <row r="851" spans="1:12" x14ac:dyDescent="0.3">
      <c r="A851" t="s">
        <v>987</v>
      </c>
      <c r="B851" s="3">
        <v>4</v>
      </c>
      <c r="C851" t="s">
        <v>887</v>
      </c>
      <c r="D851" t="s">
        <v>125</v>
      </c>
      <c r="E851" t="s">
        <v>15</v>
      </c>
      <c r="F851" t="s">
        <v>16</v>
      </c>
      <c r="G851">
        <v>4.2</v>
      </c>
      <c r="H851">
        <v>23666</v>
      </c>
      <c r="I851" t="s">
        <v>888</v>
      </c>
      <c r="J851" s="1">
        <v>1000000</v>
      </c>
      <c r="K851" t="s">
        <v>25</v>
      </c>
      <c r="L851" s="2">
        <v>43224</v>
      </c>
    </row>
    <row r="852" spans="1:12" x14ac:dyDescent="0.3">
      <c r="A852" t="s">
        <v>988</v>
      </c>
      <c r="B852" s="3" t="s">
        <v>87</v>
      </c>
      <c r="C852" t="s">
        <v>887</v>
      </c>
      <c r="D852" t="s">
        <v>989</v>
      </c>
      <c r="E852" t="s">
        <v>15</v>
      </c>
      <c r="F852" t="s">
        <v>16</v>
      </c>
      <c r="G852">
        <v>4.4000000000000004</v>
      </c>
      <c r="H852">
        <v>67554</v>
      </c>
      <c r="I852" t="s">
        <v>888</v>
      </c>
      <c r="J852" s="1">
        <v>1000000</v>
      </c>
      <c r="K852" t="s">
        <v>25</v>
      </c>
      <c r="L852" s="2">
        <v>42262</v>
      </c>
    </row>
    <row r="853" spans="1:12" x14ac:dyDescent="0.3">
      <c r="A853" t="s">
        <v>990</v>
      </c>
      <c r="B853" s="3">
        <v>2.2999999999999998</v>
      </c>
      <c r="C853" t="s">
        <v>887</v>
      </c>
      <c r="D853" t="s">
        <v>547</v>
      </c>
      <c r="E853" t="s">
        <v>15</v>
      </c>
      <c r="F853" t="s">
        <v>16</v>
      </c>
      <c r="G853">
        <v>4.2</v>
      </c>
      <c r="H853">
        <v>38769</v>
      </c>
      <c r="I853" t="s">
        <v>888</v>
      </c>
      <c r="J853" s="1">
        <v>1000000</v>
      </c>
      <c r="K853" t="s">
        <v>225</v>
      </c>
      <c r="L853" s="2">
        <v>42269</v>
      </c>
    </row>
    <row r="854" spans="1:12" x14ac:dyDescent="0.3">
      <c r="A854" t="s">
        <v>991</v>
      </c>
      <c r="B854" s="3">
        <v>5</v>
      </c>
      <c r="C854" t="s">
        <v>887</v>
      </c>
      <c r="D854" t="s">
        <v>40</v>
      </c>
      <c r="E854" t="s">
        <v>15</v>
      </c>
      <c r="F854" t="s">
        <v>16</v>
      </c>
      <c r="G854">
        <v>4.3</v>
      </c>
      <c r="H854">
        <v>160164</v>
      </c>
      <c r="I854" t="s">
        <v>888</v>
      </c>
      <c r="J854" s="1">
        <v>10000000</v>
      </c>
      <c r="K854" t="s">
        <v>25</v>
      </c>
      <c r="L854" s="2">
        <v>43313</v>
      </c>
    </row>
    <row r="855" spans="1:12" x14ac:dyDescent="0.3">
      <c r="A855" t="s">
        <v>992</v>
      </c>
      <c r="B855" s="3">
        <v>4.0999999999999996</v>
      </c>
      <c r="C855" t="s">
        <v>887</v>
      </c>
      <c r="D855" t="s">
        <v>585</v>
      </c>
      <c r="E855" t="s">
        <v>358</v>
      </c>
      <c r="F855" t="s">
        <v>570</v>
      </c>
      <c r="G855">
        <v>4.5999999999999996</v>
      </c>
      <c r="H855">
        <v>3771</v>
      </c>
      <c r="I855" t="s">
        <v>888</v>
      </c>
      <c r="J855" s="1">
        <v>100000</v>
      </c>
      <c r="K855" t="s">
        <v>225</v>
      </c>
      <c r="L855" s="2">
        <v>43315</v>
      </c>
    </row>
    <row r="856" spans="1:12" x14ac:dyDescent="0.3">
      <c r="A856" t="s">
        <v>993</v>
      </c>
      <c r="B856" s="3" t="s">
        <v>12</v>
      </c>
      <c r="C856" t="s">
        <v>887</v>
      </c>
      <c r="D856" t="s">
        <v>671</v>
      </c>
      <c r="E856" t="s">
        <v>15</v>
      </c>
      <c r="F856" t="s">
        <v>16</v>
      </c>
      <c r="G856">
        <v>4.3</v>
      </c>
      <c r="H856">
        <v>256664</v>
      </c>
      <c r="I856" t="s">
        <v>888</v>
      </c>
      <c r="J856" s="1">
        <v>10000000</v>
      </c>
      <c r="K856" t="s">
        <v>18</v>
      </c>
      <c r="L856" s="2">
        <v>43224</v>
      </c>
    </row>
    <row r="857" spans="1:12" x14ac:dyDescent="0.3">
      <c r="A857" t="s">
        <v>994</v>
      </c>
      <c r="B857" s="3" t="s">
        <v>88</v>
      </c>
      <c r="C857" t="s">
        <v>887</v>
      </c>
      <c r="D857" t="s">
        <v>88</v>
      </c>
      <c r="E857" t="s">
        <v>15</v>
      </c>
      <c r="F857" t="s">
        <v>16</v>
      </c>
      <c r="G857">
        <v>4.5</v>
      </c>
      <c r="H857">
        <v>787177</v>
      </c>
      <c r="I857" t="s">
        <v>888</v>
      </c>
      <c r="J857" s="1">
        <v>10000000</v>
      </c>
      <c r="K857" t="s">
        <v>18</v>
      </c>
      <c r="L857" s="2">
        <v>43271</v>
      </c>
    </row>
    <row r="858" spans="1:12" x14ac:dyDescent="0.3">
      <c r="A858" t="s">
        <v>995</v>
      </c>
      <c r="B858" s="3" t="s">
        <v>12</v>
      </c>
      <c r="C858" t="s">
        <v>996</v>
      </c>
      <c r="D858" t="s">
        <v>245</v>
      </c>
      <c r="E858" t="s">
        <v>15</v>
      </c>
      <c r="F858" t="s">
        <v>16</v>
      </c>
      <c r="G858">
        <v>4</v>
      </c>
      <c r="H858">
        <v>3782</v>
      </c>
      <c r="I858" t="s">
        <v>997</v>
      </c>
      <c r="J858" s="1">
        <v>100000</v>
      </c>
      <c r="K858" t="s">
        <v>18</v>
      </c>
      <c r="L858" s="2">
        <v>43263</v>
      </c>
    </row>
    <row r="859" spans="1:12" x14ac:dyDescent="0.3">
      <c r="A859" t="s">
        <v>998</v>
      </c>
      <c r="B859" s="3" t="s">
        <v>88</v>
      </c>
      <c r="C859" t="s">
        <v>996</v>
      </c>
      <c r="D859" t="s">
        <v>747</v>
      </c>
      <c r="E859" t="s">
        <v>15</v>
      </c>
      <c r="F859" t="s">
        <v>16</v>
      </c>
      <c r="G859">
        <v>4</v>
      </c>
      <c r="H859">
        <v>40113</v>
      </c>
      <c r="I859" t="s">
        <v>997</v>
      </c>
      <c r="J859" s="1">
        <v>5000000</v>
      </c>
      <c r="K859" t="s">
        <v>18</v>
      </c>
      <c r="L859" s="2">
        <v>43304</v>
      </c>
    </row>
    <row r="860" spans="1:12" x14ac:dyDescent="0.3">
      <c r="A860" t="s">
        <v>999</v>
      </c>
      <c r="B860" s="3">
        <v>4.0999999999999996</v>
      </c>
      <c r="C860" t="s">
        <v>996</v>
      </c>
      <c r="D860" t="s">
        <v>1000</v>
      </c>
      <c r="E860" t="s">
        <v>15</v>
      </c>
      <c r="F860" t="s">
        <v>16</v>
      </c>
      <c r="G860">
        <v>4.5</v>
      </c>
      <c r="H860">
        <v>7074</v>
      </c>
      <c r="I860" t="s">
        <v>997</v>
      </c>
      <c r="J860" s="1">
        <v>500000</v>
      </c>
      <c r="K860" t="s">
        <v>18</v>
      </c>
      <c r="L860" s="2">
        <v>43276</v>
      </c>
    </row>
    <row r="861" spans="1:12" x14ac:dyDescent="0.3">
      <c r="A861" t="s">
        <v>1001</v>
      </c>
      <c r="B861" s="3">
        <v>4.0999999999999996</v>
      </c>
      <c r="C861" t="s">
        <v>996</v>
      </c>
      <c r="D861" t="s">
        <v>259</v>
      </c>
      <c r="E861" t="s">
        <v>15</v>
      </c>
      <c r="F861" t="s">
        <v>16</v>
      </c>
      <c r="G861">
        <v>4.5</v>
      </c>
      <c r="H861">
        <v>2153</v>
      </c>
      <c r="I861" t="s">
        <v>997</v>
      </c>
      <c r="J861" s="1">
        <v>50000</v>
      </c>
      <c r="K861" t="s">
        <v>18</v>
      </c>
      <c r="L861" s="2">
        <v>43083</v>
      </c>
    </row>
    <row r="862" spans="1:12" x14ac:dyDescent="0.3">
      <c r="A862" t="s">
        <v>1002</v>
      </c>
      <c r="B862" s="3" t="s">
        <v>88</v>
      </c>
      <c r="C862" t="s">
        <v>996</v>
      </c>
      <c r="D862" t="s">
        <v>88</v>
      </c>
      <c r="E862" t="s">
        <v>15</v>
      </c>
      <c r="F862" t="s">
        <v>16</v>
      </c>
      <c r="G862">
        <v>4</v>
      </c>
      <c r="H862">
        <v>26089</v>
      </c>
      <c r="I862" t="s">
        <v>997</v>
      </c>
      <c r="J862" s="1">
        <v>5000000</v>
      </c>
      <c r="K862" t="s">
        <v>18</v>
      </c>
      <c r="L862" s="2">
        <v>43314</v>
      </c>
    </row>
    <row r="863" spans="1:12" x14ac:dyDescent="0.3">
      <c r="A863" t="s">
        <v>1003</v>
      </c>
      <c r="B863" s="3">
        <v>4.0999999999999996</v>
      </c>
      <c r="C863" t="s">
        <v>996</v>
      </c>
      <c r="D863" t="s">
        <v>40</v>
      </c>
      <c r="E863" t="s">
        <v>15</v>
      </c>
      <c r="F863" t="s">
        <v>16</v>
      </c>
      <c r="G863">
        <v>4</v>
      </c>
      <c r="H863">
        <v>20611</v>
      </c>
      <c r="I863" t="s">
        <v>997</v>
      </c>
      <c r="J863" s="1">
        <v>1000000</v>
      </c>
      <c r="K863" t="s">
        <v>25</v>
      </c>
      <c r="L863" s="2">
        <v>43299</v>
      </c>
    </row>
    <row r="864" spans="1:12" x14ac:dyDescent="0.3">
      <c r="A864" t="s">
        <v>1004</v>
      </c>
      <c r="B864" s="3">
        <v>4</v>
      </c>
      <c r="C864" t="s">
        <v>996</v>
      </c>
      <c r="D864" t="s">
        <v>27</v>
      </c>
      <c r="E864" t="s">
        <v>15</v>
      </c>
      <c r="F864" t="s">
        <v>16</v>
      </c>
      <c r="G864">
        <v>4.2</v>
      </c>
      <c r="H864">
        <v>811</v>
      </c>
      <c r="I864" t="s">
        <v>997</v>
      </c>
      <c r="J864" s="1">
        <v>10000</v>
      </c>
      <c r="K864" t="s">
        <v>18</v>
      </c>
      <c r="L864" s="2">
        <v>43249</v>
      </c>
    </row>
    <row r="865" spans="1:12" x14ac:dyDescent="0.3">
      <c r="A865" t="s">
        <v>1005</v>
      </c>
      <c r="B865" s="3">
        <v>5</v>
      </c>
      <c r="C865" t="s">
        <v>996</v>
      </c>
      <c r="D865" t="s">
        <v>102</v>
      </c>
      <c r="E865" t="s">
        <v>15</v>
      </c>
      <c r="F865" t="s">
        <v>16</v>
      </c>
      <c r="G865">
        <v>4.4000000000000004</v>
      </c>
      <c r="H865">
        <v>15558</v>
      </c>
      <c r="I865" t="s">
        <v>997</v>
      </c>
      <c r="J865" s="1">
        <v>1000000</v>
      </c>
      <c r="K865" t="s">
        <v>18</v>
      </c>
      <c r="L865" s="2">
        <v>43315</v>
      </c>
    </row>
    <row r="866" spans="1:12" x14ac:dyDescent="0.3">
      <c r="A866" t="s">
        <v>1006</v>
      </c>
      <c r="B866" s="3">
        <v>4.2</v>
      </c>
      <c r="C866" t="s">
        <v>996</v>
      </c>
      <c r="D866" t="s">
        <v>22</v>
      </c>
      <c r="E866" t="s">
        <v>15</v>
      </c>
      <c r="F866" t="s">
        <v>16</v>
      </c>
      <c r="G866">
        <v>4.5999999999999996</v>
      </c>
      <c r="H866">
        <v>573</v>
      </c>
      <c r="I866" t="s">
        <v>997</v>
      </c>
      <c r="J866" s="1">
        <v>100000</v>
      </c>
      <c r="K866" t="s">
        <v>18</v>
      </c>
      <c r="L866" s="2">
        <v>43293</v>
      </c>
    </row>
    <row r="867" spans="1:12" x14ac:dyDescent="0.3">
      <c r="A867" t="s">
        <v>1007</v>
      </c>
      <c r="B867" s="3">
        <v>4</v>
      </c>
      <c r="C867" t="s">
        <v>996</v>
      </c>
      <c r="D867" t="s">
        <v>143</v>
      </c>
      <c r="E867" t="s">
        <v>15</v>
      </c>
      <c r="F867" t="s">
        <v>16</v>
      </c>
      <c r="G867" t="s">
        <v>64</v>
      </c>
      <c r="H867">
        <v>37</v>
      </c>
      <c r="I867" t="s">
        <v>997</v>
      </c>
      <c r="J867" s="1">
        <v>10000</v>
      </c>
      <c r="K867" t="s">
        <v>18</v>
      </c>
      <c r="L867" s="2">
        <v>43066</v>
      </c>
    </row>
    <row r="868" spans="1:12" x14ac:dyDescent="0.3">
      <c r="A868" t="s">
        <v>1008</v>
      </c>
      <c r="B868" s="3">
        <v>5</v>
      </c>
      <c r="C868" t="s">
        <v>996</v>
      </c>
      <c r="D868" t="s">
        <v>585</v>
      </c>
      <c r="E868" t="s">
        <v>15</v>
      </c>
      <c r="F868" t="s">
        <v>16</v>
      </c>
      <c r="G868">
        <v>4.5999999999999996</v>
      </c>
      <c r="H868">
        <v>8232</v>
      </c>
      <c r="I868" t="s">
        <v>997</v>
      </c>
      <c r="J868" s="1">
        <v>1000000</v>
      </c>
      <c r="K868" t="s">
        <v>18</v>
      </c>
      <c r="L868" s="2">
        <v>43312</v>
      </c>
    </row>
    <row r="869" spans="1:12" x14ac:dyDescent="0.3">
      <c r="A869" t="s">
        <v>1009</v>
      </c>
      <c r="B869" s="3" t="s">
        <v>88</v>
      </c>
      <c r="C869" t="s">
        <v>996</v>
      </c>
      <c r="D869" t="s">
        <v>88</v>
      </c>
      <c r="E869" t="s">
        <v>15</v>
      </c>
      <c r="F869" t="s">
        <v>16</v>
      </c>
      <c r="G869">
        <v>4.0999999999999996</v>
      </c>
      <c r="H869">
        <v>3089</v>
      </c>
      <c r="I869" t="s">
        <v>997</v>
      </c>
      <c r="J869" s="1">
        <v>100000</v>
      </c>
      <c r="K869" t="s">
        <v>18</v>
      </c>
      <c r="L869" s="2">
        <v>43293</v>
      </c>
    </row>
    <row r="870" spans="1:12" x14ac:dyDescent="0.3">
      <c r="A870" t="s">
        <v>1010</v>
      </c>
      <c r="B870" s="3">
        <v>4.2</v>
      </c>
      <c r="C870" t="s">
        <v>996</v>
      </c>
      <c r="D870" t="s">
        <v>20</v>
      </c>
      <c r="E870" t="s">
        <v>15</v>
      </c>
      <c r="F870" t="s">
        <v>16</v>
      </c>
      <c r="G870">
        <v>4.5999999999999996</v>
      </c>
      <c r="H870">
        <v>3874</v>
      </c>
      <c r="I870" t="s">
        <v>997</v>
      </c>
      <c r="J870" s="1">
        <v>100000</v>
      </c>
      <c r="K870" t="s">
        <v>18</v>
      </c>
      <c r="L870" s="2">
        <v>43308</v>
      </c>
    </row>
    <row r="871" spans="1:12" x14ac:dyDescent="0.3">
      <c r="A871" t="s">
        <v>1011</v>
      </c>
      <c r="B871" s="3">
        <v>4.0999999999999996</v>
      </c>
      <c r="C871" t="s">
        <v>996</v>
      </c>
      <c r="D871" t="s">
        <v>150</v>
      </c>
      <c r="E871" t="s">
        <v>15</v>
      </c>
      <c r="F871" t="s">
        <v>16</v>
      </c>
      <c r="G871">
        <v>4.4000000000000004</v>
      </c>
      <c r="H871">
        <v>464</v>
      </c>
      <c r="I871" t="s">
        <v>997</v>
      </c>
      <c r="J871" s="1">
        <v>100000</v>
      </c>
      <c r="K871" t="s">
        <v>18</v>
      </c>
      <c r="L871" s="2">
        <v>43073</v>
      </c>
    </row>
    <row r="872" spans="1:12" x14ac:dyDescent="0.3">
      <c r="A872" t="s">
        <v>1012</v>
      </c>
      <c r="B872" s="3">
        <v>4</v>
      </c>
      <c r="C872" t="s">
        <v>996</v>
      </c>
      <c r="D872" t="s">
        <v>80</v>
      </c>
      <c r="E872" t="s">
        <v>15</v>
      </c>
      <c r="F872" t="s">
        <v>16</v>
      </c>
      <c r="G872">
        <v>4.5999999999999996</v>
      </c>
      <c r="H872">
        <v>731</v>
      </c>
      <c r="I872" t="s">
        <v>997</v>
      </c>
      <c r="J872" s="1">
        <v>50000</v>
      </c>
      <c r="K872" t="s">
        <v>18</v>
      </c>
      <c r="L872" s="2">
        <v>43093</v>
      </c>
    </row>
    <row r="873" spans="1:12" x14ac:dyDescent="0.3">
      <c r="A873" t="s">
        <v>1013</v>
      </c>
      <c r="B873" s="3">
        <v>4</v>
      </c>
      <c r="C873" t="s">
        <v>996</v>
      </c>
      <c r="D873" t="s">
        <v>1014</v>
      </c>
      <c r="E873" t="s">
        <v>15</v>
      </c>
      <c r="F873" t="s">
        <v>16</v>
      </c>
      <c r="G873">
        <v>4.9000000000000004</v>
      </c>
      <c r="H873">
        <v>69</v>
      </c>
      <c r="I873" t="s">
        <v>997</v>
      </c>
      <c r="J873" s="1">
        <v>1000</v>
      </c>
      <c r="K873" t="s">
        <v>25</v>
      </c>
      <c r="L873" s="2">
        <v>43303</v>
      </c>
    </row>
    <row r="874" spans="1:12" x14ac:dyDescent="0.3">
      <c r="A874" t="s">
        <v>1015</v>
      </c>
      <c r="B874" s="3">
        <v>5</v>
      </c>
      <c r="C874" t="s">
        <v>996</v>
      </c>
      <c r="D874" t="s">
        <v>85</v>
      </c>
      <c r="E874" t="s">
        <v>15</v>
      </c>
      <c r="F874" t="s">
        <v>16</v>
      </c>
      <c r="G874">
        <v>4.5</v>
      </c>
      <c r="H874">
        <v>8800</v>
      </c>
      <c r="I874" t="s">
        <v>997</v>
      </c>
      <c r="J874" s="1">
        <v>1000000</v>
      </c>
      <c r="K874" t="s">
        <v>18</v>
      </c>
      <c r="L874" s="2">
        <v>43298</v>
      </c>
    </row>
    <row r="875" spans="1:12" x14ac:dyDescent="0.3">
      <c r="A875" t="s">
        <v>1016</v>
      </c>
      <c r="B875" s="3">
        <v>4.2</v>
      </c>
      <c r="C875" t="s">
        <v>996</v>
      </c>
      <c r="D875" t="s">
        <v>261</v>
      </c>
      <c r="E875" t="s">
        <v>15</v>
      </c>
      <c r="F875" t="s">
        <v>16</v>
      </c>
      <c r="G875">
        <v>4.5999999999999996</v>
      </c>
      <c r="H875">
        <v>99</v>
      </c>
      <c r="I875" t="s">
        <v>997</v>
      </c>
      <c r="J875" s="1">
        <v>10000</v>
      </c>
      <c r="K875" t="s">
        <v>18</v>
      </c>
      <c r="L875" s="2">
        <v>43287</v>
      </c>
    </row>
    <row r="876" spans="1:12" x14ac:dyDescent="0.3">
      <c r="A876" t="s">
        <v>1017</v>
      </c>
      <c r="B876" s="3" t="s">
        <v>88</v>
      </c>
      <c r="C876" t="s">
        <v>996</v>
      </c>
      <c r="D876" t="s">
        <v>88</v>
      </c>
      <c r="E876" t="s">
        <v>15</v>
      </c>
      <c r="F876" t="s">
        <v>16</v>
      </c>
      <c r="G876">
        <v>4.7</v>
      </c>
      <c r="H876">
        <v>30</v>
      </c>
      <c r="I876" t="s">
        <v>997</v>
      </c>
      <c r="J876">
        <v>500</v>
      </c>
      <c r="K876" t="s">
        <v>25</v>
      </c>
      <c r="L876" s="2">
        <v>43243</v>
      </c>
    </row>
    <row r="877" spans="1:12" x14ac:dyDescent="0.3">
      <c r="A877" t="s">
        <v>1018</v>
      </c>
      <c r="B877" s="3" t="s">
        <v>87</v>
      </c>
      <c r="C877" t="s">
        <v>996</v>
      </c>
      <c r="D877" t="s">
        <v>27</v>
      </c>
      <c r="E877" t="s">
        <v>15</v>
      </c>
      <c r="F877" t="s">
        <v>16</v>
      </c>
      <c r="G877">
        <v>4.3</v>
      </c>
      <c r="H877">
        <v>456</v>
      </c>
      <c r="I877" t="s">
        <v>997</v>
      </c>
      <c r="J877" s="1">
        <v>50000</v>
      </c>
      <c r="K877" t="s">
        <v>18</v>
      </c>
      <c r="L877" s="2">
        <v>43272</v>
      </c>
    </row>
    <row r="878" spans="1:12" x14ac:dyDescent="0.3">
      <c r="A878" t="s">
        <v>1019</v>
      </c>
      <c r="B878" s="3">
        <v>4.4000000000000004</v>
      </c>
      <c r="C878" t="s">
        <v>996</v>
      </c>
      <c r="D878" t="s">
        <v>905</v>
      </c>
      <c r="E878" t="s">
        <v>15</v>
      </c>
      <c r="F878" t="s">
        <v>16</v>
      </c>
      <c r="G878" t="s">
        <v>64</v>
      </c>
      <c r="H878">
        <v>6</v>
      </c>
      <c r="I878" t="s">
        <v>997</v>
      </c>
      <c r="J878">
        <v>100</v>
      </c>
      <c r="K878" t="s">
        <v>61</v>
      </c>
      <c r="L878" s="2">
        <v>43312</v>
      </c>
    </row>
    <row r="879" spans="1:12" x14ac:dyDescent="0.3">
      <c r="A879" t="s">
        <v>1020</v>
      </c>
      <c r="B879" s="3">
        <v>4</v>
      </c>
      <c r="C879" t="s">
        <v>996</v>
      </c>
      <c r="D879" t="s">
        <v>608</v>
      </c>
      <c r="E879" t="s">
        <v>15</v>
      </c>
      <c r="F879" t="s">
        <v>16</v>
      </c>
      <c r="G879" t="s">
        <v>64</v>
      </c>
      <c r="H879">
        <v>4</v>
      </c>
      <c r="I879" t="s">
        <v>997</v>
      </c>
      <c r="J879">
        <v>100</v>
      </c>
      <c r="K879" t="s">
        <v>18</v>
      </c>
      <c r="L879" s="2">
        <v>43307</v>
      </c>
    </row>
    <row r="880" spans="1:12" x14ac:dyDescent="0.3">
      <c r="A880" t="s">
        <v>1021</v>
      </c>
      <c r="B880" s="3" t="s">
        <v>88</v>
      </c>
      <c r="C880" t="s">
        <v>996</v>
      </c>
      <c r="D880" t="s">
        <v>88</v>
      </c>
      <c r="E880" t="s">
        <v>15</v>
      </c>
      <c r="F880" t="s">
        <v>16</v>
      </c>
      <c r="G880">
        <v>4.2</v>
      </c>
      <c r="H880">
        <v>3200</v>
      </c>
      <c r="I880" t="s">
        <v>997</v>
      </c>
      <c r="J880" s="1">
        <v>100000</v>
      </c>
      <c r="K880" t="s">
        <v>61</v>
      </c>
      <c r="L880" s="2">
        <v>43274</v>
      </c>
    </row>
    <row r="881" spans="1:12" x14ac:dyDescent="0.3">
      <c r="A881" t="s">
        <v>1022</v>
      </c>
      <c r="B881" s="3" t="s">
        <v>87</v>
      </c>
      <c r="C881" t="s">
        <v>996</v>
      </c>
      <c r="D881" t="s">
        <v>285</v>
      </c>
      <c r="E881" t="s">
        <v>15</v>
      </c>
      <c r="F881" t="s">
        <v>16</v>
      </c>
      <c r="G881">
        <v>4.3</v>
      </c>
      <c r="H881">
        <v>5839</v>
      </c>
      <c r="I881" t="s">
        <v>997</v>
      </c>
      <c r="J881" s="1">
        <v>100000</v>
      </c>
      <c r="K881" t="s">
        <v>18</v>
      </c>
      <c r="L881" s="2">
        <v>42682</v>
      </c>
    </row>
    <row r="882" spans="1:12" x14ac:dyDescent="0.3">
      <c r="A882" t="s">
        <v>1023</v>
      </c>
      <c r="B882" s="3">
        <v>4.4000000000000004</v>
      </c>
      <c r="C882" t="s">
        <v>996</v>
      </c>
      <c r="D882" t="s">
        <v>489</v>
      </c>
      <c r="E882" t="s">
        <v>15</v>
      </c>
      <c r="F882" t="s">
        <v>16</v>
      </c>
      <c r="G882">
        <v>5</v>
      </c>
      <c r="H882">
        <v>4</v>
      </c>
      <c r="I882" t="s">
        <v>997</v>
      </c>
      <c r="J882">
        <v>500</v>
      </c>
      <c r="K882" t="s">
        <v>18</v>
      </c>
      <c r="L882" s="2">
        <v>43305</v>
      </c>
    </row>
    <row r="883" spans="1:12" x14ac:dyDescent="0.3">
      <c r="A883" t="s">
        <v>1024</v>
      </c>
      <c r="B883" s="3">
        <v>4.0999999999999996</v>
      </c>
      <c r="C883" t="s">
        <v>996</v>
      </c>
      <c r="D883" t="s">
        <v>68</v>
      </c>
      <c r="E883" t="s">
        <v>15</v>
      </c>
      <c r="F883" t="s">
        <v>16</v>
      </c>
      <c r="G883">
        <v>4.4000000000000004</v>
      </c>
      <c r="H883">
        <v>663</v>
      </c>
      <c r="I883" t="s">
        <v>997</v>
      </c>
      <c r="J883" s="1">
        <v>100000</v>
      </c>
      <c r="K883" t="s">
        <v>18</v>
      </c>
      <c r="L883" s="2">
        <v>43022</v>
      </c>
    </row>
    <row r="884" spans="1:12" x14ac:dyDescent="0.3">
      <c r="A884" t="s">
        <v>1025</v>
      </c>
      <c r="B884" s="3">
        <v>2</v>
      </c>
      <c r="C884" t="s">
        <v>996</v>
      </c>
      <c r="D884" t="s">
        <v>290</v>
      </c>
      <c r="E884" t="s">
        <v>15</v>
      </c>
      <c r="F884" t="s">
        <v>16</v>
      </c>
      <c r="G884">
        <v>5</v>
      </c>
      <c r="H884">
        <v>16</v>
      </c>
      <c r="I884" t="s">
        <v>997</v>
      </c>
      <c r="J884">
        <v>100</v>
      </c>
      <c r="K884" t="s">
        <v>18</v>
      </c>
      <c r="L884" s="2">
        <v>43290</v>
      </c>
    </row>
    <row r="885" spans="1:12" x14ac:dyDescent="0.3">
      <c r="A885" t="s">
        <v>1026</v>
      </c>
      <c r="B885" s="3">
        <v>4.0999999999999996</v>
      </c>
      <c r="C885" t="s">
        <v>996</v>
      </c>
      <c r="D885" t="s">
        <v>194</v>
      </c>
      <c r="E885" t="s">
        <v>15</v>
      </c>
      <c r="F885" t="s">
        <v>16</v>
      </c>
      <c r="G885">
        <v>4.5</v>
      </c>
      <c r="H885">
        <v>1065</v>
      </c>
      <c r="I885" t="s">
        <v>997</v>
      </c>
      <c r="J885" s="1">
        <v>100000</v>
      </c>
      <c r="K885" t="s">
        <v>18</v>
      </c>
      <c r="L885" s="2">
        <v>43251</v>
      </c>
    </row>
    <row r="886" spans="1:12" x14ac:dyDescent="0.3">
      <c r="A886" t="s">
        <v>1027</v>
      </c>
      <c r="B886" s="3">
        <v>4.0999999999999996</v>
      </c>
      <c r="C886" t="s">
        <v>996</v>
      </c>
      <c r="D886" t="s">
        <v>80</v>
      </c>
      <c r="E886" t="s">
        <v>15</v>
      </c>
      <c r="F886" t="s">
        <v>16</v>
      </c>
      <c r="G886" t="s">
        <v>64</v>
      </c>
      <c r="H886">
        <v>3</v>
      </c>
      <c r="I886" t="s">
        <v>997</v>
      </c>
      <c r="J886">
        <v>100</v>
      </c>
      <c r="K886" t="s">
        <v>18</v>
      </c>
      <c r="L886" s="2">
        <v>43285</v>
      </c>
    </row>
    <row r="887" spans="1:12" x14ac:dyDescent="0.3">
      <c r="A887" t="s">
        <v>1028</v>
      </c>
      <c r="B887" s="3">
        <v>3</v>
      </c>
      <c r="C887" t="s">
        <v>996</v>
      </c>
      <c r="D887" t="s">
        <v>134</v>
      </c>
      <c r="E887" t="s">
        <v>15</v>
      </c>
      <c r="F887" t="s">
        <v>16</v>
      </c>
      <c r="G887" t="s">
        <v>64</v>
      </c>
      <c r="H887">
        <v>13</v>
      </c>
      <c r="I887" t="s">
        <v>997</v>
      </c>
      <c r="J887" s="1">
        <v>1000</v>
      </c>
      <c r="K887" t="s">
        <v>18</v>
      </c>
      <c r="L887" s="2">
        <v>43279</v>
      </c>
    </row>
    <row r="888" spans="1:12" x14ac:dyDescent="0.3">
      <c r="A888" t="s">
        <v>1029</v>
      </c>
      <c r="B888" s="3">
        <v>4.2</v>
      </c>
      <c r="C888" t="s">
        <v>996</v>
      </c>
      <c r="D888" t="s">
        <v>125</v>
      </c>
      <c r="E888" t="s">
        <v>15</v>
      </c>
      <c r="F888" t="s">
        <v>16</v>
      </c>
      <c r="G888" t="s">
        <v>64</v>
      </c>
      <c r="H888">
        <v>46</v>
      </c>
      <c r="I888" t="s">
        <v>997</v>
      </c>
      <c r="J888" s="1">
        <v>5000</v>
      </c>
      <c r="K888" t="s">
        <v>18</v>
      </c>
      <c r="L888" s="2">
        <v>43285</v>
      </c>
    </row>
    <row r="889" spans="1:12" x14ac:dyDescent="0.3">
      <c r="A889" t="s">
        <v>1030</v>
      </c>
      <c r="B889" s="3" t="s">
        <v>88</v>
      </c>
      <c r="C889" t="s">
        <v>996</v>
      </c>
      <c r="D889" t="s">
        <v>88</v>
      </c>
      <c r="E889" t="s">
        <v>15</v>
      </c>
      <c r="F889" t="s">
        <v>16</v>
      </c>
      <c r="G889">
        <v>4.5</v>
      </c>
      <c r="H889">
        <v>1953</v>
      </c>
      <c r="I889" t="s">
        <v>997</v>
      </c>
      <c r="J889" s="1">
        <v>100000</v>
      </c>
      <c r="K889" t="s">
        <v>25</v>
      </c>
      <c r="L889" s="2">
        <v>43313</v>
      </c>
    </row>
    <row r="890" spans="1:12" x14ac:dyDescent="0.3">
      <c r="A890" t="s">
        <v>1031</v>
      </c>
      <c r="B890" s="3">
        <v>4.2</v>
      </c>
      <c r="C890" t="s">
        <v>996</v>
      </c>
      <c r="D890" t="s">
        <v>32</v>
      </c>
      <c r="E890" t="s">
        <v>15</v>
      </c>
      <c r="F890" t="s">
        <v>16</v>
      </c>
      <c r="G890">
        <v>4.8</v>
      </c>
      <c r="H890">
        <v>12</v>
      </c>
      <c r="I890" t="s">
        <v>997</v>
      </c>
      <c r="J890" s="1">
        <v>1000</v>
      </c>
      <c r="K890" t="s">
        <v>61</v>
      </c>
      <c r="L890" s="2">
        <v>43279</v>
      </c>
    </row>
    <row r="891" spans="1:12" x14ac:dyDescent="0.3">
      <c r="A891" t="s">
        <v>1032</v>
      </c>
      <c r="B891" s="3">
        <v>4</v>
      </c>
      <c r="C891" t="s">
        <v>996</v>
      </c>
      <c r="D891" t="s">
        <v>684</v>
      </c>
      <c r="E891" t="s">
        <v>15</v>
      </c>
      <c r="F891" t="s">
        <v>16</v>
      </c>
      <c r="G891">
        <v>4.4000000000000004</v>
      </c>
      <c r="H891">
        <v>4298</v>
      </c>
      <c r="I891" t="s">
        <v>997</v>
      </c>
      <c r="J891" s="1">
        <v>100000</v>
      </c>
      <c r="K891" t="s">
        <v>18</v>
      </c>
      <c r="L891" s="2">
        <v>42852</v>
      </c>
    </row>
    <row r="892" spans="1:12" x14ac:dyDescent="0.3">
      <c r="A892" t="s">
        <v>1033</v>
      </c>
      <c r="B892" s="3">
        <v>4.4000000000000004</v>
      </c>
      <c r="C892" t="s">
        <v>996</v>
      </c>
      <c r="D892" t="s">
        <v>44</v>
      </c>
      <c r="E892" t="s">
        <v>15</v>
      </c>
      <c r="F892" t="s">
        <v>16</v>
      </c>
      <c r="G892">
        <v>5</v>
      </c>
      <c r="H892">
        <v>1</v>
      </c>
      <c r="I892" t="s">
        <v>997</v>
      </c>
      <c r="J892">
        <v>100</v>
      </c>
      <c r="K892" t="s">
        <v>18</v>
      </c>
      <c r="L892" s="2">
        <v>43284</v>
      </c>
    </row>
    <row r="893" spans="1:12" x14ac:dyDescent="0.3">
      <c r="A893" t="s">
        <v>1034</v>
      </c>
      <c r="B893" s="3">
        <v>4.4000000000000004</v>
      </c>
      <c r="C893" t="s">
        <v>996</v>
      </c>
      <c r="D893" t="s">
        <v>261</v>
      </c>
      <c r="E893" t="s">
        <v>15</v>
      </c>
      <c r="F893" t="s">
        <v>16</v>
      </c>
      <c r="G893" t="s">
        <v>64</v>
      </c>
      <c r="H893">
        <v>49</v>
      </c>
      <c r="I893" t="s">
        <v>997</v>
      </c>
      <c r="J893" s="1">
        <v>1000</v>
      </c>
      <c r="K893" t="s">
        <v>18</v>
      </c>
      <c r="L893" s="2">
        <v>43289</v>
      </c>
    </row>
    <row r="894" spans="1:12" x14ac:dyDescent="0.3">
      <c r="A894" t="s">
        <v>1035</v>
      </c>
      <c r="B894" s="3" t="s">
        <v>12</v>
      </c>
      <c r="C894" t="s">
        <v>996</v>
      </c>
      <c r="D894" t="s">
        <v>134</v>
      </c>
      <c r="E894" t="s">
        <v>15</v>
      </c>
      <c r="F894" t="s">
        <v>16</v>
      </c>
      <c r="G894">
        <v>3.7</v>
      </c>
      <c r="H894">
        <v>100</v>
      </c>
      <c r="I894" t="s">
        <v>997</v>
      </c>
      <c r="J894" s="1">
        <v>50000</v>
      </c>
      <c r="K894" t="s">
        <v>18</v>
      </c>
      <c r="L894" s="2">
        <v>43084</v>
      </c>
    </row>
    <row r="895" spans="1:12" x14ac:dyDescent="0.3">
      <c r="A895" t="s">
        <v>1036</v>
      </c>
      <c r="B895" s="3">
        <v>4.0999999999999996</v>
      </c>
      <c r="C895" t="s">
        <v>996</v>
      </c>
      <c r="D895" t="s">
        <v>80</v>
      </c>
      <c r="E895" t="s">
        <v>15</v>
      </c>
      <c r="F895" t="s">
        <v>16</v>
      </c>
      <c r="G895" t="s">
        <v>64</v>
      </c>
      <c r="H895">
        <v>11</v>
      </c>
      <c r="I895" t="s">
        <v>997</v>
      </c>
      <c r="J895" s="1">
        <v>5000</v>
      </c>
      <c r="K895" t="s">
        <v>18</v>
      </c>
      <c r="L895" s="2">
        <v>43250</v>
      </c>
    </row>
    <row r="896" spans="1:12" x14ac:dyDescent="0.3">
      <c r="A896" t="s">
        <v>1037</v>
      </c>
      <c r="B896" s="3">
        <v>5</v>
      </c>
      <c r="C896" t="s">
        <v>996</v>
      </c>
      <c r="D896" t="s">
        <v>85</v>
      </c>
      <c r="E896" t="s">
        <v>15</v>
      </c>
      <c r="F896" t="s">
        <v>16</v>
      </c>
      <c r="G896">
        <v>4.0999999999999996</v>
      </c>
      <c r="H896">
        <v>399</v>
      </c>
      <c r="I896" t="s">
        <v>997</v>
      </c>
      <c r="J896" s="1">
        <v>100000</v>
      </c>
      <c r="K896" t="s">
        <v>18</v>
      </c>
      <c r="L896" s="2">
        <v>43315</v>
      </c>
    </row>
    <row r="897" spans="1:12" x14ac:dyDescent="0.3">
      <c r="A897" t="s">
        <v>1038</v>
      </c>
      <c r="B897" s="3">
        <v>4.3</v>
      </c>
      <c r="C897" t="s">
        <v>996</v>
      </c>
      <c r="D897" t="s">
        <v>71</v>
      </c>
      <c r="E897" t="s">
        <v>15</v>
      </c>
      <c r="F897" t="s">
        <v>16</v>
      </c>
      <c r="G897" t="s">
        <v>64</v>
      </c>
      <c r="H897">
        <v>5</v>
      </c>
      <c r="I897" t="s">
        <v>997</v>
      </c>
      <c r="J897">
        <v>100</v>
      </c>
      <c r="K897" t="s">
        <v>18</v>
      </c>
      <c r="L897" s="2">
        <v>43316</v>
      </c>
    </row>
    <row r="898" spans="1:12" x14ac:dyDescent="0.3">
      <c r="A898" t="s">
        <v>1039</v>
      </c>
      <c r="B898" s="3">
        <v>4.0999999999999996</v>
      </c>
      <c r="C898" t="s">
        <v>996</v>
      </c>
      <c r="D898" t="s">
        <v>1000</v>
      </c>
      <c r="E898" t="s">
        <v>15</v>
      </c>
      <c r="F898" t="s">
        <v>16</v>
      </c>
      <c r="G898">
        <v>4.8</v>
      </c>
      <c r="H898">
        <v>28</v>
      </c>
      <c r="I898" t="s">
        <v>997</v>
      </c>
      <c r="J898" s="1">
        <v>1000</v>
      </c>
      <c r="K898" t="s">
        <v>18</v>
      </c>
      <c r="L898" s="2">
        <v>43240</v>
      </c>
    </row>
    <row r="899" spans="1:12" x14ac:dyDescent="0.3">
      <c r="A899" t="s">
        <v>1040</v>
      </c>
      <c r="B899" s="3">
        <v>4.0999999999999996</v>
      </c>
      <c r="C899" t="s">
        <v>996</v>
      </c>
      <c r="D899" t="s">
        <v>66</v>
      </c>
      <c r="E899" t="s">
        <v>15</v>
      </c>
      <c r="F899" t="s">
        <v>16</v>
      </c>
      <c r="G899" t="s">
        <v>64</v>
      </c>
      <c r="H899">
        <v>250</v>
      </c>
      <c r="I899" t="s">
        <v>997</v>
      </c>
      <c r="J899" s="1">
        <v>1000</v>
      </c>
      <c r="K899" t="s">
        <v>18</v>
      </c>
      <c r="L899" s="2">
        <v>43273</v>
      </c>
    </row>
    <row r="900" spans="1:12" x14ac:dyDescent="0.3">
      <c r="A900" t="s">
        <v>1041</v>
      </c>
      <c r="B900" s="3">
        <v>4.0999999999999996</v>
      </c>
      <c r="C900" t="s">
        <v>996</v>
      </c>
      <c r="D900" t="s">
        <v>1042</v>
      </c>
      <c r="E900" t="s">
        <v>15</v>
      </c>
      <c r="F900" t="s">
        <v>16</v>
      </c>
      <c r="G900" t="s">
        <v>64</v>
      </c>
      <c r="H900">
        <v>1</v>
      </c>
      <c r="I900" t="s">
        <v>997</v>
      </c>
      <c r="J900">
        <v>100</v>
      </c>
      <c r="K900" t="s">
        <v>18</v>
      </c>
      <c r="L900" s="2">
        <v>43292</v>
      </c>
    </row>
    <row r="901" spans="1:12" x14ac:dyDescent="0.3">
      <c r="A901" t="s">
        <v>1043</v>
      </c>
      <c r="B901" s="3">
        <v>4.2</v>
      </c>
      <c r="C901" t="s">
        <v>996</v>
      </c>
      <c r="D901" t="s">
        <v>630</v>
      </c>
      <c r="E901" t="s">
        <v>15</v>
      </c>
      <c r="F901" t="s">
        <v>16</v>
      </c>
      <c r="G901">
        <v>4.5999999999999996</v>
      </c>
      <c r="H901">
        <v>7</v>
      </c>
      <c r="I901" t="s">
        <v>997</v>
      </c>
      <c r="J901">
        <v>500</v>
      </c>
      <c r="K901" t="s">
        <v>25</v>
      </c>
      <c r="L901" s="2">
        <v>42926</v>
      </c>
    </row>
    <row r="902" spans="1:12" x14ac:dyDescent="0.3">
      <c r="A902" t="s">
        <v>1044</v>
      </c>
      <c r="B902" s="3">
        <v>4.2</v>
      </c>
      <c r="C902" t="s">
        <v>1045</v>
      </c>
      <c r="D902" t="s">
        <v>88</v>
      </c>
      <c r="E902" t="s">
        <v>15</v>
      </c>
      <c r="F902" t="s">
        <v>16</v>
      </c>
      <c r="G902">
        <v>4.4000000000000004</v>
      </c>
      <c r="H902">
        <v>124424</v>
      </c>
      <c r="I902" t="s">
        <v>1046</v>
      </c>
      <c r="J902" s="1">
        <v>10000000</v>
      </c>
      <c r="K902" t="s">
        <v>18</v>
      </c>
      <c r="L902" s="2">
        <v>43277</v>
      </c>
    </row>
    <row r="903" spans="1:12" x14ac:dyDescent="0.3">
      <c r="A903" t="s">
        <v>1047</v>
      </c>
      <c r="B903" s="3" t="s">
        <v>88</v>
      </c>
      <c r="C903" t="s">
        <v>1045</v>
      </c>
      <c r="D903" t="s">
        <v>88</v>
      </c>
      <c r="E903" t="s">
        <v>15</v>
      </c>
      <c r="F903" t="s">
        <v>16</v>
      </c>
      <c r="G903">
        <v>4.4000000000000004</v>
      </c>
      <c r="H903">
        <v>39041</v>
      </c>
      <c r="I903" t="s">
        <v>1046</v>
      </c>
      <c r="J903" s="1">
        <v>1000000</v>
      </c>
      <c r="K903" t="s">
        <v>18</v>
      </c>
      <c r="L903" s="2">
        <v>43315</v>
      </c>
    </row>
    <row r="904" spans="1:12" x14ac:dyDescent="0.3">
      <c r="A904" t="s">
        <v>1048</v>
      </c>
      <c r="B904" s="3">
        <v>5</v>
      </c>
      <c r="C904" t="s">
        <v>1045</v>
      </c>
      <c r="D904" t="s">
        <v>299</v>
      </c>
      <c r="E904" t="s">
        <v>15</v>
      </c>
      <c r="F904" t="s">
        <v>16</v>
      </c>
      <c r="G904">
        <v>3.6</v>
      </c>
      <c r="H904">
        <v>52306</v>
      </c>
      <c r="I904" t="s">
        <v>1046</v>
      </c>
      <c r="J904" s="1">
        <v>5000000</v>
      </c>
      <c r="K904" t="s">
        <v>18</v>
      </c>
      <c r="L904" s="2">
        <v>43308</v>
      </c>
    </row>
    <row r="905" spans="1:12" x14ac:dyDescent="0.3">
      <c r="A905" t="s">
        <v>1049</v>
      </c>
      <c r="B905" s="3" t="s">
        <v>88</v>
      </c>
      <c r="C905" t="s">
        <v>1045</v>
      </c>
      <c r="D905" t="s">
        <v>88</v>
      </c>
      <c r="E905" t="s">
        <v>15</v>
      </c>
      <c r="F905" t="s">
        <v>16</v>
      </c>
      <c r="G905">
        <v>3.7</v>
      </c>
      <c r="H905">
        <v>36718</v>
      </c>
      <c r="I905" t="s">
        <v>1046</v>
      </c>
      <c r="J905" s="1">
        <v>5000000</v>
      </c>
      <c r="K905" t="s">
        <v>18</v>
      </c>
      <c r="L905" s="2">
        <v>43297</v>
      </c>
    </row>
    <row r="906" spans="1:12" x14ac:dyDescent="0.3">
      <c r="A906" t="s">
        <v>1050</v>
      </c>
      <c r="B906" s="3">
        <v>4.2</v>
      </c>
      <c r="C906" t="s">
        <v>1045</v>
      </c>
      <c r="D906" t="s">
        <v>14</v>
      </c>
      <c r="E906" t="s">
        <v>15</v>
      </c>
      <c r="F906" t="s">
        <v>16</v>
      </c>
      <c r="G906">
        <v>3.8</v>
      </c>
      <c r="H906">
        <v>42644</v>
      </c>
      <c r="I906" t="s">
        <v>1046</v>
      </c>
      <c r="J906" s="1">
        <v>5000000</v>
      </c>
      <c r="K906" t="s">
        <v>18</v>
      </c>
      <c r="L906" s="2">
        <v>43279</v>
      </c>
    </row>
    <row r="907" spans="1:12" x14ac:dyDescent="0.3">
      <c r="A907" t="s">
        <v>1051</v>
      </c>
      <c r="B907" s="3" t="s">
        <v>12</v>
      </c>
      <c r="C907" t="s">
        <v>1045</v>
      </c>
      <c r="D907" t="s">
        <v>689</v>
      </c>
      <c r="E907" t="s">
        <v>15</v>
      </c>
      <c r="F907" t="s">
        <v>16</v>
      </c>
      <c r="G907">
        <v>4.2</v>
      </c>
      <c r="H907">
        <v>278082</v>
      </c>
      <c r="I907" t="s">
        <v>1046</v>
      </c>
      <c r="J907" s="1">
        <v>10000000</v>
      </c>
      <c r="K907" t="s">
        <v>18</v>
      </c>
      <c r="L907" s="2">
        <v>43311</v>
      </c>
    </row>
    <row r="908" spans="1:12" x14ac:dyDescent="0.3">
      <c r="A908" t="s">
        <v>1052</v>
      </c>
      <c r="B908" s="3">
        <v>4.2</v>
      </c>
      <c r="C908" t="s">
        <v>1045</v>
      </c>
      <c r="D908" t="s">
        <v>158</v>
      </c>
      <c r="E908" t="s">
        <v>15</v>
      </c>
      <c r="F908" t="s">
        <v>16</v>
      </c>
      <c r="G908">
        <v>4.2</v>
      </c>
      <c r="H908">
        <v>6076</v>
      </c>
      <c r="I908" t="s">
        <v>1046</v>
      </c>
      <c r="J908" s="1">
        <v>500000</v>
      </c>
      <c r="K908" t="s">
        <v>18</v>
      </c>
      <c r="L908" s="2">
        <v>43309</v>
      </c>
    </row>
    <row r="909" spans="1:12" x14ac:dyDescent="0.3">
      <c r="A909" t="s">
        <v>1053</v>
      </c>
      <c r="B909" s="3">
        <v>4.0999999999999996</v>
      </c>
      <c r="C909" t="s">
        <v>1045</v>
      </c>
      <c r="D909" t="s">
        <v>1054</v>
      </c>
      <c r="E909" t="s">
        <v>15</v>
      </c>
      <c r="F909" t="s">
        <v>16</v>
      </c>
      <c r="G909">
        <v>4.2</v>
      </c>
      <c r="H909">
        <v>112656</v>
      </c>
      <c r="I909" t="s">
        <v>1046</v>
      </c>
      <c r="J909" s="1">
        <v>5000000</v>
      </c>
      <c r="K909" t="s">
        <v>18</v>
      </c>
      <c r="L909" s="2">
        <v>43300</v>
      </c>
    </row>
    <row r="910" spans="1:12" x14ac:dyDescent="0.3">
      <c r="A910" t="s">
        <v>1055</v>
      </c>
      <c r="B910" s="3" t="s">
        <v>88</v>
      </c>
      <c r="C910" t="s">
        <v>1045</v>
      </c>
      <c r="D910" t="s">
        <v>88</v>
      </c>
      <c r="E910" t="s">
        <v>15</v>
      </c>
      <c r="F910" t="s">
        <v>16</v>
      </c>
      <c r="G910">
        <v>3.3</v>
      </c>
      <c r="H910">
        <v>335738</v>
      </c>
      <c r="I910" t="s">
        <v>1046</v>
      </c>
      <c r="J910" s="1">
        <v>10000000</v>
      </c>
      <c r="K910" t="s">
        <v>18</v>
      </c>
      <c r="L910" s="2">
        <v>43223</v>
      </c>
    </row>
    <row r="911" spans="1:12" x14ac:dyDescent="0.3">
      <c r="A911" t="s">
        <v>1056</v>
      </c>
      <c r="B911" s="3">
        <v>4</v>
      </c>
      <c r="C911" t="s">
        <v>1045</v>
      </c>
      <c r="D911" t="s">
        <v>88</v>
      </c>
      <c r="E911" t="s">
        <v>15</v>
      </c>
      <c r="F911" t="s">
        <v>16</v>
      </c>
      <c r="G911">
        <v>3.4</v>
      </c>
      <c r="H911">
        <v>31906</v>
      </c>
      <c r="I911" t="s">
        <v>1046</v>
      </c>
      <c r="J911" s="1">
        <v>1000000</v>
      </c>
      <c r="K911" t="s">
        <v>18</v>
      </c>
      <c r="L911" s="2">
        <v>43300</v>
      </c>
    </row>
    <row r="912" spans="1:12" x14ac:dyDescent="0.3">
      <c r="A912" t="s">
        <v>1057</v>
      </c>
      <c r="B912" s="3" t="s">
        <v>88</v>
      </c>
      <c r="C912" t="s">
        <v>1045</v>
      </c>
      <c r="D912" t="s">
        <v>88</v>
      </c>
      <c r="E912" t="s">
        <v>15</v>
      </c>
      <c r="F912" t="s">
        <v>16</v>
      </c>
      <c r="G912">
        <v>4.3</v>
      </c>
      <c r="H912">
        <v>20672</v>
      </c>
      <c r="I912" t="s">
        <v>1046</v>
      </c>
      <c r="J912" s="1">
        <v>1000000</v>
      </c>
      <c r="K912" t="s">
        <v>18</v>
      </c>
      <c r="L912" s="2">
        <v>43228</v>
      </c>
    </row>
    <row r="913" spans="1:12" x14ac:dyDescent="0.3">
      <c r="A913" t="s">
        <v>1058</v>
      </c>
      <c r="B913" s="3">
        <v>4.2</v>
      </c>
      <c r="C913" t="s">
        <v>1045</v>
      </c>
      <c r="D913" t="s">
        <v>425</v>
      </c>
      <c r="E913" t="s">
        <v>15</v>
      </c>
      <c r="F913" t="s">
        <v>16</v>
      </c>
      <c r="G913">
        <v>4.2</v>
      </c>
      <c r="H913">
        <v>957973</v>
      </c>
      <c r="I913" t="s">
        <v>1046</v>
      </c>
      <c r="J913" s="1">
        <v>10000000</v>
      </c>
      <c r="K913" t="s">
        <v>18</v>
      </c>
      <c r="L913" s="2">
        <v>43311</v>
      </c>
    </row>
    <row r="914" spans="1:12" x14ac:dyDescent="0.3">
      <c r="A914" t="s">
        <v>1059</v>
      </c>
      <c r="B914" s="3" t="s">
        <v>88</v>
      </c>
      <c r="C914" t="s">
        <v>1045</v>
      </c>
      <c r="D914" t="s">
        <v>85</v>
      </c>
      <c r="E914" t="s">
        <v>15</v>
      </c>
      <c r="F914" t="s">
        <v>16</v>
      </c>
      <c r="G914">
        <v>4.7</v>
      </c>
      <c r="H914">
        <v>130582</v>
      </c>
      <c r="I914" t="s">
        <v>1046</v>
      </c>
      <c r="J914" s="1">
        <v>5000000</v>
      </c>
      <c r="K914" t="s">
        <v>18</v>
      </c>
      <c r="L914" s="2">
        <v>43314</v>
      </c>
    </row>
    <row r="915" spans="1:12" x14ac:dyDescent="0.3">
      <c r="A915" t="s">
        <v>1060</v>
      </c>
      <c r="B915" s="3" t="s">
        <v>88</v>
      </c>
      <c r="C915" t="s">
        <v>1045</v>
      </c>
      <c r="D915" t="s">
        <v>88</v>
      </c>
      <c r="E915" t="s">
        <v>15</v>
      </c>
      <c r="F915" t="s">
        <v>16</v>
      </c>
      <c r="G915">
        <v>4.0999999999999996</v>
      </c>
      <c r="H915">
        <v>31218</v>
      </c>
      <c r="I915" t="s">
        <v>1046</v>
      </c>
      <c r="J915" s="1">
        <v>1000000</v>
      </c>
      <c r="K915" t="s">
        <v>18</v>
      </c>
      <c r="L915" s="2">
        <v>43312</v>
      </c>
    </row>
    <row r="916" spans="1:12" x14ac:dyDescent="0.3">
      <c r="A916" t="s">
        <v>1061</v>
      </c>
      <c r="B916" s="3">
        <v>4.0999999999999996</v>
      </c>
      <c r="C916" t="s">
        <v>1045</v>
      </c>
      <c r="D916" t="s">
        <v>42</v>
      </c>
      <c r="E916" t="s">
        <v>15</v>
      </c>
      <c r="F916" t="s">
        <v>16</v>
      </c>
      <c r="G916">
        <v>4.7</v>
      </c>
      <c r="H916">
        <v>167168</v>
      </c>
      <c r="I916" t="s">
        <v>1046</v>
      </c>
      <c r="J916" s="1">
        <v>1000000</v>
      </c>
      <c r="K916" t="s">
        <v>18</v>
      </c>
      <c r="L916" s="2">
        <v>43285</v>
      </c>
    </row>
    <row r="917" spans="1:12" x14ac:dyDescent="0.3">
      <c r="A917" t="s">
        <v>1062</v>
      </c>
      <c r="B917" s="3">
        <v>5</v>
      </c>
      <c r="C917" t="s">
        <v>1045</v>
      </c>
      <c r="D917" t="s">
        <v>93</v>
      </c>
      <c r="E917" t="s">
        <v>15</v>
      </c>
      <c r="F917" t="s">
        <v>16</v>
      </c>
      <c r="G917">
        <v>4</v>
      </c>
      <c r="H917">
        <v>34428</v>
      </c>
      <c r="I917" t="s">
        <v>1046</v>
      </c>
      <c r="J917" s="1">
        <v>10000000</v>
      </c>
      <c r="K917" t="s">
        <v>18</v>
      </c>
      <c r="L917" s="2">
        <v>43314</v>
      </c>
    </row>
    <row r="918" spans="1:12" x14ac:dyDescent="0.3">
      <c r="A918" t="s">
        <v>1063</v>
      </c>
      <c r="B918" s="3" t="s">
        <v>12</v>
      </c>
      <c r="C918" t="s">
        <v>1045</v>
      </c>
      <c r="D918" t="s">
        <v>38</v>
      </c>
      <c r="E918" t="s">
        <v>15</v>
      </c>
      <c r="F918" t="s">
        <v>16</v>
      </c>
      <c r="G918">
        <v>3.6</v>
      </c>
      <c r="H918">
        <v>15247</v>
      </c>
      <c r="I918" t="s">
        <v>1046</v>
      </c>
      <c r="J918" s="1">
        <v>1000000</v>
      </c>
      <c r="K918" t="s">
        <v>18</v>
      </c>
      <c r="L918" s="2">
        <v>43294</v>
      </c>
    </row>
    <row r="919" spans="1:12" x14ac:dyDescent="0.3">
      <c r="A919" t="s">
        <v>1064</v>
      </c>
      <c r="B919" s="3" t="s">
        <v>12</v>
      </c>
      <c r="C919" t="s">
        <v>1045</v>
      </c>
      <c r="D919" t="s">
        <v>95</v>
      </c>
      <c r="E919" t="s">
        <v>15</v>
      </c>
      <c r="F919" t="s">
        <v>16</v>
      </c>
      <c r="G919">
        <v>4</v>
      </c>
      <c r="H919">
        <v>48445</v>
      </c>
      <c r="I919" t="s">
        <v>1046</v>
      </c>
      <c r="J919" s="1">
        <v>5000000</v>
      </c>
      <c r="K919" t="s">
        <v>18</v>
      </c>
      <c r="L919" s="2">
        <v>43297</v>
      </c>
    </row>
    <row r="920" spans="1:12" x14ac:dyDescent="0.3">
      <c r="A920" t="s">
        <v>1065</v>
      </c>
      <c r="B920" s="3" t="s">
        <v>88</v>
      </c>
      <c r="C920" t="s">
        <v>1045</v>
      </c>
      <c r="D920" t="s">
        <v>88</v>
      </c>
      <c r="E920" t="s">
        <v>15</v>
      </c>
      <c r="F920" t="s">
        <v>16</v>
      </c>
      <c r="G920">
        <v>3.6</v>
      </c>
      <c r="H920">
        <v>35518</v>
      </c>
      <c r="I920" t="s">
        <v>1046</v>
      </c>
      <c r="J920" s="1">
        <v>1000000</v>
      </c>
      <c r="K920" t="s">
        <v>18</v>
      </c>
      <c r="L920" s="2">
        <v>43283</v>
      </c>
    </row>
    <row r="921" spans="1:12" x14ac:dyDescent="0.3">
      <c r="A921" t="s">
        <v>1066</v>
      </c>
      <c r="B921" s="3" t="s">
        <v>88</v>
      </c>
      <c r="C921" t="s">
        <v>1045</v>
      </c>
      <c r="D921" t="s">
        <v>88</v>
      </c>
      <c r="E921" t="s">
        <v>15</v>
      </c>
      <c r="F921" t="s">
        <v>16</v>
      </c>
      <c r="G921">
        <v>4.3</v>
      </c>
      <c r="H921">
        <v>12185</v>
      </c>
      <c r="I921" t="s">
        <v>1046</v>
      </c>
      <c r="J921" s="1">
        <v>1000000</v>
      </c>
      <c r="K921" t="s">
        <v>18</v>
      </c>
      <c r="L921" s="2">
        <v>43259</v>
      </c>
    </row>
    <row r="922" spans="1:12" x14ac:dyDescent="0.3">
      <c r="A922" t="s">
        <v>1067</v>
      </c>
      <c r="B922" s="3" t="s">
        <v>88</v>
      </c>
      <c r="C922" t="s">
        <v>1045</v>
      </c>
      <c r="D922" t="s">
        <v>88</v>
      </c>
      <c r="E922" t="s">
        <v>15</v>
      </c>
      <c r="F922" t="s">
        <v>16</v>
      </c>
      <c r="G922">
        <v>4.2</v>
      </c>
      <c r="H922">
        <v>36746</v>
      </c>
      <c r="I922" t="s">
        <v>1046</v>
      </c>
      <c r="J922" s="1">
        <v>5000000</v>
      </c>
      <c r="K922" t="s">
        <v>18</v>
      </c>
      <c r="L922" s="2">
        <v>43305</v>
      </c>
    </row>
    <row r="923" spans="1:12" x14ac:dyDescent="0.3">
      <c r="A923" t="s">
        <v>1068</v>
      </c>
      <c r="B923" s="3" t="s">
        <v>12</v>
      </c>
      <c r="C923" t="s">
        <v>1045</v>
      </c>
      <c r="D923" t="s">
        <v>20</v>
      </c>
      <c r="E923" t="s">
        <v>15</v>
      </c>
      <c r="F923" t="s">
        <v>16</v>
      </c>
      <c r="G923">
        <v>4.2</v>
      </c>
      <c r="H923">
        <v>21996</v>
      </c>
      <c r="I923" t="s">
        <v>1046</v>
      </c>
      <c r="J923" s="1">
        <v>1000000</v>
      </c>
      <c r="K923" t="s">
        <v>18</v>
      </c>
      <c r="L923" s="2">
        <v>43300</v>
      </c>
    </row>
    <row r="924" spans="1:12" x14ac:dyDescent="0.3">
      <c r="A924" t="s">
        <v>1069</v>
      </c>
      <c r="B924" s="3" t="s">
        <v>12</v>
      </c>
      <c r="C924" t="s">
        <v>1045</v>
      </c>
      <c r="D924" t="s">
        <v>88</v>
      </c>
      <c r="E924" t="s">
        <v>15</v>
      </c>
      <c r="F924" t="s">
        <v>16</v>
      </c>
      <c r="G924">
        <v>4.0999999999999996</v>
      </c>
      <c r="H924">
        <v>138371</v>
      </c>
      <c r="I924" t="s">
        <v>1046</v>
      </c>
      <c r="J924" s="1">
        <v>5000000</v>
      </c>
      <c r="K924" t="s">
        <v>18</v>
      </c>
      <c r="L924" s="2">
        <v>43314</v>
      </c>
    </row>
    <row r="925" spans="1:12" x14ac:dyDescent="0.3">
      <c r="A925" t="s">
        <v>1070</v>
      </c>
      <c r="B925" s="3">
        <v>4.2</v>
      </c>
      <c r="C925" t="s">
        <v>1045</v>
      </c>
      <c r="D925" t="s">
        <v>299</v>
      </c>
      <c r="E925" t="s">
        <v>15</v>
      </c>
      <c r="F925" t="s">
        <v>16</v>
      </c>
      <c r="G925">
        <v>4</v>
      </c>
      <c r="H925">
        <v>12073</v>
      </c>
      <c r="I925" t="s">
        <v>1046</v>
      </c>
      <c r="J925" s="1">
        <v>1000000</v>
      </c>
      <c r="K925" t="s">
        <v>18</v>
      </c>
      <c r="L925" s="2">
        <v>43245</v>
      </c>
    </row>
    <row r="926" spans="1:12" x14ac:dyDescent="0.3">
      <c r="A926" t="s">
        <v>1071</v>
      </c>
      <c r="B926" s="3">
        <v>4.4000000000000004</v>
      </c>
      <c r="C926" t="s">
        <v>1045</v>
      </c>
      <c r="D926" t="s">
        <v>1072</v>
      </c>
      <c r="E926" t="s">
        <v>15</v>
      </c>
      <c r="F926" t="s">
        <v>16</v>
      </c>
      <c r="G926">
        <v>4.0999999999999996</v>
      </c>
      <c r="H926">
        <v>111632</v>
      </c>
      <c r="I926" t="s">
        <v>1046</v>
      </c>
      <c r="J926" s="1">
        <v>1000000</v>
      </c>
      <c r="K926" t="s">
        <v>18</v>
      </c>
      <c r="L926" s="2">
        <v>43260</v>
      </c>
    </row>
    <row r="927" spans="1:12" x14ac:dyDescent="0.3">
      <c r="A927" t="s">
        <v>1073</v>
      </c>
      <c r="B927" s="3">
        <v>5</v>
      </c>
      <c r="C927" t="s">
        <v>1045</v>
      </c>
      <c r="D927" t="s">
        <v>46</v>
      </c>
      <c r="E927" t="s">
        <v>15</v>
      </c>
      <c r="F927" t="s">
        <v>16</v>
      </c>
      <c r="G927">
        <v>4.4000000000000004</v>
      </c>
      <c r="H927">
        <v>250706</v>
      </c>
      <c r="I927" t="s">
        <v>1046</v>
      </c>
      <c r="J927" s="1">
        <v>10000000</v>
      </c>
      <c r="K927" t="s">
        <v>18</v>
      </c>
      <c r="L927" s="2">
        <v>43312</v>
      </c>
    </row>
    <row r="928" spans="1:12" x14ac:dyDescent="0.3">
      <c r="A928" t="s">
        <v>1074</v>
      </c>
      <c r="B928" s="3" t="s">
        <v>88</v>
      </c>
      <c r="C928" t="s">
        <v>1045</v>
      </c>
      <c r="D928" t="s">
        <v>88</v>
      </c>
      <c r="E928" t="s">
        <v>15</v>
      </c>
      <c r="F928" t="s">
        <v>16</v>
      </c>
      <c r="G928">
        <v>4.7</v>
      </c>
      <c r="H928">
        <v>706301</v>
      </c>
      <c r="I928" t="s">
        <v>1046</v>
      </c>
      <c r="J928" s="1">
        <v>10000000</v>
      </c>
      <c r="K928" t="s">
        <v>18</v>
      </c>
      <c r="L928" s="2">
        <v>43312</v>
      </c>
    </row>
    <row r="929" spans="1:12" x14ac:dyDescent="0.3">
      <c r="A929" t="s">
        <v>1075</v>
      </c>
      <c r="B929" s="3">
        <v>4.0999999999999996</v>
      </c>
      <c r="C929" t="s">
        <v>1045</v>
      </c>
      <c r="D929" t="s">
        <v>54</v>
      </c>
      <c r="E929" t="s">
        <v>15</v>
      </c>
      <c r="F929" t="s">
        <v>16</v>
      </c>
      <c r="G929">
        <v>4.5</v>
      </c>
      <c r="H929">
        <v>64959</v>
      </c>
      <c r="I929" t="s">
        <v>1046</v>
      </c>
      <c r="J929" s="1">
        <v>1000000</v>
      </c>
      <c r="K929" t="s">
        <v>18</v>
      </c>
      <c r="L929" s="2">
        <v>43269</v>
      </c>
    </row>
    <row r="930" spans="1:12" x14ac:dyDescent="0.3">
      <c r="A930" t="s">
        <v>1076</v>
      </c>
      <c r="B930" s="3">
        <v>4.4000000000000004</v>
      </c>
      <c r="C930" t="s">
        <v>1045</v>
      </c>
      <c r="D930" t="s">
        <v>825</v>
      </c>
      <c r="E930" t="s">
        <v>15</v>
      </c>
      <c r="F930" t="s">
        <v>16</v>
      </c>
      <c r="G930">
        <v>4.3</v>
      </c>
      <c r="H930">
        <v>659741</v>
      </c>
      <c r="I930" t="s">
        <v>1046</v>
      </c>
      <c r="J930" s="1">
        <v>50000000</v>
      </c>
      <c r="K930" t="s">
        <v>18</v>
      </c>
      <c r="L930" s="2">
        <v>43299</v>
      </c>
    </row>
    <row r="931" spans="1:12" x14ac:dyDescent="0.3">
      <c r="A931" t="s">
        <v>1077</v>
      </c>
      <c r="B931" s="3">
        <v>5</v>
      </c>
      <c r="C931" t="s">
        <v>1045</v>
      </c>
      <c r="D931" t="s">
        <v>1078</v>
      </c>
      <c r="E931" t="s">
        <v>15</v>
      </c>
      <c r="F931" t="s">
        <v>16</v>
      </c>
      <c r="G931">
        <v>4.5999999999999996</v>
      </c>
      <c r="H931">
        <v>510392</v>
      </c>
      <c r="I931" t="s">
        <v>1046</v>
      </c>
      <c r="J931" s="1">
        <v>10000000</v>
      </c>
      <c r="K931" t="s">
        <v>18</v>
      </c>
      <c r="L931" s="2">
        <v>43313</v>
      </c>
    </row>
    <row r="932" spans="1:12" x14ac:dyDescent="0.3">
      <c r="A932" t="s">
        <v>1079</v>
      </c>
      <c r="B932" s="3">
        <v>4</v>
      </c>
      <c r="C932" t="s">
        <v>1045</v>
      </c>
      <c r="D932" t="s">
        <v>164</v>
      </c>
      <c r="E932" t="s">
        <v>15</v>
      </c>
      <c r="F932" t="s">
        <v>16</v>
      </c>
      <c r="G932">
        <v>4.3</v>
      </c>
      <c r="H932">
        <v>7215</v>
      </c>
      <c r="I932" t="s">
        <v>1046</v>
      </c>
      <c r="J932" s="1">
        <v>1000000</v>
      </c>
      <c r="K932" t="s">
        <v>18</v>
      </c>
      <c r="L932" s="2">
        <v>43304</v>
      </c>
    </row>
    <row r="933" spans="1:12" x14ac:dyDescent="0.3">
      <c r="A933" t="s">
        <v>1080</v>
      </c>
      <c r="B933" s="3">
        <v>4.2</v>
      </c>
      <c r="C933" t="s">
        <v>1045</v>
      </c>
      <c r="D933" t="s">
        <v>88</v>
      </c>
      <c r="E933" t="s">
        <v>15</v>
      </c>
      <c r="F933" t="s">
        <v>16</v>
      </c>
      <c r="G933">
        <v>4</v>
      </c>
      <c r="H933">
        <v>25508</v>
      </c>
      <c r="I933" t="s">
        <v>1046</v>
      </c>
      <c r="J933" s="1">
        <v>1000000</v>
      </c>
      <c r="K933" t="s">
        <v>18</v>
      </c>
      <c r="L933" s="2">
        <v>43312</v>
      </c>
    </row>
    <row r="934" spans="1:12" x14ac:dyDescent="0.3">
      <c r="A934" t="s">
        <v>1081</v>
      </c>
      <c r="B934" s="3">
        <v>4</v>
      </c>
      <c r="C934" t="s">
        <v>1045</v>
      </c>
      <c r="D934" t="s">
        <v>1082</v>
      </c>
      <c r="E934" t="s">
        <v>15</v>
      </c>
      <c r="F934" t="s">
        <v>16</v>
      </c>
      <c r="G934">
        <v>4.5</v>
      </c>
      <c r="H934">
        <v>60449</v>
      </c>
      <c r="I934" t="s">
        <v>1046</v>
      </c>
      <c r="J934" s="1">
        <v>1000000</v>
      </c>
      <c r="K934" t="s">
        <v>18</v>
      </c>
      <c r="L934" s="2">
        <v>43304</v>
      </c>
    </row>
    <row r="935" spans="1:12" x14ac:dyDescent="0.3">
      <c r="A935" t="s">
        <v>1083</v>
      </c>
      <c r="B935" s="3">
        <v>4.0999999999999996</v>
      </c>
      <c r="C935" t="s">
        <v>1045</v>
      </c>
      <c r="D935" t="s">
        <v>158</v>
      </c>
      <c r="E935" t="s">
        <v>15</v>
      </c>
      <c r="F935" t="s">
        <v>16</v>
      </c>
      <c r="G935">
        <v>4.5</v>
      </c>
      <c r="H935">
        <v>381788</v>
      </c>
      <c r="I935" t="s">
        <v>1046</v>
      </c>
      <c r="J935" s="1">
        <v>10000000</v>
      </c>
      <c r="K935" t="s">
        <v>18</v>
      </c>
      <c r="L935" s="2">
        <v>43314</v>
      </c>
    </row>
    <row r="936" spans="1:12" x14ac:dyDescent="0.3">
      <c r="A936" t="s">
        <v>1084</v>
      </c>
      <c r="B936" s="3">
        <v>4.0999999999999996</v>
      </c>
      <c r="C936" t="s">
        <v>1045</v>
      </c>
      <c r="D936" t="s">
        <v>385</v>
      </c>
      <c r="E936" t="s">
        <v>15</v>
      </c>
      <c r="F936" t="s">
        <v>16</v>
      </c>
      <c r="G936">
        <v>3.6</v>
      </c>
      <c r="H936">
        <v>10697</v>
      </c>
      <c r="I936" t="s">
        <v>1046</v>
      </c>
      <c r="J936" s="1">
        <v>1000000</v>
      </c>
      <c r="K936" t="s">
        <v>18</v>
      </c>
      <c r="L936" s="2">
        <v>43299</v>
      </c>
    </row>
    <row r="937" spans="1:12" x14ac:dyDescent="0.3">
      <c r="A937" t="s">
        <v>1085</v>
      </c>
      <c r="B937" s="3" t="s">
        <v>88</v>
      </c>
      <c r="C937" t="s">
        <v>1045</v>
      </c>
      <c r="D937" t="s">
        <v>88</v>
      </c>
      <c r="E937" t="s">
        <v>15</v>
      </c>
      <c r="F937" t="s">
        <v>16</v>
      </c>
      <c r="G937">
        <v>4.2</v>
      </c>
      <c r="H937">
        <v>347838</v>
      </c>
      <c r="I937" t="s">
        <v>1046</v>
      </c>
      <c r="J937" s="1">
        <v>100000000</v>
      </c>
      <c r="K937" t="s">
        <v>18</v>
      </c>
      <c r="L937" s="2">
        <v>43307</v>
      </c>
    </row>
    <row r="938" spans="1:12" x14ac:dyDescent="0.3">
      <c r="A938" t="s">
        <v>1086</v>
      </c>
      <c r="B938" s="3">
        <v>4</v>
      </c>
      <c r="C938" t="s">
        <v>1045</v>
      </c>
      <c r="D938" t="s">
        <v>186</v>
      </c>
      <c r="E938" t="s">
        <v>15</v>
      </c>
      <c r="F938" t="s">
        <v>16</v>
      </c>
      <c r="G938">
        <v>4.0999999999999996</v>
      </c>
      <c r="H938">
        <v>31804</v>
      </c>
      <c r="I938" t="s">
        <v>1046</v>
      </c>
      <c r="J938" s="1">
        <v>5000000</v>
      </c>
      <c r="K938" t="s">
        <v>18</v>
      </c>
      <c r="L938" s="2">
        <v>43308</v>
      </c>
    </row>
    <row r="939" spans="1:12" x14ac:dyDescent="0.3">
      <c r="A939" t="s">
        <v>1087</v>
      </c>
      <c r="B939" s="3">
        <v>4.4000000000000004</v>
      </c>
      <c r="C939" t="s">
        <v>1045</v>
      </c>
      <c r="D939" t="s">
        <v>232</v>
      </c>
      <c r="E939" t="s">
        <v>15</v>
      </c>
      <c r="F939" t="s">
        <v>16</v>
      </c>
      <c r="G939">
        <v>3.5</v>
      </c>
      <c r="H939">
        <v>3856</v>
      </c>
      <c r="I939" t="s">
        <v>1046</v>
      </c>
      <c r="J939" s="1">
        <v>1000000</v>
      </c>
      <c r="K939" t="s">
        <v>18</v>
      </c>
      <c r="L939" s="2">
        <v>43312</v>
      </c>
    </row>
    <row r="940" spans="1:12" x14ac:dyDescent="0.3">
      <c r="A940" t="s">
        <v>1088</v>
      </c>
      <c r="B940" s="3" t="s">
        <v>88</v>
      </c>
      <c r="C940" t="s">
        <v>1045</v>
      </c>
      <c r="D940" t="s">
        <v>164</v>
      </c>
      <c r="E940" t="s">
        <v>15</v>
      </c>
      <c r="F940" t="s">
        <v>16</v>
      </c>
      <c r="G940">
        <v>4.4000000000000004</v>
      </c>
      <c r="H940">
        <v>199684</v>
      </c>
      <c r="I940" t="s">
        <v>1046</v>
      </c>
      <c r="J940" s="1">
        <v>5000000</v>
      </c>
      <c r="K940" t="s">
        <v>18</v>
      </c>
      <c r="L940" s="2">
        <v>43300</v>
      </c>
    </row>
    <row r="941" spans="1:12" x14ac:dyDescent="0.3">
      <c r="A941" t="s">
        <v>1089</v>
      </c>
      <c r="B941" s="3" t="s">
        <v>88</v>
      </c>
      <c r="C941" t="s">
        <v>1045</v>
      </c>
      <c r="D941" t="s">
        <v>88</v>
      </c>
      <c r="E941" t="s">
        <v>15</v>
      </c>
      <c r="F941" t="s">
        <v>16</v>
      </c>
      <c r="G941">
        <v>4</v>
      </c>
      <c r="H941">
        <v>44545</v>
      </c>
      <c r="I941" t="s">
        <v>1046</v>
      </c>
      <c r="J941" s="1">
        <v>1000000</v>
      </c>
      <c r="K941" t="s">
        <v>18</v>
      </c>
      <c r="L941" s="2">
        <v>43312</v>
      </c>
    </row>
    <row r="942" spans="1:12" x14ac:dyDescent="0.3">
      <c r="A942" t="s">
        <v>1090</v>
      </c>
      <c r="B942" s="3">
        <v>4.0999999999999996</v>
      </c>
      <c r="C942" t="s">
        <v>1045</v>
      </c>
      <c r="D942" t="s">
        <v>54</v>
      </c>
      <c r="E942" t="s">
        <v>15</v>
      </c>
      <c r="F942" t="s">
        <v>16</v>
      </c>
      <c r="G942">
        <v>4.5</v>
      </c>
      <c r="H942">
        <v>1336246</v>
      </c>
      <c r="I942" t="s">
        <v>1046</v>
      </c>
      <c r="J942" s="1">
        <v>10000000</v>
      </c>
      <c r="K942" t="s">
        <v>18</v>
      </c>
      <c r="L942" s="2">
        <v>43315</v>
      </c>
    </row>
    <row r="943" spans="1:12" x14ac:dyDescent="0.3">
      <c r="A943" t="s">
        <v>1091</v>
      </c>
      <c r="B943" s="3">
        <v>4.4000000000000004</v>
      </c>
      <c r="C943" t="s">
        <v>1045</v>
      </c>
      <c r="D943" t="s">
        <v>547</v>
      </c>
      <c r="E943" t="s">
        <v>15</v>
      </c>
      <c r="F943" t="s">
        <v>16</v>
      </c>
      <c r="G943">
        <v>4.2</v>
      </c>
      <c r="H943">
        <v>257</v>
      </c>
      <c r="I943" t="s">
        <v>1046</v>
      </c>
      <c r="J943" s="1">
        <v>10000</v>
      </c>
      <c r="K943" t="s">
        <v>18</v>
      </c>
      <c r="L943" s="2">
        <v>43312</v>
      </c>
    </row>
    <row r="944" spans="1:12" x14ac:dyDescent="0.3">
      <c r="A944" t="s">
        <v>1092</v>
      </c>
      <c r="B944" s="3" t="s">
        <v>88</v>
      </c>
      <c r="C944" t="s">
        <v>1045</v>
      </c>
      <c r="D944" t="s">
        <v>88</v>
      </c>
      <c r="E944" t="s">
        <v>15</v>
      </c>
      <c r="F944" t="s">
        <v>16</v>
      </c>
      <c r="G944">
        <v>4.5999999999999996</v>
      </c>
      <c r="H944">
        <v>57493</v>
      </c>
      <c r="I944" t="s">
        <v>1046</v>
      </c>
      <c r="J944" s="1">
        <v>1000000</v>
      </c>
      <c r="K944" t="s">
        <v>18</v>
      </c>
      <c r="L944" s="2">
        <v>43312</v>
      </c>
    </row>
    <row r="945" spans="1:12" x14ac:dyDescent="0.3">
      <c r="A945" t="s">
        <v>1093</v>
      </c>
      <c r="B945" s="3">
        <v>5</v>
      </c>
      <c r="C945" t="s">
        <v>1045</v>
      </c>
      <c r="D945" t="s">
        <v>256</v>
      </c>
      <c r="E945" t="s">
        <v>15</v>
      </c>
      <c r="F945" t="s">
        <v>16</v>
      </c>
      <c r="G945">
        <v>4.2</v>
      </c>
      <c r="H945">
        <v>283</v>
      </c>
      <c r="I945" t="s">
        <v>1046</v>
      </c>
      <c r="J945" s="1">
        <v>100000</v>
      </c>
      <c r="K945" t="s">
        <v>18</v>
      </c>
      <c r="L945" s="2">
        <v>43216</v>
      </c>
    </row>
    <row r="946" spans="1:12" x14ac:dyDescent="0.3">
      <c r="A946" t="s">
        <v>1094</v>
      </c>
      <c r="B946" s="3">
        <v>5</v>
      </c>
      <c r="C946" t="s">
        <v>1045</v>
      </c>
      <c r="D946" t="s">
        <v>44</v>
      </c>
      <c r="E946" t="s">
        <v>15</v>
      </c>
      <c r="F946" t="s">
        <v>16</v>
      </c>
      <c r="G946">
        <v>4.8</v>
      </c>
      <c r="H946">
        <v>12304</v>
      </c>
      <c r="I946" t="s">
        <v>1046</v>
      </c>
      <c r="J946" s="1">
        <v>100000</v>
      </c>
      <c r="K946" t="s">
        <v>18</v>
      </c>
      <c r="L946" s="2">
        <v>43314</v>
      </c>
    </row>
    <row r="947" spans="1:12" x14ac:dyDescent="0.3">
      <c r="A947" t="s">
        <v>1095</v>
      </c>
      <c r="B947" s="3">
        <v>4.0999999999999996</v>
      </c>
      <c r="C947" t="s">
        <v>1045</v>
      </c>
      <c r="D947" t="s">
        <v>218</v>
      </c>
      <c r="E947" t="s">
        <v>15</v>
      </c>
      <c r="F947" t="s">
        <v>16</v>
      </c>
      <c r="G947">
        <v>4.5</v>
      </c>
      <c r="H947">
        <v>8188</v>
      </c>
      <c r="I947" t="s">
        <v>1046</v>
      </c>
      <c r="J947" s="1">
        <v>100000</v>
      </c>
      <c r="K947" t="s">
        <v>18</v>
      </c>
      <c r="L947" s="2">
        <v>43312</v>
      </c>
    </row>
    <row r="948" spans="1:12" x14ac:dyDescent="0.3">
      <c r="A948" t="s">
        <v>1096</v>
      </c>
      <c r="B948" s="3">
        <v>4.4000000000000004</v>
      </c>
      <c r="C948" t="s">
        <v>1045</v>
      </c>
      <c r="D948" t="s">
        <v>66</v>
      </c>
      <c r="E948" t="s">
        <v>15</v>
      </c>
      <c r="F948" t="s">
        <v>16</v>
      </c>
      <c r="G948">
        <v>4.2</v>
      </c>
      <c r="H948">
        <v>11919</v>
      </c>
      <c r="I948" t="s">
        <v>1046</v>
      </c>
      <c r="J948" s="1">
        <v>1000000</v>
      </c>
      <c r="K948" t="s">
        <v>18</v>
      </c>
      <c r="L948" s="2">
        <v>43308</v>
      </c>
    </row>
    <row r="949" spans="1:12" x14ac:dyDescent="0.3">
      <c r="A949" t="s">
        <v>1097</v>
      </c>
      <c r="B949" s="3" t="s">
        <v>88</v>
      </c>
      <c r="C949" t="s">
        <v>1045</v>
      </c>
      <c r="D949" t="s">
        <v>88</v>
      </c>
      <c r="E949" t="s">
        <v>15</v>
      </c>
      <c r="F949" t="s">
        <v>16</v>
      </c>
      <c r="G949">
        <v>4.3</v>
      </c>
      <c r="H949">
        <v>45957</v>
      </c>
      <c r="I949" t="s">
        <v>1046</v>
      </c>
      <c r="J949" s="1">
        <v>1000000</v>
      </c>
      <c r="K949" t="s">
        <v>18</v>
      </c>
      <c r="L949" s="2">
        <v>43312</v>
      </c>
    </row>
    <row r="950" spans="1:12" x14ac:dyDescent="0.3">
      <c r="A950" t="s">
        <v>1098</v>
      </c>
      <c r="B950" s="3" t="s">
        <v>88</v>
      </c>
      <c r="C950" t="s">
        <v>1045</v>
      </c>
      <c r="D950" t="s">
        <v>88</v>
      </c>
      <c r="E950" t="s">
        <v>15</v>
      </c>
      <c r="F950" t="s">
        <v>16</v>
      </c>
      <c r="G950">
        <v>4.4000000000000004</v>
      </c>
      <c r="H950">
        <v>126431</v>
      </c>
      <c r="I950" t="s">
        <v>1046</v>
      </c>
      <c r="J950" s="1">
        <v>1000000</v>
      </c>
      <c r="K950" t="s">
        <v>18</v>
      </c>
      <c r="L950" s="2">
        <v>43313</v>
      </c>
    </row>
    <row r="951" spans="1:12" x14ac:dyDescent="0.3">
      <c r="A951" t="s">
        <v>1099</v>
      </c>
      <c r="B951" s="3">
        <v>4</v>
      </c>
      <c r="C951" t="s">
        <v>1045</v>
      </c>
      <c r="D951" t="s">
        <v>134</v>
      </c>
      <c r="E951" t="s">
        <v>15</v>
      </c>
      <c r="F951" t="s">
        <v>16</v>
      </c>
      <c r="G951">
        <v>4.4000000000000004</v>
      </c>
      <c r="H951">
        <v>21570</v>
      </c>
      <c r="I951" t="s">
        <v>1046</v>
      </c>
      <c r="J951" s="1">
        <v>1000000</v>
      </c>
      <c r="K951" t="s">
        <v>18</v>
      </c>
      <c r="L951" s="2">
        <v>43270</v>
      </c>
    </row>
    <row r="952" spans="1:12" x14ac:dyDescent="0.3">
      <c r="A952" t="s">
        <v>1100</v>
      </c>
      <c r="B952" s="3" t="s">
        <v>88</v>
      </c>
      <c r="C952" t="s">
        <v>1045</v>
      </c>
      <c r="D952" t="s">
        <v>88</v>
      </c>
      <c r="E952" t="s">
        <v>15</v>
      </c>
      <c r="F952" t="s">
        <v>16</v>
      </c>
      <c r="G952">
        <v>4.5999999999999996</v>
      </c>
      <c r="H952">
        <v>134564</v>
      </c>
      <c r="I952" t="s">
        <v>1046</v>
      </c>
      <c r="J952" s="1">
        <v>5000000</v>
      </c>
      <c r="K952" t="s">
        <v>18</v>
      </c>
      <c r="L952" s="2">
        <v>43306</v>
      </c>
    </row>
    <row r="953" spans="1:12" x14ac:dyDescent="0.3">
      <c r="A953" t="s">
        <v>1101</v>
      </c>
      <c r="B953" s="3">
        <v>4.0999999999999996</v>
      </c>
      <c r="C953" t="s">
        <v>1045</v>
      </c>
      <c r="D953" t="s">
        <v>158</v>
      </c>
      <c r="E953" t="s">
        <v>15</v>
      </c>
      <c r="F953" t="s">
        <v>16</v>
      </c>
      <c r="G953">
        <v>4.5999999999999996</v>
      </c>
      <c r="H953">
        <v>16961</v>
      </c>
      <c r="I953" t="s">
        <v>1046</v>
      </c>
      <c r="J953" s="1">
        <v>500000</v>
      </c>
      <c r="K953" t="s">
        <v>18</v>
      </c>
      <c r="L953" s="2">
        <v>43316</v>
      </c>
    </row>
    <row r="954" spans="1:12" x14ac:dyDescent="0.3">
      <c r="A954" t="s">
        <v>1102</v>
      </c>
      <c r="B954" s="3">
        <v>4</v>
      </c>
      <c r="C954" t="s">
        <v>1045</v>
      </c>
      <c r="D954" t="s">
        <v>221</v>
      </c>
      <c r="E954" t="s">
        <v>15</v>
      </c>
      <c r="F954" t="s">
        <v>16</v>
      </c>
      <c r="G954">
        <v>4.5999999999999996</v>
      </c>
      <c r="H954">
        <v>111254</v>
      </c>
      <c r="I954" t="s">
        <v>1046</v>
      </c>
      <c r="J954" s="1">
        <v>1000000</v>
      </c>
      <c r="K954" t="s">
        <v>18</v>
      </c>
      <c r="L954" s="2">
        <v>43284</v>
      </c>
    </row>
    <row r="955" spans="1:12" x14ac:dyDescent="0.3">
      <c r="A955" t="s">
        <v>1103</v>
      </c>
      <c r="B955" s="3">
        <v>5</v>
      </c>
      <c r="C955" t="s">
        <v>1045</v>
      </c>
      <c r="D955" t="s">
        <v>85</v>
      </c>
      <c r="E955" t="s">
        <v>15</v>
      </c>
      <c r="F955" t="s">
        <v>16</v>
      </c>
      <c r="G955">
        <v>4.4000000000000004</v>
      </c>
      <c r="H955">
        <v>7731</v>
      </c>
      <c r="I955" t="s">
        <v>1046</v>
      </c>
      <c r="J955" s="1">
        <v>100000</v>
      </c>
      <c r="K955" t="s">
        <v>18</v>
      </c>
      <c r="L955" s="2">
        <v>43314</v>
      </c>
    </row>
    <row r="956" spans="1:12" x14ac:dyDescent="0.3">
      <c r="A956" t="s">
        <v>1104</v>
      </c>
      <c r="B956" s="3">
        <v>5</v>
      </c>
      <c r="C956" t="s">
        <v>1045</v>
      </c>
      <c r="D956" t="s">
        <v>218</v>
      </c>
      <c r="E956" t="s">
        <v>15</v>
      </c>
      <c r="F956" t="s">
        <v>16</v>
      </c>
      <c r="G956">
        <v>4.3</v>
      </c>
      <c r="H956">
        <v>5928</v>
      </c>
      <c r="I956" t="s">
        <v>1046</v>
      </c>
      <c r="J956" s="1">
        <v>500000</v>
      </c>
      <c r="K956" t="s">
        <v>18</v>
      </c>
      <c r="L956" s="2">
        <v>43303</v>
      </c>
    </row>
    <row r="957" spans="1:12" x14ac:dyDescent="0.3">
      <c r="A957" t="s">
        <v>1105</v>
      </c>
      <c r="B957" s="3" t="s">
        <v>88</v>
      </c>
      <c r="C957" t="s">
        <v>1045</v>
      </c>
      <c r="D957" t="s">
        <v>88</v>
      </c>
      <c r="E957" t="s">
        <v>15</v>
      </c>
      <c r="F957" t="s">
        <v>16</v>
      </c>
      <c r="G957">
        <v>4.2</v>
      </c>
      <c r="H957">
        <v>15703</v>
      </c>
      <c r="I957" t="s">
        <v>1046</v>
      </c>
      <c r="J957" s="1">
        <v>1000000</v>
      </c>
      <c r="K957" t="s">
        <v>18</v>
      </c>
      <c r="L957" s="2">
        <v>43306</v>
      </c>
    </row>
    <row r="958" spans="1:12" x14ac:dyDescent="0.3">
      <c r="A958" t="s">
        <v>1106</v>
      </c>
      <c r="B958" s="3">
        <v>4.0999999999999996</v>
      </c>
      <c r="C958" t="s">
        <v>1045</v>
      </c>
      <c r="D958" t="s">
        <v>95</v>
      </c>
      <c r="E958" t="s">
        <v>15</v>
      </c>
      <c r="F958" t="s">
        <v>16</v>
      </c>
      <c r="G958">
        <v>4.2</v>
      </c>
      <c r="H958">
        <v>6148</v>
      </c>
      <c r="I958" t="s">
        <v>1046</v>
      </c>
      <c r="J958" s="1">
        <v>1000000</v>
      </c>
      <c r="K958" t="s">
        <v>18</v>
      </c>
      <c r="L958" s="2">
        <v>43252</v>
      </c>
    </row>
    <row r="959" spans="1:12" x14ac:dyDescent="0.3">
      <c r="A959" t="s">
        <v>1107</v>
      </c>
      <c r="B959" s="3">
        <v>4.4000000000000004</v>
      </c>
      <c r="C959" t="s">
        <v>1045</v>
      </c>
      <c r="D959" t="s">
        <v>52</v>
      </c>
      <c r="E959" t="s">
        <v>15</v>
      </c>
      <c r="F959" t="s">
        <v>16</v>
      </c>
      <c r="G959">
        <v>3.8</v>
      </c>
      <c r="H959">
        <v>861</v>
      </c>
      <c r="I959" t="s">
        <v>1046</v>
      </c>
      <c r="J959" s="1">
        <v>100000</v>
      </c>
      <c r="K959" t="s">
        <v>18</v>
      </c>
      <c r="L959" s="2">
        <v>43249</v>
      </c>
    </row>
    <row r="960" spans="1:12" x14ac:dyDescent="0.3">
      <c r="A960" t="s">
        <v>1108</v>
      </c>
      <c r="B960" s="3">
        <v>4.4000000000000004</v>
      </c>
      <c r="C960" t="s">
        <v>1045</v>
      </c>
      <c r="D960" t="s">
        <v>156</v>
      </c>
      <c r="E960" t="s">
        <v>15</v>
      </c>
      <c r="F960" t="s">
        <v>16</v>
      </c>
      <c r="G960">
        <v>4.5</v>
      </c>
      <c r="H960">
        <v>8662</v>
      </c>
      <c r="I960" t="s">
        <v>1046</v>
      </c>
      <c r="J960" s="1">
        <v>100000</v>
      </c>
      <c r="K960" t="s">
        <v>18</v>
      </c>
      <c r="L960" s="2">
        <v>43301</v>
      </c>
    </row>
    <row r="961" spans="1:12" x14ac:dyDescent="0.3">
      <c r="A961" t="s">
        <v>1109</v>
      </c>
      <c r="B961" s="3">
        <v>4.2</v>
      </c>
      <c r="C961" t="s">
        <v>1045</v>
      </c>
      <c r="D961" t="s">
        <v>385</v>
      </c>
      <c r="E961" t="s">
        <v>15</v>
      </c>
      <c r="F961" t="s">
        <v>16</v>
      </c>
      <c r="G961">
        <v>4.5999999999999996</v>
      </c>
      <c r="H961">
        <v>23130</v>
      </c>
      <c r="I961" t="s">
        <v>1046</v>
      </c>
      <c r="J961" s="1">
        <v>1000000</v>
      </c>
      <c r="K961" t="s">
        <v>18</v>
      </c>
      <c r="L961" s="2">
        <v>43293</v>
      </c>
    </row>
    <row r="962" spans="1:12" x14ac:dyDescent="0.3">
      <c r="A962" t="s">
        <v>1110</v>
      </c>
      <c r="B962" s="3">
        <v>4</v>
      </c>
      <c r="C962" t="s">
        <v>1045</v>
      </c>
      <c r="D962" t="s">
        <v>630</v>
      </c>
      <c r="E962" t="s">
        <v>15</v>
      </c>
      <c r="F962" t="s">
        <v>16</v>
      </c>
      <c r="G962">
        <v>4.5999999999999996</v>
      </c>
      <c r="H962">
        <v>69973</v>
      </c>
      <c r="I962" t="s">
        <v>1046</v>
      </c>
      <c r="J962" s="1">
        <v>1000000</v>
      </c>
      <c r="K962" t="s">
        <v>18</v>
      </c>
      <c r="L962" s="2">
        <v>43304</v>
      </c>
    </row>
    <row r="963" spans="1:12" x14ac:dyDescent="0.3">
      <c r="A963" t="s">
        <v>1111</v>
      </c>
      <c r="B963" s="3">
        <v>4.4000000000000004</v>
      </c>
      <c r="C963" t="s">
        <v>1045</v>
      </c>
      <c r="D963" t="s">
        <v>709</v>
      </c>
      <c r="E963" t="s">
        <v>15</v>
      </c>
      <c r="F963" t="s">
        <v>16</v>
      </c>
      <c r="G963">
        <v>4.7</v>
      </c>
      <c r="H963">
        <v>1311</v>
      </c>
      <c r="I963" t="s">
        <v>1046</v>
      </c>
      <c r="J963" s="1">
        <v>50000</v>
      </c>
      <c r="K963" t="s">
        <v>18</v>
      </c>
      <c r="L963" s="2">
        <v>43270</v>
      </c>
    </row>
    <row r="964" spans="1:12" x14ac:dyDescent="0.3">
      <c r="A964" t="s">
        <v>1112</v>
      </c>
      <c r="B964" s="3">
        <v>4.4000000000000004</v>
      </c>
      <c r="C964" t="s">
        <v>1045</v>
      </c>
      <c r="D964" t="s">
        <v>508</v>
      </c>
      <c r="E964" t="s">
        <v>15</v>
      </c>
      <c r="F964" t="s">
        <v>16</v>
      </c>
      <c r="G964">
        <v>4.5999999999999996</v>
      </c>
      <c r="H964">
        <v>26587</v>
      </c>
      <c r="I964" t="s">
        <v>1046</v>
      </c>
      <c r="J964" s="1">
        <v>1000000</v>
      </c>
      <c r="K964" t="s">
        <v>18</v>
      </c>
      <c r="L964" s="2">
        <v>43300</v>
      </c>
    </row>
    <row r="965" spans="1:12" x14ac:dyDescent="0.3">
      <c r="A965" t="s">
        <v>1113</v>
      </c>
      <c r="B965" s="3">
        <v>4.4000000000000004</v>
      </c>
      <c r="C965" t="s">
        <v>1045</v>
      </c>
      <c r="D965" t="s">
        <v>38</v>
      </c>
      <c r="E965" t="s">
        <v>15</v>
      </c>
      <c r="F965" t="s">
        <v>16</v>
      </c>
      <c r="G965">
        <v>4.5999999999999996</v>
      </c>
      <c r="H965">
        <v>2417</v>
      </c>
      <c r="I965" t="s">
        <v>1046</v>
      </c>
      <c r="J965" s="1">
        <v>100000</v>
      </c>
      <c r="K965" t="s">
        <v>18</v>
      </c>
      <c r="L965" s="2">
        <v>43315</v>
      </c>
    </row>
    <row r="966" spans="1:12" x14ac:dyDescent="0.3">
      <c r="A966" t="s">
        <v>1074</v>
      </c>
      <c r="B966" s="3" t="s">
        <v>88</v>
      </c>
      <c r="C966" t="s">
        <v>1045</v>
      </c>
      <c r="D966" t="s">
        <v>88</v>
      </c>
      <c r="E966" t="s">
        <v>15</v>
      </c>
      <c r="F966" t="s">
        <v>16</v>
      </c>
      <c r="G966">
        <v>4.7</v>
      </c>
      <c r="H966">
        <v>706302</v>
      </c>
      <c r="I966" t="s">
        <v>1046</v>
      </c>
      <c r="J966" s="1">
        <v>10000000</v>
      </c>
      <c r="K966" t="s">
        <v>18</v>
      </c>
      <c r="L966" s="2">
        <v>43312</v>
      </c>
    </row>
    <row r="967" spans="1:12" x14ac:dyDescent="0.3">
      <c r="A967" t="s">
        <v>1114</v>
      </c>
      <c r="B967" s="3">
        <v>5</v>
      </c>
      <c r="C967" t="s">
        <v>1045</v>
      </c>
      <c r="D967" t="s">
        <v>905</v>
      </c>
      <c r="E967" t="s">
        <v>15</v>
      </c>
      <c r="F967" t="s">
        <v>16</v>
      </c>
      <c r="G967">
        <v>3.8</v>
      </c>
      <c r="H967">
        <v>1054</v>
      </c>
      <c r="I967" t="s">
        <v>1046</v>
      </c>
      <c r="J967" s="1">
        <v>100000</v>
      </c>
      <c r="K967" t="s">
        <v>18</v>
      </c>
      <c r="L967" s="2">
        <v>43291</v>
      </c>
    </row>
    <row r="968" spans="1:12" x14ac:dyDescent="0.3">
      <c r="A968" t="s">
        <v>1115</v>
      </c>
      <c r="B968" s="3">
        <v>4.0999999999999996</v>
      </c>
      <c r="C968" t="s">
        <v>1045</v>
      </c>
      <c r="D968" t="s">
        <v>80</v>
      </c>
      <c r="E968" t="s">
        <v>15</v>
      </c>
      <c r="F968" t="s">
        <v>16</v>
      </c>
      <c r="G968">
        <v>4.3</v>
      </c>
      <c r="H968">
        <v>25166</v>
      </c>
      <c r="I968" t="s">
        <v>1046</v>
      </c>
      <c r="J968" s="1">
        <v>1000000</v>
      </c>
      <c r="K968" t="s">
        <v>18</v>
      </c>
      <c r="L968" s="2">
        <v>43306</v>
      </c>
    </row>
    <row r="969" spans="1:12" x14ac:dyDescent="0.3">
      <c r="A969" t="s">
        <v>1116</v>
      </c>
      <c r="B969" s="3" t="s">
        <v>88</v>
      </c>
      <c r="C969" t="s">
        <v>1045</v>
      </c>
      <c r="D969" t="s">
        <v>88</v>
      </c>
      <c r="E969" t="s">
        <v>15</v>
      </c>
      <c r="F969" t="s">
        <v>16</v>
      </c>
      <c r="G969">
        <v>4.3</v>
      </c>
      <c r="H969">
        <v>129304</v>
      </c>
      <c r="I969" t="s">
        <v>1046</v>
      </c>
      <c r="J969" s="1">
        <v>5000000</v>
      </c>
      <c r="K969" t="s">
        <v>18</v>
      </c>
      <c r="L969" s="2">
        <v>43314</v>
      </c>
    </row>
    <row r="970" spans="1:12" x14ac:dyDescent="0.3">
      <c r="A970" t="s">
        <v>1117</v>
      </c>
      <c r="B970" s="3" t="s">
        <v>12</v>
      </c>
      <c r="C970" t="s">
        <v>1045</v>
      </c>
      <c r="D970" t="s">
        <v>221</v>
      </c>
      <c r="E970" t="s">
        <v>15</v>
      </c>
      <c r="F970" t="s">
        <v>16</v>
      </c>
      <c r="G970">
        <v>4.5</v>
      </c>
      <c r="H970">
        <v>19870</v>
      </c>
      <c r="I970" t="s">
        <v>1046</v>
      </c>
      <c r="J970" s="1">
        <v>1000000</v>
      </c>
      <c r="K970" t="s">
        <v>18</v>
      </c>
      <c r="L970" s="2">
        <v>43305</v>
      </c>
    </row>
    <row r="971" spans="1:12" x14ac:dyDescent="0.3">
      <c r="A971" t="s">
        <v>1118</v>
      </c>
      <c r="B971" s="3">
        <v>6</v>
      </c>
      <c r="C971" t="s">
        <v>1045</v>
      </c>
      <c r="D971" t="s">
        <v>14</v>
      </c>
      <c r="E971" t="s">
        <v>15</v>
      </c>
      <c r="F971" t="s">
        <v>16</v>
      </c>
      <c r="G971">
        <v>4.5999999999999996</v>
      </c>
      <c r="H971">
        <v>3596</v>
      </c>
      <c r="I971" t="s">
        <v>1046</v>
      </c>
      <c r="J971" s="1">
        <v>100000</v>
      </c>
      <c r="K971" t="s">
        <v>18</v>
      </c>
      <c r="L971" s="2">
        <v>43301</v>
      </c>
    </row>
    <row r="972" spans="1:12" x14ac:dyDescent="0.3">
      <c r="A972" t="s">
        <v>1119</v>
      </c>
      <c r="B972" s="3" t="s">
        <v>12</v>
      </c>
      <c r="C972" t="s">
        <v>1045</v>
      </c>
      <c r="D972" t="s">
        <v>143</v>
      </c>
      <c r="E972" t="s">
        <v>15</v>
      </c>
      <c r="F972" t="s">
        <v>16</v>
      </c>
      <c r="G972">
        <v>4.5999999999999996</v>
      </c>
      <c r="H972">
        <v>161440</v>
      </c>
      <c r="I972" t="s">
        <v>1046</v>
      </c>
      <c r="J972" s="1">
        <v>1000000</v>
      </c>
      <c r="K972" t="s">
        <v>18</v>
      </c>
      <c r="L972" s="2">
        <v>43315</v>
      </c>
    </row>
    <row r="973" spans="1:12" x14ac:dyDescent="0.3">
      <c r="A973" t="s">
        <v>1120</v>
      </c>
      <c r="B973" s="3">
        <v>4.4000000000000004</v>
      </c>
      <c r="C973" t="s">
        <v>1045</v>
      </c>
      <c r="D973" t="s">
        <v>20</v>
      </c>
      <c r="E973" t="s">
        <v>15</v>
      </c>
      <c r="F973" t="s">
        <v>16</v>
      </c>
      <c r="G973">
        <v>4.7</v>
      </c>
      <c r="H973">
        <v>7514</v>
      </c>
      <c r="I973" t="s">
        <v>1046</v>
      </c>
      <c r="J973" s="1">
        <v>100000</v>
      </c>
      <c r="K973" t="s">
        <v>18</v>
      </c>
      <c r="L973" s="2">
        <v>43312</v>
      </c>
    </row>
    <row r="974" spans="1:12" x14ac:dyDescent="0.3">
      <c r="A974" t="s">
        <v>1121</v>
      </c>
      <c r="B974" s="3">
        <v>4.4000000000000004</v>
      </c>
      <c r="C974" t="s">
        <v>1045</v>
      </c>
      <c r="D974" t="s">
        <v>218</v>
      </c>
      <c r="E974" t="s">
        <v>15</v>
      </c>
      <c r="F974" t="s">
        <v>16</v>
      </c>
      <c r="G974">
        <v>4.5</v>
      </c>
      <c r="H974">
        <v>46106</v>
      </c>
      <c r="I974" t="s">
        <v>1046</v>
      </c>
      <c r="J974" s="1">
        <v>1000000</v>
      </c>
      <c r="K974" t="s">
        <v>18</v>
      </c>
      <c r="L974" s="2">
        <v>43312</v>
      </c>
    </row>
    <row r="975" spans="1:12" x14ac:dyDescent="0.3">
      <c r="A975" t="s">
        <v>1122</v>
      </c>
      <c r="B975" s="3">
        <v>5</v>
      </c>
      <c r="C975" t="s">
        <v>1045</v>
      </c>
      <c r="D975" t="s">
        <v>24</v>
      </c>
      <c r="E975" t="s">
        <v>15</v>
      </c>
      <c r="F975" t="s">
        <v>16</v>
      </c>
      <c r="G975">
        <v>4.4000000000000004</v>
      </c>
      <c r="H975">
        <v>15141</v>
      </c>
      <c r="I975" t="s">
        <v>1046</v>
      </c>
      <c r="J975" s="1">
        <v>1000000</v>
      </c>
      <c r="K975" t="s">
        <v>18</v>
      </c>
      <c r="L975" s="2">
        <v>43305</v>
      </c>
    </row>
    <row r="976" spans="1:12" x14ac:dyDescent="0.3">
      <c r="A976" t="s">
        <v>1123</v>
      </c>
      <c r="B976" s="3" t="s">
        <v>87</v>
      </c>
      <c r="C976" t="s">
        <v>1045</v>
      </c>
      <c r="D976" t="s">
        <v>125</v>
      </c>
      <c r="E976" t="s">
        <v>15</v>
      </c>
      <c r="F976" t="s">
        <v>16</v>
      </c>
      <c r="G976">
        <v>3.9</v>
      </c>
      <c r="H976">
        <v>714</v>
      </c>
      <c r="I976" t="s">
        <v>1046</v>
      </c>
      <c r="J976" s="1">
        <v>50000</v>
      </c>
      <c r="K976" t="s">
        <v>18</v>
      </c>
      <c r="L976" s="2">
        <v>42893</v>
      </c>
    </row>
    <row r="977" spans="1:12" x14ac:dyDescent="0.3">
      <c r="A977" t="s">
        <v>1124</v>
      </c>
      <c r="B977" s="3" t="s">
        <v>88</v>
      </c>
      <c r="C977" t="s">
        <v>1045</v>
      </c>
      <c r="D977" t="s">
        <v>88</v>
      </c>
      <c r="E977" t="s">
        <v>15</v>
      </c>
      <c r="F977" t="s">
        <v>16</v>
      </c>
      <c r="G977">
        <v>4.5</v>
      </c>
      <c r="H977">
        <v>42410</v>
      </c>
      <c r="I977" t="s">
        <v>1046</v>
      </c>
      <c r="J977" s="1">
        <v>1000000</v>
      </c>
      <c r="K977" t="s">
        <v>18</v>
      </c>
      <c r="L977" s="2">
        <v>43315</v>
      </c>
    </row>
    <row r="978" spans="1:12" x14ac:dyDescent="0.3">
      <c r="A978" t="s">
        <v>1125</v>
      </c>
      <c r="B978" s="3" t="s">
        <v>88</v>
      </c>
      <c r="C978" t="s">
        <v>1045</v>
      </c>
      <c r="D978" t="s">
        <v>88</v>
      </c>
      <c r="E978" t="s">
        <v>15</v>
      </c>
      <c r="F978" t="s">
        <v>16</v>
      </c>
      <c r="G978">
        <v>4.5999999999999996</v>
      </c>
      <c r="H978">
        <v>260547</v>
      </c>
      <c r="I978" t="s">
        <v>1046</v>
      </c>
      <c r="J978" s="1">
        <v>5000000</v>
      </c>
      <c r="K978" t="s">
        <v>18</v>
      </c>
      <c r="L978" s="2">
        <v>43312</v>
      </c>
    </row>
    <row r="979" spans="1:12" x14ac:dyDescent="0.3">
      <c r="A979" t="s">
        <v>1126</v>
      </c>
      <c r="B979" s="3">
        <v>4</v>
      </c>
      <c r="C979" t="s">
        <v>1045</v>
      </c>
      <c r="D979" t="s">
        <v>180</v>
      </c>
      <c r="E979" t="s">
        <v>15</v>
      </c>
      <c r="F979" t="s">
        <v>16</v>
      </c>
      <c r="G979">
        <v>4.0999999999999996</v>
      </c>
      <c r="H979">
        <v>4344</v>
      </c>
      <c r="I979" t="s">
        <v>1046</v>
      </c>
      <c r="J979" s="1">
        <v>500000</v>
      </c>
      <c r="K979" t="s">
        <v>18</v>
      </c>
      <c r="L979" s="2">
        <v>43311</v>
      </c>
    </row>
    <row r="980" spans="1:12" x14ac:dyDescent="0.3">
      <c r="A980" t="s">
        <v>1127</v>
      </c>
      <c r="B980" s="3" t="s">
        <v>88</v>
      </c>
      <c r="C980" t="s">
        <v>1045</v>
      </c>
      <c r="D980" t="s">
        <v>88</v>
      </c>
      <c r="E980" t="s">
        <v>15</v>
      </c>
      <c r="F980" t="s">
        <v>16</v>
      </c>
      <c r="G980">
        <v>4.5</v>
      </c>
      <c r="H980">
        <v>22808</v>
      </c>
      <c r="I980" t="s">
        <v>1046</v>
      </c>
      <c r="J980" s="1">
        <v>1000000</v>
      </c>
      <c r="K980" t="s">
        <v>18</v>
      </c>
      <c r="L980" s="2">
        <v>43315</v>
      </c>
    </row>
    <row r="981" spans="1:12" x14ac:dyDescent="0.3">
      <c r="A981" t="s">
        <v>1128</v>
      </c>
      <c r="B981" s="3">
        <v>4.0999999999999996</v>
      </c>
      <c r="C981" t="s">
        <v>1045</v>
      </c>
      <c r="D981" t="s">
        <v>66</v>
      </c>
      <c r="E981" t="s">
        <v>15</v>
      </c>
      <c r="F981" t="s">
        <v>16</v>
      </c>
      <c r="G981">
        <v>4.4000000000000004</v>
      </c>
      <c r="H981">
        <v>42809</v>
      </c>
      <c r="I981" t="s">
        <v>1046</v>
      </c>
      <c r="J981" s="1">
        <v>1000000</v>
      </c>
      <c r="K981" t="s">
        <v>18</v>
      </c>
      <c r="L981" s="2">
        <v>43308</v>
      </c>
    </row>
    <row r="982" spans="1:12" x14ac:dyDescent="0.3">
      <c r="A982" t="s">
        <v>1129</v>
      </c>
      <c r="B982" s="3" t="s">
        <v>88</v>
      </c>
      <c r="C982" t="s">
        <v>1045</v>
      </c>
      <c r="D982" t="s">
        <v>88</v>
      </c>
      <c r="E982" t="s">
        <v>15</v>
      </c>
      <c r="F982" t="s">
        <v>16</v>
      </c>
      <c r="G982">
        <v>4.5</v>
      </c>
      <c r="H982">
        <v>16808</v>
      </c>
      <c r="I982" t="s">
        <v>1046</v>
      </c>
      <c r="J982" s="1">
        <v>1000000</v>
      </c>
      <c r="K982" t="s">
        <v>18</v>
      </c>
      <c r="L982" s="2">
        <v>43221</v>
      </c>
    </row>
    <row r="983" spans="1:12" x14ac:dyDescent="0.3">
      <c r="A983" t="s">
        <v>1130</v>
      </c>
      <c r="B983" s="3" t="s">
        <v>88</v>
      </c>
      <c r="C983" t="s">
        <v>1045</v>
      </c>
      <c r="D983" t="s">
        <v>88</v>
      </c>
      <c r="E983" t="s">
        <v>15</v>
      </c>
      <c r="F983" t="s">
        <v>16</v>
      </c>
      <c r="G983">
        <v>4.5999999999999996</v>
      </c>
      <c r="H983">
        <v>157505</v>
      </c>
      <c r="I983" t="s">
        <v>1046</v>
      </c>
      <c r="J983" s="1">
        <v>5000000</v>
      </c>
      <c r="K983" t="s">
        <v>18</v>
      </c>
      <c r="L983" s="2">
        <v>43313</v>
      </c>
    </row>
    <row r="984" spans="1:12" x14ac:dyDescent="0.3">
      <c r="A984" t="s">
        <v>1131</v>
      </c>
      <c r="B984" s="3" t="s">
        <v>88</v>
      </c>
      <c r="C984" t="s">
        <v>1045</v>
      </c>
      <c r="D984" t="s">
        <v>88</v>
      </c>
      <c r="E984" t="s">
        <v>15</v>
      </c>
      <c r="F984" t="s">
        <v>16</v>
      </c>
      <c r="G984">
        <v>4.2</v>
      </c>
      <c r="H984">
        <v>24647</v>
      </c>
      <c r="I984" t="s">
        <v>1046</v>
      </c>
      <c r="J984" s="1">
        <v>1000000</v>
      </c>
      <c r="K984" t="s">
        <v>18</v>
      </c>
      <c r="L984" s="2">
        <v>43294</v>
      </c>
    </row>
    <row r="985" spans="1:12" x14ac:dyDescent="0.3">
      <c r="A985" t="s">
        <v>1132</v>
      </c>
      <c r="B985" s="3">
        <v>2.2999999999999998</v>
      </c>
      <c r="C985" t="s">
        <v>1045</v>
      </c>
      <c r="D985" t="s">
        <v>60</v>
      </c>
      <c r="E985" t="s">
        <v>15</v>
      </c>
      <c r="F985" t="s">
        <v>16</v>
      </c>
      <c r="G985">
        <v>4.4000000000000004</v>
      </c>
      <c r="H985">
        <v>1922</v>
      </c>
      <c r="I985" t="s">
        <v>1046</v>
      </c>
      <c r="J985" s="1">
        <v>100000</v>
      </c>
      <c r="K985" t="s">
        <v>18</v>
      </c>
      <c r="L985" s="2">
        <v>43313</v>
      </c>
    </row>
    <row r="986" spans="1:12" x14ac:dyDescent="0.3">
      <c r="A986" t="s">
        <v>1133</v>
      </c>
      <c r="B986" s="3" t="s">
        <v>88</v>
      </c>
      <c r="C986" t="s">
        <v>1045</v>
      </c>
      <c r="D986" t="s">
        <v>88</v>
      </c>
      <c r="E986" t="s">
        <v>15</v>
      </c>
      <c r="F986" t="s">
        <v>16</v>
      </c>
      <c r="G986">
        <v>4.0999999999999996</v>
      </c>
      <c r="H986">
        <v>3334</v>
      </c>
      <c r="I986" t="s">
        <v>1046</v>
      </c>
      <c r="J986" s="1">
        <v>500000</v>
      </c>
      <c r="K986" t="s">
        <v>18</v>
      </c>
      <c r="L986" s="2">
        <v>43304</v>
      </c>
    </row>
    <row r="987" spans="1:12" x14ac:dyDescent="0.3">
      <c r="A987" t="s">
        <v>1134</v>
      </c>
      <c r="B987" s="3">
        <v>4.4000000000000004</v>
      </c>
      <c r="C987" t="s">
        <v>1045</v>
      </c>
      <c r="D987" t="s">
        <v>1135</v>
      </c>
      <c r="E987" t="s">
        <v>15</v>
      </c>
      <c r="F987" t="s">
        <v>16</v>
      </c>
      <c r="G987">
        <v>3.9</v>
      </c>
      <c r="H987">
        <v>10658</v>
      </c>
      <c r="I987" t="s">
        <v>1046</v>
      </c>
      <c r="J987" s="1">
        <v>1000000</v>
      </c>
      <c r="K987" t="s">
        <v>18</v>
      </c>
      <c r="L987" s="2">
        <v>43314</v>
      </c>
    </row>
    <row r="988" spans="1:12" x14ac:dyDescent="0.3">
      <c r="A988" t="s">
        <v>1136</v>
      </c>
      <c r="B988" s="3">
        <v>4.2</v>
      </c>
      <c r="C988" t="s">
        <v>1045</v>
      </c>
      <c r="D988" t="s">
        <v>218</v>
      </c>
      <c r="E988" t="s">
        <v>15</v>
      </c>
      <c r="F988" t="s">
        <v>16</v>
      </c>
      <c r="G988">
        <v>4.5</v>
      </c>
      <c r="H988">
        <v>78361</v>
      </c>
      <c r="I988" t="s">
        <v>1046</v>
      </c>
      <c r="J988" s="1">
        <v>1000000</v>
      </c>
      <c r="K988" t="s">
        <v>18</v>
      </c>
      <c r="L988" s="2">
        <v>43286</v>
      </c>
    </row>
    <row r="989" spans="1:12" x14ac:dyDescent="0.3">
      <c r="A989" t="s">
        <v>1137</v>
      </c>
      <c r="B989" s="3" t="s">
        <v>88</v>
      </c>
      <c r="C989" t="s">
        <v>1045</v>
      </c>
      <c r="D989" t="s">
        <v>88</v>
      </c>
      <c r="E989" t="s">
        <v>15</v>
      </c>
      <c r="F989" t="s">
        <v>16</v>
      </c>
      <c r="G989">
        <v>3.7</v>
      </c>
      <c r="H989">
        <v>2594</v>
      </c>
      <c r="I989" t="s">
        <v>1046</v>
      </c>
      <c r="J989" s="1">
        <v>500000</v>
      </c>
      <c r="K989" t="s">
        <v>18</v>
      </c>
      <c r="L989" s="2">
        <v>43172</v>
      </c>
    </row>
    <row r="990" spans="1:12" x14ac:dyDescent="0.3">
      <c r="A990" t="s">
        <v>1138</v>
      </c>
      <c r="B990" s="3">
        <v>2.1</v>
      </c>
      <c r="C990" t="s">
        <v>1045</v>
      </c>
      <c r="D990" t="s">
        <v>608</v>
      </c>
      <c r="E990" t="s">
        <v>15</v>
      </c>
      <c r="F990" t="s">
        <v>16</v>
      </c>
      <c r="G990">
        <v>4.0999999999999996</v>
      </c>
      <c r="H990">
        <v>13868</v>
      </c>
      <c r="I990" t="s">
        <v>1046</v>
      </c>
      <c r="J990" s="1">
        <v>1000000</v>
      </c>
      <c r="K990" t="s">
        <v>18</v>
      </c>
      <c r="L990" s="2">
        <v>42950</v>
      </c>
    </row>
    <row r="991" spans="1:12" x14ac:dyDescent="0.3">
      <c r="A991" t="s">
        <v>1139</v>
      </c>
      <c r="B991" s="3" t="s">
        <v>88</v>
      </c>
      <c r="C991" t="s">
        <v>1045</v>
      </c>
      <c r="D991" t="s">
        <v>88</v>
      </c>
      <c r="E991" t="s">
        <v>15</v>
      </c>
      <c r="F991" t="s">
        <v>16</v>
      </c>
      <c r="G991">
        <v>4.4000000000000004</v>
      </c>
      <c r="H991">
        <v>135952</v>
      </c>
      <c r="I991" t="s">
        <v>1046</v>
      </c>
      <c r="J991" s="1">
        <v>5000000</v>
      </c>
      <c r="K991" t="s">
        <v>18</v>
      </c>
      <c r="L991" s="2">
        <v>43311</v>
      </c>
    </row>
    <row r="992" spans="1:12" x14ac:dyDescent="0.3">
      <c r="A992" t="s">
        <v>1140</v>
      </c>
      <c r="B992" s="3">
        <v>4</v>
      </c>
      <c r="C992" t="s">
        <v>1045</v>
      </c>
      <c r="D992" t="s">
        <v>314</v>
      </c>
      <c r="E992" t="s">
        <v>15</v>
      </c>
      <c r="F992" t="s">
        <v>16</v>
      </c>
      <c r="G992">
        <v>4.5999999999999996</v>
      </c>
      <c r="H992">
        <v>11066</v>
      </c>
      <c r="I992" t="s">
        <v>1046</v>
      </c>
      <c r="J992" s="1">
        <v>500000</v>
      </c>
      <c r="K992" t="s">
        <v>18</v>
      </c>
      <c r="L992" s="2">
        <v>43299</v>
      </c>
    </row>
    <row r="993" spans="1:12" x14ac:dyDescent="0.3">
      <c r="A993" t="s">
        <v>1097</v>
      </c>
      <c r="B993" s="3" t="s">
        <v>88</v>
      </c>
      <c r="C993" t="s">
        <v>1045</v>
      </c>
      <c r="D993" t="s">
        <v>88</v>
      </c>
      <c r="E993" t="s">
        <v>15</v>
      </c>
      <c r="F993" t="s">
        <v>16</v>
      </c>
      <c r="G993">
        <v>4.3</v>
      </c>
      <c r="H993">
        <v>45962</v>
      </c>
      <c r="I993" t="s">
        <v>1046</v>
      </c>
      <c r="J993" s="1">
        <v>1000000</v>
      </c>
      <c r="K993" t="s">
        <v>18</v>
      </c>
      <c r="L993" s="2">
        <v>43312</v>
      </c>
    </row>
    <row r="994" spans="1:12" x14ac:dyDescent="0.3">
      <c r="A994" t="s">
        <v>1141</v>
      </c>
      <c r="B994" s="3" t="s">
        <v>88</v>
      </c>
      <c r="C994" t="s">
        <v>1045</v>
      </c>
      <c r="D994" t="s">
        <v>88</v>
      </c>
      <c r="E994" t="s">
        <v>15</v>
      </c>
      <c r="F994" t="s">
        <v>16</v>
      </c>
      <c r="G994">
        <v>4.3</v>
      </c>
      <c r="H994">
        <v>34861</v>
      </c>
      <c r="I994" t="s">
        <v>1046</v>
      </c>
      <c r="J994" s="1">
        <v>1000000</v>
      </c>
      <c r="K994" t="s">
        <v>18</v>
      </c>
      <c r="L994" s="2">
        <v>43315</v>
      </c>
    </row>
    <row r="995" spans="1:12" x14ac:dyDescent="0.3">
      <c r="A995" t="s">
        <v>1142</v>
      </c>
      <c r="B995" s="3">
        <v>4.4000000000000004</v>
      </c>
      <c r="C995" t="s">
        <v>1045</v>
      </c>
      <c r="D995" t="s">
        <v>88</v>
      </c>
      <c r="E995" t="s">
        <v>15</v>
      </c>
      <c r="F995" t="s">
        <v>16</v>
      </c>
      <c r="G995">
        <v>4.3</v>
      </c>
      <c r="H995">
        <v>37580</v>
      </c>
      <c r="I995" t="s">
        <v>1046</v>
      </c>
      <c r="J995" s="1">
        <v>5000000</v>
      </c>
      <c r="K995" t="s">
        <v>18</v>
      </c>
      <c r="L995" s="2">
        <v>43313</v>
      </c>
    </row>
    <row r="996" spans="1:12" x14ac:dyDescent="0.3">
      <c r="A996" t="s">
        <v>1143</v>
      </c>
      <c r="B996" s="3" t="s">
        <v>88</v>
      </c>
      <c r="C996" t="s">
        <v>1045</v>
      </c>
      <c r="D996" t="s">
        <v>88</v>
      </c>
      <c r="E996" t="s">
        <v>15</v>
      </c>
      <c r="F996" t="s">
        <v>16</v>
      </c>
      <c r="G996">
        <v>4.4000000000000004</v>
      </c>
      <c r="H996">
        <v>281485</v>
      </c>
      <c r="I996" t="s">
        <v>1046</v>
      </c>
      <c r="J996" s="1">
        <v>5000000</v>
      </c>
      <c r="K996" t="s">
        <v>18</v>
      </c>
      <c r="L996" s="2">
        <v>43231</v>
      </c>
    </row>
    <row r="997" spans="1:12" x14ac:dyDescent="0.3">
      <c r="A997" t="s">
        <v>1144</v>
      </c>
      <c r="B997" s="3">
        <v>4.4000000000000004</v>
      </c>
      <c r="C997" t="s">
        <v>1045</v>
      </c>
      <c r="D997" t="s">
        <v>44</v>
      </c>
      <c r="E997" t="s">
        <v>15</v>
      </c>
      <c r="F997" t="s">
        <v>16</v>
      </c>
      <c r="G997">
        <v>4.3</v>
      </c>
      <c r="H997">
        <v>685</v>
      </c>
      <c r="I997" t="s">
        <v>1046</v>
      </c>
      <c r="J997" s="1">
        <v>50000</v>
      </c>
      <c r="K997" t="s">
        <v>18</v>
      </c>
      <c r="L997" s="2">
        <v>43315</v>
      </c>
    </row>
    <row r="998" spans="1:12" x14ac:dyDescent="0.3">
      <c r="A998" t="s">
        <v>1098</v>
      </c>
      <c r="B998" s="3" t="s">
        <v>88</v>
      </c>
      <c r="C998" t="s">
        <v>1045</v>
      </c>
      <c r="D998" t="s">
        <v>88</v>
      </c>
      <c r="E998" t="s">
        <v>15</v>
      </c>
      <c r="F998" t="s">
        <v>16</v>
      </c>
      <c r="G998">
        <v>4.4000000000000004</v>
      </c>
      <c r="H998">
        <v>126447</v>
      </c>
      <c r="I998" t="s">
        <v>1046</v>
      </c>
      <c r="J998" s="1">
        <v>1000000</v>
      </c>
      <c r="K998" t="s">
        <v>18</v>
      </c>
      <c r="L998" s="2">
        <v>43313</v>
      </c>
    </row>
    <row r="999" spans="1:12" x14ac:dyDescent="0.3">
      <c r="A999" t="s">
        <v>1145</v>
      </c>
      <c r="B999" s="3">
        <v>5</v>
      </c>
      <c r="C999" t="s">
        <v>1045</v>
      </c>
      <c r="D999" t="s">
        <v>80</v>
      </c>
      <c r="E999" t="s">
        <v>15</v>
      </c>
      <c r="F999" t="s">
        <v>16</v>
      </c>
      <c r="G999">
        <v>4.4000000000000004</v>
      </c>
      <c r="H999">
        <v>3780</v>
      </c>
      <c r="I999" t="s">
        <v>1046</v>
      </c>
      <c r="J999" s="1">
        <v>100000</v>
      </c>
      <c r="K999" t="s">
        <v>18</v>
      </c>
      <c r="L999" s="2">
        <v>43315</v>
      </c>
    </row>
    <row r="1000" spans="1:12" x14ac:dyDescent="0.3">
      <c r="A1000" t="s">
        <v>1146</v>
      </c>
      <c r="B1000" s="3">
        <v>4.0999999999999996</v>
      </c>
      <c r="C1000" t="s">
        <v>1045</v>
      </c>
      <c r="D1000" t="s">
        <v>156</v>
      </c>
      <c r="E1000" t="s">
        <v>15</v>
      </c>
      <c r="F1000" t="s">
        <v>16</v>
      </c>
      <c r="G1000">
        <v>4.0999999999999996</v>
      </c>
      <c r="H1000">
        <v>15192</v>
      </c>
      <c r="I1000" t="s">
        <v>1046</v>
      </c>
      <c r="J1000" s="1">
        <v>1000000</v>
      </c>
      <c r="K1000" t="s">
        <v>18</v>
      </c>
      <c r="L1000" s="2">
        <v>43243</v>
      </c>
    </row>
    <row r="1001" spans="1:12" x14ac:dyDescent="0.3">
      <c r="A1001" t="s">
        <v>1147</v>
      </c>
      <c r="B1001" s="3">
        <v>4.0999999999999996</v>
      </c>
      <c r="C1001" t="s">
        <v>1045</v>
      </c>
      <c r="D1001" t="s">
        <v>40</v>
      </c>
      <c r="E1001" t="s">
        <v>15</v>
      </c>
      <c r="F1001" t="s">
        <v>16</v>
      </c>
      <c r="G1001">
        <v>4.4000000000000004</v>
      </c>
      <c r="H1001">
        <v>5950</v>
      </c>
      <c r="I1001" t="s">
        <v>1046</v>
      </c>
      <c r="J1001" s="1">
        <v>500000</v>
      </c>
      <c r="K1001" t="s">
        <v>18</v>
      </c>
      <c r="L1001" s="2">
        <v>43252</v>
      </c>
    </row>
    <row r="1002" spans="1:12" x14ac:dyDescent="0.3">
      <c r="A1002" t="s">
        <v>1148</v>
      </c>
      <c r="B1002" s="3">
        <v>4.4000000000000004</v>
      </c>
      <c r="C1002" t="s">
        <v>1045</v>
      </c>
      <c r="D1002" t="s">
        <v>643</v>
      </c>
      <c r="E1002" t="s">
        <v>15</v>
      </c>
      <c r="F1002" t="s">
        <v>16</v>
      </c>
      <c r="G1002">
        <v>4.2</v>
      </c>
      <c r="H1002">
        <v>15993</v>
      </c>
      <c r="I1002" t="s">
        <v>1046</v>
      </c>
      <c r="J1002" s="1">
        <v>1000000</v>
      </c>
      <c r="K1002" t="s">
        <v>18</v>
      </c>
      <c r="L1002" s="2">
        <v>43229</v>
      </c>
    </row>
    <row r="1003" spans="1:12" x14ac:dyDescent="0.3">
      <c r="A1003" t="s">
        <v>1149</v>
      </c>
      <c r="B1003" s="3">
        <v>4.4000000000000004</v>
      </c>
      <c r="C1003" t="s">
        <v>1045</v>
      </c>
      <c r="D1003" t="s">
        <v>1150</v>
      </c>
      <c r="E1003" t="s">
        <v>15</v>
      </c>
      <c r="F1003" t="s">
        <v>16</v>
      </c>
      <c r="G1003">
        <v>4.3</v>
      </c>
      <c r="H1003">
        <v>5905</v>
      </c>
      <c r="I1003" t="s">
        <v>1046</v>
      </c>
      <c r="J1003" s="1">
        <v>500000</v>
      </c>
      <c r="K1003" t="s">
        <v>18</v>
      </c>
      <c r="L1003" s="2">
        <v>43308</v>
      </c>
    </row>
    <row r="1004" spans="1:12" x14ac:dyDescent="0.3">
      <c r="A1004" t="s">
        <v>1076</v>
      </c>
      <c r="B1004" s="3">
        <v>4.4000000000000004</v>
      </c>
      <c r="C1004" t="s">
        <v>1045</v>
      </c>
      <c r="D1004" t="s">
        <v>825</v>
      </c>
      <c r="E1004" t="s">
        <v>15</v>
      </c>
      <c r="F1004" t="s">
        <v>16</v>
      </c>
      <c r="G1004">
        <v>4.3</v>
      </c>
      <c r="H1004">
        <v>659760</v>
      </c>
      <c r="I1004" t="s">
        <v>1046</v>
      </c>
      <c r="J1004" s="1">
        <v>50000000</v>
      </c>
      <c r="K1004" t="s">
        <v>18</v>
      </c>
      <c r="L1004" s="2">
        <v>43299</v>
      </c>
    </row>
    <row r="1005" spans="1:12" x14ac:dyDescent="0.3">
      <c r="A1005" t="s">
        <v>1151</v>
      </c>
      <c r="B1005" s="3">
        <v>4.0999999999999996</v>
      </c>
      <c r="C1005" t="s">
        <v>1045</v>
      </c>
      <c r="D1005" t="s">
        <v>66</v>
      </c>
      <c r="E1005" t="s">
        <v>15</v>
      </c>
      <c r="F1005" t="s">
        <v>16</v>
      </c>
      <c r="G1005">
        <v>4.3</v>
      </c>
      <c r="H1005">
        <v>14627</v>
      </c>
      <c r="I1005" t="s">
        <v>1046</v>
      </c>
      <c r="J1005" s="1">
        <v>1000000</v>
      </c>
      <c r="K1005" t="s">
        <v>18</v>
      </c>
      <c r="L1005" s="2">
        <v>43290</v>
      </c>
    </row>
    <row r="1006" spans="1:12" x14ac:dyDescent="0.3">
      <c r="A1006" t="s">
        <v>1152</v>
      </c>
      <c r="B1006" s="3">
        <v>4.4000000000000004</v>
      </c>
      <c r="C1006" t="s">
        <v>1045</v>
      </c>
      <c r="D1006" t="s">
        <v>385</v>
      </c>
      <c r="E1006" t="s">
        <v>15</v>
      </c>
      <c r="F1006" t="s">
        <v>16</v>
      </c>
      <c r="G1006">
        <v>3.9</v>
      </c>
      <c r="H1006">
        <v>1098</v>
      </c>
      <c r="I1006" t="s">
        <v>1046</v>
      </c>
      <c r="J1006" s="1">
        <v>100000</v>
      </c>
      <c r="K1006" t="s">
        <v>18</v>
      </c>
      <c r="L1006" s="2">
        <v>43229</v>
      </c>
    </row>
    <row r="1007" spans="1:12" x14ac:dyDescent="0.3">
      <c r="A1007" t="s">
        <v>1153</v>
      </c>
      <c r="B1007" s="3">
        <v>4.4000000000000004</v>
      </c>
      <c r="C1007" t="s">
        <v>1045</v>
      </c>
      <c r="D1007" t="s">
        <v>643</v>
      </c>
      <c r="E1007" t="s">
        <v>15</v>
      </c>
      <c r="F1007" t="s">
        <v>16</v>
      </c>
      <c r="G1007">
        <v>4.0999999999999996</v>
      </c>
      <c r="H1007">
        <v>2898</v>
      </c>
      <c r="I1007" t="s">
        <v>1046</v>
      </c>
      <c r="J1007" s="1">
        <v>100000</v>
      </c>
      <c r="K1007" t="s">
        <v>18</v>
      </c>
      <c r="L1007" s="2">
        <v>43229</v>
      </c>
    </row>
    <row r="1008" spans="1:12" x14ac:dyDescent="0.3">
      <c r="A1008" t="s">
        <v>1154</v>
      </c>
      <c r="B1008" s="3" t="s">
        <v>12</v>
      </c>
      <c r="C1008" t="s">
        <v>1045</v>
      </c>
      <c r="D1008" t="s">
        <v>1150</v>
      </c>
      <c r="E1008" t="s">
        <v>15</v>
      </c>
      <c r="F1008" t="s">
        <v>16</v>
      </c>
      <c r="G1008">
        <v>4.0999999999999996</v>
      </c>
      <c r="H1008">
        <v>70782</v>
      </c>
      <c r="I1008" t="s">
        <v>1046</v>
      </c>
      <c r="J1008" s="1">
        <v>1000000</v>
      </c>
      <c r="K1008" t="s">
        <v>18</v>
      </c>
      <c r="L1008" s="2">
        <v>43306</v>
      </c>
    </row>
    <row r="1009" spans="1:12" x14ac:dyDescent="0.3">
      <c r="A1009" t="s">
        <v>1155</v>
      </c>
      <c r="B1009" s="3">
        <v>4.2</v>
      </c>
      <c r="C1009" t="s">
        <v>1045</v>
      </c>
      <c r="D1009" t="s">
        <v>85</v>
      </c>
      <c r="E1009" t="s">
        <v>15</v>
      </c>
      <c r="F1009" t="s">
        <v>16</v>
      </c>
      <c r="G1009">
        <v>4.2</v>
      </c>
      <c r="H1009">
        <v>11264</v>
      </c>
      <c r="I1009" t="s">
        <v>1046</v>
      </c>
      <c r="J1009" s="1">
        <v>1000000</v>
      </c>
      <c r="K1009" t="s">
        <v>18</v>
      </c>
      <c r="L1009" s="2">
        <v>43277</v>
      </c>
    </row>
    <row r="1010" spans="1:12" x14ac:dyDescent="0.3">
      <c r="A1010" t="s">
        <v>1156</v>
      </c>
      <c r="B1010" s="3">
        <v>5</v>
      </c>
      <c r="C1010" t="s">
        <v>1045</v>
      </c>
      <c r="D1010" t="s">
        <v>34</v>
      </c>
      <c r="E1010" t="s">
        <v>15</v>
      </c>
      <c r="F1010" t="s">
        <v>16</v>
      </c>
      <c r="G1010">
        <v>4.5</v>
      </c>
      <c r="H1010">
        <v>100997</v>
      </c>
      <c r="I1010" t="s">
        <v>1046</v>
      </c>
      <c r="J1010" s="1">
        <v>5000000</v>
      </c>
      <c r="K1010" t="s">
        <v>18</v>
      </c>
      <c r="L1010" s="2">
        <v>43308</v>
      </c>
    </row>
    <row r="1011" spans="1:12" x14ac:dyDescent="0.3">
      <c r="A1011" t="s">
        <v>1085</v>
      </c>
      <c r="B1011" s="3" t="s">
        <v>88</v>
      </c>
      <c r="C1011" t="s">
        <v>1045</v>
      </c>
      <c r="D1011" t="s">
        <v>88</v>
      </c>
      <c r="E1011" t="s">
        <v>15</v>
      </c>
      <c r="F1011" t="s">
        <v>16</v>
      </c>
      <c r="G1011">
        <v>4.2</v>
      </c>
      <c r="H1011">
        <v>347874</v>
      </c>
      <c r="I1011" t="s">
        <v>1046</v>
      </c>
      <c r="J1011" s="1">
        <v>100000000</v>
      </c>
      <c r="K1011" t="s">
        <v>18</v>
      </c>
      <c r="L1011" s="2">
        <v>43307</v>
      </c>
    </row>
    <row r="1012" spans="1:12" x14ac:dyDescent="0.3">
      <c r="A1012" t="s">
        <v>1157</v>
      </c>
      <c r="B1012" s="3">
        <v>5</v>
      </c>
      <c r="C1012" t="s">
        <v>1045</v>
      </c>
      <c r="D1012" t="s">
        <v>40</v>
      </c>
      <c r="E1012" t="s">
        <v>15</v>
      </c>
      <c r="F1012" t="s">
        <v>16</v>
      </c>
      <c r="G1012">
        <v>4.7</v>
      </c>
      <c r="H1012">
        <v>3290</v>
      </c>
      <c r="I1012" t="s">
        <v>1046</v>
      </c>
      <c r="J1012" s="1">
        <v>50000</v>
      </c>
      <c r="K1012" t="s">
        <v>18</v>
      </c>
      <c r="L1012" s="2">
        <v>43250</v>
      </c>
    </row>
    <row r="1013" spans="1:12" x14ac:dyDescent="0.3">
      <c r="A1013" t="s">
        <v>1158</v>
      </c>
      <c r="B1013" s="3">
        <v>4.4000000000000004</v>
      </c>
      <c r="C1013" t="s">
        <v>1045</v>
      </c>
      <c r="D1013" t="s">
        <v>585</v>
      </c>
      <c r="E1013" t="s">
        <v>15</v>
      </c>
      <c r="F1013" t="s">
        <v>16</v>
      </c>
      <c r="G1013">
        <v>4.4000000000000004</v>
      </c>
      <c r="H1013">
        <v>341090</v>
      </c>
      <c r="I1013" t="s">
        <v>1046</v>
      </c>
      <c r="J1013" s="1">
        <v>10000000</v>
      </c>
      <c r="K1013" t="s">
        <v>18</v>
      </c>
      <c r="L1013" s="2">
        <v>43312</v>
      </c>
    </row>
    <row r="1014" spans="1:12" x14ac:dyDescent="0.3">
      <c r="A1014" t="s">
        <v>1159</v>
      </c>
      <c r="B1014" s="3">
        <v>5</v>
      </c>
      <c r="C1014" t="s">
        <v>1045</v>
      </c>
      <c r="D1014" t="s">
        <v>20</v>
      </c>
      <c r="E1014" t="s">
        <v>15</v>
      </c>
      <c r="F1014" t="s">
        <v>16</v>
      </c>
      <c r="G1014">
        <v>4.5999999999999996</v>
      </c>
      <c r="H1014">
        <v>964</v>
      </c>
      <c r="I1014" t="s">
        <v>1046</v>
      </c>
      <c r="J1014" s="1">
        <v>10000</v>
      </c>
      <c r="K1014" t="s">
        <v>18</v>
      </c>
      <c r="L1014" s="2">
        <v>43263</v>
      </c>
    </row>
    <row r="1015" spans="1:12" x14ac:dyDescent="0.3">
      <c r="A1015" t="s">
        <v>1160</v>
      </c>
      <c r="B1015" s="3">
        <v>4.0999999999999996</v>
      </c>
      <c r="C1015" t="s">
        <v>1045</v>
      </c>
      <c r="D1015" t="s">
        <v>1161</v>
      </c>
      <c r="E1015" t="s">
        <v>15</v>
      </c>
      <c r="F1015" t="s">
        <v>16</v>
      </c>
      <c r="G1015">
        <v>4.5999999999999996</v>
      </c>
      <c r="H1015">
        <v>87951</v>
      </c>
      <c r="I1015" t="s">
        <v>1046</v>
      </c>
      <c r="J1015" s="1">
        <v>5000000</v>
      </c>
      <c r="K1015" t="s">
        <v>18</v>
      </c>
      <c r="L1015" s="2">
        <v>43304</v>
      </c>
    </row>
    <row r="1016" spans="1:12" x14ac:dyDescent="0.3">
      <c r="A1016" t="s">
        <v>1073</v>
      </c>
      <c r="B1016" s="3">
        <v>5</v>
      </c>
      <c r="C1016" t="s">
        <v>1045</v>
      </c>
      <c r="D1016" t="s">
        <v>46</v>
      </c>
      <c r="E1016" t="s">
        <v>15</v>
      </c>
      <c r="F1016" t="s">
        <v>16</v>
      </c>
      <c r="G1016">
        <v>4.4000000000000004</v>
      </c>
      <c r="H1016">
        <v>250719</v>
      </c>
      <c r="I1016" t="s">
        <v>1046</v>
      </c>
      <c r="J1016" s="1">
        <v>10000000</v>
      </c>
      <c r="K1016" t="s">
        <v>18</v>
      </c>
      <c r="L1016" s="2">
        <v>43312</v>
      </c>
    </row>
    <row r="1017" spans="1:12" x14ac:dyDescent="0.3">
      <c r="A1017" t="s">
        <v>1077</v>
      </c>
      <c r="B1017" s="3">
        <v>5</v>
      </c>
      <c r="C1017" t="s">
        <v>1045</v>
      </c>
      <c r="D1017" t="s">
        <v>1078</v>
      </c>
      <c r="E1017" t="s">
        <v>15</v>
      </c>
      <c r="F1017" t="s">
        <v>16</v>
      </c>
      <c r="G1017">
        <v>4.5999999999999996</v>
      </c>
      <c r="H1017">
        <v>510401</v>
      </c>
      <c r="I1017" t="s">
        <v>1046</v>
      </c>
      <c r="J1017" s="1">
        <v>10000000</v>
      </c>
      <c r="K1017" t="s">
        <v>18</v>
      </c>
      <c r="L1017" s="2">
        <v>43313</v>
      </c>
    </row>
    <row r="1018" spans="1:12" x14ac:dyDescent="0.3">
      <c r="A1018" t="s">
        <v>1162</v>
      </c>
      <c r="B1018" s="3">
        <v>5</v>
      </c>
      <c r="C1018" t="s">
        <v>1045</v>
      </c>
      <c r="D1018" t="s">
        <v>158</v>
      </c>
      <c r="E1018" t="s">
        <v>15</v>
      </c>
      <c r="F1018" t="s">
        <v>16</v>
      </c>
      <c r="G1018">
        <v>4.3</v>
      </c>
      <c r="H1018">
        <v>24729</v>
      </c>
      <c r="I1018" t="s">
        <v>1046</v>
      </c>
      <c r="J1018" s="1">
        <v>1000000</v>
      </c>
      <c r="K1018" t="s">
        <v>18</v>
      </c>
      <c r="L1018" s="2">
        <v>43315</v>
      </c>
    </row>
    <row r="1019" spans="1:12" x14ac:dyDescent="0.3">
      <c r="A1019" t="s">
        <v>1163</v>
      </c>
      <c r="B1019" s="3">
        <v>4.4000000000000004</v>
      </c>
      <c r="C1019" t="s">
        <v>1045</v>
      </c>
      <c r="D1019" t="s">
        <v>385</v>
      </c>
      <c r="E1019" t="s">
        <v>15</v>
      </c>
      <c r="F1019" t="s">
        <v>16</v>
      </c>
      <c r="G1019">
        <v>4</v>
      </c>
      <c r="H1019">
        <v>78306</v>
      </c>
      <c r="I1019" t="s">
        <v>1046</v>
      </c>
      <c r="J1019" s="1">
        <v>5000000</v>
      </c>
      <c r="K1019" t="s">
        <v>18</v>
      </c>
      <c r="L1019" s="2">
        <v>43312</v>
      </c>
    </row>
    <row r="1020" spans="1:12" x14ac:dyDescent="0.3">
      <c r="A1020" t="s">
        <v>1164</v>
      </c>
      <c r="B1020" s="3">
        <v>4.0999999999999996</v>
      </c>
      <c r="C1020" t="s">
        <v>1045</v>
      </c>
      <c r="D1020" t="s">
        <v>425</v>
      </c>
      <c r="E1020" t="s">
        <v>15</v>
      </c>
      <c r="F1020" t="s">
        <v>16</v>
      </c>
      <c r="G1020">
        <v>4.4000000000000004</v>
      </c>
      <c r="H1020">
        <v>43313</v>
      </c>
      <c r="I1020" t="s">
        <v>1046</v>
      </c>
      <c r="J1020" s="1">
        <v>1000000</v>
      </c>
      <c r="K1020" t="s">
        <v>18</v>
      </c>
      <c r="L1020" s="2">
        <v>43290</v>
      </c>
    </row>
    <row r="1021" spans="1:12" x14ac:dyDescent="0.3">
      <c r="A1021" t="s">
        <v>1165</v>
      </c>
      <c r="B1021" s="3">
        <v>5</v>
      </c>
      <c r="C1021" t="s">
        <v>1045</v>
      </c>
      <c r="D1021" t="s">
        <v>158</v>
      </c>
      <c r="E1021" t="s">
        <v>15</v>
      </c>
      <c r="F1021" t="s">
        <v>16</v>
      </c>
      <c r="G1021">
        <v>4.5999999999999996</v>
      </c>
      <c r="H1021">
        <v>1374549</v>
      </c>
      <c r="I1021" t="s">
        <v>1046</v>
      </c>
      <c r="J1021" s="1">
        <v>10000000</v>
      </c>
      <c r="K1021" t="s">
        <v>18</v>
      </c>
      <c r="L1021" s="2">
        <v>43304</v>
      </c>
    </row>
    <row r="1022" spans="1:12" x14ac:dyDescent="0.3">
      <c r="A1022" t="s">
        <v>1166</v>
      </c>
      <c r="B1022" s="3" t="s">
        <v>88</v>
      </c>
      <c r="C1022" t="s">
        <v>1045</v>
      </c>
      <c r="D1022" t="s">
        <v>88</v>
      </c>
      <c r="E1022" t="s">
        <v>15</v>
      </c>
      <c r="F1022" t="s">
        <v>16</v>
      </c>
      <c r="G1022">
        <v>4.2</v>
      </c>
      <c r="H1022">
        <v>208463</v>
      </c>
      <c r="I1022" t="s">
        <v>1046</v>
      </c>
      <c r="J1022" s="1">
        <v>10000000</v>
      </c>
      <c r="K1022" t="s">
        <v>18</v>
      </c>
      <c r="L1022" s="2">
        <v>43307</v>
      </c>
    </row>
    <row r="1023" spans="1:12" x14ac:dyDescent="0.3">
      <c r="A1023" t="s">
        <v>1167</v>
      </c>
      <c r="B1023" s="3">
        <v>5</v>
      </c>
      <c r="C1023" t="s">
        <v>1045</v>
      </c>
      <c r="D1023" t="s">
        <v>85</v>
      </c>
      <c r="E1023" t="s">
        <v>15</v>
      </c>
      <c r="F1023" t="s">
        <v>16</v>
      </c>
      <c r="G1023">
        <v>4.0999999999999996</v>
      </c>
      <c r="H1023">
        <v>6998</v>
      </c>
      <c r="I1023" t="s">
        <v>1046</v>
      </c>
      <c r="J1023" s="1">
        <v>1000000</v>
      </c>
      <c r="K1023" t="s">
        <v>18</v>
      </c>
      <c r="L1023" s="2">
        <v>43313</v>
      </c>
    </row>
    <row r="1024" spans="1:12" x14ac:dyDescent="0.3">
      <c r="A1024" t="s">
        <v>1168</v>
      </c>
      <c r="B1024" s="3">
        <v>4.4000000000000004</v>
      </c>
      <c r="C1024" t="s">
        <v>1169</v>
      </c>
      <c r="D1024" t="s">
        <v>299</v>
      </c>
      <c r="E1024" t="s">
        <v>15</v>
      </c>
      <c r="F1024" t="s">
        <v>16</v>
      </c>
      <c r="G1024">
        <v>3.6</v>
      </c>
      <c r="H1024">
        <v>145323</v>
      </c>
      <c r="I1024" t="s">
        <v>1170</v>
      </c>
      <c r="J1024" s="1">
        <v>10000000</v>
      </c>
      <c r="K1024" t="s">
        <v>18</v>
      </c>
      <c r="L1024" s="2">
        <v>43312</v>
      </c>
    </row>
    <row r="1025" spans="1:12" x14ac:dyDescent="0.3">
      <c r="A1025" t="s">
        <v>1171</v>
      </c>
      <c r="B1025" s="3">
        <v>2.2999999999999998</v>
      </c>
      <c r="C1025" t="s">
        <v>1169</v>
      </c>
      <c r="D1025" t="s">
        <v>40</v>
      </c>
      <c r="E1025" t="s">
        <v>15</v>
      </c>
      <c r="F1025" t="s">
        <v>16</v>
      </c>
      <c r="G1025" t="s">
        <v>64</v>
      </c>
      <c r="H1025">
        <v>95</v>
      </c>
      <c r="I1025" t="s">
        <v>1170</v>
      </c>
      <c r="J1025" s="1">
        <v>50000</v>
      </c>
      <c r="K1025" t="s">
        <v>18</v>
      </c>
      <c r="L1025" s="2">
        <v>43106</v>
      </c>
    </row>
    <row r="1026" spans="1:12" x14ac:dyDescent="0.3">
      <c r="A1026" t="s">
        <v>1172</v>
      </c>
      <c r="B1026" s="3">
        <v>5</v>
      </c>
      <c r="C1026" t="s">
        <v>1169</v>
      </c>
      <c r="D1026" t="s">
        <v>261</v>
      </c>
      <c r="E1026" t="s">
        <v>15</v>
      </c>
      <c r="F1026" t="s">
        <v>16</v>
      </c>
      <c r="G1026">
        <v>4.0999999999999996</v>
      </c>
      <c r="H1026">
        <v>64784</v>
      </c>
      <c r="I1026" t="s">
        <v>1170</v>
      </c>
      <c r="J1026" s="1">
        <v>10000000</v>
      </c>
      <c r="K1026" t="s">
        <v>18</v>
      </c>
      <c r="L1026" s="2">
        <v>43314</v>
      </c>
    </row>
    <row r="1027" spans="1:12" x14ac:dyDescent="0.3">
      <c r="A1027" t="s">
        <v>1173</v>
      </c>
      <c r="B1027" s="3">
        <v>4.0999999999999996</v>
      </c>
      <c r="C1027" t="s">
        <v>1169</v>
      </c>
      <c r="D1027" t="s">
        <v>261</v>
      </c>
      <c r="E1027" t="s">
        <v>15</v>
      </c>
      <c r="F1027" t="s">
        <v>16</v>
      </c>
      <c r="G1027">
        <v>4.5999999999999996</v>
      </c>
      <c r="H1027">
        <v>32997</v>
      </c>
      <c r="I1027" t="s">
        <v>1170</v>
      </c>
      <c r="J1027" s="1">
        <v>1000000</v>
      </c>
      <c r="K1027" t="s">
        <v>18</v>
      </c>
      <c r="L1027" s="2">
        <v>43316</v>
      </c>
    </row>
    <row r="1028" spans="1:12" x14ac:dyDescent="0.3">
      <c r="A1028" t="s">
        <v>1174</v>
      </c>
      <c r="B1028" s="3">
        <v>4.0999999999999996</v>
      </c>
      <c r="C1028" t="s">
        <v>1169</v>
      </c>
      <c r="D1028" t="s">
        <v>243</v>
      </c>
      <c r="E1028" t="s">
        <v>15</v>
      </c>
      <c r="F1028" t="s">
        <v>16</v>
      </c>
      <c r="G1028" t="s">
        <v>64</v>
      </c>
      <c r="H1028">
        <v>82</v>
      </c>
      <c r="I1028" t="s">
        <v>1170</v>
      </c>
      <c r="J1028" s="1">
        <v>10000</v>
      </c>
      <c r="K1028" t="s">
        <v>18</v>
      </c>
      <c r="L1028" s="2">
        <v>43274</v>
      </c>
    </row>
    <row r="1029" spans="1:12" x14ac:dyDescent="0.3">
      <c r="A1029" t="s">
        <v>1175</v>
      </c>
      <c r="B1029" s="3" t="s">
        <v>12</v>
      </c>
      <c r="C1029" t="s">
        <v>1169</v>
      </c>
      <c r="D1029" t="s">
        <v>150</v>
      </c>
      <c r="E1029" t="s">
        <v>15</v>
      </c>
      <c r="F1029" t="s">
        <v>16</v>
      </c>
      <c r="G1029">
        <v>4.7</v>
      </c>
      <c r="H1029">
        <v>2707</v>
      </c>
      <c r="I1029" t="s">
        <v>1170</v>
      </c>
      <c r="J1029" s="1">
        <v>100000</v>
      </c>
      <c r="K1029" t="s">
        <v>18</v>
      </c>
      <c r="L1029" s="2">
        <v>43235</v>
      </c>
    </row>
    <row r="1030" spans="1:12" x14ac:dyDescent="0.3">
      <c r="A1030" t="s">
        <v>1176</v>
      </c>
      <c r="B1030" s="3" t="s">
        <v>88</v>
      </c>
      <c r="C1030" t="s">
        <v>1169</v>
      </c>
      <c r="D1030" t="s">
        <v>88</v>
      </c>
      <c r="E1030" t="s">
        <v>15</v>
      </c>
      <c r="F1030" t="s">
        <v>16</v>
      </c>
      <c r="G1030">
        <v>4.7</v>
      </c>
      <c r="H1030">
        <v>129737</v>
      </c>
      <c r="I1030" t="s">
        <v>1170</v>
      </c>
      <c r="J1030" s="1">
        <v>1000000</v>
      </c>
      <c r="K1030" t="s">
        <v>25</v>
      </c>
      <c r="L1030" s="2">
        <v>43315</v>
      </c>
    </row>
    <row r="1031" spans="1:12" x14ac:dyDescent="0.3">
      <c r="A1031" t="s">
        <v>1177</v>
      </c>
      <c r="B1031" s="3" t="s">
        <v>12</v>
      </c>
      <c r="C1031" t="s">
        <v>1169</v>
      </c>
      <c r="D1031" t="s">
        <v>14</v>
      </c>
      <c r="E1031" t="s">
        <v>15</v>
      </c>
      <c r="F1031" t="s">
        <v>16</v>
      </c>
      <c r="G1031">
        <v>4.7</v>
      </c>
      <c r="H1031">
        <v>611136</v>
      </c>
      <c r="I1031" t="s">
        <v>1170</v>
      </c>
      <c r="J1031" s="1">
        <v>10000000</v>
      </c>
      <c r="K1031" t="s">
        <v>18</v>
      </c>
      <c r="L1031" s="2">
        <v>43294</v>
      </c>
    </row>
    <row r="1032" spans="1:12" x14ac:dyDescent="0.3">
      <c r="A1032" t="s">
        <v>1178</v>
      </c>
      <c r="B1032" s="3" t="s">
        <v>88</v>
      </c>
      <c r="C1032" t="s">
        <v>1169</v>
      </c>
      <c r="D1032" t="s">
        <v>88</v>
      </c>
      <c r="E1032" t="s">
        <v>15</v>
      </c>
      <c r="F1032" t="s">
        <v>16</v>
      </c>
      <c r="G1032">
        <v>4.7</v>
      </c>
      <c r="H1032">
        <v>6118</v>
      </c>
      <c r="I1032" t="s">
        <v>1170</v>
      </c>
      <c r="J1032" s="1">
        <v>1000000</v>
      </c>
      <c r="K1032" t="s">
        <v>18</v>
      </c>
      <c r="L1032" s="2">
        <v>43288</v>
      </c>
    </row>
    <row r="1033" spans="1:12" x14ac:dyDescent="0.3">
      <c r="A1033" t="s">
        <v>1179</v>
      </c>
      <c r="B1033" s="3">
        <v>4.4000000000000004</v>
      </c>
      <c r="C1033" t="s">
        <v>1169</v>
      </c>
      <c r="D1033" t="s">
        <v>20</v>
      </c>
      <c r="E1033" t="s">
        <v>15</v>
      </c>
      <c r="F1033" t="s">
        <v>16</v>
      </c>
      <c r="G1033">
        <v>4.0999999999999996</v>
      </c>
      <c r="H1033">
        <v>2473</v>
      </c>
      <c r="I1033" t="s">
        <v>1170</v>
      </c>
      <c r="J1033" s="1">
        <v>500000</v>
      </c>
      <c r="K1033" t="s">
        <v>18</v>
      </c>
      <c r="L1033" s="2">
        <v>43309</v>
      </c>
    </row>
    <row r="1034" spans="1:12" x14ac:dyDescent="0.3">
      <c r="A1034" t="s">
        <v>1180</v>
      </c>
      <c r="B1034" s="3" t="s">
        <v>12</v>
      </c>
      <c r="C1034" t="s">
        <v>1169</v>
      </c>
      <c r="D1034" t="s">
        <v>1181</v>
      </c>
      <c r="E1034" t="s">
        <v>15</v>
      </c>
      <c r="F1034" t="s">
        <v>16</v>
      </c>
      <c r="G1034">
        <v>3.4</v>
      </c>
      <c r="H1034">
        <v>109784</v>
      </c>
      <c r="I1034" t="s">
        <v>1170</v>
      </c>
      <c r="J1034" s="1">
        <v>10000000</v>
      </c>
      <c r="K1034" t="s">
        <v>18</v>
      </c>
      <c r="L1034" s="2">
        <v>43315</v>
      </c>
    </row>
    <row r="1035" spans="1:12" x14ac:dyDescent="0.3">
      <c r="A1035" t="s">
        <v>1182</v>
      </c>
      <c r="B1035" s="3" t="s">
        <v>12</v>
      </c>
      <c r="C1035" t="s">
        <v>1169</v>
      </c>
      <c r="D1035" t="s">
        <v>508</v>
      </c>
      <c r="E1035" t="s">
        <v>15</v>
      </c>
      <c r="F1035" t="s">
        <v>16</v>
      </c>
      <c r="G1035">
        <v>3.8</v>
      </c>
      <c r="H1035">
        <v>3320</v>
      </c>
      <c r="I1035" t="s">
        <v>1170</v>
      </c>
      <c r="J1035" s="1">
        <v>500000</v>
      </c>
      <c r="K1035" t="s">
        <v>18</v>
      </c>
      <c r="L1035" s="2">
        <v>43316</v>
      </c>
    </row>
    <row r="1036" spans="1:12" x14ac:dyDescent="0.3">
      <c r="A1036" t="s">
        <v>1183</v>
      </c>
      <c r="B1036" s="3">
        <v>4.0999999999999996</v>
      </c>
      <c r="C1036" t="s">
        <v>1169</v>
      </c>
      <c r="D1036" t="s">
        <v>80</v>
      </c>
      <c r="E1036" t="s">
        <v>15</v>
      </c>
      <c r="F1036" t="s">
        <v>16</v>
      </c>
      <c r="G1036">
        <v>3.7</v>
      </c>
      <c r="H1036">
        <v>61</v>
      </c>
      <c r="I1036" t="s">
        <v>1170</v>
      </c>
      <c r="J1036" s="1">
        <v>50000</v>
      </c>
      <c r="K1036" t="s">
        <v>18</v>
      </c>
      <c r="L1036" s="2">
        <v>43304</v>
      </c>
    </row>
    <row r="1037" spans="1:12" x14ac:dyDescent="0.3">
      <c r="A1037" t="s">
        <v>1184</v>
      </c>
      <c r="B1037" s="3">
        <v>4.4000000000000004</v>
      </c>
      <c r="C1037" t="s">
        <v>1169</v>
      </c>
      <c r="D1037" t="s">
        <v>491</v>
      </c>
      <c r="E1037" t="s">
        <v>15</v>
      </c>
      <c r="F1037" t="s">
        <v>16</v>
      </c>
      <c r="G1037">
        <v>4.2</v>
      </c>
      <c r="H1037">
        <v>68103</v>
      </c>
      <c r="I1037" t="s">
        <v>1170</v>
      </c>
      <c r="J1037" s="1">
        <v>1000000</v>
      </c>
      <c r="K1037" t="s">
        <v>18</v>
      </c>
      <c r="L1037" s="2">
        <v>43271</v>
      </c>
    </row>
    <row r="1038" spans="1:12" x14ac:dyDescent="0.3">
      <c r="A1038" t="s">
        <v>1185</v>
      </c>
      <c r="B1038" s="3">
        <v>4.4000000000000004</v>
      </c>
      <c r="C1038" t="s">
        <v>1169</v>
      </c>
      <c r="D1038" t="s">
        <v>88</v>
      </c>
      <c r="E1038" t="s">
        <v>15</v>
      </c>
      <c r="F1038" t="s">
        <v>16</v>
      </c>
      <c r="G1038">
        <v>3.1</v>
      </c>
      <c r="H1038">
        <v>8412</v>
      </c>
      <c r="I1038" t="s">
        <v>1170</v>
      </c>
      <c r="J1038" s="1">
        <v>1000000</v>
      </c>
      <c r="K1038" t="s">
        <v>18</v>
      </c>
      <c r="L1038" s="2">
        <v>43300</v>
      </c>
    </row>
    <row r="1039" spans="1:12" x14ac:dyDescent="0.3">
      <c r="A1039" t="s">
        <v>1186</v>
      </c>
      <c r="B1039" s="3">
        <v>4.2</v>
      </c>
      <c r="C1039" t="s">
        <v>1169</v>
      </c>
      <c r="D1039" t="s">
        <v>368</v>
      </c>
      <c r="E1039" t="s">
        <v>15</v>
      </c>
      <c r="F1039" t="s">
        <v>16</v>
      </c>
      <c r="G1039">
        <v>3.5</v>
      </c>
      <c r="H1039">
        <v>10741</v>
      </c>
      <c r="I1039" t="s">
        <v>1170</v>
      </c>
      <c r="J1039" s="1">
        <v>1000000</v>
      </c>
      <c r="K1039" t="s">
        <v>18</v>
      </c>
      <c r="L1039" s="2">
        <v>43304</v>
      </c>
    </row>
    <row r="1040" spans="1:12" x14ac:dyDescent="0.3">
      <c r="A1040" t="s">
        <v>1187</v>
      </c>
      <c r="B1040" s="3">
        <v>4</v>
      </c>
      <c r="C1040" t="s">
        <v>1169</v>
      </c>
      <c r="D1040" t="s">
        <v>93</v>
      </c>
      <c r="E1040" t="s">
        <v>15</v>
      </c>
      <c r="F1040" t="s">
        <v>16</v>
      </c>
      <c r="G1040">
        <v>4.7</v>
      </c>
      <c r="H1040">
        <v>3803</v>
      </c>
      <c r="I1040" t="s">
        <v>1170</v>
      </c>
      <c r="J1040" s="1">
        <v>500000</v>
      </c>
      <c r="K1040" t="s">
        <v>18</v>
      </c>
      <c r="L1040" s="2">
        <v>43153</v>
      </c>
    </row>
    <row r="1041" spans="1:12" x14ac:dyDescent="0.3">
      <c r="A1041" t="s">
        <v>1188</v>
      </c>
      <c r="B1041" s="3">
        <v>5</v>
      </c>
      <c r="C1041" t="s">
        <v>1169</v>
      </c>
      <c r="D1041" t="s">
        <v>116</v>
      </c>
      <c r="E1041" t="s">
        <v>15</v>
      </c>
      <c r="F1041" t="s">
        <v>16</v>
      </c>
      <c r="G1041">
        <v>4.5</v>
      </c>
      <c r="H1041">
        <v>155944</v>
      </c>
      <c r="I1041" t="s">
        <v>1170</v>
      </c>
      <c r="J1041" s="1">
        <v>5000000</v>
      </c>
      <c r="K1041" t="s">
        <v>18</v>
      </c>
      <c r="L1041" s="2">
        <v>43314</v>
      </c>
    </row>
    <row r="1042" spans="1:12" x14ac:dyDescent="0.3">
      <c r="A1042" t="s">
        <v>1189</v>
      </c>
      <c r="B1042" s="3">
        <v>5</v>
      </c>
      <c r="C1042" t="s">
        <v>1169</v>
      </c>
      <c r="D1042" t="s">
        <v>747</v>
      </c>
      <c r="E1042" t="s">
        <v>15</v>
      </c>
      <c r="F1042" t="s">
        <v>16</v>
      </c>
      <c r="G1042">
        <v>4.2</v>
      </c>
      <c r="H1042">
        <v>10159</v>
      </c>
      <c r="I1042" t="s">
        <v>1170</v>
      </c>
      <c r="J1042" s="1">
        <v>1000000</v>
      </c>
      <c r="K1042" t="s">
        <v>18</v>
      </c>
      <c r="L1042" s="2">
        <v>43298</v>
      </c>
    </row>
    <row r="1043" spans="1:12" x14ac:dyDescent="0.3">
      <c r="A1043" t="s">
        <v>1190</v>
      </c>
      <c r="B1043" s="3">
        <v>5</v>
      </c>
      <c r="C1043" t="s">
        <v>1169</v>
      </c>
      <c r="D1043" t="s">
        <v>52</v>
      </c>
      <c r="E1043" t="s">
        <v>15</v>
      </c>
      <c r="F1043" t="s">
        <v>16</v>
      </c>
      <c r="G1043">
        <v>4.3</v>
      </c>
      <c r="H1043">
        <v>28008</v>
      </c>
      <c r="I1043" t="s">
        <v>1170</v>
      </c>
      <c r="J1043" s="1">
        <v>5000000</v>
      </c>
      <c r="K1043" t="s">
        <v>18</v>
      </c>
      <c r="L1043" s="2">
        <v>43315</v>
      </c>
    </row>
    <row r="1044" spans="1:12" x14ac:dyDescent="0.3">
      <c r="A1044" t="s">
        <v>1191</v>
      </c>
      <c r="B1044" s="3" t="s">
        <v>12</v>
      </c>
      <c r="C1044" t="s">
        <v>1169</v>
      </c>
      <c r="D1044" t="s">
        <v>24</v>
      </c>
      <c r="E1044" t="s">
        <v>15</v>
      </c>
      <c r="F1044" t="s">
        <v>16</v>
      </c>
      <c r="G1044">
        <v>4</v>
      </c>
      <c r="H1044">
        <v>43614</v>
      </c>
      <c r="I1044" t="s">
        <v>1170</v>
      </c>
      <c r="J1044" s="1">
        <v>1000000</v>
      </c>
      <c r="K1044" t="s">
        <v>18</v>
      </c>
      <c r="L1044" s="2">
        <v>42655</v>
      </c>
    </row>
    <row r="1045" spans="1:12" x14ac:dyDescent="0.3">
      <c r="A1045" t="s">
        <v>1192</v>
      </c>
      <c r="B1045" s="3">
        <v>4.4000000000000004</v>
      </c>
      <c r="C1045" t="s">
        <v>1169</v>
      </c>
      <c r="D1045" t="s">
        <v>116</v>
      </c>
      <c r="E1045" t="s">
        <v>15</v>
      </c>
      <c r="F1045" t="s">
        <v>16</v>
      </c>
      <c r="G1045">
        <v>4.5</v>
      </c>
      <c r="H1045">
        <v>455377</v>
      </c>
      <c r="I1045" t="s">
        <v>1170</v>
      </c>
      <c r="J1045" s="1">
        <v>10000000</v>
      </c>
      <c r="K1045" t="s">
        <v>18</v>
      </c>
      <c r="L1045" s="2">
        <v>43313</v>
      </c>
    </row>
    <row r="1046" spans="1:12" x14ac:dyDescent="0.3">
      <c r="A1046" t="s">
        <v>1193</v>
      </c>
      <c r="B1046" s="3" t="s">
        <v>12</v>
      </c>
      <c r="C1046" t="s">
        <v>1169</v>
      </c>
      <c r="D1046" t="s">
        <v>95</v>
      </c>
      <c r="E1046" t="s">
        <v>15</v>
      </c>
      <c r="F1046" t="s">
        <v>16</v>
      </c>
      <c r="G1046">
        <v>4.5999999999999996</v>
      </c>
      <c r="H1046">
        <v>1398</v>
      </c>
      <c r="I1046" t="s">
        <v>1170</v>
      </c>
      <c r="J1046" s="1">
        <v>100000</v>
      </c>
      <c r="K1046" t="s">
        <v>61</v>
      </c>
      <c r="L1046" s="2">
        <v>43265</v>
      </c>
    </row>
    <row r="1047" spans="1:12" x14ac:dyDescent="0.3">
      <c r="A1047" t="s">
        <v>1194</v>
      </c>
      <c r="B1047" s="3" t="s">
        <v>88</v>
      </c>
      <c r="C1047" t="s">
        <v>1169</v>
      </c>
      <c r="D1047" t="s">
        <v>88</v>
      </c>
      <c r="E1047" t="s">
        <v>15</v>
      </c>
      <c r="F1047" t="s">
        <v>16</v>
      </c>
      <c r="G1047">
        <v>4.7</v>
      </c>
      <c r="H1047">
        <v>1032935</v>
      </c>
      <c r="I1047" t="s">
        <v>1170</v>
      </c>
      <c r="J1047" s="1">
        <v>10000000</v>
      </c>
      <c r="K1047" t="s">
        <v>18</v>
      </c>
      <c r="L1047" s="2">
        <v>43301</v>
      </c>
    </row>
    <row r="1048" spans="1:12" x14ac:dyDescent="0.3">
      <c r="A1048" t="s">
        <v>1195</v>
      </c>
      <c r="B1048" s="3">
        <v>4.0999999999999996</v>
      </c>
      <c r="C1048" t="s">
        <v>1169</v>
      </c>
      <c r="D1048" t="s">
        <v>40</v>
      </c>
      <c r="E1048" t="s">
        <v>15</v>
      </c>
      <c r="F1048" t="s">
        <v>16</v>
      </c>
      <c r="G1048">
        <v>4.0999999999999996</v>
      </c>
      <c r="H1048">
        <v>32405</v>
      </c>
      <c r="I1048" t="s">
        <v>1170</v>
      </c>
      <c r="J1048" s="1">
        <v>5000000</v>
      </c>
      <c r="K1048" t="s">
        <v>18</v>
      </c>
      <c r="L1048" s="2">
        <v>43284</v>
      </c>
    </row>
    <row r="1049" spans="1:12" x14ac:dyDescent="0.3">
      <c r="A1049" t="s">
        <v>1196</v>
      </c>
      <c r="B1049" s="3" t="s">
        <v>88</v>
      </c>
      <c r="C1049" t="s">
        <v>1169</v>
      </c>
      <c r="D1049" t="s">
        <v>88</v>
      </c>
      <c r="E1049" t="s">
        <v>15</v>
      </c>
      <c r="F1049" t="s">
        <v>16</v>
      </c>
      <c r="G1049">
        <v>4.3</v>
      </c>
      <c r="H1049">
        <v>151080</v>
      </c>
      <c r="I1049" t="s">
        <v>1170</v>
      </c>
      <c r="J1049" s="1">
        <v>5000000</v>
      </c>
      <c r="K1049" t="s">
        <v>18</v>
      </c>
      <c r="L1049" s="2">
        <v>43308</v>
      </c>
    </row>
    <row r="1050" spans="1:12" x14ac:dyDescent="0.3">
      <c r="A1050" t="s">
        <v>1197</v>
      </c>
      <c r="B1050" s="3" t="s">
        <v>12</v>
      </c>
      <c r="C1050" t="s">
        <v>1169</v>
      </c>
      <c r="D1050" t="s">
        <v>80</v>
      </c>
      <c r="E1050" t="s">
        <v>15</v>
      </c>
      <c r="F1050" t="s">
        <v>16</v>
      </c>
      <c r="G1050">
        <v>3.8</v>
      </c>
      <c r="H1050">
        <v>22513</v>
      </c>
      <c r="I1050" t="s">
        <v>1170</v>
      </c>
      <c r="J1050" s="1">
        <v>1000000</v>
      </c>
      <c r="K1050" t="s">
        <v>18</v>
      </c>
      <c r="L1050" s="2">
        <v>43241</v>
      </c>
    </row>
    <row r="1051" spans="1:12" x14ac:dyDescent="0.3">
      <c r="A1051" t="s">
        <v>1198</v>
      </c>
      <c r="B1051" s="3" t="s">
        <v>88</v>
      </c>
      <c r="C1051" t="s">
        <v>1169</v>
      </c>
      <c r="D1051" t="s">
        <v>88</v>
      </c>
      <c r="E1051" t="s">
        <v>15</v>
      </c>
      <c r="F1051" t="s">
        <v>16</v>
      </c>
      <c r="G1051">
        <v>4.4000000000000004</v>
      </c>
      <c r="H1051">
        <v>90042</v>
      </c>
      <c r="I1051" t="s">
        <v>1170</v>
      </c>
      <c r="J1051" s="1">
        <v>10000000</v>
      </c>
      <c r="K1051" t="s">
        <v>18</v>
      </c>
      <c r="L1051" s="2">
        <v>43299</v>
      </c>
    </row>
    <row r="1052" spans="1:12" x14ac:dyDescent="0.3">
      <c r="A1052" t="s">
        <v>1199</v>
      </c>
      <c r="B1052" s="3" t="s">
        <v>88</v>
      </c>
      <c r="C1052" t="s">
        <v>1169</v>
      </c>
      <c r="D1052" t="s">
        <v>88</v>
      </c>
      <c r="E1052" t="s">
        <v>15</v>
      </c>
      <c r="F1052" t="s">
        <v>16</v>
      </c>
      <c r="G1052">
        <v>4.3</v>
      </c>
      <c r="H1052">
        <v>58316</v>
      </c>
      <c r="I1052" t="s">
        <v>1170</v>
      </c>
      <c r="J1052" s="1">
        <v>5000000</v>
      </c>
      <c r="K1052" t="s">
        <v>18</v>
      </c>
      <c r="L1052" s="2">
        <v>43306</v>
      </c>
    </row>
    <row r="1053" spans="1:12" x14ac:dyDescent="0.3">
      <c r="A1053" t="s">
        <v>1200</v>
      </c>
      <c r="B1053" s="3" t="s">
        <v>12</v>
      </c>
      <c r="C1053" t="s">
        <v>1169</v>
      </c>
      <c r="D1053" t="s">
        <v>52</v>
      </c>
      <c r="E1053" t="s">
        <v>15</v>
      </c>
      <c r="F1053" t="s">
        <v>16</v>
      </c>
      <c r="G1053">
        <v>4.2</v>
      </c>
      <c r="H1053">
        <v>8509</v>
      </c>
      <c r="I1053" t="s">
        <v>1170</v>
      </c>
      <c r="J1053" s="1">
        <v>1000000</v>
      </c>
      <c r="K1053" t="s">
        <v>18</v>
      </c>
      <c r="L1053" s="2">
        <v>43293</v>
      </c>
    </row>
    <row r="1054" spans="1:12" x14ac:dyDescent="0.3">
      <c r="A1054" t="s">
        <v>1201</v>
      </c>
      <c r="B1054" s="3">
        <v>4.4000000000000004</v>
      </c>
      <c r="C1054" t="s">
        <v>1169</v>
      </c>
      <c r="D1054" t="s">
        <v>984</v>
      </c>
      <c r="E1054" t="s">
        <v>15</v>
      </c>
      <c r="F1054" t="s">
        <v>16</v>
      </c>
      <c r="G1054">
        <v>4.3</v>
      </c>
      <c r="H1054">
        <v>19314</v>
      </c>
      <c r="I1054" t="s">
        <v>1170</v>
      </c>
      <c r="J1054" s="1">
        <v>1000000</v>
      </c>
      <c r="K1054" t="s">
        <v>18</v>
      </c>
      <c r="L1054" s="2">
        <v>43312</v>
      </c>
    </row>
    <row r="1055" spans="1:12" x14ac:dyDescent="0.3">
      <c r="A1055" t="s">
        <v>1202</v>
      </c>
      <c r="B1055" s="3">
        <v>4.4000000000000004</v>
      </c>
      <c r="C1055" t="s">
        <v>1169</v>
      </c>
      <c r="D1055" t="s">
        <v>368</v>
      </c>
      <c r="E1055" t="s">
        <v>15</v>
      </c>
      <c r="F1055" t="s">
        <v>16</v>
      </c>
      <c r="G1055">
        <v>3.8</v>
      </c>
      <c r="H1055">
        <v>21314</v>
      </c>
      <c r="I1055" t="s">
        <v>1170</v>
      </c>
      <c r="J1055" s="1">
        <v>1000000</v>
      </c>
      <c r="K1055" t="s">
        <v>18</v>
      </c>
      <c r="L1055" s="2">
        <v>43305</v>
      </c>
    </row>
    <row r="1056" spans="1:12" x14ac:dyDescent="0.3">
      <c r="A1056" t="s">
        <v>1203</v>
      </c>
      <c r="B1056" s="3" t="s">
        <v>88</v>
      </c>
      <c r="C1056" t="s">
        <v>1169</v>
      </c>
      <c r="D1056" t="s">
        <v>88</v>
      </c>
      <c r="E1056" t="s">
        <v>15</v>
      </c>
      <c r="F1056" t="s">
        <v>16</v>
      </c>
      <c r="G1056">
        <v>4.3</v>
      </c>
      <c r="H1056">
        <v>30224</v>
      </c>
      <c r="I1056" t="s">
        <v>1170</v>
      </c>
      <c r="J1056" s="1">
        <v>1000000</v>
      </c>
      <c r="K1056" t="s">
        <v>18</v>
      </c>
      <c r="L1056" s="2">
        <v>43248</v>
      </c>
    </row>
    <row r="1057" spans="1:12" x14ac:dyDescent="0.3">
      <c r="A1057" t="s">
        <v>1204</v>
      </c>
      <c r="B1057" s="3">
        <v>4.0999999999999996</v>
      </c>
      <c r="C1057" t="s">
        <v>1169</v>
      </c>
      <c r="D1057" t="s">
        <v>984</v>
      </c>
      <c r="E1057" t="s">
        <v>15</v>
      </c>
      <c r="F1057" t="s">
        <v>16</v>
      </c>
      <c r="G1057">
        <v>3.7</v>
      </c>
      <c r="H1057">
        <v>731</v>
      </c>
      <c r="I1057" t="s">
        <v>1170</v>
      </c>
      <c r="J1057" s="1">
        <v>100000</v>
      </c>
      <c r="K1057" t="s">
        <v>18</v>
      </c>
      <c r="L1057" s="2">
        <v>43306</v>
      </c>
    </row>
    <row r="1058" spans="1:12" x14ac:dyDescent="0.3">
      <c r="A1058" t="s">
        <v>1205</v>
      </c>
      <c r="B1058" s="3" t="s">
        <v>12</v>
      </c>
      <c r="C1058" t="s">
        <v>1169</v>
      </c>
      <c r="D1058" t="s">
        <v>143</v>
      </c>
      <c r="E1058" t="s">
        <v>15</v>
      </c>
      <c r="F1058" t="s">
        <v>16</v>
      </c>
      <c r="G1058">
        <v>4.5</v>
      </c>
      <c r="H1058">
        <v>454</v>
      </c>
      <c r="I1058" t="s">
        <v>1170</v>
      </c>
      <c r="J1058" s="1">
        <v>100000</v>
      </c>
      <c r="K1058" t="s">
        <v>18</v>
      </c>
      <c r="L1058" s="2">
        <v>43187</v>
      </c>
    </row>
    <row r="1059" spans="1:12" x14ac:dyDescent="0.3">
      <c r="A1059" t="s">
        <v>1206</v>
      </c>
      <c r="B1059" s="3">
        <v>4.0999999999999996</v>
      </c>
      <c r="C1059" t="s">
        <v>1169</v>
      </c>
      <c r="D1059" t="s">
        <v>54</v>
      </c>
      <c r="E1059" t="s">
        <v>15</v>
      </c>
      <c r="F1059" t="s">
        <v>16</v>
      </c>
      <c r="G1059">
        <v>3.6</v>
      </c>
      <c r="H1059">
        <v>14952</v>
      </c>
      <c r="I1059" t="s">
        <v>1170</v>
      </c>
      <c r="J1059" s="1">
        <v>1000000</v>
      </c>
      <c r="K1059" t="s">
        <v>18</v>
      </c>
      <c r="L1059" s="2">
        <v>43259</v>
      </c>
    </row>
    <row r="1060" spans="1:12" x14ac:dyDescent="0.3">
      <c r="A1060" t="s">
        <v>1207</v>
      </c>
      <c r="B1060" s="3">
        <v>4.0999999999999996</v>
      </c>
      <c r="C1060" t="s">
        <v>1169</v>
      </c>
      <c r="D1060" t="s">
        <v>261</v>
      </c>
      <c r="E1060" t="s">
        <v>15</v>
      </c>
      <c r="F1060" t="s">
        <v>16</v>
      </c>
      <c r="G1060">
        <v>4.8</v>
      </c>
      <c r="H1060">
        <v>1250</v>
      </c>
      <c r="I1060" t="s">
        <v>1170</v>
      </c>
      <c r="J1060" s="1">
        <v>50000</v>
      </c>
      <c r="K1060" t="s">
        <v>18</v>
      </c>
      <c r="L1060" s="2">
        <v>43309</v>
      </c>
    </row>
    <row r="1061" spans="1:12" x14ac:dyDescent="0.3">
      <c r="A1061" t="s">
        <v>1208</v>
      </c>
      <c r="B1061" s="3">
        <v>4.4000000000000004</v>
      </c>
      <c r="C1061" t="s">
        <v>1169</v>
      </c>
      <c r="D1061" t="s">
        <v>202</v>
      </c>
      <c r="E1061" t="s">
        <v>15</v>
      </c>
      <c r="F1061" t="s">
        <v>16</v>
      </c>
      <c r="G1061">
        <v>3.3</v>
      </c>
      <c r="H1061">
        <v>1726</v>
      </c>
      <c r="I1061" t="s">
        <v>1170</v>
      </c>
      <c r="J1061" s="1">
        <v>500000</v>
      </c>
      <c r="K1061" t="s">
        <v>18</v>
      </c>
      <c r="L1061" s="2">
        <v>43300</v>
      </c>
    </row>
    <row r="1062" spans="1:12" x14ac:dyDescent="0.3">
      <c r="A1062" t="s">
        <v>1209</v>
      </c>
      <c r="B1062" s="3">
        <v>4.0999999999999996</v>
      </c>
      <c r="C1062" t="s">
        <v>1169</v>
      </c>
      <c r="D1062" t="s">
        <v>213</v>
      </c>
      <c r="E1062" t="s">
        <v>15</v>
      </c>
      <c r="F1062" t="s">
        <v>16</v>
      </c>
      <c r="G1062">
        <v>4.7</v>
      </c>
      <c r="H1062">
        <v>14065</v>
      </c>
      <c r="I1062" t="s">
        <v>1170</v>
      </c>
      <c r="J1062" s="1">
        <v>500000</v>
      </c>
      <c r="K1062" t="s">
        <v>18</v>
      </c>
      <c r="L1062" s="2">
        <v>43263</v>
      </c>
    </row>
    <row r="1063" spans="1:12" x14ac:dyDescent="0.3">
      <c r="A1063" t="s">
        <v>1210</v>
      </c>
      <c r="B1063" s="3">
        <v>4</v>
      </c>
      <c r="C1063" t="s">
        <v>1169</v>
      </c>
      <c r="D1063" t="s">
        <v>66</v>
      </c>
      <c r="E1063" t="s">
        <v>15</v>
      </c>
      <c r="F1063" t="s">
        <v>16</v>
      </c>
      <c r="G1063">
        <v>4.5999999999999996</v>
      </c>
      <c r="H1063">
        <v>556</v>
      </c>
      <c r="I1063" t="s">
        <v>1170</v>
      </c>
      <c r="J1063" s="1">
        <v>100000</v>
      </c>
      <c r="K1063" t="s">
        <v>25</v>
      </c>
      <c r="L1063" s="2">
        <v>43125</v>
      </c>
    </row>
    <row r="1064" spans="1:12" x14ac:dyDescent="0.3">
      <c r="A1064" t="s">
        <v>1211</v>
      </c>
      <c r="B1064" s="3" t="s">
        <v>12</v>
      </c>
      <c r="C1064" t="s">
        <v>1169</v>
      </c>
      <c r="D1064" t="s">
        <v>52</v>
      </c>
      <c r="E1064" t="s">
        <v>15</v>
      </c>
      <c r="F1064" t="s">
        <v>16</v>
      </c>
      <c r="G1064">
        <v>4.5999999999999996</v>
      </c>
      <c r="H1064">
        <v>4925</v>
      </c>
      <c r="I1064" t="s">
        <v>1170</v>
      </c>
      <c r="J1064" s="1">
        <v>1000000</v>
      </c>
      <c r="K1064" t="s">
        <v>18</v>
      </c>
      <c r="L1064" s="2">
        <v>43261</v>
      </c>
    </row>
    <row r="1065" spans="1:12" x14ac:dyDescent="0.3">
      <c r="A1065" t="s">
        <v>1212</v>
      </c>
      <c r="B1065" s="3">
        <v>4.4000000000000004</v>
      </c>
      <c r="C1065" t="s">
        <v>1169</v>
      </c>
      <c r="D1065" t="s">
        <v>164</v>
      </c>
      <c r="E1065" t="s">
        <v>15</v>
      </c>
      <c r="F1065" t="s">
        <v>16</v>
      </c>
      <c r="G1065">
        <v>3.4</v>
      </c>
      <c r="H1065">
        <v>6507</v>
      </c>
      <c r="I1065" t="s">
        <v>1170</v>
      </c>
      <c r="J1065" s="1">
        <v>1000000</v>
      </c>
      <c r="K1065" t="s">
        <v>18</v>
      </c>
      <c r="L1065" s="2">
        <v>43202</v>
      </c>
    </row>
    <row r="1066" spans="1:12" x14ac:dyDescent="0.3">
      <c r="A1066" t="s">
        <v>1213</v>
      </c>
      <c r="B1066" s="3" t="s">
        <v>88</v>
      </c>
      <c r="C1066" t="s">
        <v>1169</v>
      </c>
      <c r="D1066" t="s">
        <v>88</v>
      </c>
      <c r="E1066" t="s">
        <v>15</v>
      </c>
      <c r="F1066" t="s">
        <v>16</v>
      </c>
      <c r="G1066">
        <v>4.5999999999999996</v>
      </c>
      <c r="H1066">
        <v>11707</v>
      </c>
      <c r="I1066" t="s">
        <v>1170</v>
      </c>
      <c r="J1066" s="1">
        <v>100000</v>
      </c>
      <c r="K1066" t="s">
        <v>18</v>
      </c>
      <c r="L1066" s="2">
        <v>43275</v>
      </c>
    </row>
    <row r="1067" spans="1:12" x14ac:dyDescent="0.3">
      <c r="A1067" t="s">
        <v>1214</v>
      </c>
      <c r="B1067" s="3" t="s">
        <v>12</v>
      </c>
      <c r="C1067" t="s">
        <v>1169</v>
      </c>
      <c r="D1067" t="s">
        <v>52</v>
      </c>
      <c r="E1067" t="s">
        <v>15</v>
      </c>
      <c r="F1067" t="s">
        <v>16</v>
      </c>
      <c r="G1067">
        <v>4</v>
      </c>
      <c r="H1067">
        <v>1077</v>
      </c>
      <c r="I1067" t="s">
        <v>1170</v>
      </c>
      <c r="J1067" s="1">
        <v>100000</v>
      </c>
      <c r="K1067" t="s">
        <v>18</v>
      </c>
      <c r="L1067" s="2">
        <v>43026</v>
      </c>
    </row>
    <row r="1068" spans="1:12" x14ac:dyDescent="0.3">
      <c r="A1068" t="s">
        <v>1215</v>
      </c>
      <c r="B1068" s="3" t="s">
        <v>88</v>
      </c>
      <c r="C1068" t="s">
        <v>1169</v>
      </c>
      <c r="D1068" t="s">
        <v>88</v>
      </c>
      <c r="E1068" t="s">
        <v>15</v>
      </c>
      <c r="F1068" t="s">
        <v>16</v>
      </c>
      <c r="G1068">
        <v>4.0999999999999996</v>
      </c>
      <c r="H1068">
        <v>46539</v>
      </c>
      <c r="I1068" t="s">
        <v>1170</v>
      </c>
      <c r="J1068" s="1">
        <v>5000000</v>
      </c>
      <c r="K1068" t="s">
        <v>25</v>
      </c>
      <c r="L1068" s="2">
        <v>43304</v>
      </c>
    </row>
    <row r="1069" spans="1:12" x14ac:dyDescent="0.3">
      <c r="A1069" t="s">
        <v>1216</v>
      </c>
      <c r="B1069" s="3">
        <v>5.0999999999999996</v>
      </c>
      <c r="C1069" t="s">
        <v>1169</v>
      </c>
      <c r="D1069" t="s">
        <v>93</v>
      </c>
      <c r="E1069" t="s">
        <v>15</v>
      </c>
      <c r="F1069" t="s">
        <v>16</v>
      </c>
      <c r="G1069">
        <v>4.5</v>
      </c>
      <c r="H1069">
        <v>9066</v>
      </c>
      <c r="I1069" t="s">
        <v>1170</v>
      </c>
      <c r="J1069" s="1">
        <v>500000</v>
      </c>
      <c r="K1069" t="s">
        <v>18</v>
      </c>
      <c r="L1069" s="2">
        <v>43215</v>
      </c>
    </row>
    <row r="1070" spans="1:12" x14ac:dyDescent="0.3">
      <c r="A1070" t="s">
        <v>1217</v>
      </c>
      <c r="B1070" s="3">
        <v>4.0999999999999996</v>
      </c>
      <c r="C1070" t="s">
        <v>1169</v>
      </c>
      <c r="D1070" t="s">
        <v>218</v>
      </c>
      <c r="E1070" t="s">
        <v>15</v>
      </c>
      <c r="F1070" t="s">
        <v>16</v>
      </c>
      <c r="G1070">
        <v>4.4000000000000004</v>
      </c>
      <c r="H1070">
        <v>1962</v>
      </c>
      <c r="I1070" t="s">
        <v>1170</v>
      </c>
      <c r="J1070" s="1">
        <v>100000</v>
      </c>
      <c r="K1070" t="s">
        <v>18</v>
      </c>
      <c r="L1070" s="2">
        <v>43278</v>
      </c>
    </row>
    <row r="1071" spans="1:12" x14ac:dyDescent="0.3">
      <c r="A1071" t="s">
        <v>1218</v>
      </c>
      <c r="B1071" s="3" t="s">
        <v>88</v>
      </c>
      <c r="C1071" t="s">
        <v>1169</v>
      </c>
      <c r="D1071" t="s">
        <v>88</v>
      </c>
      <c r="E1071" t="s">
        <v>15</v>
      </c>
      <c r="F1071" t="s">
        <v>16</v>
      </c>
      <c r="G1071">
        <v>4.5</v>
      </c>
      <c r="H1071">
        <v>22071</v>
      </c>
      <c r="I1071" t="s">
        <v>1170</v>
      </c>
      <c r="J1071" s="1">
        <v>1000000</v>
      </c>
      <c r="K1071" t="s">
        <v>18</v>
      </c>
      <c r="L1071" s="2">
        <v>43280</v>
      </c>
    </row>
    <row r="1072" spans="1:12" x14ac:dyDescent="0.3">
      <c r="A1072" t="s">
        <v>1219</v>
      </c>
      <c r="B1072" s="3" t="s">
        <v>87</v>
      </c>
      <c r="C1072" t="s">
        <v>1169</v>
      </c>
      <c r="D1072" t="s">
        <v>194</v>
      </c>
      <c r="E1072" t="s">
        <v>15</v>
      </c>
      <c r="F1072" t="s">
        <v>16</v>
      </c>
      <c r="G1072">
        <v>4</v>
      </c>
      <c r="H1072">
        <v>196</v>
      </c>
      <c r="I1072" t="s">
        <v>1170</v>
      </c>
      <c r="J1072" s="1">
        <v>10000</v>
      </c>
      <c r="K1072" t="s">
        <v>61</v>
      </c>
      <c r="L1072" s="2">
        <v>42783</v>
      </c>
    </row>
    <row r="1073" spans="1:12" x14ac:dyDescent="0.3">
      <c r="A1073" t="s">
        <v>1220</v>
      </c>
      <c r="B1073" s="3">
        <v>4</v>
      </c>
      <c r="C1073" t="s">
        <v>1169</v>
      </c>
      <c r="D1073" t="s">
        <v>293</v>
      </c>
      <c r="E1073" t="s">
        <v>15</v>
      </c>
      <c r="F1073" t="s">
        <v>16</v>
      </c>
      <c r="G1073">
        <v>4.0999999999999996</v>
      </c>
      <c r="H1073">
        <v>278</v>
      </c>
      <c r="I1073" t="s">
        <v>1170</v>
      </c>
      <c r="J1073" s="1">
        <v>50000</v>
      </c>
      <c r="K1073" t="s">
        <v>18</v>
      </c>
      <c r="L1073" s="2">
        <v>43301</v>
      </c>
    </row>
    <row r="1074" spans="1:12" x14ac:dyDescent="0.3">
      <c r="A1074" t="s">
        <v>1221</v>
      </c>
      <c r="B1074" s="3" t="s">
        <v>88</v>
      </c>
      <c r="C1074" t="s">
        <v>1169</v>
      </c>
      <c r="D1074" t="s">
        <v>88</v>
      </c>
      <c r="E1074" t="s">
        <v>15</v>
      </c>
      <c r="F1074" t="s">
        <v>16</v>
      </c>
      <c r="G1074">
        <v>4.5</v>
      </c>
      <c r="H1074">
        <v>61881</v>
      </c>
      <c r="I1074" t="s">
        <v>1170</v>
      </c>
      <c r="J1074" s="1">
        <v>5000000</v>
      </c>
      <c r="K1074" t="s">
        <v>18</v>
      </c>
      <c r="L1074" s="2">
        <v>43200</v>
      </c>
    </row>
    <row r="1075" spans="1:12" x14ac:dyDescent="0.3">
      <c r="A1075" t="s">
        <v>1222</v>
      </c>
      <c r="B1075" s="3" t="s">
        <v>88</v>
      </c>
      <c r="C1075" t="s">
        <v>1169</v>
      </c>
      <c r="D1075" t="s">
        <v>88</v>
      </c>
      <c r="E1075" t="s">
        <v>358</v>
      </c>
      <c r="F1075" t="s">
        <v>1223</v>
      </c>
      <c r="G1075">
        <v>4.5999999999999996</v>
      </c>
      <c r="H1075">
        <v>2129</v>
      </c>
      <c r="I1075" t="s">
        <v>1170</v>
      </c>
      <c r="J1075" s="1">
        <v>10000</v>
      </c>
      <c r="K1075" t="s">
        <v>18</v>
      </c>
      <c r="L1075" s="2">
        <v>43279</v>
      </c>
    </row>
    <row r="1076" spans="1:12" x14ac:dyDescent="0.3">
      <c r="A1076" t="s">
        <v>1224</v>
      </c>
      <c r="B1076" s="3">
        <v>4</v>
      </c>
      <c r="C1076" t="s">
        <v>1169</v>
      </c>
      <c r="D1076" t="s">
        <v>290</v>
      </c>
      <c r="E1076" t="s">
        <v>358</v>
      </c>
      <c r="F1076" t="s">
        <v>359</v>
      </c>
      <c r="G1076">
        <v>4.0999999999999996</v>
      </c>
      <c r="H1076">
        <v>1268</v>
      </c>
      <c r="I1076" t="s">
        <v>1170</v>
      </c>
      <c r="J1076" s="1">
        <v>50000</v>
      </c>
      <c r="K1076" t="s">
        <v>18</v>
      </c>
      <c r="L1076" s="2">
        <v>43254</v>
      </c>
    </row>
    <row r="1077" spans="1:12" x14ac:dyDescent="0.3">
      <c r="A1077" t="s">
        <v>1225</v>
      </c>
      <c r="B1077" s="3">
        <v>4.4000000000000004</v>
      </c>
      <c r="C1077" t="s">
        <v>1169</v>
      </c>
      <c r="D1077" t="s">
        <v>134</v>
      </c>
      <c r="E1077" t="s">
        <v>15</v>
      </c>
      <c r="F1077" t="s">
        <v>16</v>
      </c>
      <c r="G1077">
        <v>4.5</v>
      </c>
      <c r="H1077">
        <v>91359</v>
      </c>
      <c r="I1077" t="s">
        <v>1170</v>
      </c>
      <c r="J1077" s="1">
        <v>1000000</v>
      </c>
      <c r="K1077" t="s">
        <v>18</v>
      </c>
      <c r="L1077" s="2">
        <v>43286</v>
      </c>
    </row>
    <row r="1078" spans="1:12" x14ac:dyDescent="0.3">
      <c r="A1078" t="s">
        <v>1226</v>
      </c>
      <c r="B1078" s="3">
        <v>5</v>
      </c>
      <c r="C1078" t="s">
        <v>1169</v>
      </c>
      <c r="D1078" t="s">
        <v>88</v>
      </c>
      <c r="E1078" t="s">
        <v>15</v>
      </c>
      <c r="F1078" t="s">
        <v>16</v>
      </c>
      <c r="G1078">
        <v>4.5999999999999996</v>
      </c>
      <c r="H1078">
        <v>22015</v>
      </c>
      <c r="I1078" t="s">
        <v>1170</v>
      </c>
      <c r="J1078" s="1">
        <v>1000000</v>
      </c>
      <c r="K1078" t="s">
        <v>18</v>
      </c>
      <c r="L1078" s="2">
        <v>43287</v>
      </c>
    </row>
    <row r="1079" spans="1:12" x14ac:dyDescent="0.3">
      <c r="A1079" t="s">
        <v>1227</v>
      </c>
      <c r="B1079" s="3">
        <v>4.2</v>
      </c>
      <c r="C1079" t="s">
        <v>1169</v>
      </c>
      <c r="D1079" t="s">
        <v>232</v>
      </c>
      <c r="E1079" t="s">
        <v>15</v>
      </c>
      <c r="F1079" t="s">
        <v>16</v>
      </c>
      <c r="G1079">
        <v>4.5</v>
      </c>
      <c r="H1079">
        <v>131569</v>
      </c>
      <c r="I1079" t="s">
        <v>1170</v>
      </c>
      <c r="J1079" s="1">
        <v>10000000</v>
      </c>
      <c r="K1079" t="s">
        <v>18</v>
      </c>
      <c r="L1079" s="2">
        <v>43315</v>
      </c>
    </row>
    <row r="1080" spans="1:12" x14ac:dyDescent="0.3">
      <c r="A1080" t="s">
        <v>1228</v>
      </c>
      <c r="B1080" s="3">
        <v>5</v>
      </c>
      <c r="C1080" t="s">
        <v>1169</v>
      </c>
      <c r="D1080" t="s">
        <v>843</v>
      </c>
      <c r="E1080" t="s">
        <v>15</v>
      </c>
      <c r="F1080" t="s">
        <v>16</v>
      </c>
      <c r="G1080">
        <v>4.3</v>
      </c>
      <c r="H1080">
        <v>31986</v>
      </c>
      <c r="I1080" t="s">
        <v>1170</v>
      </c>
      <c r="J1080" s="1">
        <v>1000000</v>
      </c>
      <c r="K1080" t="s">
        <v>25</v>
      </c>
      <c r="L1080" s="2">
        <v>43062</v>
      </c>
    </row>
    <row r="1081" spans="1:12" x14ac:dyDescent="0.3">
      <c r="A1081" t="s">
        <v>1229</v>
      </c>
      <c r="B1081" s="3">
        <v>5</v>
      </c>
      <c r="C1081" t="s">
        <v>1169</v>
      </c>
      <c r="D1081" t="s">
        <v>218</v>
      </c>
      <c r="E1081" t="s">
        <v>15</v>
      </c>
      <c r="F1081" t="s">
        <v>16</v>
      </c>
      <c r="G1081">
        <v>3.6</v>
      </c>
      <c r="H1081">
        <v>22875</v>
      </c>
      <c r="I1081" t="s">
        <v>1170</v>
      </c>
      <c r="J1081" s="1">
        <v>1000000</v>
      </c>
      <c r="K1081" t="s">
        <v>18</v>
      </c>
      <c r="L1081" s="2">
        <v>43308</v>
      </c>
    </row>
    <row r="1082" spans="1:12" x14ac:dyDescent="0.3">
      <c r="A1082" t="s">
        <v>1230</v>
      </c>
      <c r="B1082" s="3">
        <v>5</v>
      </c>
      <c r="C1082" t="s">
        <v>1169</v>
      </c>
      <c r="D1082" t="s">
        <v>88</v>
      </c>
      <c r="E1082" t="s">
        <v>15</v>
      </c>
      <c r="F1082" t="s">
        <v>16</v>
      </c>
      <c r="G1082">
        <v>4.4000000000000004</v>
      </c>
      <c r="H1082">
        <v>17071</v>
      </c>
      <c r="I1082" t="s">
        <v>1170</v>
      </c>
      <c r="J1082" s="1">
        <v>1000000</v>
      </c>
      <c r="K1082" t="s">
        <v>18</v>
      </c>
      <c r="L1082" s="2">
        <v>43314</v>
      </c>
    </row>
    <row r="1083" spans="1:12" x14ac:dyDescent="0.3">
      <c r="A1083" t="s">
        <v>1231</v>
      </c>
      <c r="B1083" s="3">
        <v>5</v>
      </c>
      <c r="C1083" t="s">
        <v>1169</v>
      </c>
      <c r="D1083" t="s">
        <v>14</v>
      </c>
      <c r="E1083" t="s">
        <v>15</v>
      </c>
      <c r="F1083" t="s">
        <v>16</v>
      </c>
      <c r="G1083">
        <v>4.5999999999999996</v>
      </c>
      <c r="H1083">
        <v>90242</v>
      </c>
      <c r="I1083" t="s">
        <v>1170</v>
      </c>
      <c r="J1083" s="1">
        <v>5000000</v>
      </c>
      <c r="K1083" t="s">
        <v>18</v>
      </c>
      <c r="L1083" s="2">
        <v>43312</v>
      </c>
    </row>
    <row r="1084" spans="1:12" x14ac:dyDescent="0.3">
      <c r="A1084" t="s">
        <v>1232</v>
      </c>
      <c r="B1084" s="3" t="s">
        <v>88</v>
      </c>
      <c r="C1084" t="s">
        <v>1169</v>
      </c>
      <c r="D1084" t="s">
        <v>88</v>
      </c>
      <c r="E1084" t="s">
        <v>15</v>
      </c>
      <c r="F1084" t="s">
        <v>16</v>
      </c>
      <c r="G1084">
        <v>4.0999999999999996</v>
      </c>
      <c r="H1084">
        <v>483960</v>
      </c>
      <c r="I1084" t="s">
        <v>1170</v>
      </c>
      <c r="J1084" s="1">
        <v>10000000</v>
      </c>
      <c r="K1084" t="s">
        <v>25</v>
      </c>
      <c r="L1084" s="2">
        <v>43304</v>
      </c>
    </row>
    <row r="1085" spans="1:12" x14ac:dyDescent="0.3">
      <c r="A1085" t="s">
        <v>1233</v>
      </c>
      <c r="B1085" s="3" t="s">
        <v>88</v>
      </c>
      <c r="C1085" t="s">
        <v>1169</v>
      </c>
      <c r="D1085" t="s">
        <v>88</v>
      </c>
      <c r="E1085" t="s">
        <v>15</v>
      </c>
      <c r="F1085" t="s">
        <v>16</v>
      </c>
      <c r="G1085">
        <v>4.3</v>
      </c>
      <c r="H1085">
        <v>511228</v>
      </c>
      <c r="I1085" t="s">
        <v>1170</v>
      </c>
      <c r="J1085" s="1">
        <v>10000000</v>
      </c>
      <c r="K1085" t="s">
        <v>18</v>
      </c>
      <c r="L1085" s="2">
        <v>43313</v>
      </c>
    </row>
    <row r="1086" spans="1:12" x14ac:dyDescent="0.3">
      <c r="A1086" t="s">
        <v>1234</v>
      </c>
      <c r="B1086" s="3">
        <v>4.4000000000000004</v>
      </c>
      <c r="C1086" t="s">
        <v>1169</v>
      </c>
      <c r="D1086" t="s">
        <v>38</v>
      </c>
      <c r="E1086" t="s">
        <v>15</v>
      </c>
      <c r="F1086" t="s">
        <v>16</v>
      </c>
      <c r="G1086">
        <v>3.9</v>
      </c>
      <c r="H1086">
        <v>464</v>
      </c>
      <c r="I1086" t="s">
        <v>1170</v>
      </c>
      <c r="J1086" s="1">
        <v>50000</v>
      </c>
      <c r="K1086" t="s">
        <v>18</v>
      </c>
      <c r="L1086" s="2">
        <v>43242</v>
      </c>
    </row>
    <row r="1087" spans="1:12" x14ac:dyDescent="0.3">
      <c r="A1087" t="s">
        <v>1235</v>
      </c>
      <c r="B1087" s="3" t="s">
        <v>88</v>
      </c>
      <c r="C1087" t="s">
        <v>1169</v>
      </c>
      <c r="D1087" t="s">
        <v>88</v>
      </c>
      <c r="E1087" t="s">
        <v>15</v>
      </c>
      <c r="F1087" t="s">
        <v>16</v>
      </c>
      <c r="G1087">
        <v>4.0999999999999996</v>
      </c>
      <c r="H1087">
        <v>1920</v>
      </c>
      <c r="I1087" t="s">
        <v>1170</v>
      </c>
      <c r="J1087" s="1">
        <v>100000</v>
      </c>
      <c r="K1087" t="s">
        <v>18</v>
      </c>
      <c r="L1087" s="2">
        <v>43312</v>
      </c>
    </row>
    <row r="1088" spans="1:12" x14ac:dyDescent="0.3">
      <c r="A1088" t="s">
        <v>1236</v>
      </c>
      <c r="B1088" s="3" t="s">
        <v>88</v>
      </c>
      <c r="C1088" t="s">
        <v>1169</v>
      </c>
      <c r="D1088" t="s">
        <v>88</v>
      </c>
      <c r="E1088" t="s">
        <v>15</v>
      </c>
      <c r="F1088" t="s">
        <v>16</v>
      </c>
      <c r="G1088">
        <v>4.3</v>
      </c>
      <c r="H1088">
        <v>40116</v>
      </c>
      <c r="I1088" t="s">
        <v>1170</v>
      </c>
      <c r="J1088" s="1">
        <v>1000000</v>
      </c>
      <c r="K1088" t="s">
        <v>18</v>
      </c>
      <c r="L1088" s="2">
        <v>43314</v>
      </c>
    </row>
    <row r="1089" spans="1:12" x14ac:dyDescent="0.3">
      <c r="A1089" t="s">
        <v>1237</v>
      </c>
      <c r="B1089" s="3" t="s">
        <v>88</v>
      </c>
      <c r="C1089" t="s">
        <v>1169</v>
      </c>
      <c r="D1089" t="s">
        <v>88</v>
      </c>
      <c r="E1089" t="s">
        <v>15</v>
      </c>
      <c r="F1089" t="s">
        <v>16</v>
      </c>
      <c r="G1089">
        <v>4.7</v>
      </c>
      <c r="H1089">
        <v>51517</v>
      </c>
      <c r="I1089" t="s">
        <v>1170</v>
      </c>
      <c r="J1089" s="1">
        <v>1000000</v>
      </c>
      <c r="K1089" t="s">
        <v>18</v>
      </c>
      <c r="L1089" s="2">
        <v>43313</v>
      </c>
    </row>
    <row r="1090" spans="1:12" x14ac:dyDescent="0.3">
      <c r="A1090" t="s">
        <v>1238</v>
      </c>
      <c r="B1090" s="3">
        <v>5</v>
      </c>
      <c r="C1090" t="s">
        <v>1169</v>
      </c>
      <c r="D1090" t="s">
        <v>24</v>
      </c>
      <c r="E1090" t="s">
        <v>15</v>
      </c>
      <c r="F1090" t="s">
        <v>16</v>
      </c>
      <c r="G1090">
        <v>4.5999999999999996</v>
      </c>
      <c r="H1090">
        <v>7690</v>
      </c>
      <c r="I1090" t="s">
        <v>1170</v>
      </c>
      <c r="J1090" s="1">
        <v>100000</v>
      </c>
      <c r="K1090" t="s">
        <v>18</v>
      </c>
      <c r="L1090" s="2">
        <v>43284</v>
      </c>
    </row>
    <row r="1091" spans="1:12" x14ac:dyDescent="0.3">
      <c r="A1091" t="s">
        <v>1239</v>
      </c>
      <c r="B1091" s="3">
        <v>4.0999999999999996</v>
      </c>
      <c r="C1091" t="s">
        <v>1169</v>
      </c>
      <c r="D1091" t="s">
        <v>202</v>
      </c>
      <c r="E1091" t="s">
        <v>15</v>
      </c>
      <c r="F1091" t="s">
        <v>16</v>
      </c>
      <c r="G1091">
        <v>4.4000000000000004</v>
      </c>
      <c r="H1091">
        <v>321134</v>
      </c>
      <c r="I1091" t="s">
        <v>1170</v>
      </c>
      <c r="J1091" s="1">
        <v>10000000</v>
      </c>
      <c r="K1091" t="s">
        <v>18</v>
      </c>
      <c r="L1091" s="2">
        <v>43263</v>
      </c>
    </row>
    <row r="1092" spans="1:12" x14ac:dyDescent="0.3">
      <c r="A1092" t="s">
        <v>1240</v>
      </c>
      <c r="B1092" s="3">
        <v>6</v>
      </c>
      <c r="C1092" t="s">
        <v>1169</v>
      </c>
      <c r="D1092" t="s">
        <v>378</v>
      </c>
      <c r="E1092" t="s">
        <v>15</v>
      </c>
      <c r="F1092" t="s">
        <v>16</v>
      </c>
      <c r="G1092">
        <v>4.2</v>
      </c>
      <c r="H1092">
        <v>3755</v>
      </c>
      <c r="I1092" t="s">
        <v>1170</v>
      </c>
      <c r="J1092" s="1">
        <v>100000</v>
      </c>
      <c r="K1092" t="s">
        <v>18</v>
      </c>
      <c r="L1092" s="2">
        <v>43301</v>
      </c>
    </row>
    <row r="1093" spans="1:12" x14ac:dyDescent="0.3">
      <c r="A1093" t="s">
        <v>1241</v>
      </c>
      <c r="B1093" s="3" t="s">
        <v>88</v>
      </c>
      <c r="C1093" t="s">
        <v>1169</v>
      </c>
      <c r="D1093" t="s">
        <v>88</v>
      </c>
      <c r="E1093" t="s">
        <v>15</v>
      </c>
      <c r="F1093" t="s">
        <v>16</v>
      </c>
      <c r="G1093">
        <v>4.5</v>
      </c>
      <c r="H1093">
        <v>104504</v>
      </c>
      <c r="I1093" t="s">
        <v>1170</v>
      </c>
      <c r="J1093" s="1">
        <v>1000000</v>
      </c>
      <c r="K1093" t="s">
        <v>18</v>
      </c>
      <c r="L1093" s="2">
        <v>43312</v>
      </c>
    </row>
    <row r="1094" spans="1:12" x14ac:dyDescent="0.3">
      <c r="A1094" t="s">
        <v>1190</v>
      </c>
      <c r="B1094" s="3">
        <v>5</v>
      </c>
      <c r="C1094" t="s">
        <v>1169</v>
      </c>
      <c r="D1094" t="s">
        <v>52</v>
      </c>
      <c r="E1094" t="s">
        <v>15</v>
      </c>
      <c r="F1094" t="s">
        <v>16</v>
      </c>
      <c r="G1094">
        <v>4.3</v>
      </c>
      <c r="H1094">
        <v>28009</v>
      </c>
      <c r="I1094" t="s">
        <v>1170</v>
      </c>
      <c r="J1094" s="1">
        <v>5000000</v>
      </c>
      <c r="K1094" t="s">
        <v>18</v>
      </c>
      <c r="L1094" s="2">
        <v>43315</v>
      </c>
    </row>
    <row r="1095" spans="1:12" x14ac:dyDescent="0.3">
      <c r="A1095" t="s">
        <v>1242</v>
      </c>
      <c r="B1095" s="3">
        <v>5</v>
      </c>
      <c r="C1095" t="s">
        <v>1169</v>
      </c>
      <c r="D1095" t="s">
        <v>1042</v>
      </c>
      <c r="E1095" t="s">
        <v>15</v>
      </c>
      <c r="F1095" t="s">
        <v>16</v>
      </c>
      <c r="G1095">
        <v>4.2</v>
      </c>
      <c r="H1095">
        <v>333208</v>
      </c>
      <c r="I1095" t="s">
        <v>1170</v>
      </c>
      <c r="J1095" s="1">
        <v>10000000</v>
      </c>
      <c r="K1095" t="s">
        <v>18</v>
      </c>
      <c r="L1095" s="2">
        <v>43313</v>
      </c>
    </row>
    <row r="1096" spans="1:12" x14ac:dyDescent="0.3">
      <c r="A1096" t="s">
        <v>1243</v>
      </c>
      <c r="B1096" s="3">
        <v>5</v>
      </c>
      <c r="C1096" t="s">
        <v>1169</v>
      </c>
      <c r="D1096" t="s">
        <v>1042</v>
      </c>
      <c r="E1096" t="s">
        <v>15</v>
      </c>
      <c r="F1096" t="s">
        <v>16</v>
      </c>
      <c r="G1096">
        <v>4.5</v>
      </c>
      <c r="H1096">
        <v>35218</v>
      </c>
      <c r="I1096" t="s">
        <v>1170</v>
      </c>
      <c r="J1096" s="1">
        <v>1000000</v>
      </c>
      <c r="K1096" t="s">
        <v>18</v>
      </c>
      <c r="L1096" s="2">
        <v>43314</v>
      </c>
    </row>
    <row r="1097" spans="1:12" x14ac:dyDescent="0.3">
      <c r="A1097" t="s">
        <v>1244</v>
      </c>
      <c r="B1097" s="3" t="s">
        <v>88</v>
      </c>
      <c r="C1097" t="s">
        <v>1169</v>
      </c>
      <c r="D1097" t="s">
        <v>88</v>
      </c>
      <c r="E1097" t="s">
        <v>15</v>
      </c>
      <c r="F1097" t="s">
        <v>16</v>
      </c>
      <c r="G1097">
        <v>4.5</v>
      </c>
      <c r="H1097">
        <v>116403</v>
      </c>
      <c r="I1097" t="s">
        <v>1170</v>
      </c>
      <c r="J1097" s="1">
        <v>5000000</v>
      </c>
      <c r="K1097" t="s">
        <v>18</v>
      </c>
      <c r="L1097" s="2">
        <v>43313</v>
      </c>
    </row>
    <row r="1098" spans="1:12" x14ac:dyDescent="0.3">
      <c r="A1098" t="s">
        <v>1245</v>
      </c>
      <c r="B1098" s="3">
        <v>4.0999999999999996</v>
      </c>
      <c r="C1098" t="s">
        <v>1169</v>
      </c>
      <c r="D1098" t="s">
        <v>52</v>
      </c>
      <c r="E1098" t="s">
        <v>15</v>
      </c>
      <c r="F1098" t="s">
        <v>16</v>
      </c>
      <c r="G1098">
        <v>4.3</v>
      </c>
      <c r="H1098">
        <v>37517</v>
      </c>
      <c r="I1098" t="s">
        <v>1170</v>
      </c>
      <c r="J1098" s="1">
        <v>5000000</v>
      </c>
      <c r="K1098" t="s">
        <v>18</v>
      </c>
      <c r="L1098" s="2">
        <v>43301</v>
      </c>
    </row>
    <row r="1099" spans="1:12" x14ac:dyDescent="0.3">
      <c r="A1099" t="s">
        <v>1246</v>
      </c>
      <c r="B1099" s="3">
        <v>4.2</v>
      </c>
      <c r="C1099" t="s">
        <v>1169</v>
      </c>
      <c r="D1099" t="s">
        <v>143</v>
      </c>
      <c r="E1099" t="s">
        <v>15</v>
      </c>
      <c r="F1099" t="s">
        <v>16</v>
      </c>
      <c r="G1099">
        <v>4</v>
      </c>
      <c r="H1099">
        <v>292969</v>
      </c>
      <c r="I1099" t="s">
        <v>1170</v>
      </c>
      <c r="J1099" s="1">
        <v>10000000</v>
      </c>
      <c r="K1099" t="s">
        <v>18</v>
      </c>
      <c r="L1099" s="2">
        <v>43311</v>
      </c>
    </row>
    <row r="1100" spans="1:12" x14ac:dyDescent="0.3">
      <c r="A1100" t="s">
        <v>1233</v>
      </c>
      <c r="B1100" s="3" t="s">
        <v>88</v>
      </c>
      <c r="C1100" t="s">
        <v>1169</v>
      </c>
      <c r="D1100" t="s">
        <v>88</v>
      </c>
      <c r="E1100" t="s">
        <v>15</v>
      </c>
      <c r="F1100" t="s">
        <v>16</v>
      </c>
      <c r="G1100">
        <v>4.3</v>
      </c>
      <c r="H1100">
        <v>511420</v>
      </c>
      <c r="I1100" t="s">
        <v>1170</v>
      </c>
      <c r="J1100" s="1">
        <v>10000000</v>
      </c>
      <c r="K1100" t="s">
        <v>18</v>
      </c>
      <c r="L1100" s="2">
        <v>43313</v>
      </c>
    </row>
    <row r="1101" spans="1:12" x14ac:dyDescent="0.3">
      <c r="A1101" t="s">
        <v>1247</v>
      </c>
      <c r="B1101" s="3" t="s">
        <v>88</v>
      </c>
      <c r="C1101" t="s">
        <v>1248</v>
      </c>
      <c r="D1101" t="s">
        <v>93</v>
      </c>
      <c r="E1101" t="s">
        <v>15</v>
      </c>
      <c r="F1101" t="s">
        <v>16</v>
      </c>
      <c r="G1101">
        <v>4.8</v>
      </c>
      <c r="H1101">
        <v>428156</v>
      </c>
      <c r="I1101" t="s">
        <v>1249</v>
      </c>
      <c r="J1101" s="1">
        <v>10000000</v>
      </c>
      <c r="K1101" t="s">
        <v>18</v>
      </c>
      <c r="L1101" s="2">
        <v>43279</v>
      </c>
    </row>
    <row r="1102" spans="1:12" x14ac:dyDescent="0.3">
      <c r="A1102" t="s">
        <v>1250</v>
      </c>
      <c r="B1102" s="3">
        <v>4.4000000000000004</v>
      </c>
      <c r="C1102" t="s">
        <v>1248</v>
      </c>
      <c r="D1102" t="s">
        <v>178</v>
      </c>
      <c r="E1102" t="s">
        <v>15</v>
      </c>
      <c r="F1102" t="s">
        <v>16</v>
      </c>
      <c r="G1102">
        <v>4</v>
      </c>
      <c r="H1102">
        <v>1577</v>
      </c>
      <c r="I1102" t="s">
        <v>1249</v>
      </c>
      <c r="J1102" s="1">
        <v>500000</v>
      </c>
      <c r="K1102" t="s">
        <v>18</v>
      </c>
      <c r="L1102" s="2">
        <v>42959</v>
      </c>
    </row>
    <row r="1103" spans="1:12" x14ac:dyDescent="0.3">
      <c r="A1103" t="s">
        <v>1251</v>
      </c>
      <c r="B1103" s="3">
        <v>4.2</v>
      </c>
      <c r="C1103" t="s">
        <v>1248</v>
      </c>
      <c r="D1103" t="s">
        <v>80</v>
      </c>
      <c r="E1103" t="s">
        <v>15</v>
      </c>
      <c r="F1103" t="s">
        <v>16</v>
      </c>
      <c r="G1103">
        <v>4.9000000000000004</v>
      </c>
      <c r="H1103">
        <v>38098</v>
      </c>
      <c r="I1103" t="s">
        <v>1249</v>
      </c>
      <c r="J1103" s="1">
        <v>5000000</v>
      </c>
      <c r="K1103" t="s">
        <v>18</v>
      </c>
      <c r="L1103" s="2">
        <v>43272</v>
      </c>
    </row>
    <row r="1104" spans="1:12" x14ac:dyDescent="0.3">
      <c r="A1104" t="s">
        <v>1252</v>
      </c>
      <c r="B1104" s="3">
        <v>4.0999999999999996</v>
      </c>
      <c r="C1104" t="s">
        <v>1248</v>
      </c>
      <c r="D1104" t="s">
        <v>701</v>
      </c>
      <c r="E1104" t="s">
        <v>15</v>
      </c>
      <c r="F1104" t="s">
        <v>16</v>
      </c>
      <c r="G1104">
        <v>4.8</v>
      </c>
      <c r="H1104">
        <v>31139</v>
      </c>
      <c r="I1104" t="s">
        <v>1249</v>
      </c>
      <c r="J1104" s="1">
        <v>1000000</v>
      </c>
      <c r="K1104" t="s">
        <v>18</v>
      </c>
      <c r="L1104" s="2">
        <v>43305</v>
      </c>
    </row>
    <row r="1105" spans="1:12" x14ac:dyDescent="0.3">
      <c r="A1105" t="s">
        <v>1253</v>
      </c>
      <c r="B1105" s="3">
        <v>4.2</v>
      </c>
      <c r="C1105" t="s">
        <v>1248</v>
      </c>
      <c r="D1105" t="s">
        <v>261</v>
      </c>
      <c r="E1105" t="s">
        <v>15</v>
      </c>
      <c r="F1105" t="s">
        <v>16</v>
      </c>
      <c r="G1105">
        <v>4.9000000000000004</v>
      </c>
      <c r="H1105">
        <v>272337</v>
      </c>
      <c r="I1105" t="s">
        <v>1249</v>
      </c>
      <c r="J1105" s="1">
        <v>10000000</v>
      </c>
      <c r="K1105" t="s">
        <v>18</v>
      </c>
      <c r="L1105" s="2">
        <v>43272</v>
      </c>
    </row>
    <row r="1106" spans="1:12" x14ac:dyDescent="0.3">
      <c r="A1106" t="s">
        <v>1254</v>
      </c>
      <c r="B1106" s="3">
        <v>4</v>
      </c>
      <c r="C1106" t="s">
        <v>1248</v>
      </c>
      <c r="D1106" t="s">
        <v>80</v>
      </c>
      <c r="E1106" t="s">
        <v>15</v>
      </c>
      <c r="F1106" t="s">
        <v>16</v>
      </c>
      <c r="G1106">
        <v>4.8</v>
      </c>
      <c r="H1106">
        <v>220125</v>
      </c>
      <c r="I1106" t="s">
        <v>1249</v>
      </c>
      <c r="J1106" s="1">
        <v>10000000</v>
      </c>
      <c r="K1106" t="s">
        <v>18</v>
      </c>
      <c r="L1106" s="2">
        <v>43312</v>
      </c>
    </row>
    <row r="1107" spans="1:12" x14ac:dyDescent="0.3">
      <c r="A1107" t="s">
        <v>1255</v>
      </c>
      <c r="B1107" s="3">
        <v>4</v>
      </c>
      <c r="C1107" t="s">
        <v>1248</v>
      </c>
      <c r="D1107" t="s">
        <v>154</v>
      </c>
      <c r="E1107" t="s">
        <v>15</v>
      </c>
      <c r="F1107" t="s">
        <v>16</v>
      </c>
      <c r="G1107">
        <v>4.4000000000000004</v>
      </c>
      <c r="H1107">
        <v>400592</v>
      </c>
      <c r="I1107" t="s">
        <v>1249</v>
      </c>
      <c r="J1107" s="1">
        <v>10000000</v>
      </c>
      <c r="K1107" t="s">
        <v>18</v>
      </c>
      <c r="L1107" s="2">
        <v>43285</v>
      </c>
    </row>
    <row r="1108" spans="1:12" x14ac:dyDescent="0.3">
      <c r="A1108" t="s">
        <v>1256</v>
      </c>
      <c r="B1108" s="3">
        <v>4.4000000000000004</v>
      </c>
      <c r="C1108" t="s">
        <v>1248</v>
      </c>
      <c r="D1108" t="s">
        <v>24</v>
      </c>
      <c r="E1108" t="s">
        <v>15</v>
      </c>
      <c r="F1108" t="s">
        <v>16</v>
      </c>
      <c r="G1108">
        <v>3.3</v>
      </c>
      <c r="H1108">
        <v>20098</v>
      </c>
      <c r="I1108" t="s">
        <v>1249</v>
      </c>
      <c r="J1108" s="1">
        <v>10000000</v>
      </c>
      <c r="K1108" t="s">
        <v>18</v>
      </c>
      <c r="L1108" s="2">
        <v>43234</v>
      </c>
    </row>
    <row r="1109" spans="1:12" x14ac:dyDescent="0.3">
      <c r="A1109" t="s">
        <v>1257</v>
      </c>
      <c r="B1109" s="3">
        <v>4.0999999999999996</v>
      </c>
      <c r="C1109" t="s">
        <v>1248</v>
      </c>
      <c r="D1109" t="s">
        <v>63</v>
      </c>
      <c r="E1109" t="s">
        <v>15</v>
      </c>
      <c r="F1109" t="s">
        <v>16</v>
      </c>
      <c r="G1109">
        <v>4.7</v>
      </c>
      <c r="H1109">
        <v>117925</v>
      </c>
      <c r="I1109" t="s">
        <v>1249</v>
      </c>
      <c r="J1109" s="1">
        <v>10000000</v>
      </c>
      <c r="K1109" t="s">
        <v>18</v>
      </c>
      <c r="L1109" s="2">
        <v>43305</v>
      </c>
    </row>
    <row r="1110" spans="1:12" x14ac:dyDescent="0.3">
      <c r="A1110" t="s">
        <v>1258</v>
      </c>
      <c r="B1110" s="3">
        <v>4.0999999999999996</v>
      </c>
      <c r="C1110" t="s">
        <v>1248</v>
      </c>
      <c r="D1110" t="s">
        <v>134</v>
      </c>
      <c r="E1110" t="s">
        <v>15</v>
      </c>
      <c r="F1110" t="s">
        <v>16</v>
      </c>
      <c r="G1110">
        <v>4.5999999999999996</v>
      </c>
      <c r="H1110">
        <v>548021</v>
      </c>
      <c r="I1110" t="s">
        <v>1249</v>
      </c>
      <c r="J1110" s="1">
        <v>10000000</v>
      </c>
      <c r="K1110" t="s">
        <v>18</v>
      </c>
      <c r="L1110" s="2">
        <v>43314</v>
      </c>
    </row>
    <row r="1111" spans="1:12" x14ac:dyDescent="0.3">
      <c r="A1111" t="s">
        <v>1259</v>
      </c>
      <c r="B1111" s="3">
        <v>4.4000000000000004</v>
      </c>
      <c r="C1111" t="s">
        <v>1248</v>
      </c>
      <c r="D1111" t="s">
        <v>348</v>
      </c>
      <c r="E1111" t="s">
        <v>15</v>
      </c>
      <c r="F1111" t="s">
        <v>16</v>
      </c>
      <c r="G1111">
        <v>4.8</v>
      </c>
      <c r="H1111">
        <v>48276</v>
      </c>
      <c r="I1111" t="s">
        <v>1249</v>
      </c>
      <c r="J1111" s="1">
        <v>1000000</v>
      </c>
      <c r="K1111" t="s">
        <v>18</v>
      </c>
      <c r="L1111" s="2">
        <v>43316</v>
      </c>
    </row>
    <row r="1112" spans="1:12" x14ac:dyDescent="0.3">
      <c r="A1112" t="s">
        <v>1260</v>
      </c>
      <c r="B1112" s="3">
        <v>4</v>
      </c>
      <c r="C1112" t="s">
        <v>1248</v>
      </c>
      <c r="D1112" t="s">
        <v>88</v>
      </c>
      <c r="E1112" t="s">
        <v>15</v>
      </c>
      <c r="F1112" t="s">
        <v>16</v>
      </c>
      <c r="G1112">
        <v>4.8</v>
      </c>
      <c r="H1112">
        <v>471036</v>
      </c>
      <c r="I1112" t="s">
        <v>1249</v>
      </c>
      <c r="J1112" s="1">
        <v>10000000</v>
      </c>
      <c r="K1112" t="s">
        <v>18</v>
      </c>
      <c r="L1112" s="2">
        <v>43315</v>
      </c>
    </row>
    <row r="1113" spans="1:12" x14ac:dyDescent="0.3">
      <c r="A1113" t="s">
        <v>1261</v>
      </c>
      <c r="B1113" s="3">
        <v>4</v>
      </c>
      <c r="C1113" t="s">
        <v>1248</v>
      </c>
      <c r="D1113" t="s">
        <v>93</v>
      </c>
      <c r="E1113" t="s">
        <v>15</v>
      </c>
      <c r="F1113" t="s">
        <v>16</v>
      </c>
      <c r="G1113">
        <v>4.8</v>
      </c>
      <c r="H1113">
        <v>12705</v>
      </c>
      <c r="I1113" t="s">
        <v>1249</v>
      </c>
      <c r="J1113" s="1">
        <v>1000000</v>
      </c>
      <c r="K1113" t="s">
        <v>18</v>
      </c>
      <c r="L1113" s="2">
        <v>43291</v>
      </c>
    </row>
    <row r="1114" spans="1:12" x14ac:dyDescent="0.3">
      <c r="A1114" t="s">
        <v>1262</v>
      </c>
      <c r="B1114" s="3">
        <v>4.0999999999999996</v>
      </c>
      <c r="C1114" t="s">
        <v>1248</v>
      </c>
      <c r="D1114" t="s">
        <v>91</v>
      </c>
      <c r="E1114" t="s">
        <v>15</v>
      </c>
      <c r="F1114" t="s">
        <v>16</v>
      </c>
      <c r="G1114">
        <v>4.5</v>
      </c>
      <c r="H1114">
        <v>706</v>
      </c>
      <c r="I1114" t="s">
        <v>1249</v>
      </c>
      <c r="J1114" s="1">
        <v>100000</v>
      </c>
      <c r="K1114" t="s">
        <v>18</v>
      </c>
      <c r="L1114" s="2">
        <v>43305</v>
      </c>
    </row>
    <row r="1115" spans="1:12" x14ac:dyDescent="0.3">
      <c r="A1115" t="s">
        <v>1263</v>
      </c>
      <c r="B1115" s="3" t="s">
        <v>12</v>
      </c>
      <c r="C1115" t="s">
        <v>1248</v>
      </c>
      <c r="D1115" t="s">
        <v>228</v>
      </c>
      <c r="E1115" t="s">
        <v>15</v>
      </c>
      <c r="F1115" t="s">
        <v>16</v>
      </c>
      <c r="G1115">
        <v>4.4000000000000004</v>
      </c>
      <c r="H1115">
        <v>465</v>
      </c>
      <c r="I1115" t="s">
        <v>1249</v>
      </c>
      <c r="J1115" s="1">
        <v>500000</v>
      </c>
      <c r="K1115" t="s">
        <v>18</v>
      </c>
      <c r="L1115" s="2">
        <v>43258</v>
      </c>
    </row>
    <row r="1116" spans="1:12" x14ac:dyDescent="0.3">
      <c r="A1116" t="s">
        <v>1264</v>
      </c>
      <c r="B1116" s="3">
        <v>4.0999999999999996</v>
      </c>
      <c r="C1116" t="s">
        <v>1248</v>
      </c>
      <c r="D1116" t="s">
        <v>50</v>
      </c>
      <c r="E1116" t="s">
        <v>15</v>
      </c>
      <c r="F1116" t="s">
        <v>16</v>
      </c>
      <c r="G1116">
        <v>4.5</v>
      </c>
      <c r="H1116">
        <v>644</v>
      </c>
      <c r="I1116" t="s">
        <v>1249</v>
      </c>
      <c r="J1116" s="1">
        <v>100000</v>
      </c>
      <c r="K1116" t="s">
        <v>18</v>
      </c>
      <c r="L1116" s="2">
        <v>43306</v>
      </c>
    </row>
    <row r="1117" spans="1:12" x14ac:dyDescent="0.3">
      <c r="A1117" t="s">
        <v>1265</v>
      </c>
      <c r="B1117" s="3">
        <v>4.0999999999999996</v>
      </c>
      <c r="C1117" t="s">
        <v>1248</v>
      </c>
      <c r="D1117" t="s">
        <v>152</v>
      </c>
      <c r="E1117" t="s">
        <v>15</v>
      </c>
      <c r="F1117" t="s">
        <v>16</v>
      </c>
      <c r="G1117">
        <v>4.5</v>
      </c>
      <c r="H1117">
        <v>6238</v>
      </c>
      <c r="I1117" t="s">
        <v>1249</v>
      </c>
      <c r="J1117" s="1">
        <v>500000</v>
      </c>
      <c r="K1117" t="s">
        <v>18</v>
      </c>
      <c r="L1117" s="2">
        <v>43311</v>
      </c>
    </row>
    <row r="1118" spans="1:12" x14ac:dyDescent="0.3">
      <c r="A1118" t="s">
        <v>1266</v>
      </c>
      <c r="B1118" s="3">
        <v>5</v>
      </c>
      <c r="C1118" t="s">
        <v>1248</v>
      </c>
      <c r="D1118" t="s">
        <v>325</v>
      </c>
      <c r="E1118" t="s">
        <v>15</v>
      </c>
      <c r="F1118" t="s">
        <v>16</v>
      </c>
      <c r="G1118">
        <v>4.5</v>
      </c>
      <c r="H1118">
        <v>144040</v>
      </c>
      <c r="I1118" t="s">
        <v>1249</v>
      </c>
      <c r="J1118" s="1">
        <v>5000000</v>
      </c>
      <c r="K1118" t="s">
        <v>18</v>
      </c>
      <c r="L1118" s="2">
        <v>43308</v>
      </c>
    </row>
    <row r="1119" spans="1:12" x14ac:dyDescent="0.3">
      <c r="A1119" t="s">
        <v>1267</v>
      </c>
      <c r="B1119" s="3" t="s">
        <v>12</v>
      </c>
      <c r="C1119" t="s">
        <v>1248</v>
      </c>
      <c r="D1119" t="s">
        <v>38</v>
      </c>
      <c r="E1119" t="s">
        <v>15</v>
      </c>
      <c r="F1119" t="s">
        <v>16</v>
      </c>
      <c r="G1119">
        <v>4.8</v>
      </c>
      <c r="H1119">
        <v>51227</v>
      </c>
      <c r="I1119" t="s">
        <v>1249</v>
      </c>
      <c r="J1119" s="1">
        <v>1000000</v>
      </c>
      <c r="K1119" t="s">
        <v>18</v>
      </c>
      <c r="L1119" s="2">
        <v>43294</v>
      </c>
    </row>
    <row r="1120" spans="1:12" x14ac:dyDescent="0.3">
      <c r="A1120" t="s">
        <v>1268</v>
      </c>
      <c r="B1120" s="3" t="s">
        <v>88</v>
      </c>
      <c r="C1120" t="s">
        <v>1248</v>
      </c>
      <c r="D1120" t="s">
        <v>88</v>
      </c>
      <c r="E1120" t="s">
        <v>15</v>
      </c>
      <c r="F1120" t="s">
        <v>16</v>
      </c>
      <c r="G1120">
        <v>3.9</v>
      </c>
      <c r="H1120">
        <v>357417</v>
      </c>
      <c r="I1120" t="s">
        <v>1249</v>
      </c>
      <c r="J1120" s="1">
        <v>10000000</v>
      </c>
      <c r="K1120" t="s">
        <v>18</v>
      </c>
      <c r="L1120" s="2">
        <v>43307</v>
      </c>
    </row>
    <row r="1121" spans="1:12" x14ac:dyDescent="0.3">
      <c r="A1121" t="s">
        <v>1269</v>
      </c>
      <c r="B1121" s="3">
        <v>4.0999999999999996</v>
      </c>
      <c r="C1121" t="s">
        <v>1248</v>
      </c>
      <c r="D1121" t="s">
        <v>450</v>
      </c>
      <c r="E1121" t="s">
        <v>15</v>
      </c>
      <c r="F1121" t="s">
        <v>16</v>
      </c>
      <c r="G1121">
        <v>4.5999999999999996</v>
      </c>
      <c r="H1121">
        <v>199</v>
      </c>
      <c r="I1121" t="s">
        <v>1249</v>
      </c>
      <c r="J1121" s="1">
        <v>50000</v>
      </c>
      <c r="K1121" t="s">
        <v>18</v>
      </c>
      <c r="L1121" s="2">
        <v>43305</v>
      </c>
    </row>
    <row r="1122" spans="1:12" x14ac:dyDescent="0.3">
      <c r="A1122" t="s">
        <v>1270</v>
      </c>
      <c r="B1122" s="3" t="s">
        <v>88</v>
      </c>
      <c r="C1122" t="s">
        <v>1248</v>
      </c>
      <c r="D1122" t="s">
        <v>88</v>
      </c>
      <c r="E1122" t="s">
        <v>15</v>
      </c>
      <c r="F1122" t="s">
        <v>16</v>
      </c>
      <c r="G1122">
        <v>4.5</v>
      </c>
      <c r="H1122">
        <v>827597</v>
      </c>
      <c r="I1122" t="s">
        <v>1249</v>
      </c>
      <c r="J1122" s="1">
        <v>10000000</v>
      </c>
      <c r="K1122" t="s">
        <v>18</v>
      </c>
      <c r="L1122" s="2">
        <v>43306</v>
      </c>
    </row>
    <row r="1123" spans="1:12" x14ac:dyDescent="0.3">
      <c r="A1123" t="s">
        <v>1271</v>
      </c>
      <c r="B1123" s="3">
        <v>4.0999999999999996</v>
      </c>
      <c r="C1123" t="s">
        <v>1248</v>
      </c>
      <c r="D1123" t="s">
        <v>287</v>
      </c>
      <c r="E1123" t="s">
        <v>15</v>
      </c>
      <c r="F1123" t="s">
        <v>16</v>
      </c>
      <c r="G1123">
        <v>4.5</v>
      </c>
      <c r="H1123">
        <v>9116</v>
      </c>
      <c r="I1123" t="s">
        <v>1249</v>
      </c>
      <c r="J1123" s="1">
        <v>500000</v>
      </c>
      <c r="K1123" t="s">
        <v>18</v>
      </c>
      <c r="L1123" s="2">
        <v>43311</v>
      </c>
    </row>
    <row r="1124" spans="1:12" x14ac:dyDescent="0.3">
      <c r="A1124" t="s">
        <v>1272</v>
      </c>
      <c r="B1124" s="3">
        <v>4.0999999999999996</v>
      </c>
      <c r="C1124" t="s">
        <v>1248</v>
      </c>
      <c r="D1124" t="s">
        <v>701</v>
      </c>
      <c r="E1124" t="s">
        <v>15</v>
      </c>
      <c r="F1124" t="s">
        <v>16</v>
      </c>
      <c r="G1124">
        <v>4.7</v>
      </c>
      <c r="H1124">
        <v>2071</v>
      </c>
      <c r="I1124" t="s">
        <v>1249</v>
      </c>
      <c r="J1124" s="1">
        <v>100000</v>
      </c>
      <c r="K1124" t="s">
        <v>18</v>
      </c>
      <c r="L1124" s="2">
        <v>43305</v>
      </c>
    </row>
    <row r="1125" spans="1:12" x14ac:dyDescent="0.3">
      <c r="A1125" t="s">
        <v>1273</v>
      </c>
      <c r="B1125" s="3">
        <v>4.0999999999999996</v>
      </c>
      <c r="C1125" t="s">
        <v>1248</v>
      </c>
      <c r="D1125" t="s">
        <v>80</v>
      </c>
      <c r="E1125" t="s">
        <v>15</v>
      </c>
      <c r="F1125" t="s">
        <v>16</v>
      </c>
      <c r="G1125">
        <v>4.7</v>
      </c>
      <c r="H1125">
        <v>50294</v>
      </c>
      <c r="I1125" t="s">
        <v>1249</v>
      </c>
      <c r="J1125" s="1">
        <v>1000000</v>
      </c>
      <c r="K1125" t="s">
        <v>18</v>
      </c>
      <c r="L1125" s="2">
        <v>43290</v>
      </c>
    </row>
    <row r="1126" spans="1:12" x14ac:dyDescent="0.3">
      <c r="A1126" t="s">
        <v>1274</v>
      </c>
      <c r="B1126" s="3">
        <v>4.4000000000000004</v>
      </c>
      <c r="C1126" t="s">
        <v>1248</v>
      </c>
      <c r="D1126" t="s">
        <v>88</v>
      </c>
      <c r="E1126" t="s">
        <v>15</v>
      </c>
      <c r="F1126" t="s">
        <v>16</v>
      </c>
      <c r="G1126">
        <v>4.4000000000000004</v>
      </c>
      <c r="H1126">
        <v>708674</v>
      </c>
      <c r="I1126" t="s">
        <v>1249</v>
      </c>
      <c r="J1126" s="1">
        <v>10000000</v>
      </c>
      <c r="K1126" t="s">
        <v>18</v>
      </c>
      <c r="L1126" s="2">
        <v>43293</v>
      </c>
    </row>
    <row r="1127" spans="1:12" x14ac:dyDescent="0.3">
      <c r="A1127" t="s">
        <v>1275</v>
      </c>
      <c r="B1127" s="3">
        <v>3</v>
      </c>
      <c r="C1127" t="s">
        <v>1248</v>
      </c>
      <c r="D1127" t="s">
        <v>50</v>
      </c>
      <c r="E1127" t="s">
        <v>15</v>
      </c>
      <c r="F1127" t="s">
        <v>16</v>
      </c>
      <c r="G1127">
        <v>4.2</v>
      </c>
      <c r="H1127">
        <v>1140</v>
      </c>
      <c r="I1127" t="s">
        <v>1249</v>
      </c>
      <c r="J1127" s="1">
        <v>500000</v>
      </c>
      <c r="K1127" t="s">
        <v>25</v>
      </c>
      <c r="L1127" s="2">
        <v>42745</v>
      </c>
    </row>
    <row r="1128" spans="1:12" x14ac:dyDescent="0.3">
      <c r="A1128" t="s">
        <v>1276</v>
      </c>
      <c r="B1128" s="3" t="s">
        <v>88</v>
      </c>
      <c r="C1128" t="s">
        <v>1248</v>
      </c>
      <c r="D1128" t="s">
        <v>88</v>
      </c>
      <c r="E1128" t="s">
        <v>15</v>
      </c>
      <c r="F1128" t="s">
        <v>16</v>
      </c>
      <c r="G1128">
        <v>3.9</v>
      </c>
      <c r="H1128">
        <v>232153</v>
      </c>
      <c r="I1128" t="s">
        <v>1249</v>
      </c>
      <c r="J1128" s="1">
        <v>10000000</v>
      </c>
      <c r="K1128" t="s">
        <v>18</v>
      </c>
      <c r="L1128" s="2">
        <v>43314</v>
      </c>
    </row>
    <row r="1129" spans="1:12" x14ac:dyDescent="0.3">
      <c r="A1129" t="s">
        <v>1277</v>
      </c>
      <c r="B1129" s="3">
        <v>5</v>
      </c>
      <c r="C1129" t="s">
        <v>1248</v>
      </c>
      <c r="D1129" t="s">
        <v>93</v>
      </c>
      <c r="E1129" t="s">
        <v>15</v>
      </c>
      <c r="F1129" t="s">
        <v>16</v>
      </c>
      <c r="G1129">
        <v>4.2</v>
      </c>
      <c r="H1129">
        <v>14709</v>
      </c>
      <c r="I1129" t="s">
        <v>1249</v>
      </c>
      <c r="J1129" s="1">
        <v>5000000</v>
      </c>
      <c r="K1129" t="s">
        <v>18</v>
      </c>
      <c r="L1129" s="2">
        <v>43307</v>
      </c>
    </row>
    <row r="1130" spans="1:12" x14ac:dyDescent="0.3">
      <c r="A1130" t="s">
        <v>1278</v>
      </c>
      <c r="B1130" s="3">
        <v>4.2</v>
      </c>
      <c r="C1130" t="s">
        <v>1248</v>
      </c>
      <c r="D1130" t="s">
        <v>408</v>
      </c>
      <c r="E1130" t="s">
        <v>15</v>
      </c>
      <c r="F1130" t="s">
        <v>16</v>
      </c>
      <c r="G1130">
        <v>4.4000000000000004</v>
      </c>
      <c r="H1130">
        <v>12029</v>
      </c>
      <c r="I1130" t="s">
        <v>1249</v>
      </c>
      <c r="J1130" s="1">
        <v>1000000</v>
      </c>
      <c r="K1130" t="s">
        <v>18</v>
      </c>
      <c r="L1130" s="2">
        <v>43316</v>
      </c>
    </row>
    <row r="1131" spans="1:12" x14ac:dyDescent="0.3">
      <c r="A1131" t="s">
        <v>1279</v>
      </c>
      <c r="B1131" s="3" t="s">
        <v>88</v>
      </c>
      <c r="C1131" t="s">
        <v>1248</v>
      </c>
      <c r="D1131" t="s">
        <v>88</v>
      </c>
      <c r="E1131" t="s">
        <v>15</v>
      </c>
      <c r="F1131" t="s">
        <v>16</v>
      </c>
      <c r="G1131">
        <v>4.5999999999999996</v>
      </c>
      <c r="H1131">
        <v>1873516</v>
      </c>
      <c r="I1131" t="s">
        <v>1249</v>
      </c>
      <c r="J1131" s="1">
        <v>50000000</v>
      </c>
      <c r="K1131" t="s">
        <v>18</v>
      </c>
      <c r="L1131" s="2">
        <v>43312</v>
      </c>
    </row>
    <row r="1132" spans="1:12" x14ac:dyDescent="0.3">
      <c r="A1132" t="s">
        <v>1280</v>
      </c>
      <c r="B1132" s="3">
        <v>4.0999999999999996</v>
      </c>
      <c r="C1132" t="s">
        <v>1248</v>
      </c>
      <c r="D1132" t="s">
        <v>213</v>
      </c>
      <c r="E1132" t="s">
        <v>15</v>
      </c>
      <c r="F1132" t="s">
        <v>16</v>
      </c>
      <c r="G1132">
        <v>4.5999999999999996</v>
      </c>
      <c r="H1132">
        <v>2880</v>
      </c>
      <c r="I1132" t="s">
        <v>1249</v>
      </c>
      <c r="J1132" s="1">
        <v>100000</v>
      </c>
      <c r="K1132" t="s">
        <v>18</v>
      </c>
      <c r="L1132" s="2">
        <v>43305</v>
      </c>
    </row>
    <row r="1133" spans="1:12" x14ac:dyDescent="0.3">
      <c r="A1133" t="s">
        <v>1281</v>
      </c>
      <c r="B1133" s="3">
        <v>4.0999999999999996</v>
      </c>
      <c r="C1133" t="s">
        <v>1248</v>
      </c>
      <c r="D1133" t="s">
        <v>1135</v>
      </c>
      <c r="E1133" t="s">
        <v>15</v>
      </c>
      <c r="F1133" t="s">
        <v>16</v>
      </c>
      <c r="G1133">
        <v>4.2</v>
      </c>
      <c r="H1133">
        <v>270267</v>
      </c>
      <c r="I1133" t="s">
        <v>1249</v>
      </c>
      <c r="J1133" s="1">
        <v>5000000</v>
      </c>
      <c r="K1133" t="s">
        <v>18</v>
      </c>
      <c r="L1133" s="2">
        <v>43312</v>
      </c>
    </row>
    <row r="1134" spans="1:12" x14ac:dyDescent="0.3">
      <c r="A1134" t="s">
        <v>1282</v>
      </c>
      <c r="B1134" s="3" t="s">
        <v>88</v>
      </c>
      <c r="C1134" t="s">
        <v>1248</v>
      </c>
      <c r="D1134" t="s">
        <v>88</v>
      </c>
      <c r="E1134" t="s">
        <v>15</v>
      </c>
      <c r="F1134" t="s">
        <v>16</v>
      </c>
      <c r="G1134">
        <v>4.5</v>
      </c>
      <c r="H1134">
        <v>559186</v>
      </c>
      <c r="I1134" t="s">
        <v>1249</v>
      </c>
      <c r="J1134" s="1">
        <v>10000000</v>
      </c>
      <c r="K1134" t="s">
        <v>18</v>
      </c>
      <c r="L1134" s="2">
        <v>43292</v>
      </c>
    </row>
    <row r="1135" spans="1:12" x14ac:dyDescent="0.3">
      <c r="A1135" t="s">
        <v>1283</v>
      </c>
      <c r="B1135" s="3">
        <v>5</v>
      </c>
      <c r="C1135" t="s">
        <v>1248</v>
      </c>
      <c r="D1135" t="s">
        <v>88</v>
      </c>
      <c r="E1135" t="s">
        <v>15</v>
      </c>
      <c r="F1135" t="s">
        <v>16</v>
      </c>
      <c r="G1135">
        <v>4.7</v>
      </c>
      <c r="H1135">
        <v>77777</v>
      </c>
      <c r="I1135" t="s">
        <v>1249</v>
      </c>
      <c r="J1135" s="1">
        <v>1000000</v>
      </c>
      <c r="K1135" t="s">
        <v>18</v>
      </c>
      <c r="L1135" s="2">
        <v>43280</v>
      </c>
    </row>
    <row r="1136" spans="1:12" x14ac:dyDescent="0.3">
      <c r="A1136" t="s">
        <v>1284</v>
      </c>
      <c r="B1136" s="3">
        <v>4.4000000000000004</v>
      </c>
      <c r="C1136" t="s">
        <v>1248</v>
      </c>
      <c r="D1136" t="s">
        <v>164</v>
      </c>
      <c r="E1136" t="s">
        <v>15</v>
      </c>
      <c r="F1136" t="s">
        <v>16</v>
      </c>
      <c r="G1136">
        <v>4.5</v>
      </c>
      <c r="H1136">
        <v>8642</v>
      </c>
      <c r="I1136" t="s">
        <v>1249</v>
      </c>
      <c r="J1136" s="1">
        <v>100000</v>
      </c>
      <c r="K1136" t="s">
        <v>18</v>
      </c>
      <c r="L1136" s="2">
        <v>43314</v>
      </c>
    </row>
    <row r="1137" spans="1:12" x14ac:dyDescent="0.3">
      <c r="A1137" t="s">
        <v>1285</v>
      </c>
      <c r="B1137" s="3" t="s">
        <v>88</v>
      </c>
      <c r="C1137" t="s">
        <v>1248</v>
      </c>
      <c r="D1137" t="s">
        <v>88</v>
      </c>
      <c r="E1137" t="s">
        <v>15</v>
      </c>
      <c r="F1137" t="s">
        <v>16</v>
      </c>
      <c r="G1137">
        <v>4.5</v>
      </c>
      <c r="H1137">
        <v>501144</v>
      </c>
      <c r="I1137" t="s">
        <v>1249</v>
      </c>
      <c r="J1137" s="1">
        <v>10000000</v>
      </c>
      <c r="K1137" t="s">
        <v>18</v>
      </c>
      <c r="L1137" s="2">
        <v>43297</v>
      </c>
    </row>
    <row r="1138" spans="1:12" x14ac:dyDescent="0.3">
      <c r="A1138" t="s">
        <v>1286</v>
      </c>
      <c r="B1138" s="3">
        <v>2.2999999999999998</v>
      </c>
      <c r="C1138" t="s">
        <v>1248</v>
      </c>
      <c r="D1138" t="s">
        <v>346</v>
      </c>
      <c r="E1138" t="s">
        <v>15</v>
      </c>
      <c r="F1138" t="s">
        <v>16</v>
      </c>
      <c r="G1138">
        <v>3.7</v>
      </c>
      <c r="H1138">
        <v>1861</v>
      </c>
      <c r="I1138" t="s">
        <v>1249</v>
      </c>
      <c r="J1138" s="1">
        <v>1000000</v>
      </c>
      <c r="K1138" t="s">
        <v>18</v>
      </c>
      <c r="L1138" s="2">
        <v>43269</v>
      </c>
    </row>
    <row r="1139" spans="1:12" x14ac:dyDescent="0.3">
      <c r="A1139" t="s">
        <v>1287</v>
      </c>
      <c r="B1139" s="3" t="s">
        <v>87</v>
      </c>
      <c r="C1139" t="s">
        <v>1248</v>
      </c>
      <c r="D1139" t="s">
        <v>341</v>
      </c>
      <c r="E1139" t="s">
        <v>15</v>
      </c>
      <c r="F1139" t="s">
        <v>16</v>
      </c>
      <c r="G1139">
        <v>4.5</v>
      </c>
      <c r="H1139">
        <v>1203</v>
      </c>
      <c r="I1139" t="s">
        <v>1249</v>
      </c>
      <c r="J1139" s="1">
        <v>500000</v>
      </c>
      <c r="K1139" t="s">
        <v>18</v>
      </c>
      <c r="L1139" s="2">
        <v>42659</v>
      </c>
    </row>
    <row r="1140" spans="1:12" x14ac:dyDescent="0.3">
      <c r="A1140" t="s">
        <v>1288</v>
      </c>
      <c r="B1140" s="3">
        <v>4.4000000000000004</v>
      </c>
      <c r="C1140" t="s">
        <v>1248</v>
      </c>
      <c r="D1140" t="s">
        <v>80</v>
      </c>
      <c r="E1140" t="s">
        <v>15</v>
      </c>
      <c r="F1140" t="s">
        <v>16</v>
      </c>
      <c r="G1140">
        <v>4.5999999999999996</v>
      </c>
      <c r="H1140">
        <v>299</v>
      </c>
      <c r="I1140" t="s">
        <v>1249</v>
      </c>
      <c r="J1140" s="1">
        <v>100000</v>
      </c>
      <c r="K1140" t="s">
        <v>18</v>
      </c>
      <c r="L1140" s="2">
        <v>43315</v>
      </c>
    </row>
    <row r="1141" spans="1:12" x14ac:dyDescent="0.3">
      <c r="A1141" t="s">
        <v>1289</v>
      </c>
      <c r="B1141" s="3">
        <v>5</v>
      </c>
      <c r="C1141" t="s">
        <v>1248</v>
      </c>
      <c r="D1141" t="s">
        <v>1290</v>
      </c>
      <c r="E1141" t="s">
        <v>15</v>
      </c>
      <c r="F1141" t="s">
        <v>16</v>
      </c>
      <c r="G1141">
        <v>4.5999999999999996</v>
      </c>
      <c r="H1141">
        <v>115721</v>
      </c>
      <c r="I1141" t="s">
        <v>1249</v>
      </c>
      <c r="J1141" s="1">
        <v>10000000</v>
      </c>
      <c r="K1141" t="s">
        <v>18</v>
      </c>
      <c r="L1141" s="2">
        <v>43292</v>
      </c>
    </row>
    <row r="1142" spans="1:12" x14ac:dyDescent="0.3">
      <c r="A1142" t="s">
        <v>1291</v>
      </c>
      <c r="B1142" s="3" t="s">
        <v>88</v>
      </c>
      <c r="C1142" t="s">
        <v>1248</v>
      </c>
      <c r="D1142" t="s">
        <v>88</v>
      </c>
      <c r="E1142" t="s">
        <v>15</v>
      </c>
      <c r="F1142" t="s">
        <v>16</v>
      </c>
      <c r="G1142">
        <v>4.7</v>
      </c>
      <c r="H1142">
        <v>14810</v>
      </c>
      <c r="I1142" t="s">
        <v>1249</v>
      </c>
      <c r="J1142" s="1">
        <v>1000000</v>
      </c>
      <c r="K1142" t="s">
        <v>18</v>
      </c>
      <c r="L1142" s="2">
        <v>43305</v>
      </c>
    </row>
    <row r="1143" spans="1:12" x14ac:dyDescent="0.3">
      <c r="A1143" t="s">
        <v>1292</v>
      </c>
      <c r="B1143" s="3">
        <v>5</v>
      </c>
      <c r="C1143" t="s">
        <v>1248</v>
      </c>
      <c r="D1143" t="s">
        <v>113</v>
      </c>
      <c r="E1143" t="s">
        <v>15</v>
      </c>
      <c r="F1143" t="s">
        <v>16</v>
      </c>
      <c r="G1143">
        <v>4.5</v>
      </c>
      <c r="H1143">
        <v>183662</v>
      </c>
      <c r="I1143" t="s">
        <v>1249</v>
      </c>
      <c r="J1143" s="1">
        <v>5000000</v>
      </c>
      <c r="K1143" t="s">
        <v>18</v>
      </c>
      <c r="L1143" s="2">
        <v>43308</v>
      </c>
    </row>
    <row r="1144" spans="1:12" x14ac:dyDescent="0.3">
      <c r="A1144" t="s">
        <v>1293</v>
      </c>
      <c r="B1144" s="3">
        <v>4.0999999999999996</v>
      </c>
      <c r="C1144" t="s">
        <v>1248</v>
      </c>
      <c r="D1144" t="s">
        <v>870</v>
      </c>
      <c r="E1144" t="s">
        <v>15</v>
      </c>
      <c r="F1144" t="s">
        <v>16</v>
      </c>
      <c r="G1144">
        <v>4.5</v>
      </c>
      <c r="H1144">
        <v>27393</v>
      </c>
      <c r="I1144" t="s">
        <v>1249</v>
      </c>
      <c r="J1144" s="1">
        <v>1000000</v>
      </c>
      <c r="K1144" t="s">
        <v>225</v>
      </c>
      <c r="L1144" s="2">
        <v>43297</v>
      </c>
    </row>
    <row r="1145" spans="1:12" x14ac:dyDescent="0.3">
      <c r="A1145" t="s">
        <v>1294</v>
      </c>
      <c r="B1145" s="3">
        <v>4.4000000000000004</v>
      </c>
      <c r="C1145" t="s">
        <v>1248</v>
      </c>
      <c r="D1145" t="s">
        <v>373</v>
      </c>
      <c r="E1145" t="s">
        <v>15</v>
      </c>
      <c r="F1145" t="s">
        <v>16</v>
      </c>
      <c r="G1145">
        <v>4.5999999999999996</v>
      </c>
      <c r="H1145">
        <v>10445</v>
      </c>
      <c r="I1145" t="s">
        <v>1249</v>
      </c>
      <c r="J1145" s="1">
        <v>500000</v>
      </c>
      <c r="K1145" t="s">
        <v>18</v>
      </c>
      <c r="L1145" s="2">
        <v>43283</v>
      </c>
    </row>
    <row r="1146" spans="1:12" x14ac:dyDescent="0.3">
      <c r="A1146" t="s">
        <v>1295</v>
      </c>
      <c r="B1146" s="3">
        <v>5</v>
      </c>
      <c r="C1146" t="s">
        <v>1248</v>
      </c>
      <c r="D1146" t="s">
        <v>113</v>
      </c>
      <c r="E1146" t="s">
        <v>15</v>
      </c>
      <c r="F1146" t="s">
        <v>16</v>
      </c>
      <c r="G1146">
        <v>4</v>
      </c>
      <c r="H1146">
        <v>49479</v>
      </c>
      <c r="I1146" t="s">
        <v>1249</v>
      </c>
      <c r="J1146" s="1">
        <v>1000000</v>
      </c>
      <c r="K1146" t="s">
        <v>25</v>
      </c>
      <c r="L1146" s="2">
        <v>43291</v>
      </c>
    </row>
    <row r="1147" spans="1:12" x14ac:dyDescent="0.3">
      <c r="A1147" t="s">
        <v>1296</v>
      </c>
      <c r="B1147" s="3">
        <v>4.0999999999999996</v>
      </c>
      <c r="C1147" t="s">
        <v>1248</v>
      </c>
      <c r="D1147" t="s">
        <v>261</v>
      </c>
      <c r="E1147" t="s">
        <v>15</v>
      </c>
      <c r="F1147" t="s">
        <v>16</v>
      </c>
      <c r="G1147">
        <v>4.3</v>
      </c>
      <c r="H1147">
        <v>4848</v>
      </c>
      <c r="I1147" t="s">
        <v>1249</v>
      </c>
      <c r="J1147" s="1">
        <v>1000000</v>
      </c>
      <c r="K1147" t="s">
        <v>18</v>
      </c>
      <c r="L1147" s="2">
        <v>43299</v>
      </c>
    </row>
    <row r="1148" spans="1:12" x14ac:dyDescent="0.3">
      <c r="A1148" t="s">
        <v>1297</v>
      </c>
      <c r="B1148" s="3" t="s">
        <v>88</v>
      </c>
      <c r="C1148" t="s">
        <v>1248</v>
      </c>
      <c r="D1148" t="s">
        <v>88</v>
      </c>
      <c r="E1148" t="s">
        <v>15</v>
      </c>
      <c r="F1148" t="s">
        <v>16</v>
      </c>
      <c r="G1148">
        <v>4.4000000000000004</v>
      </c>
      <c r="H1148">
        <v>20812</v>
      </c>
      <c r="I1148" t="s">
        <v>1249</v>
      </c>
      <c r="J1148" s="1">
        <v>1000000</v>
      </c>
      <c r="K1148" t="s">
        <v>25</v>
      </c>
      <c r="L1148" s="2">
        <v>43308</v>
      </c>
    </row>
    <row r="1149" spans="1:12" x14ac:dyDescent="0.3">
      <c r="A1149" t="s">
        <v>1298</v>
      </c>
      <c r="B1149" s="3" t="s">
        <v>88</v>
      </c>
      <c r="C1149" t="s">
        <v>1248</v>
      </c>
      <c r="D1149" t="s">
        <v>88</v>
      </c>
      <c r="E1149" t="s">
        <v>15</v>
      </c>
      <c r="F1149" t="s">
        <v>16</v>
      </c>
      <c r="G1149">
        <v>4.5</v>
      </c>
      <c r="H1149">
        <v>328469</v>
      </c>
      <c r="I1149" t="s">
        <v>1249</v>
      </c>
      <c r="J1149" s="1">
        <v>10000000</v>
      </c>
      <c r="K1149" t="s">
        <v>25</v>
      </c>
      <c r="L1149" s="2">
        <v>43313</v>
      </c>
    </row>
    <row r="1150" spans="1:12" x14ac:dyDescent="0.3">
      <c r="A1150" t="s">
        <v>1299</v>
      </c>
      <c r="B1150" s="3" t="s">
        <v>88</v>
      </c>
      <c r="C1150" t="s">
        <v>1248</v>
      </c>
      <c r="D1150" t="s">
        <v>88</v>
      </c>
      <c r="E1150" t="s">
        <v>15</v>
      </c>
      <c r="F1150" t="s">
        <v>16</v>
      </c>
      <c r="G1150">
        <v>4.2</v>
      </c>
      <c r="H1150">
        <v>100406</v>
      </c>
      <c r="I1150" t="s">
        <v>1249</v>
      </c>
      <c r="J1150" s="1">
        <v>10000000</v>
      </c>
      <c r="K1150" t="s">
        <v>18</v>
      </c>
      <c r="L1150" s="2">
        <v>43281</v>
      </c>
    </row>
    <row r="1151" spans="1:12" x14ac:dyDescent="0.3">
      <c r="A1151" t="s">
        <v>1300</v>
      </c>
      <c r="B1151" s="3">
        <v>4.0999999999999996</v>
      </c>
      <c r="C1151" t="s">
        <v>1248</v>
      </c>
      <c r="D1151" t="s">
        <v>56</v>
      </c>
      <c r="E1151" t="s">
        <v>15</v>
      </c>
      <c r="F1151" t="s">
        <v>16</v>
      </c>
      <c r="G1151">
        <v>4.5999999999999996</v>
      </c>
      <c r="H1151">
        <v>205299</v>
      </c>
      <c r="I1151" t="s">
        <v>1249</v>
      </c>
      <c r="J1151" s="1">
        <v>5000000</v>
      </c>
      <c r="K1151" t="s">
        <v>18</v>
      </c>
      <c r="L1151" s="2">
        <v>43297</v>
      </c>
    </row>
    <row r="1152" spans="1:12" x14ac:dyDescent="0.3">
      <c r="A1152" t="s">
        <v>1301</v>
      </c>
      <c r="B1152" s="3" t="s">
        <v>88</v>
      </c>
      <c r="C1152" t="s">
        <v>1248</v>
      </c>
      <c r="D1152" t="s">
        <v>95</v>
      </c>
      <c r="E1152" t="s">
        <v>15</v>
      </c>
      <c r="F1152" t="s">
        <v>16</v>
      </c>
      <c r="G1152">
        <v>4.9000000000000004</v>
      </c>
      <c r="H1152">
        <v>66791</v>
      </c>
      <c r="I1152" t="s">
        <v>1249</v>
      </c>
      <c r="J1152" s="1">
        <v>1000000</v>
      </c>
      <c r="K1152" t="s">
        <v>18</v>
      </c>
      <c r="L1152" s="2">
        <v>43311</v>
      </c>
    </row>
    <row r="1153" spans="1:12" x14ac:dyDescent="0.3">
      <c r="A1153" t="s">
        <v>1292</v>
      </c>
      <c r="B1153" s="3">
        <v>5</v>
      </c>
      <c r="C1153" t="s">
        <v>1248</v>
      </c>
      <c r="D1153" t="s">
        <v>113</v>
      </c>
      <c r="E1153" t="s">
        <v>15</v>
      </c>
      <c r="F1153" t="s">
        <v>16</v>
      </c>
      <c r="G1153">
        <v>4.5</v>
      </c>
      <c r="H1153">
        <v>183669</v>
      </c>
      <c r="I1153" t="s">
        <v>1249</v>
      </c>
      <c r="J1153" s="1">
        <v>5000000</v>
      </c>
      <c r="K1153" t="s">
        <v>18</v>
      </c>
      <c r="L1153" s="2">
        <v>43308</v>
      </c>
    </row>
    <row r="1154" spans="1:12" x14ac:dyDescent="0.3">
      <c r="A1154" t="s">
        <v>1302</v>
      </c>
      <c r="B1154" s="3" t="s">
        <v>88</v>
      </c>
      <c r="C1154" t="s">
        <v>1248</v>
      </c>
      <c r="D1154" t="s">
        <v>88</v>
      </c>
      <c r="E1154" t="s">
        <v>15</v>
      </c>
      <c r="F1154" t="s">
        <v>16</v>
      </c>
      <c r="G1154">
        <v>4.5</v>
      </c>
      <c r="H1154">
        <v>399009</v>
      </c>
      <c r="I1154" t="s">
        <v>1249</v>
      </c>
      <c r="J1154" s="1">
        <v>10000000</v>
      </c>
      <c r="K1154" t="s">
        <v>18</v>
      </c>
      <c r="L1154" s="2">
        <v>43259</v>
      </c>
    </row>
    <row r="1155" spans="1:12" x14ac:dyDescent="0.3">
      <c r="A1155" t="s">
        <v>1303</v>
      </c>
      <c r="B1155" s="3">
        <v>4.0999999999999996</v>
      </c>
      <c r="C1155" t="s">
        <v>1248</v>
      </c>
      <c r="D1155" t="s">
        <v>44</v>
      </c>
      <c r="E1155" t="s">
        <v>15</v>
      </c>
      <c r="F1155" t="s">
        <v>16</v>
      </c>
      <c r="G1155">
        <v>4.5999999999999996</v>
      </c>
      <c r="H1155">
        <v>5420</v>
      </c>
      <c r="I1155" t="s">
        <v>1249</v>
      </c>
      <c r="J1155" s="1">
        <v>500000</v>
      </c>
      <c r="K1155" t="s">
        <v>18</v>
      </c>
      <c r="L1155" s="2">
        <v>43256</v>
      </c>
    </row>
    <row r="1156" spans="1:12" x14ac:dyDescent="0.3">
      <c r="A1156" t="s">
        <v>1304</v>
      </c>
      <c r="B1156" s="3">
        <v>5</v>
      </c>
      <c r="C1156" t="s">
        <v>1248</v>
      </c>
      <c r="D1156" t="s">
        <v>24</v>
      </c>
      <c r="E1156" t="s">
        <v>15</v>
      </c>
      <c r="F1156" t="s">
        <v>16</v>
      </c>
      <c r="G1156">
        <v>4.5</v>
      </c>
      <c r="H1156">
        <v>130104</v>
      </c>
      <c r="I1156" t="s">
        <v>1249</v>
      </c>
      <c r="J1156" s="1">
        <v>10000000</v>
      </c>
      <c r="K1156" t="s">
        <v>18</v>
      </c>
      <c r="L1156" s="2">
        <v>43315</v>
      </c>
    </row>
    <row r="1157" spans="1:12" x14ac:dyDescent="0.3">
      <c r="A1157" t="s">
        <v>1305</v>
      </c>
      <c r="B1157" s="3">
        <v>5</v>
      </c>
      <c r="C1157" t="s">
        <v>1248</v>
      </c>
      <c r="D1157" t="s">
        <v>1054</v>
      </c>
      <c r="E1157" t="s">
        <v>15</v>
      </c>
      <c r="F1157" t="s">
        <v>16</v>
      </c>
      <c r="G1157">
        <v>4.5999999999999996</v>
      </c>
      <c r="H1157">
        <v>251534</v>
      </c>
      <c r="I1157" t="s">
        <v>1249</v>
      </c>
      <c r="J1157" s="1">
        <v>10000000</v>
      </c>
      <c r="K1157" t="s">
        <v>18</v>
      </c>
      <c r="L1157" s="2">
        <v>43299</v>
      </c>
    </row>
    <row r="1158" spans="1:12" x14ac:dyDescent="0.3">
      <c r="A1158" t="s">
        <v>1306</v>
      </c>
      <c r="B1158" s="3">
        <v>4.4000000000000004</v>
      </c>
      <c r="C1158" t="s">
        <v>1248</v>
      </c>
      <c r="D1158" t="s">
        <v>1307</v>
      </c>
      <c r="E1158" t="s">
        <v>15</v>
      </c>
      <c r="F1158" t="s">
        <v>16</v>
      </c>
      <c r="G1158">
        <v>4.5999999999999996</v>
      </c>
      <c r="H1158">
        <v>28951</v>
      </c>
      <c r="I1158" t="s">
        <v>1249</v>
      </c>
      <c r="J1158" s="1">
        <v>1000000</v>
      </c>
      <c r="K1158" t="s">
        <v>18</v>
      </c>
      <c r="L1158" s="2">
        <v>43297</v>
      </c>
    </row>
    <row r="1159" spans="1:12" x14ac:dyDescent="0.3">
      <c r="A1159" t="s">
        <v>1308</v>
      </c>
      <c r="B1159" s="3" t="s">
        <v>12</v>
      </c>
      <c r="C1159" t="s">
        <v>1248</v>
      </c>
      <c r="D1159" t="s">
        <v>134</v>
      </c>
      <c r="E1159" t="s">
        <v>15</v>
      </c>
      <c r="F1159" t="s">
        <v>16</v>
      </c>
      <c r="G1159">
        <v>4.5</v>
      </c>
      <c r="H1159">
        <v>60096</v>
      </c>
      <c r="I1159" t="s">
        <v>1249</v>
      </c>
      <c r="J1159" s="1">
        <v>5000000</v>
      </c>
      <c r="K1159" t="s">
        <v>25</v>
      </c>
      <c r="L1159" s="2">
        <v>43197</v>
      </c>
    </row>
    <row r="1160" spans="1:12" x14ac:dyDescent="0.3">
      <c r="A1160" t="s">
        <v>1309</v>
      </c>
      <c r="B1160" s="3">
        <v>5</v>
      </c>
      <c r="C1160" t="s">
        <v>1248</v>
      </c>
      <c r="D1160" t="s">
        <v>121</v>
      </c>
      <c r="E1160" t="s">
        <v>15</v>
      </c>
      <c r="F1160" t="s">
        <v>16</v>
      </c>
      <c r="G1160">
        <v>4.5</v>
      </c>
      <c r="H1160">
        <v>106547</v>
      </c>
      <c r="I1160" t="s">
        <v>1249</v>
      </c>
      <c r="J1160" s="1">
        <v>1000000</v>
      </c>
      <c r="K1160" t="s">
        <v>18</v>
      </c>
      <c r="L1160" s="2">
        <v>43308</v>
      </c>
    </row>
    <row r="1161" spans="1:12" x14ac:dyDescent="0.3">
      <c r="A1161" t="s">
        <v>1310</v>
      </c>
      <c r="B1161" s="3" t="s">
        <v>88</v>
      </c>
      <c r="C1161" t="s">
        <v>1248</v>
      </c>
      <c r="D1161" t="s">
        <v>88</v>
      </c>
      <c r="E1161" t="s">
        <v>15</v>
      </c>
      <c r="F1161" t="s">
        <v>16</v>
      </c>
      <c r="G1161">
        <v>4.4000000000000004</v>
      </c>
      <c r="H1161">
        <v>134195</v>
      </c>
      <c r="I1161" t="s">
        <v>1249</v>
      </c>
      <c r="J1161" s="1">
        <v>10000000</v>
      </c>
      <c r="K1161" t="s">
        <v>18</v>
      </c>
      <c r="L1161" s="2">
        <v>43265</v>
      </c>
    </row>
    <row r="1162" spans="1:12" x14ac:dyDescent="0.3">
      <c r="A1162" t="s">
        <v>1311</v>
      </c>
      <c r="B1162" s="3" t="s">
        <v>88</v>
      </c>
      <c r="C1162" t="s">
        <v>1248</v>
      </c>
      <c r="D1162" t="s">
        <v>88</v>
      </c>
      <c r="E1162" t="s">
        <v>15</v>
      </c>
      <c r="F1162" t="s">
        <v>16</v>
      </c>
      <c r="G1162">
        <v>3.9</v>
      </c>
      <c r="H1162">
        <v>249855</v>
      </c>
      <c r="I1162" t="s">
        <v>1249</v>
      </c>
      <c r="J1162" s="1">
        <v>10000000</v>
      </c>
      <c r="K1162" t="s">
        <v>18</v>
      </c>
      <c r="L1162" s="2">
        <v>43305</v>
      </c>
    </row>
    <row r="1163" spans="1:12" x14ac:dyDescent="0.3">
      <c r="A1163" t="s">
        <v>1293</v>
      </c>
      <c r="B1163" s="3">
        <v>4.0999999999999996</v>
      </c>
      <c r="C1163" t="s">
        <v>1248</v>
      </c>
      <c r="D1163" t="s">
        <v>870</v>
      </c>
      <c r="E1163" t="s">
        <v>15</v>
      </c>
      <c r="F1163" t="s">
        <v>16</v>
      </c>
      <c r="G1163">
        <v>4.5</v>
      </c>
      <c r="H1163">
        <v>27396</v>
      </c>
      <c r="I1163" t="s">
        <v>1249</v>
      </c>
      <c r="J1163" s="1">
        <v>1000000</v>
      </c>
      <c r="K1163" t="s">
        <v>225</v>
      </c>
      <c r="L1163" s="2">
        <v>43297</v>
      </c>
    </row>
    <row r="1164" spans="1:12" x14ac:dyDescent="0.3">
      <c r="A1164" t="s">
        <v>1274</v>
      </c>
      <c r="B1164" s="3">
        <v>4.4000000000000004</v>
      </c>
      <c r="C1164" t="s">
        <v>1248</v>
      </c>
      <c r="D1164" t="s">
        <v>88</v>
      </c>
      <c r="E1164" t="s">
        <v>15</v>
      </c>
      <c r="F1164" t="s">
        <v>16</v>
      </c>
      <c r="G1164">
        <v>4.4000000000000004</v>
      </c>
      <c r="H1164">
        <v>708710</v>
      </c>
      <c r="I1164" t="s">
        <v>1249</v>
      </c>
      <c r="J1164" s="1">
        <v>10000000</v>
      </c>
      <c r="K1164" t="s">
        <v>18</v>
      </c>
      <c r="L1164" s="2">
        <v>43293</v>
      </c>
    </row>
    <row r="1165" spans="1:12" x14ac:dyDescent="0.3">
      <c r="A1165" t="s">
        <v>1312</v>
      </c>
      <c r="B1165" s="3" t="s">
        <v>12</v>
      </c>
      <c r="C1165" t="s">
        <v>1248</v>
      </c>
      <c r="D1165" t="s">
        <v>925</v>
      </c>
      <c r="E1165" t="s">
        <v>15</v>
      </c>
      <c r="F1165" t="s">
        <v>16</v>
      </c>
      <c r="G1165">
        <v>4.5999999999999996</v>
      </c>
      <c r="H1165">
        <v>109756</v>
      </c>
      <c r="I1165" t="s">
        <v>1249</v>
      </c>
      <c r="J1165" s="1">
        <v>5000000</v>
      </c>
      <c r="K1165" t="s">
        <v>18</v>
      </c>
      <c r="L1165" s="2">
        <v>43313</v>
      </c>
    </row>
    <row r="1166" spans="1:12" x14ac:dyDescent="0.3">
      <c r="A1166" t="s">
        <v>1313</v>
      </c>
      <c r="B1166" s="3">
        <v>5</v>
      </c>
      <c r="C1166" t="s">
        <v>1248</v>
      </c>
      <c r="D1166" t="s">
        <v>325</v>
      </c>
      <c r="E1166" t="s">
        <v>15</v>
      </c>
      <c r="F1166" t="s">
        <v>16</v>
      </c>
      <c r="G1166">
        <v>4.4000000000000004</v>
      </c>
      <c r="H1166">
        <v>38343</v>
      </c>
      <c r="I1166" t="s">
        <v>1249</v>
      </c>
      <c r="J1166" s="1">
        <v>1000000</v>
      </c>
      <c r="K1166" t="s">
        <v>18</v>
      </c>
      <c r="L1166" s="2">
        <v>43308</v>
      </c>
    </row>
    <row r="1167" spans="1:12" x14ac:dyDescent="0.3">
      <c r="A1167" t="s">
        <v>1314</v>
      </c>
      <c r="B1167" s="3" t="s">
        <v>88</v>
      </c>
      <c r="C1167" t="s">
        <v>1248</v>
      </c>
      <c r="D1167" t="s">
        <v>88</v>
      </c>
      <c r="E1167" t="s">
        <v>15</v>
      </c>
      <c r="F1167" t="s">
        <v>16</v>
      </c>
      <c r="G1167">
        <v>4.5</v>
      </c>
      <c r="H1167">
        <v>190247</v>
      </c>
      <c r="I1167" t="s">
        <v>1249</v>
      </c>
      <c r="J1167" s="1">
        <v>5000000</v>
      </c>
      <c r="K1167" t="s">
        <v>18</v>
      </c>
      <c r="L1167" s="2">
        <v>43315</v>
      </c>
    </row>
    <row r="1168" spans="1:12" x14ac:dyDescent="0.3">
      <c r="A1168" t="s">
        <v>1270</v>
      </c>
      <c r="B1168" s="3" t="s">
        <v>88</v>
      </c>
      <c r="C1168" t="s">
        <v>1248</v>
      </c>
      <c r="D1168" t="s">
        <v>88</v>
      </c>
      <c r="E1168" t="s">
        <v>15</v>
      </c>
      <c r="F1168" t="s">
        <v>16</v>
      </c>
      <c r="G1168">
        <v>4.5</v>
      </c>
      <c r="H1168">
        <v>827651</v>
      </c>
      <c r="I1168" t="s">
        <v>1249</v>
      </c>
      <c r="J1168" s="1">
        <v>10000000</v>
      </c>
      <c r="K1168" t="s">
        <v>18</v>
      </c>
      <c r="L1168" s="2">
        <v>43306</v>
      </c>
    </row>
    <row r="1169" spans="1:12" x14ac:dyDescent="0.3">
      <c r="A1169" t="s">
        <v>1315</v>
      </c>
      <c r="B1169" s="3" t="s">
        <v>88</v>
      </c>
      <c r="C1169" t="s">
        <v>1248</v>
      </c>
      <c r="D1169" t="s">
        <v>88</v>
      </c>
      <c r="E1169" t="s">
        <v>15</v>
      </c>
      <c r="F1169" t="s">
        <v>16</v>
      </c>
      <c r="G1169">
        <v>4.5</v>
      </c>
      <c r="H1169">
        <v>75571</v>
      </c>
      <c r="I1169" t="s">
        <v>1249</v>
      </c>
      <c r="J1169" s="1">
        <v>1000000</v>
      </c>
      <c r="K1169" t="s">
        <v>18</v>
      </c>
      <c r="L1169" s="2">
        <v>43315</v>
      </c>
    </row>
    <row r="1170" spans="1:12" x14ac:dyDescent="0.3">
      <c r="A1170" t="s">
        <v>1316</v>
      </c>
      <c r="B1170" s="3">
        <v>4</v>
      </c>
      <c r="C1170" t="s">
        <v>1248</v>
      </c>
      <c r="D1170" t="s">
        <v>116</v>
      </c>
      <c r="E1170" t="s">
        <v>15</v>
      </c>
      <c r="F1170" t="s">
        <v>16</v>
      </c>
      <c r="G1170">
        <v>4.4000000000000004</v>
      </c>
      <c r="H1170">
        <v>70769</v>
      </c>
      <c r="I1170" t="s">
        <v>1249</v>
      </c>
      <c r="J1170" s="1">
        <v>5000000</v>
      </c>
      <c r="K1170" t="s">
        <v>18</v>
      </c>
      <c r="L1170" s="2">
        <v>43305</v>
      </c>
    </row>
    <row r="1171" spans="1:12" x14ac:dyDescent="0.3">
      <c r="A1171" t="s">
        <v>1317</v>
      </c>
      <c r="B1171" s="3" t="s">
        <v>88</v>
      </c>
      <c r="C1171" t="s">
        <v>1248</v>
      </c>
      <c r="D1171" t="s">
        <v>88</v>
      </c>
      <c r="E1171" t="s">
        <v>358</v>
      </c>
      <c r="F1171" t="s">
        <v>570</v>
      </c>
      <c r="G1171">
        <v>4.4000000000000004</v>
      </c>
      <c r="H1171">
        <v>2107</v>
      </c>
      <c r="I1171" t="s">
        <v>1249</v>
      </c>
      <c r="J1171" s="1">
        <v>100000</v>
      </c>
      <c r="K1171" t="s">
        <v>18</v>
      </c>
      <c r="L1171" s="2">
        <v>42360</v>
      </c>
    </row>
    <row r="1172" spans="1:12" x14ac:dyDescent="0.3">
      <c r="A1172" t="s">
        <v>1318</v>
      </c>
      <c r="B1172" s="3" t="s">
        <v>12</v>
      </c>
      <c r="C1172" t="s">
        <v>1248</v>
      </c>
      <c r="D1172" t="s">
        <v>984</v>
      </c>
      <c r="E1172" t="s">
        <v>15</v>
      </c>
      <c r="F1172" t="s">
        <v>16</v>
      </c>
      <c r="G1172">
        <v>4.4000000000000004</v>
      </c>
      <c r="H1172">
        <v>26540</v>
      </c>
      <c r="I1172" t="s">
        <v>1249</v>
      </c>
      <c r="J1172" s="1">
        <v>1000000</v>
      </c>
      <c r="K1172" t="s">
        <v>18</v>
      </c>
      <c r="L1172" s="2">
        <v>42775</v>
      </c>
    </row>
    <row r="1173" spans="1:12" x14ac:dyDescent="0.3">
      <c r="A1173" t="s">
        <v>1319</v>
      </c>
      <c r="B1173" s="3" t="s">
        <v>87</v>
      </c>
      <c r="C1173" t="s">
        <v>1248</v>
      </c>
      <c r="D1173" t="s">
        <v>54</v>
      </c>
      <c r="E1173" t="s">
        <v>15</v>
      </c>
      <c r="F1173" t="s">
        <v>16</v>
      </c>
      <c r="G1173">
        <v>4.2</v>
      </c>
      <c r="H1173">
        <v>1608</v>
      </c>
      <c r="I1173" t="s">
        <v>1249</v>
      </c>
      <c r="J1173" s="1">
        <v>100000</v>
      </c>
      <c r="K1173" t="s">
        <v>18</v>
      </c>
      <c r="L1173" s="2">
        <v>42579</v>
      </c>
    </row>
    <row r="1174" spans="1:12" x14ac:dyDescent="0.3">
      <c r="A1174" t="s">
        <v>1320</v>
      </c>
      <c r="B1174" s="3">
        <v>4</v>
      </c>
      <c r="C1174" t="s">
        <v>1248</v>
      </c>
      <c r="D1174" t="s">
        <v>60</v>
      </c>
      <c r="E1174" t="s">
        <v>15</v>
      </c>
      <c r="F1174" t="s">
        <v>16</v>
      </c>
      <c r="G1174">
        <v>4.5</v>
      </c>
      <c r="H1174">
        <v>19074</v>
      </c>
      <c r="I1174" t="s">
        <v>1249</v>
      </c>
      <c r="J1174" s="1">
        <v>1000000</v>
      </c>
      <c r="K1174" t="s">
        <v>18</v>
      </c>
      <c r="L1174" s="2">
        <v>43117</v>
      </c>
    </row>
    <row r="1175" spans="1:12" x14ac:dyDescent="0.3">
      <c r="A1175" t="s">
        <v>1321</v>
      </c>
      <c r="B1175" s="3" t="s">
        <v>12</v>
      </c>
      <c r="C1175" t="s">
        <v>1248</v>
      </c>
      <c r="D1175" t="s">
        <v>547</v>
      </c>
      <c r="E1175" t="s">
        <v>15</v>
      </c>
      <c r="F1175" t="s">
        <v>16</v>
      </c>
      <c r="G1175">
        <v>4.5</v>
      </c>
      <c r="H1175">
        <v>7976</v>
      </c>
      <c r="I1175" t="s">
        <v>1249</v>
      </c>
      <c r="J1175" s="1">
        <v>500000</v>
      </c>
      <c r="K1175" t="s">
        <v>18</v>
      </c>
      <c r="L1175" s="2">
        <v>43290</v>
      </c>
    </row>
    <row r="1176" spans="1:12" x14ac:dyDescent="0.3">
      <c r="A1176" t="s">
        <v>1322</v>
      </c>
      <c r="B1176" s="3" t="s">
        <v>87</v>
      </c>
      <c r="C1176" t="s">
        <v>1248</v>
      </c>
      <c r="D1176" t="s">
        <v>643</v>
      </c>
      <c r="E1176" t="s">
        <v>15</v>
      </c>
      <c r="F1176" t="s">
        <v>16</v>
      </c>
      <c r="G1176">
        <v>4.4000000000000004</v>
      </c>
      <c r="H1176">
        <v>7586</v>
      </c>
      <c r="I1176" t="s">
        <v>1249</v>
      </c>
      <c r="J1176" s="1">
        <v>500000</v>
      </c>
      <c r="K1176" t="s">
        <v>18</v>
      </c>
      <c r="L1176" s="2">
        <v>43200</v>
      </c>
    </row>
    <row r="1177" spans="1:12" x14ac:dyDescent="0.3">
      <c r="A1177" t="s">
        <v>1323</v>
      </c>
      <c r="B1177" s="3" t="s">
        <v>88</v>
      </c>
      <c r="C1177" t="s">
        <v>1248</v>
      </c>
      <c r="D1177" t="s">
        <v>88</v>
      </c>
      <c r="E1177" t="s">
        <v>15</v>
      </c>
      <c r="F1177" t="s">
        <v>16</v>
      </c>
      <c r="G1177">
        <v>4.3</v>
      </c>
      <c r="H1177">
        <v>2885</v>
      </c>
      <c r="I1177" t="s">
        <v>1249</v>
      </c>
      <c r="J1177" s="1">
        <v>100000</v>
      </c>
      <c r="K1177" t="s">
        <v>18</v>
      </c>
      <c r="L1177" s="2">
        <v>41079</v>
      </c>
    </row>
    <row r="1178" spans="1:12" x14ac:dyDescent="0.3">
      <c r="A1178" t="s">
        <v>1324</v>
      </c>
      <c r="B1178" s="3" t="s">
        <v>12</v>
      </c>
      <c r="C1178" t="s">
        <v>1248</v>
      </c>
      <c r="D1178" t="s">
        <v>38</v>
      </c>
      <c r="E1178" t="s">
        <v>15</v>
      </c>
      <c r="F1178" t="s">
        <v>16</v>
      </c>
      <c r="G1178">
        <v>4.5999999999999996</v>
      </c>
      <c r="H1178">
        <v>48226</v>
      </c>
      <c r="I1178" t="s">
        <v>1249</v>
      </c>
      <c r="J1178" s="1">
        <v>1000000</v>
      </c>
      <c r="K1178" t="s">
        <v>18</v>
      </c>
      <c r="L1178" s="2">
        <v>43164</v>
      </c>
    </row>
    <row r="1179" spans="1:12" x14ac:dyDescent="0.3">
      <c r="A1179" t="s">
        <v>1325</v>
      </c>
      <c r="B1179" s="3">
        <v>4.3</v>
      </c>
      <c r="C1179" t="s">
        <v>1248</v>
      </c>
      <c r="D1179" t="s">
        <v>32</v>
      </c>
      <c r="E1179" t="s">
        <v>358</v>
      </c>
      <c r="F1179" t="s">
        <v>522</v>
      </c>
      <c r="G1179">
        <v>4.5999999999999996</v>
      </c>
      <c r="H1179">
        <v>1026</v>
      </c>
      <c r="I1179" t="s">
        <v>1249</v>
      </c>
      <c r="J1179" s="1">
        <v>10000</v>
      </c>
      <c r="K1179" t="s">
        <v>18</v>
      </c>
      <c r="L1179" s="2">
        <v>43235</v>
      </c>
    </row>
    <row r="1180" spans="1:12" x14ac:dyDescent="0.3">
      <c r="A1180" t="s">
        <v>1326</v>
      </c>
      <c r="B1180" s="3">
        <v>4.2</v>
      </c>
      <c r="C1180" t="s">
        <v>1248</v>
      </c>
      <c r="D1180" t="s">
        <v>40</v>
      </c>
      <c r="E1180" t="s">
        <v>15</v>
      </c>
      <c r="F1180" t="s">
        <v>16</v>
      </c>
      <c r="G1180">
        <v>4.9000000000000004</v>
      </c>
      <c r="H1180">
        <v>28945</v>
      </c>
      <c r="I1180" t="s">
        <v>1249</v>
      </c>
      <c r="J1180" s="1">
        <v>500000</v>
      </c>
      <c r="K1180" t="s">
        <v>25</v>
      </c>
      <c r="L1180" s="2">
        <v>43237</v>
      </c>
    </row>
    <row r="1181" spans="1:12" x14ac:dyDescent="0.3">
      <c r="A1181" t="s">
        <v>1327</v>
      </c>
      <c r="B1181" s="3">
        <v>4.0999999999999996</v>
      </c>
      <c r="C1181" t="s">
        <v>1248</v>
      </c>
      <c r="D1181" t="s">
        <v>93</v>
      </c>
      <c r="E1181" t="s">
        <v>15</v>
      </c>
      <c r="F1181" t="s">
        <v>16</v>
      </c>
      <c r="G1181">
        <v>4.4000000000000004</v>
      </c>
      <c r="H1181">
        <v>11506</v>
      </c>
      <c r="I1181" t="s">
        <v>1249</v>
      </c>
      <c r="J1181" s="1">
        <v>100000</v>
      </c>
      <c r="K1181" t="s">
        <v>18</v>
      </c>
      <c r="L1181" s="2">
        <v>43314</v>
      </c>
    </row>
    <row r="1182" spans="1:12" x14ac:dyDescent="0.3">
      <c r="A1182" t="s">
        <v>1328</v>
      </c>
      <c r="B1182" s="3" t="s">
        <v>87</v>
      </c>
      <c r="C1182" t="s">
        <v>1248</v>
      </c>
      <c r="D1182" t="s">
        <v>56</v>
      </c>
      <c r="E1182" t="s">
        <v>15</v>
      </c>
      <c r="F1182" t="s">
        <v>16</v>
      </c>
      <c r="G1182">
        <v>4.3</v>
      </c>
      <c r="H1182">
        <v>1288</v>
      </c>
      <c r="I1182" t="s">
        <v>1249</v>
      </c>
      <c r="J1182" s="1">
        <v>100000</v>
      </c>
      <c r="K1182" t="s">
        <v>18</v>
      </c>
      <c r="L1182" s="2">
        <v>43200</v>
      </c>
    </row>
    <row r="1183" spans="1:12" x14ac:dyDescent="0.3">
      <c r="A1183" t="s">
        <v>1329</v>
      </c>
      <c r="B1183" s="3" t="s">
        <v>88</v>
      </c>
      <c r="C1183" t="s">
        <v>1248</v>
      </c>
      <c r="D1183" t="s">
        <v>88</v>
      </c>
      <c r="E1183" t="s">
        <v>15</v>
      </c>
      <c r="F1183" t="s">
        <v>16</v>
      </c>
      <c r="G1183">
        <v>4.0999999999999996</v>
      </c>
      <c r="H1183">
        <v>6826</v>
      </c>
      <c r="I1183" t="s">
        <v>1249</v>
      </c>
      <c r="J1183" s="1">
        <v>1000000</v>
      </c>
      <c r="K1183" t="s">
        <v>18</v>
      </c>
      <c r="L1183" s="2">
        <v>43265</v>
      </c>
    </row>
    <row r="1184" spans="1:12" x14ac:dyDescent="0.3">
      <c r="A1184" t="s">
        <v>1330</v>
      </c>
      <c r="B1184" s="3" t="s">
        <v>88</v>
      </c>
      <c r="C1184" t="s">
        <v>1248</v>
      </c>
      <c r="D1184" t="s">
        <v>88</v>
      </c>
      <c r="E1184" t="s">
        <v>15</v>
      </c>
      <c r="F1184" t="s">
        <v>16</v>
      </c>
      <c r="G1184">
        <v>4.5999999999999996</v>
      </c>
      <c r="H1184">
        <v>111450</v>
      </c>
      <c r="I1184" t="s">
        <v>1249</v>
      </c>
      <c r="J1184" s="1">
        <v>5000000</v>
      </c>
      <c r="K1184" t="s">
        <v>18</v>
      </c>
      <c r="L1184" s="2">
        <v>43317</v>
      </c>
    </row>
    <row r="1185" spans="1:12" x14ac:dyDescent="0.3">
      <c r="A1185" t="s">
        <v>1331</v>
      </c>
      <c r="B1185" s="3" t="s">
        <v>88</v>
      </c>
      <c r="C1185" t="s">
        <v>1248</v>
      </c>
      <c r="D1185" t="s">
        <v>88</v>
      </c>
      <c r="E1185" t="s">
        <v>358</v>
      </c>
      <c r="F1185" t="s">
        <v>570</v>
      </c>
      <c r="G1185">
        <v>4.8</v>
      </c>
      <c r="H1185">
        <v>19543</v>
      </c>
      <c r="I1185" t="s">
        <v>1249</v>
      </c>
      <c r="J1185" s="1">
        <v>100000</v>
      </c>
      <c r="K1185" t="s">
        <v>18</v>
      </c>
      <c r="L1185" s="2">
        <v>43119</v>
      </c>
    </row>
    <row r="1186" spans="1:12" x14ac:dyDescent="0.3">
      <c r="A1186" t="s">
        <v>1332</v>
      </c>
      <c r="B1186" s="3" t="s">
        <v>88</v>
      </c>
      <c r="C1186" t="s">
        <v>1248</v>
      </c>
      <c r="D1186" t="s">
        <v>88</v>
      </c>
      <c r="E1186" t="s">
        <v>15</v>
      </c>
      <c r="F1186" t="s">
        <v>16</v>
      </c>
      <c r="G1186">
        <v>4.5</v>
      </c>
      <c r="H1186">
        <v>233243</v>
      </c>
      <c r="I1186" t="s">
        <v>1249</v>
      </c>
      <c r="J1186" s="1">
        <v>5000000</v>
      </c>
      <c r="K1186" t="s">
        <v>18</v>
      </c>
      <c r="L1186" s="2">
        <v>43304</v>
      </c>
    </row>
    <row r="1187" spans="1:12" x14ac:dyDescent="0.3">
      <c r="A1187" t="s">
        <v>1333</v>
      </c>
      <c r="B1187" s="3">
        <v>4.4000000000000004</v>
      </c>
      <c r="C1187" t="s">
        <v>1248</v>
      </c>
      <c r="D1187" t="s">
        <v>42</v>
      </c>
      <c r="E1187" t="s">
        <v>15</v>
      </c>
      <c r="F1187" t="s">
        <v>16</v>
      </c>
      <c r="G1187">
        <v>4.7</v>
      </c>
      <c r="H1187">
        <v>11689</v>
      </c>
      <c r="I1187" t="s">
        <v>1249</v>
      </c>
      <c r="J1187" s="1">
        <v>500000</v>
      </c>
      <c r="K1187" t="s">
        <v>18</v>
      </c>
      <c r="L1187" s="2">
        <v>43308</v>
      </c>
    </row>
    <row r="1188" spans="1:12" x14ac:dyDescent="0.3">
      <c r="A1188" t="s">
        <v>1334</v>
      </c>
      <c r="B1188" s="3">
        <v>4.2</v>
      </c>
      <c r="C1188" t="s">
        <v>1248</v>
      </c>
      <c r="D1188" t="s">
        <v>54</v>
      </c>
      <c r="E1188" t="s">
        <v>15</v>
      </c>
      <c r="F1188" t="s">
        <v>16</v>
      </c>
      <c r="G1188">
        <v>4.5999999999999996</v>
      </c>
      <c r="H1188">
        <v>77563</v>
      </c>
      <c r="I1188" t="s">
        <v>1249</v>
      </c>
      <c r="J1188" s="1">
        <v>10000000</v>
      </c>
      <c r="K1188" t="s">
        <v>18</v>
      </c>
      <c r="L1188" s="2">
        <v>43304</v>
      </c>
    </row>
    <row r="1189" spans="1:12" x14ac:dyDescent="0.3">
      <c r="A1189" t="s">
        <v>1335</v>
      </c>
      <c r="B1189" s="3">
        <v>4.0999999999999996</v>
      </c>
      <c r="C1189" t="s">
        <v>1248</v>
      </c>
      <c r="D1189" t="s">
        <v>1336</v>
      </c>
      <c r="E1189" t="s">
        <v>15</v>
      </c>
      <c r="F1189" t="s">
        <v>16</v>
      </c>
      <c r="G1189">
        <v>4.3</v>
      </c>
      <c r="H1189">
        <v>5499</v>
      </c>
      <c r="I1189" t="s">
        <v>1249</v>
      </c>
      <c r="J1189" s="1">
        <v>100000</v>
      </c>
      <c r="K1189" t="s">
        <v>18</v>
      </c>
      <c r="L1189" s="2">
        <v>43304</v>
      </c>
    </row>
    <row r="1190" spans="1:12" x14ac:dyDescent="0.3">
      <c r="A1190" t="s">
        <v>1337</v>
      </c>
      <c r="B1190" s="3" t="s">
        <v>88</v>
      </c>
      <c r="C1190" t="s">
        <v>1248</v>
      </c>
      <c r="D1190" t="s">
        <v>88</v>
      </c>
      <c r="E1190" t="s">
        <v>15</v>
      </c>
      <c r="F1190" t="s">
        <v>16</v>
      </c>
      <c r="G1190">
        <v>4.5999999999999996</v>
      </c>
      <c r="H1190">
        <v>48286</v>
      </c>
      <c r="I1190" t="s">
        <v>1249</v>
      </c>
      <c r="J1190" s="1">
        <v>1000000</v>
      </c>
      <c r="K1190" t="s">
        <v>18</v>
      </c>
      <c r="L1190" s="2">
        <v>43308</v>
      </c>
    </row>
    <row r="1191" spans="1:12" x14ac:dyDescent="0.3">
      <c r="A1191" t="s">
        <v>1338</v>
      </c>
      <c r="B1191" s="3" t="s">
        <v>12</v>
      </c>
      <c r="C1191" t="s">
        <v>1248</v>
      </c>
      <c r="D1191" t="s">
        <v>368</v>
      </c>
      <c r="E1191" t="s">
        <v>15</v>
      </c>
      <c r="F1191" t="s">
        <v>16</v>
      </c>
      <c r="G1191">
        <v>4.3</v>
      </c>
      <c r="H1191">
        <v>26652</v>
      </c>
      <c r="I1191" t="s">
        <v>1249</v>
      </c>
      <c r="J1191" s="1">
        <v>1000000</v>
      </c>
      <c r="K1191" t="s">
        <v>18</v>
      </c>
      <c r="L1191" s="2">
        <v>43224</v>
      </c>
    </row>
    <row r="1192" spans="1:12" x14ac:dyDescent="0.3">
      <c r="A1192" t="s">
        <v>1339</v>
      </c>
      <c r="B1192" s="3" t="s">
        <v>12</v>
      </c>
      <c r="C1192" t="s">
        <v>1248</v>
      </c>
      <c r="D1192" t="s">
        <v>655</v>
      </c>
      <c r="E1192" t="s">
        <v>15</v>
      </c>
      <c r="F1192" t="s">
        <v>16</v>
      </c>
      <c r="G1192">
        <v>4.5999999999999996</v>
      </c>
      <c r="H1192">
        <v>71269</v>
      </c>
      <c r="I1192" t="s">
        <v>1249</v>
      </c>
      <c r="J1192" s="1">
        <v>1000000</v>
      </c>
      <c r="K1192" t="s">
        <v>18</v>
      </c>
      <c r="L1192" s="2">
        <v>43189</v>
      </c>
    </row>
    <row r="1193" spans="1:12" x14ac:dyDescent="0.3">
      <c r="A1193" t="s">
        <v>1340</v>
      </c>
      <c r="B1193" s="3">
        <v>4.3</v>
      </c>
      <c r="C1193" t="s">
        <v>1248</v>
      </c>
      <c r="D1193" t="s">
        <v>218</v>
      </c>
      <c r="E1193" t="s">
        <v>15</v>
      </c>
      <c r="F1193" t="s">
        <v>16</v>
      </c>
      <c r="G1193">
        <v>4.5999999999999996</v>
      </c>
      <c r="H1193">
        <v>20301</v>
      </c>
      <c r="I1193" t="s">
        <v>1249</v>
      </c>
      <c r="J1193" s="1">
        <v>1000000</v>
      </c>
      <c r="K1193" t="s">
        <v>18</v>
      </c>
      <c r="L1193" s="2">
        <v>43236</v>
      </c>
    </row>
    <row r="1194" spans="1:12" x14ac:dyDescent="0.3">
      <c r="A1194" t="s">
        <v>1341</v>
      </c>
      <c r="B1194" s="3" t="s">
        <v>88</v>
      </c>
      <c r="C1194" t="s">
        <v>1248</v>
      </c>
      <c r="D1194" t="s">
        <v>88</v>
      </c>
      <c r="E1194" t="s">
        <v>15</v>
      </c>
      <c r="F1194" t="s">
        <v>16</v>
      </c>
      <c r="G1194">
        <v>4.5</v>
      </c>
      <c r="H1194">
        <v>93691</v>
      </c>
      <c r="I1194" t="s">
        <v>1249</v>
      </c>
      <c r="J1194" s="1">
        <v>5000000</v>
      </c>
      <c r="K1194" t="s">
        <v>18</v>
      </c>
      <c r="L1194" s="2">
        <v>43286</v>
      </c>
    </row>
    <row r="1195" spans="1:12" x14ac:dyDescent="0.3">
      <c r="A1195" t="s">
        <v>1342</v>
      </c>
      <c r="B1195" s="3">
        <v>5</v>
      </c>
      <c r="C1195" t="s">
        <v>1248</v>
      </c>
      <c r="D1195" t="s">
        <v>66</v>
      </c>
      <c r="E1195" t="s">
        <v>15</v>
      </c>
      <c r="F1195" t="s">
        <v>16</v>
      </c>
      <c r="G1195">
        <v>4.5999999999999996</v>
      </c>
      <c r="H1195">
        <v>56145</v>
      </c>
      <c r="I1195" t="s">
        <v>1249</v>
      </c>
      <c r="J1195" s="1">
        <v>1000000</v>
      </c>
      <c r="K1195" t="s">
        <v>18</v>
      </c>
      <c r="L1195" s="2">
        <v>43313</v>
      </c>
    </row>
    <row r="1196" spans="1:12" x14ac:dyDescent="0.3">
      <c r="A1196" t="s">
        <v>1343</v>
      </c>
      <c r="B1196" s="3">
        <v>4.0999999999999996</v>
      </c>
      <c r="C1196" t="s">
        <v>1248</v>
      </c>
      <c r="D1196" t="s">
        <v>38</v>
      </c>
      <c r="E1196" t="s">
        <v>15</v>
      </c>
      <c r="F1196" t="s">
        <v>16</v>
      </c>
      <c r="G1196">
        <v>4.5999999999999996</v>
      </c>
      <c r="H1196">
        <v>20326</v>
      </c>
      <c r="I1196" t="s">
        <v>1249</v>
      </c>
      <c r="J1196" s="1">
        <v>1000000</v>
      </c>
      <c r="K1196" t="s">
        <v>25</v>
      </c>
      <c r="L1196" s="2">
        <v>43316</v>
      </c>
    </row>
    <row r="1197" spans="1:12" x14ac:dyDescent="0.3">
      <c r="A1197" t="s">
        <v>1344</v>
      </c>
      <c r="B1197" s="3">
        <v>4.4000000000000004</v>
      </c>
      <c r="C1197" t="s">
        <v>1248</v>
      </c>
      <c r="D1197" t="s">
        <v>293</v>
      </c>
      <c r="E1197" t="s">
        <v>15</v>
      </c>
      <c r="F1197" t="s">
        <v>16</v>
      </c>
      <c r="G1197">
        <v>4.5</v>
      </c>
      <c r="H1197">
        <v>12955</v>
      </c>
      <c r="I1197" t="s">
        <v>1249</v>
      </c>
      <c r="J1197" s="1">
        <v>1000000</v>
      </c>
      <c r="K1197" t="s">
        <v>25</v>
      </c>
      <c r="L1197" s="2">
        <v>43278</v>
      </c>
    </row>
    <row r="1198" spans="1:12" x14ac:dyDescent="0.3">
      <c r="A1198" t="s">
        <v>1345</v>
      </c>
      <c r="B1198" s="3" t="s">
        <v>12</v>
      </c>
      <c r="C1198" t="s">
        <v>1248</v>
      </c>
      <c r="D1198" t="s">
        <v>341</v>
      </c>
      <c r="E1198" t="s">
        <v>15</v>
      </c>
      <c r="F1198" t="s">
        <v>16</v>
      </c>
      <c r="G1198">
        <v>4.0999999999999996</v>
      </c>
      <c r="H1198">
        <v>2681</v>
      </c>
      <c r="I1198" t="s">
        <v>1249</v>
      </c>
      <c r="J1198" s="1">
        <v>500000</v>
      </c>
      <c r="K1198" t="s">
        <v>18</v>
      </c>
      <c r="L1198" s="2">
        <v>43141</v>
      </c>
    </row>
    <row r="1199" spans="1:12" x14ac:dyDescent="0.3">
      <c r="A1199" t="s">
        <v>1346</v>
      </c>
      <c r="B1199" s="3" t="s">
        <v>88</v>
      </c>
      <c r="C1199" t="s">
        <v>1248</v>
      </c>
      <c r="D1199" t="s">
        <v>88</v>
      </c>
      <c r="E1199" t="s">
        <v>15</v>
      </c>
      <c r="F1199" t="s">
        <v>16</v>
      </c>
      <c r="G1199">
        <v>4.5</v>
      </c>
      <c r="H1199">
        <v>325738</v>
      </c>
      <c r="I1199" t="s">
        <v>1249</v>
      </c>
      <c r="J1199" s="1">
        <v>10000000</v>
      </c>
      <c r="K1199" t="s">
        <v>18</v>
      </c>
      <c r="L1199" s="2">
        <v>43309</v>
      </c>
    </row>
    <row r="1200" spans="1:12" x14ac:dyDescent="0.3">
      <c r="A1200" t="s">
        <v>1347</v>
      </c>
      <c r="B1200" s="3">
        <v>4.2</v>
      </c>
      <c r="C1200" t="s">
        <v>1248</v>
      </c>
      <c r="D1200" t="s">
        <v>85</v>
      </c>
      <c r="E1200" t="s">
        <v>15</v>
      </c>
      <c r="F1200" t="s">
        <v>16</v>
      </c>
      <c r="G1200">
        <v>4.5999999999999996</v>
      </c>
      <c r="H1200">
        <v>4102</v>
      </c>
      <c r="I1200" t="s">
        <v>1249</v>
      </c>
      <c r="J1200" s="1">
        <v>500000</v>
      </c>
      <c r="K1200" t="s">
        <v>61</v>
      </c>
      <c r="L1200" s="2">
        <v>43300</v>
      </c>
    </row>
    <row r="1201" spans="1:12" x14ac:dyDescent="0.3">
      <c r="A1201" t="s">
        <v>1348</v>
      </c>
      <c r="B1201" s="3" t="s">
        <v>88</v>
      </c>
      <c r="C1201" t="s">
        <v>1248</v>
      </c>
      <c r="D1201" t="s">
        <v>88</v>
      </c>
      <c r="E1201" t="s">
        <v>15</v>
      </c>
      <c r="F1201" t="s">
        <v>16</v>
      </c>
      <c r="G1201">
        <v>4.5</v>
      </c>
      <c r="H1201">
        <v>40296</v>
      </c>
      <c r="I1201" t="s">
        <v>1249</v>
      </c>
      <c r="J1201" s="1">
        <v>1000000</v>
      </c>
      <c r="K1201" t="s">
        <v>18</v>
      </c>
      <c r="L1201" s="2">
        <v>43266</v>
      </c>
    </row>
    <row r="1202" spans="1:12" x14ac:dyDescent="0.3">
      <c r="A1202" t="s">
        <v>1349</v>
      </c>
      <c r="B1202" s="3" t="s">
        <v>88</v>
      </c>
      <c r="C1202" t="s">
        <v>1248</v>
      </c>
      <c r="D1202" t="s">
        <v>88</v>
      </c>
      <c r="E1202" t="s">
        <v>15</v>
      </c>
      <c r="F1202" t="s">
        <v>16</v>
      </c>
      <c r="G1202">
        <v>4.8</v>
      </c>
      <c r="H1202">
        <v>4559407</v>
      </c>
      <c r="I1202" t="s">
        <v>1249</v>
      </c>
      <c r="J1202" s="1">
        <v>100000000</v>
      </c>
      <c r="K1202" t="s">
        <v>18</v>
      </c>
      <c r="L1202" s="2">
        <v>43313</v>
      </c>
    </row>
    <row r="1203" spans="1:12" x14ac:dyDescent="0.3">
      <c r="A1203" t="s">
        <v>1350</v>
      </c>
      <c r="B1203" s="3">
        <v>4.0999999999999996</v>
      </c>
      <c r="C1203" t="s">
        <v>1248</v>
      </c>
      <c r="D1203" t="s">
        <v>42</v>
      </c>
      <c r="E1203" t="s">
        <v>15</v>
      </c>
      <c r="F1203" t="s">
        <v>16</v>
      </c>
      <c r="G1203">
        <v>4.8</v>
      </c>
      <c r="H1203">
        <v>570242</v>
      </c>
      <c r="I1203" t="s">
        <v>1249</v>
      </c>
      <c r="J1203" s="1">
        <v>10000000</v>
      </c>
      <c r="K1203" t="s">
        <v>18</v>
      </c>
      <c r="L1203" s="2">
        <v>43314</v>
      </c>
    </row>
    <row r="1204" spans="1:12" x14ac:dyDescent="0.3">
      <c r="A1204" t="s">
        <v>1279</v>
      </c>
      <c r="B1204" s="3" t="s">
        <v>88</v>
      </c>
      <c r="C1204" t="s">
        <v>1248</v>
      </c>
      <c r="D1204" t="s">
        <v>88</v>
      </c>
      <c r="E1204" t="s">
        <v>15</v>
      </c>
      <c r="F1204" t="s">
        <v>16</v>
      </c>
      <c r="G1204">
        <v>4.5999999999999996</v>
      </c>
      <c r="H1204">
        <v>1873523</v>
      </c>
      <c r="I1204" t="s">
        <v>1249</v>
      </c>
      <c r="J1204" s="1">
        <v>50000000</v>
      </c>
      <c r="K1204" t="s">
        <v>18</v>
      </c>
      <c r="L1204" s="2">
        <v>43312</v>
      </c>
    </row>
    <row r="1205" spans="1:12" x14ac:dyDescent="0.3">
      <c r="A1205" t="s">
        <v>1351</v>
      </c>
      <c r="B1205" s="3" t="s">
        <v>12</v>
      </c>
      <c r="C1205" t="s">
        <v>1248</v>
      </c>
      <c r="D1205" t="s">
        <v>93</v>
      </c>
      <c r="E1205" t="s">
        <v>15</v>
      </c>
      <c r="F1205" t="s">
        <v>16</v>
      </c>
      <c r="G1205">
        <v>4.5</v>
      </c>
      <c r="H1205">
        <v>121838</v>
      </c>
      <c r="I1205" t="s">
        <v>1249</v>
      </c>
      <c r="J1205" s="1">
        <v>5000000</v>
      </c>
      <c r="K1205" t="s">
        <v>18</v>
      </c>
      <c r="L1205" s="2">
        <v>43243</v>
      </c>
    </row>
    <row r="1206" spans="1:12" x14ac:dyDescent="0.3">
      <c r="A1206" t="s">
        <v>1352</v>
      </c>
      <c r="B1206" s="3" t="s">
        <v>88</v>
      </c>
      <c r="C1206" t="s">
        <v>1248</v>
      </c>
      <c r="D1206" t="s">
        <v>88</v>
      </c>
      <c r="E1206" t="s">
        <v>15</v>
      </c>
      <c r="F1206" t="s">
        <v>16</v>
      </c>
      <c r="G1206">
        <v>4.0999999999999996</v>
      </c>
      <c r="H1206">
        <v>62616</v>
      </c>
      <c r="I1206" t="s">
        <v>1249</v>
      </c>
      <c r="J1206" s="1">
        <v>5000000</v>
      </c>
      <c r="K1206" t="s">
        <v>25</v>
      </c>
      <c r="L1206" s="2">
        <v>43314</v>
      </c>
    </row>
    <row r="1207" spans="1:12" x14ac:dyDescent="0.3">
      <c r="A1207" t="s">
        <v>1353</v>
      </c>
      <c r="B1207" s="3">
        <v>5</v>
      </c>
      <c r="C1207" t="s">
        <v>1248</v>
      </c>
      <c r="D1207" t="s">
        <v>325</v>
      </c>
      <c r="E1207" t="s">
        <v>15</v>
      </c>
      <c r="F1207" t="s">
        <v>16</v>
      </c>
      <c r="G1207">
        <v>4.4000000000000004</v>
      </c>
      <c r="H1207">
        <v>12858</v>
      </c>
      <c r="I1207" t="s">
        <v>1249</v>
      </c>
      <c r="J1207" s="1">
        <v>500000</v>
      </c>
      <c r="K1207" t="s">
        <v>18</v>
      </c>
      <c r="L1207" s="2">
        <v>43308</v>
      </c>
    </row>
    <row r="1208" spans="1:12" x14ac:dyDescent="0.3">
      <c r="A1208" t="s">
        <v>1354</v>
      </c>
      <c r="B1208" s="3" t="s">
        <v>88</v>
      </c>
      <c r="C1208" t="s">
        <v>1248</v>
      </c>
      <c r="D1208" t="s">
        <v>88</v>
      </c>
      <c r="E1208" t="s">
        <v>15</v>
      </c>
      <c r="F1208" t="s">
        <v>16</v>
      </c>
      <c r="G1208">
        <v>4.2</v>
      </c>
      <c r="H1208">
        <v>34356</v>
      </c>
      <c r="I1208" t="s">
        <v>1249</v>
      </c>
      <c r="J1208" s="1">
        <v>1000000</v>
      </c>
      <c r="K1208" t="s">
        <v>18</v>
      </c>
      <c r="L1208" s="2">
        <v>43312</v>
      </c>
    </row>
    <row r="1209" spans="1:12" x14ac:dyDescent="0.3">
      <c r="A1209" t="s">
        <v>1355</v>
      </c>
      <c r="B1209" s="3">
        <v>4.4000000000000004</v>
      </c>
      <c r="C1209" t="s">
        <v>1248</v>
      </c>
      <c r="D1209" t="s">
        <v>156</v>
      </c>
      <c r="E1209" t="s">
        <v>15</v>
      </c>
      <c r="F1209" t="s">
        <v>16</v>
      </c>
      <c r="G1209">
        <v>4.5</v>
      </c>
      <c r="H1209">
        <v>50679</v>
      </c>
      <c r="I1209" t="s">
        <v>1249</v>
      </c>
      <c r="J1209" s="1">
        <v>1000000</v>
      </c>
      <c r="K1209" t="s">
        <v>18</v>
      </c>
      <c r="L1209" s="2">
        <v>43313</v>
      </c>
    </row>
    <row r="1210" spans="1:12" x14ac:dyDescent="0.3">
      <c r="A1210" t="s">
        <v>1356</v>
      </c>
      <c r="B1210" s="3">
        <v>4.4000000000000004</v>
      </c>
      <c r="C1210" t="s">
        <v>1248</v>
      </c>
      <c r="D1210" t="s">
        <v>158</v>
      </c>
      <c r="E1210" t="s">
        <v>15</v>
      </c>
      <c r="F1210" t="s">
        <v>16</v>
      </c>
      <c r="G1210">
        <v>4.3</v>
      </c>
      <c r="H1210">
        <v>16943</v>
      </c>
      <c r="I1210" t="s">
        <v>1249</v>
      </c>
      <c r="J1210" s="1">
        <v>1000000</v>
      </c>
      <c r="K1210" t="s">
        <v>18</v>
      </c>
      <c r="L1210" s="2">
        <v>43311</v>
      </c>
    </row>
    <row r="1211" spans="1:12" x14ac:dyDescent="0.3">
      <c r="A1211" t="s">
        <v>1357</v>
      </c>
      <c r="B1211" s="3" t="s">
        <v>88</v>
      </c>
      <c r="C1211" t="s">
        <v>1248</v>
      </c>
      <c r="D1211" t="s">
        <v>88</v>
      </c>
      <c r="E1211" t="s">
        <v>15</v>
      </c>
      <c r="F1211" t="s">
        <v>16</v>
      </c>
      <c r="G1211">
        <v>4.5999999999999996</v>
      </c>
      <c r="H1211">
        <v>524299</v>
      </c>
      <c r="I1211" t="s">
        <v>1249</v>
      </c>
      <c r="J1211" s="1">
        <v>10000000</v>
      </c>
      <c r="K1211" t="s">
        <v>18</v>
      </c>
      <c r="L1211" s="2">
        <v>43280</v>
      </c>
    </row>
    <row r="1212" spans="1:12" x14ac:dyDescent="0.3">
      <c r="A1212" t="s">
        <v>1358</v>
      </c>
      <c r="B1212" s="3" t="s">
        <v>88</v>
      </c>
      <c r="C1212" t="s">
        <v>1248</v>
      </c>
      <c r="D1212" t="s">
        <v>88</v>
      </c>
      <c r="E1212" t="s">
        <v>15</v>
      </c>
      <c r="F1212" t="s">
        <v>16</v>
      </c>
      <c r="G1212">
        <v>4</v>
      </c>
      <c r="H1212">
        <v>267</v>
      </c>
      <c r="I1212" t="s">
        <v>1249</v>
      </c>
      <c r="J1212" s="1">
        <v>50000</v>
      </c>
      <c r="K1212" t="s">
        <v>25</v>
      </c>
      <c r="L1212" s="2">
        <v>43313</v>
      </c>
    </row>
    <row r="1213" spans="1:12" x14ac:dyDescent="0.3">
      <c r="A1213" t="s">
        <v>1359</v>
      </c>
      <c r="B1213" s="3" t="s">
        <v>12</v>
      </c>
      <c r="C1213" t="s">
        <v>1248</v>
      </c>
      <c r="D1213" t="s">
        <v>425</v>
      </c>
      <c r="E1213" t="s">
        <v>15</v>
      </c>
      <c r="F1213" t="s">
        <v>16</v>
      </c>
      <c r="G1213">
        <v>4.5999999999999996</v>
      </c>
      <c r="H1213">
        <v>623</v>
      </c>
      <c r="I1213" t="s">
        <v>1249</v>
      </c>
      <c r="J1213" s="1">
        <v>50000</v>
      </c>
      <c r="K1213" t="s">
        <v>61</v>
      </c>
      <c r="L1213" s="2">
        <v>42933</v>
      </c>
    </row>
    <row r="1214" spans="1:12" x14ac:dyDescent="0.3">
      <c r="A1214" t="s">
        <v>1360</v>
      </c>
      <c r="B1214" s="3" t="s">
        <v>88</v>
      </c>
      <c r="C1214" t="s">
        <v>1248</v>
      </c>
      <c r="D1214" t="s">
        <v>88</v>
      </c>
      <c r="E1214" t="s">
        <v>15</v>
      </c>
      <c r="F1214" t="s">
        <v>16</v>
      </c>
      <c r="G1214">
        <v>4.5999999999999996</v>
      </c>
      <c r="H1214">
        <v>117176</v>
      </c>
      <c r="I1214" t="s">
        <v>1249</v>
      </c>
      <c r="J1214" s="1">
        <v>5000000</v>
      </c>
      <c r="K1214" t="s">
        <v>18</v>
      </c>
      <c r="L1214" s="2">
        <v>43288</v>
      </c>
    </row>
    <row r="1215" spans="1:12" x14ac:dyDescent="0.3">
      <c r="A1215" t="s">
        <v>1361</v>
      </c>
      <c r="B1215" s="3">
        <v>4.0999999999999996</v>
      </c>
      <c r="C1215" t="s">
        <v>1248</v>
      </c>
      <c r="D1215" t="s">
        <v>66</v>
      </c>
      <c r="E1215" t="s">
        <v>15</v>
      </c>
      <c r="F1215" t="s">
        <v>16</v>
      </c>
      <c r="G1215">
        <v>4.4000000000000004</v>
      </c>
      <c r="H1215">
        <v>70416</v>
      </c>
      <c r="I1215" t="s">
        <v>1249</v>
      </c>
      <c r="J1215" s="1">
        <v>5000000</v>
      </c>
      <c r="K1215" t="s">
        <v>18</v>
      </c>
      <c r="L1215" s="2">
        <v>43308</v>
      </c>
    </row>
    <row r="1216" spans="1:12" x14ac:dyDescent="0.3">
      <c r="A1216" t="s">
        <v>1362</v>
      </c>
      <c r="B1216" s="3">
        <v>4.0999999999999996</v>
      </c>
      <c r="C1216" t="s">
        <v>1248</v>
      </c>
      <c r="D1216" t="s">
        <v>71</v>
      </c>
      <c r="E1216" t="s">
        <v>15</v>
      </c>
      <c r="F1216" t="s">
        <v>16</v>
      </c>
      <c r="G1216">
        <v>4.7</v>
      </c>
      <c r="H1216">
        <v>15674</v>
      </c>
      <c r="I1216" t="s">
        <v>1249</v>
      </c>
      <c r="J1216" s="1">
        <v>1000000</v>
      </c>
      <c r="K1216" t="s">
        <v>18</v>
      </c>
      <c r="L1216" s="2">
        <v>43312</v>
      </c>
    </row>
    <row r="1217" spans="1:12" x14ac:dyDescent="0.3">
      <c r="A1217" t="s">
        <v>1363</v>
      </c>
      <c r="B1217" s="3" t="s">
        <v>88</v>
      </c>
      <c r="C1217" t="s">
        <v>1248</v>
      </c>
      <c r="D1217" t="s">
        <v>88</v>
      </c>
      <c r="E1217" t="s">
        <v>15</v>
      </c>
      <c r="F1217" t="s">
        <v>16</v>
      </c>
      <c r="G1217">
        <v>4.4000000000000004</v>
      </c>
      <c r="H1217">
        <v>14402</v>
      </c>
      <c r="I1217" t="s">
        <v>1249</v>
      </c>
      <c r="J1217" s="1">
        <v>1000000</v>
      </c>
      <c r="K1217" t="s">
        <v>18</v>
      </c>
      <c r="L1217" s="2">
        <v>43315</v>
      </c>
    </row>
    <row r="1218" spans="1:12" x14ac:dyDescent="0.3">
      <c r="A1218" t="s">
        <v>1281</v>
      </c>
      <c r="B1218" s="3">
        <v>4.0999999999999996</v>
      </c>
      <c r="C1218" t="s">
        <v>1248</v>
      </c>
      <c r="D1218" t="s">
        <v>1135</v>
      </c>
      <c r="E1218" t="s">
        <v>15</v>
      </c>
      <c r="F1218" t="s">
        <v>16</v>
      </c>
      <c r="G1218">
        <v>4.2</v>
      </c>
      <c r="H1218">
        <v>270294</v>
      </c>
      <c r="I1218" t="s">
        <v>1249</v>
      </c>
      <c r="J1218" s="1">
        <v>5000000</v>
      </c>
      <c r="K1218" t="s">
        <v>18</v>
      </c>
      <c r="L1218" s="2">
        <v>43312</v>
      </c>
    </row>
    <row r="1219" spans="1:12" x14ac:dyDescent="0.3">
      <c r="A1219" t="s">
        <v>1266</v>
      </c>
      <c r="B1219" s="3">
        <v>5</v>
      </c>
      <c r="C1219" t="s">
        <v>1248</v>
      </c>
      <c r="D1219" t="s">
        <v>325</v>
      </c>
      <c r="E1219" t="s">
        <v>15</v>
      </c>
      <c r="F1219" t="s">
        <v>16</v>
      </c>
      <c r="G1219">
        <v>4.5</v>
      </c>
      <c r="H1219">
        <v>144050</v>
      </c>
      <c r="I1219" t="s">
        <v>1249</v>
      </c>
      <c r="J1219" s="1">
        <v>5000000</v>
      </c>
      <c r="K1219" t="s">
        <v>18</v>
      </c>
      <c r="L1219" s="2">
        <v>43308</v>
      </c>
    </row>
    <row r="1220" spans="1:12" x14ac:dyDescent="0.3">
      <c r="A1220" t="s">
        <v>1364</v>
      </c>
      <c r="B1220" s="3" t="s">
        <v>88</v>
      </c>
      <c r="C1220" t="s">
        <v>1248</v>
      </c>
      <c r="D1220" t="s">
        <v>88</v>
      </c>
      <c r="E1220" t="s">
        <v>15</v>
      </c>
      <c r="F1220" t="s">
        <v>16</v>
      </c>
      <c r="G1220">
        <v>4.4000000000000004</v>
      </c>
      <c r="H1220">
        <v>141163</v>
      </c>
      <c r="I1220" t="s">
        <v>1249</v>
      </c>
      <c r="J1220" s="1">
        <v>10000000</v>
      </c>
      <c r="K1220" t="s">
        <v>18</v>
      </c>
      <c r="L1220" s="2">
        <v>43262</v>
      </c>
    </row>
    <row r="1221" spans="1:12" x14ac:dyDescent="0.3">
      <c r="A1221" t="s">
        <v>1279</v>
      </c>
      <c r="B1221" s="3" t="s">
        <v>88</v>
      </c>
      <c r="C1221" t="s">
        <v>1248</v>
      </c>
      <c r="D1221" t="s">
        <v>88</v>
      </c>
      <c r="E1221" t="s">
        <v>15</v>
      </c>
      <c r="F1221" t="s">
        <v>16</v>
      </c>
      <c r="G1221">
        <v>4.5999999999999996</v>
      </c>
      <c r="H1221">
        <v>1873520</v>
      </c>
      <c r="I1221" t="s">
        <v>1249</v>
      </c>
      <c r="J1221" s="1">
        <v>50000000</v>
      </c>
      <c r="K1221" t="s">
        <v>18</v>
      </c>
      <c r="L1221" s="2">
        <v>43312</v>
      </c>
    </row>
    <row r="1222" spans="1:12" x14ac:dyDescent="0.3">
      <c r="A1222" t="s">
        <v>1282</v>
      </c>
      <c r="B1222" s="3" t="s">
        <v>88</v>
      </c>
      <c r="C1222" t="s">
        <v>1248</v>
      </c>
      <c r="D1222" t="s">
        <v>88</v>
      </c>
      <c r="E1222" t="s">
        <v>15</v>
      </c>
      <c r="F1222" t="s">
        <v>16</v>
      </c>
      <c r="G1222">
        <v>4.5</v>
      </c>
      <c r="H1222">
        <v>559262</v>
      </c>
      <c r="I1222" t="s">
        <v>1249</v>
      </c>
      <c r="J1222" s="1">
        <v>10000000</v>
      </c>
      <c r="K1222" t="s">
        <v>18</v>
      </c>
      <c r="L1222" s="2">
        <v>43292</v>
      </c>
    </row>
    <row r="1223" spans="1:12" x14ac:dyDescent="0.3">
      <c r="A1223" t="s">
        <v>1274</v>
      </c>
      <c r="B1223" s="3">
        <v>4.4000000000000004</v>
      </c>
      <c r="C1223" t="s">
        <v>1248</v>
      </c>
      <c r="D1223" t="s">
        <v>88</v>
      </c>
      <c r="E1223" t="s">
        <v>15</v>
      </c>
      <c r="F1223" t="s">
        <v>16</v>
      </c>
      <c r="G1223">
        <v>4.4000000000000004</v>
      </c>
      <c r="H1223">
        <v>708753</v>
      </c>
      <c r="I1223" t="s">
        <v>1249</v>
      </c>
      <c r="J1223" s="1">
        <v>10000000</v>
      </c>
      <c r="K1223" t="s">
        <v>18</v>
      </c>
      <c r="L1223" s="2">
        <v>43293</v>
      </c>
    </row>
    <row r="1224" spans="1:12" x14ac:dyDescent="0.3">
      <c r="A1224" t="s">
        <v>1365</v>
      </c>
      <c r="B1224" s="3" t="s">
        <v>88</v>
      </c>
      <c r="C1224" t="s">
        <v>1248</v>
      </c>
      <c r="D1224" t="s">
        <v>88</v>
      </c>
      <c r="E1224" t="s">
        <v>15</v>
      </c>
      <c r="F1224" t="s">
        <v>16</v>
      </c>
      <c r="G1224">
        <v>4.4000000000000004</v>
      </c>
      <c r="H1224">
        <v>69395</v>
      </c>
      <c r="I1224" t="s">
        <v>1249</v>
      </c>
      <c r="J1224" s="1">
        <v>10000000</v>
      </c>
      <c r="K1224" t="s">
        <v>18</v>
      </c>
      <c r="L1224" s="2">
        <v>43315</v>
      </c>
    </row>
    <row r="1225" spans="1:12" x14ac:dyDescent="0.3">
      <c r="A1225" t="s">
        <v>1270</v>
      </c>
      <c r="B1225" s="3" t="s">
        <v>88</v>
      </c>
      <c r="C1225" t="s">
        <v>1248</v>
      </c>
      <c r="D1225" t="s">
        <v>88</v>
      </c>
      <c r="E1225" t="s">
        <v>15</v>
      </c>
      <c r="F1225" t="s">
        <v>16</v>
      </c>
      <c r="G1225">
        <v>4.5</v>
      </c>
      <c r="H1225">
        <v>827653</v>
      </c>
      <c r="I1225" t="s">
        <v>1249</v>
      </c>
      <c r="J1225" s="1">
        <v>10000000</v>
      </c>
      <c r="K1225" t="s">
        <v>18</v>
      </c>
      <c r="L1225" s="2">
        <v>43306</v>
      </c>
    </row>
    <row r="1226" spans="1:12" x14ac:dyDescent="0.3">
      <c r="A1226" t="s">
        <v>1366</v>
      </c>
      <c r="B1226" s="3">
        <v>5</v>
      </c>
      <c r="C1226" t="s">
        <v>1248</v>
      </c>
      <c r="D1226" t="s">
        <v>14</v>
      </c>
      <c r="E1226" t="s">
        <v>15</v>
      </c>
      <c r="F1226" t="s">
        <v>16</v>
      </c>
      <c r="G1226">
        <v>4.5</v>
      </c>
      <c r="H1226">
        <v>27439</v>
      </c>
      <c r="I1226" t="s">
        <v>1249</v>
      </c>
      <c r="J1226" s="1">
        <v>1000000</v>
      </c>
      <c r="K1226" t="s">
        <v>18</v>
      </c>
      <c r="L1226" s="2">
        <v>43297</v>
      </c>
    </row>
    <row r="1227" spans="1:12" x14ac:dyDescent="0.3">
      <c r="A1227" t="s">
        <v>1367</v>
      </c>
      <c r="B1227" s="3" t="s">
        <v>87</v>
      </c>
      <c r="C1227" t="s">
        <v>1248</v>
      </c>
      <c r="D1227" t="s">
        <v>630</v>
      </c>
      <c r="E1227" t="s">
        <v>15</v>
      </c>
      <c r="F1227" t="s">
        <v>16</v>
      </c>
      <c r="G1227">
        <v>4</v>
      </c>
      <c r="H1227">
        <v>2490</v>
      </c>
      <c r="I1227" t="s">
        <v>1249</v>
      </c>
      <c r="J1227" s="1">
        <v>500000</v>
      </c>
      <c r="K1227" t="s">
        <v>61</v>
      </c>
      <c r="L1227" s="2">
        <v>42783</v>
      </c>
    </row>
    <row r="1228" spans="1:12" x14ac:dyDescent="0.3">
      <c r="A1228" t="s">
        <v>1368</v>
      </c>
      <c r="B1228" s="3">
        <v>4.0999999999999996</v>
      </c>
      <c r="C1228" t="s">
        <v>1248</v>
      </c>
      <c r="D1228" t="s">
        <v>164</v>
      </c>
      <c r="E1228" t="s">
        <v>15</v>
      </c>
      <c r="F1228" t="s">
        <v>16</v>
      </c>
      <c r="G1228">
        <v>4.5999999999999996</v>
      </c>
      <c r="H1228">
        <v>24094</v>
      </c>
      <c r="I1228" t="s">
        <v>1249</v>
      </c>
      <c r="J1228" s="1">
        <v>1000000</v>
      </c>
      <c r="K1228" t="s">
        <v>18</v>
      </c>
      <c r="L1228" s="2">
        <v>43290</v>
      </c>
    </row>
    <row r="1229" spans="1:12" x14ac:dyDescent="0.3">
      <c r="A1229" t="s">
        <v>1369</v>
      </c>
      <c r="B1229" s="3" t="s">
        <v>12</v>
      </c>
      <c r="C1229" t="s">
        <v>1248</v>
      </c>
      <c r="D1229" t="s">
        <v>113</v>
      </c>
      <c r="E1229" t="s">
        <v>15</v>
      </c>
      <c r="F1229" t="s">
        <v>16</v>
      </c>
      <c r="G1229">
        <v>4.0999999999999996</v>
      </c>
      <c r="H1229">
        <v>18539</v>
      </c>
      <c r="I1229" t="s">
        <v>1249</v>
      </c>
      <c r="J1229" s="1">
        <v>1000000</v>
      </c>
      <c r="K1229" t="s">
        <v>18</v>
      </c>
      <c r="L1229" s="2">
        <v>43311</v>
      </c>
    </row>
    <row r="1230" spans="1:12" x14ac:dyDescent="0.3">
      <c r="A1230" t="s">
        <v>1370</v>
      </c>
      <c r="B1230" s="3">
        <v>5</v>
      </c>
      <c r="C1230" t="s">
        <v>1248</v>
      </c>
      <c r="D1230" t="s">
        <v>50</v>
      </c>
      <c r="E1230" t="s">
        <v>15</v>
      </c>
      <c r="F1230" t="s">
        <v>16</v>
      </c>
      <c r="G1230">
        <v>4</v>
      </c>
      <c r="H1230">
        <v>3061</v>
      </c>
      <c r="I1230" t="s">
        <v>1249</v>
      </c>
      <c r="J1230" s="1">
        <v>100000</v>
      </c>
      <c r="K1230" t="s">
        <v>18</v>
      </c>
      <c r="L1230" s="2">
        <v>42609</v>
      </c>
    </row>
    <row r="1231" spans="1:12" x14ac:dyDescent="0.3">
      <c r="A1231" t="s">
        <v>1371</v>
      </c>
      <c r="B1231" s="3" t="s">
        <v>88</v>
      </c>
      <c r="C1231" t="s">
        <v>1248</v>
      </c>
      <c r="D1231" t="s">
        <v>88</v>
      </c>
      <c r="E1231" t="s">
        <v>15</v>
      </c>
      <c r="F1231" t="s">
        <v>16</v>
      </c>
      <c r="G1231">
        <v>4.4000000000000004</v>
      </c>
      <c r="H1231">
        <v>229210</v>
      </c>
      <c r="I1231" t="s">
        <v>1249</v>
      </c>
      <c r="J1231" s="1">
        <v>10000000</v>
      </c>
      <c r="K1231" t="s">
        <v>18</v>
      </c>
      <c r="L1231" s="2">
        <v>43312</v>
      </c>
    </row>
    <row r="1232" spans="1:12" x14ac:dyDescent="0.3">
      <c r="A1232" t="s">
        <v>1372</v>
      </c>
      <c r="B1232" s="3">
        <v>4.0999999999999996</v>
      </c>
      <c r="C1232" t="s">
        <v>1248</v>
      </c>
      <c r="D1232" t="s">
        <v>127</v>
      </c>
      <c r="E1232" t="s">
        <v>15</v>
      </c>
      <c r="F1232" t="s">
        <v>16</v>
      </c>
      <c r="G1232">
        <v>4.4000000000000004</v>
      </c>
      <c r="H1232">
        <v>20547</v>
      </c>
      <c r="I1232" t="s">
        <v>1249</v>
      </c>
      <c r="J1232" s="1">
        <v>1000000</v>
      </c>
      <c r="K1232" t="s">
        <v>18</v>
      </c>
      <c r="L1232" s="2">
        <v>43068</v>
      </c>
    </row>
    <row r="1233" spans="1:12" x14ac:dyDescent="0.3">
      <c r="A1233" t="s">
        <v>1373</v>
      </c>
      <c r="B1233" s="3">
        <v>4.4000000000000004</v>
      </c>
      <c r="C1233" t="s">
        <v>1248</v>
      </c>
      <c r="D1233" t="s">
        <v>366</v>
      </c>
      <c r="E1233" t="s">
        <v>15</v>
      </c>
      <c r="F1233" t="s">
        <v>16</v>
      </c>
      <c r="G1233">
        <v>4.0999999999999996</v>
      </c>
      <c r="H1233">
        <v>3405</v>
      </c>
      <c r="I1233" t="s">
        <v>1249</v>
      </c>
      <c r="J1233" s="1">
        <v>100000</v>
      </c>
      <c r="K1233" t="s">
        <v>18</v>
      </c>
      <c r="L1233" s="2">
        <v>43306</v>
      </c>
    </row>
    <row r="1234" spans="1:12" x14ac:dyDescent="0.3">
      <c r="A1234" t="s">
        <v>1374</v>
      </c>
      <c r="B1234" s="3" t="s">
        <v>12</v>
      </c>
      <c r="C1234" t="s">
        <v>1248</v>
      </c>
      <c r="D1234" t="s">
        <v>91</v>
      </c>
      <c r="E1234" t="s">
        <v>15</v>
      </c>
      <c r="F1234" t="s">
        <v>16</v>
      </c>
      <c r="G1234">
        <v>3.5</v>
      </c>
      <c r="H1234">
        <v>217</v>
      </c>
      <c r="I1234" t="s">
        <v>1249</v>
      </c>
      <c r="J1234" s="1">
        <v>50000</v>
      </c>
      <c r="K1234" t="s">
        <v>25</v>
      </c>
      <c r="L1234" s="2">
        <v>42970</v>
      </c>
    </row>
    <row r="1235" spans="1:12" x14ac:dyDescent="0.3">
      <c r="A1235" t="s">
        <v>1375</v>
      </c>
      <c r="B1235" s="3">
        <v>4</v>
      </c>
      <c r="C1235" t="s">
        <v>1248</v>
      </c>
      <c r="D1235" t="s">
        <v>421</v>
      </c>
      <c r="E1235" t="s">
        <v>15</v>
      </c>
      <c r="F1235" t="s">
        <v>16</v>
      </c>
      <c r="G1235">
        <v>4.3</v>
      </c>
      <c r="H1235">
        <v>7895</v>
      </c>
      <c r="I1235" t="s">
        <v>1249</v>
      </c>
      <c r="J1235" s="1">
        <v>500000</v>
      </c>
      <c r="K1235" t="s">
        <v>18</v>
      </c>
      <c r="L1235" s="2">
        <v>43296</v>
      </c>
    </row>
    <row r="1236" spans="1:12" x14ac:dyDescent="0.3">
      <c r="A1236" t="s">
        <v>1376</v>
      </c>
      <c r="B1236" s="3" t="s">
        <v>88</v>
      </c>
      <c r="C1236" t="s">
        <v>1248</v>
      </c>
      <c r="D1236" t="s">
        <v>88</v>
      </c>
      <c r="E1236" t="s">
        <v>15</v>
      </c>
      <c r="F1236" t="s">
        <v>16</v>
      </c>
      <c r="G1236">
        <v>4.5</v>
      </c>
      <c r="H1236">
        <v>32606</v>
      </c>
      <c r="I1236" t="s">
        <v>1249</v>
      </c>
      <c r="J1236" s="1">
        <v>1000000</v>
      </c>
      <c r="K1236" t="s">
        <v>18</v>
      </c>
      <c r="L1236" s="2">
        <v>43181</v>
      </c>
    </row>
    <row r="1237" spans="1:12" x14ac:dyDescent="0.3">
      <c r="A1237" t="s">
        <v>1377</v>
      </c>
      <c r="B1237" s="3">
        <v>4</v>
      </c>
      <c r="C1237" t="s">
        <v>1248</v>
      </c>
      <c r="D1237" t="s">
        <v>287</v>
      </c>
      <c r="E1237" t="s">
        <v>15</v>
      </c>
      <c r="F1237" t="s">
        <v>16</v>
      </c>
      <c r="G1237">
        <v>4.2</v>
      </c>
      <c r="H1237">
        <v>1324</v>
      </c>
      <c r="I1237" t="s">
        <v>1249</v>
      </c>
      <c r="J1237" s="1">
        <v>100000</v>
      </c>
      <c r="K1237" t="s">
        <v>18</v>
      </c>
      <c r="L1237" s="2">
        <v>43129</v>
      </c>
    </row>
    <row r="1238" spans="1:12" x14ac:dyDescent="0.3">
      <c r="A1238" t="s">
        <v>1378</v>
      </c>
      <c r="B1238" s="3">
        <v>4</v>
      </c>
      <c r="C1238" t="s">
        <v>1248</v>
      </c>
      <c r="D1238" t="s">
        <v>408</v>
      </c>
      <c r="E1238" t="s">
        <v>15</v>
      </c>
      <c r="F1238" t="s">
        <v>16</v>
      </c>
      <c r="G1238">
        <v>4.5</v>
      </c>
      <c r="H1238">
        <v>126017</v>
      </c>
      <c r="I1238" t="s">
        <v>1249</v>
      </c>
      <c r="J1238" s="1">
        <v>5000000</v>
      </c>
      <c r="K1238" t="s">
        <v>18</v>
      </c>
      <c r="L1238" s="2">
        <v>43286</v>
      </c>
    </row>
    <row r="1239" spans="1:12" x14ac:dyDescent="0.3">
      <c r="A1239" t="s">
        <v>1371</v>
      </c>
      <c r="B1239" s="3" t="s">
        <v>88</v>
      </c>
      <c r="C1239" t="s">
        <v>1248</v>
      </c>
      <c r="D1239" t="s">
        <v>88</v>
      </c>
      <c r="E1239" t="s">
        <v>15</v>
      </c>
      <c r="F1239" t="s">
        <v>16</v>
      </c>
      <c r="G1239">
        <v>4.4000000000000004</v>
      </c>
      <c r="H1239">
        <v>229214</v>
      </c>
      <c r="I1239" t="s">
        <v>1249</v>
      </c>
      <c r="J1239" s="1">
        <v>10000000</v>
      </c>
      <c r="K1239" t="s">
        <v>18</v>
      </c>
      <c r="L1239" s="2">
        <v>43312</v>
      </c>
    </row>
    <row r="1240" spans="1:12" x14ac:dyDescent="0.3">
      <c r="A1240" t="s">
        <v>1379</v>
      </c>
      <c r="B1240" s="3">
        <v>2.2999999999999998</v>
      </c>
      <c r="C1240" t="s">
        <v>1248</v>
      </c>
      <c r="D1240" t="s">
        <v>125</v>
      </c>
      <c r="E1240" t="s">
        <v>15</v>
      </c>
      <c r="F1240" t="s">
        <v>16</v>
      </c>
      <c r="G1240">
        <v>4.0999999999999996</v>
      </c>
      <c r="H1240">
        <v>2469</v>
      </c>
      <c r="I1240" t="s">
        <v>1249</v>
      </c>
      <c r="J1240" s="1">
        <v>100000</v>
      </c>
      <c r="K1240" t="s">
        <v>18</v>
      </c>
      <c r="L1240" s="2">
        <v>41843</v>
      </c>
    </row>
    <row r="1241" spans="1:12" x14ac:dyDescent="0.3">
      <c r="A1241" t="s">
        <v>1380</v>
      </c>
      <c r="B1241" s="3" t="s">
        <v>12</v>
      </c>
      <c r="C1241" t="s">
        <v>1248</v>
      </c>
      <c r="D1241" t="s">
        <v>234</v>
      </c>
      <c r="E1241" t="s">
        <v>15</v>
      </c>
      <c r="F1241" t="s">
        <v>16</v>
      </c>
      <c r="G1241">
        <v>4.5</v>
      </c>
      <c r="H1241">
        <v>14394</v>
      </c>
      <c r="I1241" t="s">
        <v>1249</v>
      </c>
      <c r="J1241" s="1">
        <v>500000</v>
      </c>
      <c r="K1241" t="s">
        <v>18</v>
      </c>
      <c r="L1241" s="2">
        <v>42932</v>
      </c>
    </row>
    <row r="1242" spans="1:12" x14ac:dyDescent="0.3">
      <c r="A1242" t="s">
        <v>1381</v>
      </c>
      <c r="B1242" s="3">
        <v>4.4000000000000004</v>
      </c>
      <c r="C1242" t="s">
        <v>1248</v>
      </c>
      <c r="D1242" t="s">
        <v>46</v>
      </c>
      <c r="E1242" t="s">
        <v>15</v>
      </c>
      <c r="F1242" t="s">
        <v>16</v>
      </c>
      <c r="G1242">
        <v>3.7</v>
      </c>
      <c r="H1242">
        <v>1812</v>
      </c>
      <c r="I1242" t="s">
        <v>1249</v>
      </c>
      <c r="J1242" s="1">
        <v>100000</v>
      </c>
      <c r="K1242" t="s">
        <v>18</v>
      </c>
      <c r="L1242" s="2">
        <v>43305</v>
      </c>
    </row>
    <row r="1243" spans="1:12" x14ac:dyDescent="0.3">
      <c r="A1243" t="s">
        <v>1382</v>
      </c>
      <c r="B1243" s="3" t="s">
        <v>88</v>
      </c>
      <c r="C1243" t="s">
        <v>1248</v>
      </c>
      <c r="D1243" t="s">
        <v>88</v>
      </c>
      <c r="E1243" t="s">
        <v>15</v>
      </c>
      <c r="F1243" t="s">
        <v>16</v>
      </c>
      <c r="G1243">
        <v>4.3</v>
      </c>
      <c r="H1243">
        <v>13724</v>
      </c>
      <c r="I1243" t="s">
        <v>1249</v>
      </c>
      <c r="J1243" s="1">
        <v>1000000</v>
      </c>
      <c r="K1243" t="s">
        <v>18</v>
      </c>
      <c r="L1243" s="2">
        <v>42964</v>
      </c>
    </row>
    <row r="1244" spans="1:12" x14ac:dyDescent="0.3">
      <c r="A1244" t="s">
        <v>1383</v>
      </c>
      <c r="B1244" s="3" t="s">
        <v>88</v>
      </c>
      <c r="C1244" t="s">
        <v>1248</v>
      </c>
      <c r="D1244" t="s">
        <v>88</v>
      </c>
      <c r="E1244" t="s">
        <v>15</v>
      </c>
      <c r="F1244" t="s">
        <v>16</v>
      </c>
      <c r="G1244">
        <v>4.5</v>
      </c>
      <c r="H1244">
        <v>10253</v>
      </c>
      <c r="I1244" t="s">
        <v>1249</v>
      </c>
      <c r="J1244" s="1">
        <v>500000</v>
      </c>
      <c r="K1244" t="s">
        <v>25</v>
      </c>
      <c r="L1244" s="2">
        <v>43290</v>
      </c>
    </row>
    <row r="1245" spans="1:12" x14ac:dyDescent="0.3">
      <c r="A1245" t="s">
        <v>1384</v>
      </c>
      <c r="B1245" s="3">
        <v>4.0999999999999996</v>
      </c>
      <c r="C1245" t="s">
        <v>1248</v>
      </c>
      <c r="D1245" t="s">
        <v>425</v>
      </c>
      <c r="E1245" t="s">
        <v>15</v>
      </c>
      <c r="F1245" t="s">
        <v>16</v>
      </c>
      <c r="G1245">
        <v>4.5999999999999996</v>
      </c>
      <c r="H1245">
        <v>4642</v>
      </c>
      <c r="I1245" t="s">
        <v>1249</v>
      </c>
      <c r="J1245" s="1">
        <v>100000</v>
      </c>
      <c r="K1245" t="s">
        <v>18</v>
      </c>
      <c r="L1245" s="2">
        <v>42805</v>
      </c>
    </row>
    <row r="1246" spans="1:12" x14ac:dyDescent="0.3">
      <c r="A1246" t="s">
        <v>1385</v>
      </c>
      <c r="B1246" s="3">
        <v>4.4000000000000004</v>
      </c>
      <c r="C1246" t="s">
        <v>1248</v>
      </c>
      <c r="D1246" t="s">
        <v>277</v>
      </c>
      <c r="E1246" t="s">
        <v>15</v>
      </c>
      <c r="F1246" t="s">
        <v>16</v>
      </c>
      <c r="G1246">
        <v>4.7</v>
      </c>
      <c r="H1246">
        <v>16570</v>
      </c>
      <c r="I1246" t="s">
        <v>1249</v>
      </c>
      <c r="J1246" s="1">
        <v>500000</v>
      </c>
      <c r="K1246" t="s">
        <v>18</v>
      </c>
      <c r="L1246" s="2">
        <v>43310</v>
      </c>
    </row>
    <row r="1247" spans="1:12" x14ac:dyDescent="0.3">
      <c r="A1247" t="s">
        <v>1386</v>
      </c>
      <c r="B1247" s="3" t="s">
        <v>88</v>
      </c>
      <c r="C1247" t="s">
        <v>1248</v>
      </c>
      <c r="D1247" t="s">
        <v>88</v>
      </c>
      <c r="E1247" t="s">
        <v>15</v>
      </c>
      <c r="F1247" t="s">
        <v>16</v>
      </c>
      <c r="G1247">
        <v>4.5999999999999996</v>
      </c>
      <c r="H1247">
        <v>20161</v>
      </c>
      <c r="I1247" t="s">
        <v>1249</v>
      </c>
      <c r="J1247" s="1">
        <v>1000000</v>
      </c>
      <c r="K1247" t="s">
        <v>18</v>
      </c>
      <c r="L1247" s="2">
        <v>43313</v>
      </c>
    </row>
    <row r="1248" spans="1:12" x14ac:dyDescent="0.3">
      <c r="A1248" t="s">
        <v>1387</v>
      </c>
      <c r="B1248" s="3" t="s">
        <v>12</v>
      </c>
      <c r="C1248" t="s">
        <v>1248</v>
      </c>
      <c r="D1248" t="s">
        <v>66</v>
      </c>
      <c r="E1248" t="s">
        <v>15</v>
      </c>
      <c r="F1248" t="s">
        <v>16</v>
      </c>
      <c r="G1248">
        <v>4</v>
      </c>
      <c r="H1248">
        <v>2894</v>
      </c>
      <c r="I1248" t="s">
        <v>1249</v>
      </c>
      <c r="J1248" s="1">
        <v>500000</v>
      </c>
      <c r="K1248" t="s">
        <v>61</v>
      </c>
      <c r="L1248" s="2">
        <v>42788</v>
      </c>
    </row>
    <row r="1249" spans="1:12" x14ac:dyDescent="0.3">
      <c r="A1249" t="s">
        <v>1388</v>
      </c>
      <c r="B1249" s="3">
        <v>4.4000000000000004</v>
      </c>
      <c r="C1249" t="s">
        <v>1248</v>
      </c>
      <c r="D1249" t="s">
        <v>95</v>
      </c>
      <c r="E1249" t="s">
        <v>15</v>
      </c>
      <c r="F1249" t="s">
        <v>16</v>
      </c>
      <c r="G1249">
        <v>4.4000000000000004</v>
      </c>
      <c r="H1249">
        <v>5038</v>
      </c>
      <c r="I1249" t="s">
        <v>1249</v>
      </c>
      <c r="J1249" s="1">
        <v>500000</v>
      </c>
      <c r="K1249" t="s">
        <v>18</v>
      </c>
      <c r="L1249" s="2">
        <v>43296</v>
      </c>
    </row>
    <row r="1250" spans="1:12" x14ac:dyDescent="0.3">
      <c r="A1250" t="s">
        <v>1389</v>
      </c>
      <c r="B1250" s="3">
        <v>4</v>
      </c>
      <c r="C1250" t="s">
        <v>1248</v>
      </c>
      <c r="D1250" t="s">
        <v>508</v>
      </c>
      <c r="E1250" t="s">
        <v>15</v>
      </c>
      <c r="F1250" t="s">
        <v>16</v>
      </c>
      <c r="G1250">
        <v>4.8</v>
      </c>
      <c r="H1250">
        <v>31665</v>
      </c>
      <c r="I1250" t="s">
        <v>1249</v>
      </c>
      <c r="J1250" s="1">
        <v>1000000</v>
      </c>
      <c r="K1250" t="s">
        <v>18</v>
      </c>
      <c r="L1250" s="2">
        <v>43300</v>
      </c>
    </row>
    <row r="1251" spans="1:12" x14ac:dyDescent="0.3">
      <c r="A1251" t="s">
        <v>1390</v>
      </c>
      <c r="B1251" s="3" t="s">
        <v>88</v>
      </c>
      <c r="C1251" t="s">
        <v>1248</v>
      </c>
      <c r="D1251" t="s">
        <v>88</v>
      </c>
      <c r="E1251" t="s">
        <v>15</v>
      </c>
      <c r="F1251" t="s">
        <v>16</v>
      </c>
      <c r="G1251">
        <v>4.2</v>
      </c>
      <c r="H1251">
        <v>13799</v>
      </c>
      <c r="I1251" t="s">
        <v>1249</v>
      </c>
      <c r="J1251" s="1">
        <v>500000</v>
      </c>
      <c r="K1251" t="s">
        <v>25</v>
      </c>
      <c r="L1251" s="2">
        <v>43312</v>
      </c>
    </row>
    <row r="1252" spans="1:12" x14ac:dyDescent="0.3">
      <c r="A1252" t="s">
        <v>1330</v>
      </c>
      <c r="B1252" s="3" t="s">
        <v>88</v>
      </c>
      <c r="C1252" t="s">
        <v>1248</v>
      </c>
      <c r="D1252" t="s">
        <v>88</v>
      </c>
      <c r="E1252" t="s">
        <v>15</v>
      </c>
      <c r="F1252" t="s">
        <v>16</v>
      </c>
      <c r="G1252">
        <v>4.5999999999999996</v>
      </c>
      <c r="H1252">
        <v>111455</v>
      </c>
      <c r="I1252" t="s">
        <v>1249</v>
      </c>
      <c r="J1252" s="1">
        <v>5000000</v>
      </c>
      <c r="K1252" t="s">
        <v>18</v>
      </c>
      <c r="L1252" s="2">
        <v>43317</v>
      </c>
    </row>
    <row r="1253" spans="1:12" x14ac:dyDescent="0.3">
      <c r="A1253" t="s">
        <v>1391</v>
      </c>
      <c r="B1253" s="3" t="s">
        <v>88</v>
      </c>
      <c r="C1253" t="s">
        <v>1248</v>
      </c>
      <c r="D1253" t="s">
        <v>88</v>
      </c>
      <c r="E1253" t="s">
        <v>15</v>
      </c>
      <c r="F1253" t="s">
        <v>16</v>
      </c>
      <c r="G1253">
        <v>4.0999999999999996</v>
      </c>
      <c r="H1253">
        <v>111462</v>
      </c>
      <c r="I1253" t="s">
        <v>1249</v>
      </c>
      <c r="J1253" s="1">
        <v>5000000</v>
      </c>
      <c r="K1253" t="s">
        <v>18</v>
      </c>
      <c r="L1253" s="2">
        <v>43306</v>
      </c>
    </row>
    <row r="1254" spans="1:12" x14ac:dyDescent="0.3">
      <c r="A1254" t="s">
        <v>1392</v>
      </c>
      <c r="B1254" s="3">
        <v>4.0999999999999996</v>
      </c>
      <c r="C1254" t="s">
        <v>1248</v>
      </c>
      <c r="D1254" t="s">
        <v>368</v>
      </c>
      <c r="E1254" t="s">
        <v>15</v>
      </c>
      <c r="F1254" t="s">
        <v>16</v>
      </c>
      <c r="G1254">
        <v>4.4000000000000004</v>
      </c>
      <c r="H1254">
        <v>57634</v>
      </c>
      <c r="I1254" t="s">
        <v>1249</v>
      </c>
      <c r="J1254" s="1">
        <v>1000000</v>
      </c>
      <c r="K1254" t="s">
        <v>18</v>
      </c>
      <c r="L1254" s="2">
        <v>43276</v>
      </c>
    </row>
    <row r="1255" spans="1:12" x14ac:dyDescent="0.3">
      <c r="A1255" t="s">
        <v>1393</v>
      </c>
      <c r="B1255" s="3" t="s">
        <v>88</v>
      </c>
      <c r="C1255" t="s">
        <v>1248</v>
      </c>
      <c r="D1255" t="s">
        <v>88</v>
      </c>
      <c r="E1255" t="s">
        <v>15</v>
      </c>
      <c r="F1255" t="s">
        <v>16</v>
      </c>
      <c r="G1255">
        <v>4.3</v>
      </c>
      <c r="H1255">
        <v>8576</v>
      </c>
      <c r="I1255" t="s">
        <v>1249</v>
      </c>
      <c r="J1255" s="1">
        <v>1000000</v>
      </c>
      <c r="K1255" t="s">
        <v>18</v>
      </c>
      <c r="L1255" s="2">
        <v>43309</v>
      </c>
    </row>
    <row r="1256" spans="1:12" x14ac:dyDescent="0.3">
      <c r="A1256" t="s">
        <v>1394</v>
      </c>
      <c r="B1256" s="3">
        <v>4.4000000000000004</v>
      </c>
      <c r="C1256" t="s">
        <v>1395</v>
      </c>
      <c r="D1256" t="s">
        <v>1042</v>
      </c>
      <c r="E1256" t="s">
        <v>15</v>
      </c>
      <c r="F1256" t="s">
        <v>16</v>
      </c>
      <c r="G1256">
        <v>4.5</v>
      </c>
      <c r="H1256">
        <v>417907</v>
      </c>
      <c r="I1256" t="s">
        <v>1396</v>
      </c>
      <c r="J1256" s="1">
        <v>10000000</v>
      </c>
      <c r="K1256" t="s">
        <v>18</v>
      </c>
      <c r="L1256" s="2">
        <v>43313</v>
      </c>
    </row>
    <row r="1257" spans="1:12" x14ac:dyDescent="0.3">
      <c r="A1257" t="s">
        <v>1397</v>
      </c>
      <c r="B1257" s="3">
        <v>5</v>
      </c>
      <c r="C1257" t="s">
        <v>1395</v>
      </c>
      <c r="D1257" t="s">
        <v>348</v>
      </c>
      <c r="E1257" t="s">
        <v>15</v>
      </c>
      <c r="F1257" t="s">
        <v>16</v>
      </c>
      <c r="G1257">
        <v>4.8</v>
      </c>
      <c r="H1257">
        <v>3167</v>
      </c>
      <c r="I1257" t="s">
        <v>1396</v>
      </c>
      <c r="J1257" s="1">
        <v>100000</v>
      </c>
      <c r="K1257" t="s">
        <v>18</v>
      </c>
      <c r="L1257" s="2">
        <v>43315</v>
      </c>
    </row>
    <row r="1258" spans="1:12" x14ac:dyDescent="0.3">
      <c r="A1258" t="s">
        <v>1398</v>
      </c>
      <c r="B1258" s="3" t="s">
        <v>88</v>
      </c>
      <c r="C1258" t="s">
        <v>1395</v>
      </c>
      <c r="D1258" t="s">
        <v>88</v>
      </c>
      <c r="E1258" t="s">
        <v>15</v>
      </c>
      <c r="F1258" t="s">
        <v>16</v>
      </c>
      <c r="G1258">
        <v>4.2</v>
      </c>
      <c r="H1258">
        <v>27386</v>
      </c>
      <c r="I1258" t="s">
        <v>1396</v>
      </c>
      <c r="J1258" s="1">
        <v>1000000</v>
      </c>
      <c r="K1258" t="s">
        <v>18</v>
      </c>
      <c r="L1258" s="2">
        <v>43272</v>
      </c>
    </row>
    <row r="1259" spans="1:12" x14ac:dyDescent="0.3">
      <c r="A1259" t="s">
        <v>1399</v>
      </c>
      <c r="B1259" s="3" t="s">
        <v>12</v>
      </c>
      <c r="C1259" t="s">
        <v>1395</v>
      </c>
      <c r="D1259" t="s">
        <v>40</v>
      </c>
      <c r="E1259" t="s">
        <v>15</v>
      </c>
      <c r="F1259" t="s">
        <v>16</v>
      </c>
      <c r="G1259">
        <v>4.5</v>
      </c>
      <c r="H1259">
        <v>162243</v>
      </c>
      <c r="I1259" t="s">
        <v>1396</v>
      </c>
      <c r="J1259" s="1">
        <v>10000000</v>
      </c>
      <c r="K1259" t="s">
        <v>18</v>
      </c>
      <c r="L1259" s="2">
        <v>43307</v>
      </c>
    </row>
    <row r="1260" spans="1:12" x14ac:dyDescent="0.3">
      <c r="A1260" t="s">
        <v>1400</v>
      </c>
      <c r="B1260" s="3" t="s">
        <v>12</v>
      </c>
      <c r="C1260" t="s">
        <v>1395</v>
      </c>
      <c r="D1260" t="s">
        <v>989</v>
      </c>
      <c r="E1260" t="s">
        <v>15</v>
      </c>
      <c r="F1260" t="s">
        <v>16</v>
      </c>
      <c r="G1260">
        <v>4.0999999999999996</v>
      </c>
      <c r="H1260">
        <v>65913</v>
      </c>
      <c r="I1260" t="s">
        <v>1396</v>
      </c>
      <c r="J1260" s="1">
        <v>5000000</v>
      </c>
      <c r="K1260" t="s">
        <v>18</v>
      </c>
      <c r="L1260" s="2">
        <v>43297</v>
      </c>
    </row>
    <row r="1261" spans="1:12" x14ac:dyDescent="0.3">
      <c r="A1261" t="s">
        <v>1401</v>
      </c>
      <c r="B1261" s="3" t="s">
        <v>12</v>
      </c>
      <c r="C1261" t="s">
        <v>1395</v>
      </c>
      <c r="D1261" t="s">
        <v>44</v>
      </c>
      <c r="E1261" t="s">
        <v>15</v>
      </c>
      <c r="F1261" t="s">
        <v>16</v>
      </c>
      <c r="G1261">
        <v>4.0999999999999996</v>
      </c>
      <c r="H1261">
        <v>24977</v>
      </c>
      <c r="I1261" t="s">
        <v>1396</v>
      </c>
      <c r="J1261" s="1">
        <v>1000000</v>
      </c>
      <c r="K1261" t="s">
        <v>18</v>
      </c>
      <c r="L1261" s="2">
        <v>43313</v>
      </c>
    </row>
    <row r="1262" spans="1:12" x14ac:dyDescent="0.3">
      <c r="A1262" t="s">
        <v>1402</v>
      </c>
      <c r="B1262" s="3">
        <v>4.0999999999999996</v>
      </c>
      <c r="C1262" t="s">
        <v>1395</v>
      </c>
      <c r="D1262" t="s">
        <v>164</v>
      </c>
      <c r="E1262" t="s">
        <v>15</v>
      </c>
      <c r="F1262" t="s">
        <v>16</v>
      </c>
      <c r="G1262">
        <v>4</v>
      </c>
      <c r="H1262">
        <v>6000</v>
      </c>
      <c r="I1262" t="s">
        <v>1396</v>
      </c>
      <c r="J1262" s="1">
        <v>1000000</v>
      </c>
      <c r="K1262" t="s">
        <v>18</v>
      </c>
      <c r="L1262" s="2">
        <v>43309</v>
      </c>
    </row>
    <row r="1263" spans="1:12" x14ac:dyDescent="0.3">
      <c r="A1263" t="s">
        <v>1403</v>
      </c>
      <c r="B1263" s="3">
        <v>4.4000000000000004</v>
      </c>
      <c r="C1263" t="s">
        <v>1395</v>
      </c>
      <c r="D1263" t="s">
        <v>425</v>
      </c>
      <c r="E1263" t="s">
        <v>15</v>
      </c>
      <c r="F1263" t="s">
        <v>16</v>
      </c>
      <c r="G1263">
        <v>4.3</v>
      </c>
      <c r="H1263">
        <v>37711</v>
      </c>
      <c r="I1263" t="s">
        <v>1396</v>
      </c>
      <c r="J1263" s="1">
        <v>1000000</v>
      </c>
      <c r="K1263" t="s">
        <v>18</v>
      </c>
      <c r="L1263" s="2">
        <v>43312</v>
      </c>
    </row>
    <row r="1264" spans="1:12" x14ac:dyDescent="0.3">
      <c r="A1264" t="s">
        <v>1404</v>
      </c>
      <c r="B1264" s="3" t="s">
        <v>88</v>
      </c>
      <c r="C1264" t="s">
        <v>1395</v>
      </c>
      <c r="D1264" t="s">
        <v>88</v>
      </c>
      <c r="E1264" t="s">
        <v>15</v>
      </c>
      <c r="F1264" t="s">
        <v>16</v>
      </c>
      <c r="G1264">
        <v>4.5</v>
      </c>
      <c r="H1264">
        <v>175293</v>
      </c>
      <c r="I1264" t="s">
        <v>1396</v>
      </c>
      <c r="J1264" s="1">
        <v>10000000</v>
      </c>
      <c r="K1264" t="s">
        <v>18</v>
      </c>
      <c r="L1264" s="2">
        <v>43305</v>
      </c>
    </row>
    <row r="1265" spans="1:12" x14ac:dyDescent="0.3">
      <c r="A1265" t="s">
        <v>1405</v>
      </c>
      <c r="B1265" s="3">
        <v>2.2999999999999998</v>
      </c>
      <c r="C1265" t="s">
        <v>1395</v>
      </c>
      <c r="D1265" t="s">
        <v>22</v>
      </c>
      <c r="E1265" t="s">
        <v>15</v>
      </c>
      <c r="F1265" t="s">
        <v>16</v>
      </c>
      <c r="G1265" t="s">
        <v>64</v>
      </c>
      <c r="H1265">
        <v>174</v>
      </c>
      <c r="I1265" t="s">
        <v>1396</v>
      </c>
      <c r="J1265" s="1">
        <v>10000</v>
      </c>
      <c r="K1265" t="s">
        <v>18</v>
      </c>
      <c r="L1265" s="2">
        <v>43307</v>
      </c>
    </row>
    <row r="1266" spans="1:12" x14ac:dyDescent="0.3">
      <c r="A1266" t="s">
        <v>1406</v>
      </c>
      <c r="B1266" s="3" t="s">
        <v>88</v>
      </c>
      <c r="C1266" t="s">
        <v>1395</v>
      </c>
      <c r="D1266" t="s">
        <v>88</v>
      </c>
      <c r="E1266" t="s">
        <v>15</v>
      </c>
      <c r="F1266" t="s">
        <v>16</v>
      </c>
      <c r="G1266">
        <v>4.5999999999999996</v>
      </c>
      <c r="H1266">
        <v>353799</v>
      </c>
      <c r="I1266" t="s">
        <v>1396</v>
      </c>
      <c r="J1266" s="1">
        <v>10000000</v>
      </c>
      <c r="K1266" t="s">
        <v>18</v>
      </c>
      <c r="L1266" s="2">
        <v>43313</v>
      </c>
    </row>
    <row r="1267" spans="1:12" x14ac:dyDescent="0.3">
      <c r="A1267" t="s">
        <v>1407</v>
      </c>
      <c r="B1267" s="3">
        <v>4</v>
      </c>
      <c r="C1267" t="s">
        <v>1395</v>
      </c>
      <c r="D1267" t="s">
        <v>130</v>
      </c>
      <c r="E1267" t="s">
        <v>15</v>
      </c>
      <c r="F1267" t="s">
        <v>16</v>
      </c>
      <c r="G1267">
        <v>3.7</v>
      </c>
      <c r="H1267">
        <v>2758</v>
      </c>
      <c r="I1267" t="s">
        <v>1396</v>
      </c>
      <c r="J1267" s="1">
        <v>500000</v>
      </c>
      <c r="K1267" t="s">
        <v>18</v>
      </c>
      <c r="L1267" s="2">
        <v>43276</v>
      </c>
    </row>
    <row r="1268" spans="1:12" x14ac:dyDescent="0.3">
      <c r="A1268" t="s">
        <v>1408</v>
      </c>
      <c r="B1268" s="3" t="s">
        <v>88</v>
      </c>
      <c r="C1268" t="s">
        <v>1395</v>
      </c>
      <c r="D1268" t="s">
        <v>88</v>
      </c>
      <c r="E1268" t="s">
        <v>15</v>
      </c>
      <c r="F1268" t="s">
        <v>16</v>
      </c>
      <c r="G1268">
        <v>3.7</v>
      </c>
      <c r="H1268">
        <v>1437</v>
      </c>
      <c r="I1268" t="s">
        <v>1396</v>
      </c>
      <c r="J1268" s="1">
        <v>100000</v>
      </c>
      <c r="K1268" t="s">
        <v>18</v>
      </c>
      <c r="L1268" s="2">
        <v>43314</v>
      </c>
    </row>
    <row r="1269" spans="1:12" x14ac:dyDescent="0.3">
      <c r="A1269" t="s">
        <v>1409</v>
      </c>
      <c r="B1269" s="3">
        <v>4.2</v>
      </c>
      <c r="C1269" t="s">
        <v>1395</v>
      </c>
      <c r="D1269" t="s">
        <v>164</v>
      </c>
      <c r="E1269" t="s">
        <v>15</v>
      </c>
      <c r="F1269" t="s">
        <v>16</v>
      </c>
      <c r="G1269">
        <v>4.2</v>
      </c>
      <c r="H1269">
        <v>7573</v>
      </c>
      <c r="I1269" t="s">
        <v>1396</v>
      </c>
      <c r="J1269" s="1">
        <v>1000000</v>
      </c>
      <c r="K1269" t="s">
        <v>18</v>
      </c>
      <c r="L1269" s="2">
        <v>43306</v>
      </c>
    </row>
    <row r="1270" spans="1:12" x14ac:dyDescent="0.3">
      <c r="A1270" t="s">
        <v>1410</v>
      </c>
      <c r="B1270" s="3">
        <v>5</v>
      </c>
      <c r="C1270" t="s">
        <v>1395</v>
      </c>
      <c r="D1270" t="s">
        <v>348</v>
      </c>
      <c r="E1270" t="s">
        <v>15</v>
      </c>
      <c r="F1270" t="s">
        <v>16</v>
      </c>
      <c r="G1270">
        <v>4.5</v>
      </c>
      <c r="H1270">
        <v>8481</v>
      </c>
      <c r="I1270" t="s">
        <v>1396</v>
      </c>
      <c r="J1270" s="1">
        <v>1000000</v>
      </c>
      <c r="K1270" t="s">
        <v>18</v>
      </c>
      <c r="L1270" s="2">
        <v>43315</v>
      </c>
    </row>
    <row r="1271" spans="1:12" x14ac:dyDescent="0.3">
      <c r="A1271" t="s">
        <v>1411</v>
      </c>
      <c r="B1271" s="3" t="s">
        <v>12</v>
      </c>
      <c r="C1271" t="s">
        <v>1395</v>
      </c>
      <c r="D1271" t="s">
        <v>314</v>
      </c>
      <c r="E1271" t="s">
        <v>15</v>
      </c>
      <c r="F1271" t="s">
        <v>16</v>
      </c>
      <c r="G1271">
        <v>4.3</v>
      </c>
      <c r="H1271">
        <v>10054</v>
      </c>
      <c r="I1271" t="s">
        <v>1396</v>
      </c>
      <c r="J1271" s="1">
        <v>1000000</v>
      </c>
      <c r="K1271" t="s">
        <v>18</v>
      </c>
      <c r="L1271" s="2">
        <v>43293</v>
      </c>
    </row>
    <row r="1272" spans="1:12" x14ac:dyDescent="0.3">
      <c r="A1272" t="s">
        <v>1412</v>
      </c>
      <c r="B1272" s="3" t="s">
        <v>12</v>
      </c>
      <c r="C1272" t="s">
        <v>1395</v>
      </c>
      <c r="D1272" t="s">
        <v>261</v>
      </c>
      <c r="E1272" t="s">
        <v>15</v>
      </c>
      <c r="F1272" t="s">
        <v>16</v>
      </c>
      <c r="G1272">
        <v>3.9</v>
      </c>
      <c r="H1272">
        <v>10117</v>
      </c>
      <c r="I1272" t="s">
        <v>1396</v>
      </c>
      <c r="J1272" s="1">
        <v>1000000</v>
      </c>
      <c r="K1272" t="s">
        <v>18</v>
      </c>
      <c r="L1272" s="2">
        <v>43280</v>
      </c>
    </row>
    <row r="1273" spans="1:12" x14ac:dyDescent="0.3">
      <c r="A1273" t="s">
        <v>1413</v>
      </c>
      <c r="B1273" s="3" t="s">
        <v>88</v>
      </c>
      <c r="C1273" t="s">
        <v>1395</v>
      </c>
      <c r="D1273" t="s">
        <v>88</v>
      </c>
      <c r="E1273" t="s">
        <v>15</v>
      </c>
      <c r="F1273" t="s">
        <v>16</v>
      </c>
      <c r="G1273">
        <v>4.5999999999999996</v>
      </c>
      <c r="H1273">
        <v>39189</v>
      </c>
      <c r="I1273" t="s">
        <v>1396</v>
      </c>
      <c r="J1273" s="1">
        <v>1000000</v>
      </c>
      <c r="K1273" t="s">
        <v>18</v>
      </c>
      <c r="L1273" s="2">
        <v>43311</v>
      </c>
    </row>
    <row r="1274" spans="1:12" x14ac:dyDescent="0.3">
      <c r="A1274" t="s">
        <v>1414</v>
      </c>
      <c r="B1274" s="3">
        <v>4</v>
      </c>
      <c r="C1274" t="s">
        <v>1395</v>
      </c>
      <c r="D1274" t="s">
        <v>93</v>
      </c>
      <c r="E1274" t="s">
        <v>15</v>
      </c>
      <c r="F1274" t="s">
        <v>16</v>
      </c>
      <c r="G1274">
        <v>4.3</v>
      </c>
      <c r="H1274">
        <v>3522</v>
      </c>
      <c r="I1274" t="s">
        <v>1396</v>
      </c>
      <c r="J1274" s="1">
        <v>100000</v>
      </c>
      <c r="K1274" t="s">
        <v>18</v>
      </c>
      <c r="L1274" s="2">
        <v>43314</v>
      </c>
    </row>
    <row r="1275" spans="1:12" x14ac:dyDescent="0.3">
      <c r="A1275" t="s">
        <v>1415</v>
      </c>
      <c r="B1275" s="3" t="s">
        <v>88</v>
      </c>
      <c r="C1275" t="s">
        <v>1395</v>
      </c>
      <c r="D1275" t="s">
        <v>88</v>
      </c>
      <c r="E1275" t="s">
        <v>15</v>
      </c>
      <c r="F1275" t="s">
        <v>16</v>
      </c>
      <c r="G1275">
        <v>4.4000000000000004</v>
      </c>
      <c r="H1275">
        <v>71419</v>
      </c>
      <c r="I1275" t="s">
        <v>1396</v>
      </c>
      <c r="J1275" s="1">
        <v>5000000</v>
      </c>
      <c r="K1275" t="s">
        <v>18</v>
      </c>
      <c r="L1275" s="2">
        <v>43305</v>
      </c>
    </row>
    <row r="1276" spans="1:12" x14ac:dyDescent="0.3">
      <c r="A1276" t="s">
        <v>1416</v>
      </c>
      <c r="B1276" s="3">
        <v>5</v>
      </c>
      <c r="C1276" t="s">
        <v>1395</v>
      </c>
      <c r="D1276" t="s">
        <v>14</v>
      </c>
      <c r="E1276" t="s">
        <v>15</v>
      </c>
      <c r="F1276" t="s">
        <v>16</v>
      </c>
      <c r="G1276">
        <v>4.5999999999999996</v>
      </c>
      <c r="H1276">
        <v>36857</v>
      </c>
      <c r="I1276" t="s">
        <v>1396</v>
      </c>
      <c r="J1276" s="1">
        <v>1000000</v>
      </c>
      <c r="K1276" t="s">
        <v>18</v>
      </c>
      <c r="L1276" s="2">
        <v>43306</v>
      </c>
    </row>
    <row r="1277" spans="1:12" x14ac:dyDescent="0.3">
      <c r="A1277" t="s">
        <v>1417</v>
      </c>
      <c r="B1277" s="3" t="s">
        <v>88</v>
      </c>
      <c r="C1277" t="s">
        <v>1395</v>
      </c>
      <c r="D1277" t="s">
        <v>88</v>
      </c>
      <c r="E1277" t="s">
        <v>15</v>
      </c>
      <c r="F1277" t="s">
        <v>16</v>
      </c>
      <c r="G1277">
        <v>4.5</v>
      </c>
      <c r="H1277">
        <v>39123</v>
      </c>
      <c r="I1277" t="s">
        <v>1396</v>
      </c>
      <c r="J1277" s="1">
        <v>1000000</v>
      </c>
      <c r="K1277" t="s">
        <v>18</v>
      </c>
      <c r="L1277" s="2">
        <v>43315</v>
      </c>
    </row>
    <row r="1278" spans="1:12" x14ac:dyDescent="0.3">
      <c r="A1278" t="s">
        <v>1418</v>
      </c>
      <c r="B1278" s="3" t="s">
        <v>88</v>
      </c>
      <c r="C1278" t="s">
        <v>1395</v>
      </c>
      <c r="D1278" t="s">
        <v>88</v>
      </c>
      <c r="E1278" t="s">
        <v>15</v>
      </c>
      <c r="F1278" t="s">
        <v>16</v>
      </c>
      <c r="G1278">
        <v>3.8</v>
      </c>
      <c r="H1278">
        <v>14653</v>
      </c>
      <c r="I1278" t="s">
        <v>1396</v>
      </c>
      <c r="J1278" s="1">
        <v>1000000</v>
      </c>
      <c r="K1278" t="s">
        <v>18</v>
      </c>
      <c r="L1278" s="2">
        <v>43297</v>
      </c>
    </row>
    <row r="1279" spans="1:12" x14ac:dyDescent="0.3">
      <c r="A1279" t="s">
        <v>1419</v>
      </c>
      <c r="B1279" s="3" t="s">
        <v>12</v>
      </c>
      <c r="C1279" t="s">
        <v>1395</v>
      </c>
      <c r="D1279" t="s">
        <v>464</v>
      </c>
      <c r="E1279" t="s">
        <v>15</v>
      </c>
      <c r="F1279" t="s">
        <v>16</v>
      </c>
      <c r="G1279" t="s">
        <v>64</v>
      </c>
      <c r="H1279">
        <v>12</v>
      </c>
      <c r="I1279" t="s">
        <v>1396</v>
      </c>
      <c r="J1279" s="1">
        <v>5000</v>
      </c>
      <c r="K1279" t="s">
        <v>18</v>
      </c>
      <c r="L1279" s="2">
        <v>43293</v>
      </c>
    </row>
    <row r="1280" spans="1:12" x14ac:dyDescent="0.3">
      <c r="A1280" t="s">
        <v>1420</v>
      </c>
      <c r="B1280" s="3">
        <v>4.0999999999999996</v>
      </c>
      <c r="C1280" t="s">
        <v>1395</v>
      </c>
      <c r="D1280" t="s">
        <v>102</v>
      </c>
      <c r="E1280" t="s">
        <v>15</v>
      </c>
      <c r="F1280" t="s">
        <v>16</v>
      </c>
      <c r="G1280">
        <v>4.4000000000000004</v>
      </c>
      <c r="H1280">
        <v>23013</v>
      </c>
      <c r="I1280" t="s">
        <v>1396</v>
      </c>
      <c r="J1280" s="1">
        <v>5000000</v>
      </c>
      <c r="K1280" t="s">
        <v>18</v>
      </c>
      <c r="L1280" s="2">
        <v>43298</v>
      </c>
    </row>
    <row r="1281" spans="1:12" x14ac:dyDescent="0.3">
      <c r="A1281" t="s">
        <v>1421</v>
      </c>
      <c r="B1281" s="3">
        <v>4.0999999999999996</v>
      </c>
      <c r="C1281" t="s">
        <v>1395</v>
      </c>
      <c r="D1281" t="s">
        <v>406</v>
      </c>
      <c r="E1281" t="s">
        <v>15</v>
      </c>
      <c r="F1281" t="s">
        <v>16</v>
      </c>
      <c r="G1281">
        <v>4.7</v>
      </c>
      <c r="H1281">
        <v>114</v>
      </c>
      <c r="I1281" t="s">
        <v>1396</v>
      </c>
      <c r="J1281" s="1">
        <v>10000</v>
      </c>
      <c r="K1281" t="s">
        <v>25</v>
      </c>
      <c r="L1281" s="2">
        <v>43149</v>
      </c>
    </row>
    <row r="1282" spans="1:12" x14ac:dyDescent="0.3">
      <c r="A1282" t="s">
        <v>1422</v>
      </c>
      <c r="B1282" s="3">
        <v>4.4000000000000004</v>
      </c>
      <c r="C1282" t="s">
        <v>1395</v>
      </c>
      <c r="D1282" t="s">
        <v>134</v>
      </c>
      <c r="E1282" t="s">
        <v>15</v>
      </c>
      <c r="F1282" t="s">
        <v>16</v>
      </c>
      <c r="G1282">
        <v>3.4</v>
      </c>
      <c r="H1282">
        <v>287</v>
      </c>
      <c r="I1282" t="s">
        <v>1396</v>
      </c>
      <c r="J1282" s="1">
        <v>100000</v>
      </c>
      <c r="K1282" t="s">
        <v>18</v>
      </c>
      <c r="L1282" s="2">
        <v>43249</v>
      </c>
    </row>
    <row r="1283" spans="1:12" x14ac:dyDescent="0.3">
      <c r="A1283" t="s">
        <v>1423</v>
      </c>
      <c r="B1283" s="3">
        <v>4</v>
      </c>
      <c r="C1283" t="s">
        <v>1395</v>
      </c>
      <c r="D1283" t="s">
        <v>106</v>
      </c>
      <c r="E1283" t="s">
        <v>15</v>
      </c>
      <c r="F1283" t="s">
        <v>16</v>
      </c>
      <c r="G1283">
        <v>4.3</v>
      </c>
      <c r="H1283">
        <v>4435</v>
      </c>
      <c r="I1283" t="s">
        <v>1396</v>
      </c>
      <c r="J1283" s="1">
        <v>500000</v>
      </c>
      <c r="K1283" t="s">
        <v>18</v>
      </c>
      <c r="L1283" s="2">
        <v>42431</v>
      </c>
    </row>
    <row r="1284" spans="1:12" x14ac:dyDescent="0.3">
      <c r="A1284" t="s">
        <v>1424</v>
      </c>
      <c r="B1284" s="3" t="s">
        <v>88</v>
      </c>
      <c r="C1284" t="s">
        <v>1395</v>
      </c>
      <c r="D1284" t="s">
        <v>88</v>
      </c>
      <c r="E1284" t="s">
        <v>15</v>
      </c>
      <c r="F1284" t="s">
        <v>16</v>
      </c>
      <c r="G1284">
        <v>4.3</v>
      </c>
      <c r="H1284">
        <v>43800</v>
      </c>
      <c r="I1284" t="s">
        <v>1396</v>
      </c>
      <c r="J1284" s="1">
        <v>1000000</v>
      </c>
      <c r="K1284" t="s">
        <v>18</v>
      </c>
      <c r="L1284" s="2">
        <v>43287</v>
      </c>
    </row>
    <row r="1285" spans="1:12" x14ac:dyDescent="0.3">
      <c r="A1285" t="s">
        <v>1425</v>
      </c>
      <c r="B1285" s="3" t="s">
        <v>12</v>
      </c>
      <c r="C1285" t="s">
        <v>1395</v>
      </c>
      <c r="D1285" t="s">
        <v>134</v>
      </c>
      <c r="E1285" t="s">
        <v>15</v>
      </c>
      <c r="F1285" t="s">
        <v>16</v>
      </c>
      <c r="G1285">
        <v>4</v>
      </c>
      <c r="H1285">
        <v>4281</v>
      </c>
      <c r="I1285" t="s">
        <v>1396</v>
      </c>
      <c r="J1285" s="1">
        <v>100000</v>
      </c>
      <c r="K1285" t="s">
        <v>18</v>
      </c>
      <c r="L1285" s="2">
        <v>43317</v>
      </c>
    </row>
    <row r="1286" spans="1:12" x14ac:dyDescent="0.3">
      <c r="A1286" t="s">
        <v>1426</v>
      </c>
      <c r="B1286" s="3">
        <v>5</v>
      </c>
      <c r="C1286" t="s">
        <v>1395</v>
      </c>
      <c r="D1286" t="s">
        <v>464</v>
      </c>
      <c r="E1286" t="s">
        <v>15</v>
      </c>
      <c r="F1286" t="s">
        <v>16</v>
      </c>
      <c r="G1286">
        <v>4</v>
      </c>
      <c r="H1286">
        <v>7508</v>
      </c>
      <c r="I1286" t="s">
        <v>1396</v>
      </c>
      <c r="J1286" s="1">
        <v>1000000</v>
      </c>
      <c r="K1286" t="s">
        <v>18</v>
      </c>
      <c r="L1286" s="2">
        <v>43290</v>
      </c>
    </row>
    <row r="1287" spans="1:12" x14ac:dyDescent="0.3">
      <c r="A1287" t="s">
        <v>1427</v>
      </c>
      <c r="B1287" s="3" t="s">
        <v>12</v>
      </c>
      <c r="C1287" t="s">
        <v>1395</v>
      </c>
      <c r="D1287" t="s">
        <v>93</v>
      </c>
      <c r="E1287" t="s">
        <v>15</v>
      </c>
      <c r="F1287" t="s">
        <v>16</v>
      </c>
      <c r="G1287">
        <v>3.8</v>
      </c>
      <c r="H1287">
        <v>491</v>
      </c>
      <c r="I1287" t="s">
        <v>1396</v>
      </c>
      <c r="J1287" s="1">
        <v>100000</v>
      </c>
      <c r="K1287" t="s">
        <v>18</v>
      </c>
      <c r="L1287" s="2">
        <v>43306</v>
      </c>
    </row>
    <row r="1288" spans="1:12" x14ac:dyDescent="0.3">
      <c r="A1288" t="s">
        <v>1428</v>
      </c>
      <c r="B1288" s="3">
        <v>4</v>
      </c>
      <c r="C1288" t="s">
        <v>1395</v>
      </c>
      <c r="D1288" t="s">
        <v>36</v>
      </c>
      <c r="E1288" t="s">
        <v>15</v>
      </c>
      <c r="F1288" t="s">
        <v>16</v>
      </c>
      <c r="G1288" t="s">
        <v>64</v>
      </c>
      <c r="H1288">
        <v>160</v>
      </c>
      <c r="I1288" t="s">
        <v>1396</v>
      </c>
      <c r="J1288" s="1">
        <v>100000</v>
      </c>
      <c r="K1288" t="s">
        <v>18</v>
      </c>
      <c r="L1288" s="2">
        <v>42997</v>
      </c>
    </row>
    <row r="1289" spans="1:12" x14ac:dyDescent="0.3">
      <c r="A1289" t="s">
        <v>1429</v>
      </c>
      <c r="B1289" s="3">
        <v>4.4000000000000004</v>
      </c>
      <c r="C1289" t="s">
        <v>1395</v>
      </c>
      <c r="D1289" t="s">
        <v>143</v>
      </c>
      <c r="E1289" t="s">
        <v>15</v>
      </c>
      <c r="F1289" t="s">
        <v>16</v>
      </c>
      <c r="G1289">
        <v>4.3</v>
      </c>
      <c r="H1289">
        <v>22584</v>
      </c>
      <c r="I1289" t="s">
        <v>1396</v>
      </c>
      <c r="J1289" s="1">
        <v>1000000</v>
      </c>
      <c r="K1289" t="s">
        <v>18</v>
      </c>
      <c r="L1289" s="2">
        <v>43297</v>
      </c>
    </row>
    <row r="1290" spans="1:12" x14ac:dyDescent="0.3">
      <c r="A1290" t="s">
        <v>1430</v>
      </c>
      <c r="B1290" s="3">
        <v>4.0999999999999996</v>
      </c>
      <c r="C1290" t="s">
        <v>1395</v>
      </c>
      <c r="D1290" t="s">
        <v>76</v>
      </c>
      <c r="E1290" t="s">
        <v>15</v>
      </c>
      <c r="F1290" t="s">
        <v>16</v>
      </c>
      <c r="G1290">
        <v>3.6</v>
      </c>
      <c r="H1290">
        <v>4087</v>
      </c>
      <c r="I1290" t="s">
        <v>1396</v>
      </c>
      <c r="J1290" s="1">
        <v>500000</v>
      </c>
      <c r="K1290" t="s">
        <v>18</v>
      </c>
      <c r="L1290" s="2">
        <v>43297</v>
      </c>
    </row>
    <row r="1291" spans="1:12" x14ac:dyDescent="0.3">
      <c r="A1291" t="s">
        <v>1431</v>
      </c>
      <c r="B1291" s="3" t="s">
        <v>88</v>
      </c>
      <c r="C1291" t="s">
        <v>1395</v>
      </c>
      <c r="D1291" t="s">
        <v>88</v>
      </c>
      <c r="E1291" t="s">
        <v>15</v>
      </c>
      <c r="F1291" t="s">
        <v>16</v>
      </c>
      <c r="G1291">
        <v>3.8</v>
      </c>
      <c r="H1291">
        <v>2496</v>
      </c>
      <c r="I1291" t="s">
        <v>1396</v>
      </c>
      <c r="J1291" s="1">
        <v>500000</v>
      </c>
      <c r="K1291" t="s">
        <v>18</v>
      </c>
      <c r="L1291" s="2">
        <v>43286</v>
      </c>
    </row>
    <row r="1292" spans="1:12" x14ac:dyDescent="0.3">
      <c r="A1292" t="s">
        <v>1432</v>
      </c>
      <c r="B1292" s="3" t="s">
        <v>88</v>
      </c>
      <c r="C1292" t="s">
        <v>1395</v>
      </c>
      <c r="D1292" t="s">
        <v>88</v>
      </c>
      <c r="E1292" t="s">
        <v>15</v>
      </c>
      <c r="F1292" t="s">
        <v>16</v>
      </c>
      <c r="G1292">
        <v>4.5</v>
      </c>
      <c r="H1292">
        <v>103305</v>
      </c>
      <c r="I1292" t="s">
        <v>1396</v>
      </c>
      <c r="J1292" s="1">
        <v>5000000</v>
      </c>
      <c r="K1292" t="s">
        <v>18</v>
      </c>
      <c r="L1292" s="2">
        <v>43312</v>
      </c>
    </row>
    <row r="1293" spans="1:12" x14ac:dyDescent="0.3">
      <c r="A1293" t="s">
        <v>1433</v>
      </c>
      <c r="B1293" s="3">
        <v>4.0999999999999996</v>
      </c>
      <c r="C1293" t="s">
        <v>1395</v>
      </c>
      <c r="D1293" t="s">
        <v>95</v>
      </c>
      <c r="E1293" t="s">
        <v>15</v>
      </c>
      <c r="F1293" t="s">
        <v>16</v>
      </c>
      <c r="G1293">
        <v>4.5999999999999996</v>
      </c>
      <c r="H1293">
        <v>2669</v>
      </c>
      <c r="I1293" t="s">
        <v>1396</v>
      </c>
      <c r="J1293" s="1">
        <v>500000</v>
      </c>
      <c r="K1293" t="s">
        <v>25</v>
      </c>
      <c r="L1293" s="2">
        <v>43315</v>
      </c>
    </row>
    <row r="1294" spans="1:12" x14ac:dyDescent="0.3">
      <c r="A1294" t="s">
        <v>1434</v>
      </c>
      <c r="B1294" s="3" t="s">
        <v>12</v>
      </c>
      <c r="C1294" t="s">
        <v>1395</v>
      </c>
      <c r="D1294" t="s">
        <v>210</v>
      </c>
      <c r="E1294" t="s">
        <v>15</v>
      </c>
      <c r="F1294" t="s">
        <v>16</v>
      </c>
      <c r="G1294" t="s">
        <v>64</v>
      </c>
      <c r="H1294">
        <v>10</v>
      </c>
      <c r="I1294" t="s">
        <v>1396</v>
      </c>
      <c r="J1294" s="1">
        <v>5000</v>
      </c>
      <c r="K1294" t="s">
        <v>18</v>
      </c>
      <c r="L1294" s="2">
        <v>43097</v>
      </c>
    </row>
    <row r="1295" spans="1:12" x14ac:dyDescent="0.3">
      <c r="A1295" t="s">
        <v>1435</v>
      </c>
      <c r="B1295" s="3" t="s">
        <v>12</v>
      </c>
      <c r="C1295" t="s">
        <v>1395</v>
      </c>
      <c r="D1295" t="s">
        <v>261</v>
      </c>
      <c r="E1295" t="s">
        <v>15</v>
      </c>
      <c r="F1295" t="s">
        <v>16</v>
      </c>
      <c r="G1295">
        <v>4.5</v>
      </c>
      <c r="H1295">
        <v>7619</v>
      </c>
      <c r="I1295" t="s">
        <v>1396</v>
      </c>
      <c r="J1295" s="1">
        <v>100000</v>
      </c>
      <c r="K1295" t="s">
        <v>18</v>
      </c>
      <c r="L1295" s="2">
        <v>43293</v>
      </c>
    </row>
    <row r="1296" spans="1:12" x14ac:dyDescent="0.3">
      <c r="A1296" t="s">
        <v>1436</v>
      </c>
      <c r="B1296" s="3">
        <v>4</v>
      </c>
      <c r="C1296" t="s">
        <v>1395</v>
      </c>
      <c r="D1296" t="s">
        <v>809</v>
      </c>
      <c r="E1296" t="s">
        <v>15</v>
      </c>
      <c r="F1296" t="s">
        <v>16</v>
      </c>
      <c r="G1296">
        <v>4.7</v>
      </c>
      <c r="H1296">
        <v>126</v>
      </c>
      <c r="I1296" t="s">
        <v>1396</v>
      </c>
      <c r="J1296" s="1">
        <v>10000</v>
      </c>
      <c r="K1296" t="s">
        <v>18</v>
      </c>
      <c r="L1296" s="2">
        <v>42968</v>
      </c>
    </row>
    <row r="1297" spans="1:12" x14ac:dyDescent="0.3">
      <c r="A1297" t="s">
        <v>1437</v>
      </c>
      <c r="B1297" s="3" t="s">
        <v>12</v>
      </c>
      <c r="C1297" t="s">
        <v>1395</v>
      </c>
      <c r="D1297" t="s">
        <v>63</v>
      </c>
      <c r="E1297" t="s">
        <v>15</v>
      </c>
      <c r="F1297" t="s">
        <v>16</v>
      </c>
      <c r="G1297">
        <v>4.3</v>
      </c>
      <c r="H1297">
        <v>273</v>
      </c>
      <c r="I1297" t="s">
        <v>1396</v>
      </c>
      <c r="J1297" s="1">
        <v>50000</v>
      </c>
      <c r="K1297" t="s">
        <v>18</v>
      </c>
      <c r="L1297" s="2">
        <v>43250</v>
      </c>
    </row>
    <row r="1298" spans="1:12" x14ac:dyDescent="0.3">
      <c r="A1298" t="s">
        <v>1438</v>
      </c>
      <c r="B1298" s="3">
        <v>4</v>
      </c>
      <c r="C1298" t="s">
        <v>1395</v>
      </c>
      <c r="D1298" t="s">
        <v>93</v>
      </c>
      <c r="E1298" t="s">
        <v>15</v>
      </c>
      <c r="F1298" t="s">
        <v>16</v>
      </c>
      <c r="G1298">
        <v>3.7</v>
      </c>
      <c r="H1298">
        <v>2248</v>
      </c>
      <c r="I1298" t="s">
        <v>1396</v>
      </c>
      <c r="J1298" s="1">
        <v>100000</v>
      </c>
      <c r="K1298" t="s">
        <v>18</v>
      </c>
      <c r="L1298" s="2">
        <v>43315</v>
      </c>
    </row>
    <row r="1299" spans="1:12" x14ac:dyDescent="0.3">
      <c r="A1299" t="s">
        <v>1439</v>
      </c>
      <c r="B1299" s="3">
        <v>4.3</v>
      </c>
      <c r="C1299" t="s">
        <v>1395</v>
      </c>
      <c r="D1299" t="s">
        <v>60</v>
      </c>
      <c r="E1299" t="s">
        <v>15</v>
      </c>
      <c r="F1299" t="s">
        <v>16</v>
      </c>
      <c r="G1299" t="s">
        <v>64</v>
      </c>
      <c r="H1299">
        <v>10</v>
      </c>
      <c r="I1299" t="s">
        <v>1396</v>
      </c>
      <c r="J1299" s="1">
        <v>10000</v>
      </c>
      <c r="K1299" t="s">
        <v>18</v>
      </c>
      <c r="L1299" s="2">
        <v>43314</v>
      </c>
    </row>
    <row r="1300" spans="1:12" x14ac:dyDescent="0.3">
      <c r="A1300" t="s">
        <v>1440</v>
      </c>
      <c r="B1300" s="3">
        <v>4</v>
      </c>
      <c r="C1300" t="s">
        <v>1395</v>
      </c>
      <c r="D1300" t="s">
        <v>435</v>
      </c>
      <c r="E1300" t="s">
        <v>15</v>
      </c>
      <c r="F1300" t="s">
        <v>16</v>
      </c>
      <c r="G1300">
        <v>4.2</v>
      </c>
      <c r="H1300">
        <v>809</v>
      </c>
      <c r="I1300" t="s">
        <v>1396</v>
      </c>
      <c r="J1300" s="1">
        <v>100000</v>
      </c>
      <c r="K1300" t="s">
        <v>18</v>
      </c>
      <c r="L1300" s="2">
        <v>43306</v>
      </c>
    </row>
    <row r="1301" spans="1:12" x14ac:dyDescent="0.3">
      <c r="A1301" t="s">
        <v>1441</v>
      </c>
      <c r="B1301" s="3" t="s">
        <v>12</v>
      </c>
      <c r="C1301" t="s">
        <v>1395</v>
      </c>
      <c r="D1301" t="s">
        <v>671</v>
      </c>
      <c r="E1301" t="s">
        <v>15</v>
      </c>
      <c r="F1301" t="s">
        <v>16</v>
      </c>
      <c r="G1301">
        <v>3.4</v>
      </c>
      <c r="H1301">
        <v>3280</v>
      </c>
      <c r="I1301" t="s">
        <v>1396</v>
      </c>
      <c r="J1301" s="1">
        <v>1000000</v>
      </c>
      <c r="K1301" t="s">
        <v>18</v>
      </c>
      <c r="L1301" s="2">
        <v>43280</v>
      </c>
    </row>
    <row r="1302" spans="1:12" x14ac:dyDescent="0.3">
      <c r="A1302" t="s">
        <v>1442</v>
      </c>
      <c r="B1302" s="3">
        <v>3</v>
      </c>
      <c r="C1302" t="s">
        <v>1395</v>
      </c>
      <c r="D1302" t="s">
        <v>127</v>
      </c>
      <c r="E1302" t="s">
        <v>15</v>
      </c>
      <c r="F1302" t="s">
        <v>16</v>
      </c>
      <c r="G1302">
        <v>3.9</v>
      </c>
      <c r="H1302">
        <v>1478</v>
      </c>
      <c r="I1302" t="s">
        <v>1396</v>
      </c>
      <c r="J1302" s="1">
        <v>100000</v>
      </c>
      <c r="K1302" t="s">
        <v>18</v>
      </c>
      <c r="L1302" s="2">
        <v>42076</v>
      </c>
    </row>
    <row r="1303" spans="1:12" x14ac:dyDescent="0.3">
      <c r="A1303" t="s">
        <v>1443</v>
      </c>
      <c r="B1303" s="3">
        <v>3</v>
      </c>
      <c r="C1303" t="s">
        <v>1395</v>
      </c>
      <c r="D1303" t="s">
        <v>259</v>
      </c>
      <c r="E1303" t="s">
        <v>15</v>
      </c>
      <c r="F1303" t="s">
        <v>16</v>
      </c>
      <c r="G1303">
        <v>4</v>
      </c>
      <c r="H1303">
        <v>2382</v>
      </c>
      <c r="I1303" t="s">
        <v>1396</v>
      </c>
      <c r="J1303" s="1">
        <v>500000</v>
      </c>
      <c r="K1303" t="s">
        <v>18</v>
      </c>
      <c r="L1303" s="2">
        <v>42101</v>
      </c>
    </row>
    <row r="1304" spans="1:12" x14ac:dyDescent="0.3">
      <c r="A1304" t="s">
        <v>1444</v>
      </c>
      <c r="B1304" s="3">
        <v>3</v>
      </c>
      <c r="C1304" t="s">
        <v>1395</v>
      </c>
      <c r="D1304" t="s">
        <v>867</v>
      </c>
      <c r="E1304" t="s">
        <v>15</v>
      </c>
      <c r="F1304" t="s">
        <v>16</v>
      </c>
      <c r="G1304">
        <v>4</v>
      </c>
      <c r="H1304">
        <v>4450</v>
      </c>
      <c r="I1304" t="s">
        <v>1396</v>
      </c>
      <c r="J1304" s="1">
        <v>1000000</v>
      </c>
      <c r="K1304" t="s">
        <v>18</v>
      </c>
      <c r="L1304" s="2">
        <v>42080</v>
      </c>
    </row>
    <row r="1305" spans="1:12" x14ac:dyDescent="0.3">
      <c r="A1305" t="s">
        <v>1445</v>
      </c>
      <c r="B1305" s="3">
        <v>3</v>
      </c>
      <c r="C1305" t="s">
        <v>1395</v>
      </c>
      <c r="D1305" t="s">
        <v>627</v>
      </c>
      <c r="E1305" t="s">
        <v>15</v>
      </c>
      <c r="F1305" t="s">
        <v>16</v>
      </c>
      <c r="G1305">
        <v>4</v>
      </c>
      <c r="H1305">
        <v>515</v>
      </c>
      <c r="I1305" t="s">
        <v>1396</v>
      </c>
      <c r="J1305" s="1">
        <v>50000</v>
      </c>
      <c r="K1305" t="s">
        <v>18</v>
      </c>
      <c r="L1305" s="2">
        <v>42154</v>
      </c>
    </row>
    <row r="1306" spans="1:12" x14ac:dyDescent="0.3">
      <c r="A1306" t="s">
        <v>1406</v>
      </c>
      <c r="B1306" s="3" t="s">
        <v>88</v>
      </c>
      <c r="C1306" t="s">
        <v>1395</v>
      </c>
      <c r="D1306" t="s">
        <v>88</v>
      </c>
      <c r="E1306" t="s">
        <v>15</v>
      </c>
      <c r="F1306" t="s">
        <v>16</v>
      </c>
      <c r="G1306">
        <v>4.5999999999999996</v>
      </c>
      <c r="H1306">
        <v>353800</v>
      </c>
      <c r="I1306" t="s">
        <v>1396</v>
      </c>
      <c r="J1306" s="1">
        <v>10000000</v>
      </c>
      <c r="K1306" t="s">
        <v>18</v>
      </c>
      <c r="L1306" s="2">
        <v>43313</v>
      </c>
    </row>
    <row r="1307" spans="1:12" x14ac:dyDescent="0.3">
      <c r="A1307" t="s">
        <v>1446</v>
      </c>
      <c r="B1307" s="3">
        <v>3</v>
      </c>
      <c r="C1307" t="s">
        <v>1395</v>
      </c>
      <c r="D1307" t="s">
        <v>627</v>
      </c>
      <c r="E1307" t="s">
        <v>15</v>
      </c>
      <c r="F1307" t="s">
        <v>16</v>
      </c>
      <c r="G1307">
        <v>4</v>
      </c>
      <c r="H1307">
        <v>4465</v>
      </c>
      <c r="I1307" t="s">
        <v>1396</v>
      </c>
      <c r="J1307" s="1">
        <v>1000000</v>
      </c>
      <c r="K1307" t="s">
        <v>18</v>
      </c>
      <c r="L1307" s="2">
        <v>42069</v>
      </c>
    </row>
    <row r="1308" spans="1:12" x14ac:dyDescent="0.3">
      <c r="A1308" t="s">
        <v>1447</v>
      </c>
      <c r="B1308" s="3">
        <v>3</v>
      </c>
      <c r="C1308" t="s">
        <v>1395</v>
      </c>
      <c r="D1308" t="s">
        <v>815</v>
      </c>
      <c r="E1308" t="s">
        <v>15</v>
      </c>
      <c r="F1308" t="s">
        <v>16</v>
      </c>
      <c r="G1308">
        <v>4.0999999999999996</v>
      </c>
      <c r="H1308">
        <v>2427</v>
      </c>
      <c r="I1308" t="s">
        <v>1396</v>
      </c>
      <c r="J1308" s="1">
        <v>500000</v>
      </c>
      <c r="K1308" t="s">
        <v>18</v>
      </c>
      <c r="L1308" s="2">
        <v>42075</v>
      </c>
    </row>
    <row r="1309" spans="1:12" x14ac:dyDescent="0.3">
      <c r="A1309" t="s">
        <v>1448</v>
      </c>
      <c r="B1309" s="3">
        <v>3</v>
      </c>
      <c r="C1309" t="s">
        <v>1395</v>
      </c>
      <c r="D1309" t="s">
        <v>50</v>
      </c>
      <c r="E1309" t="s">
        <v>15</v>
      </c>
      <c r="F1309" t="s">
        <v>16</v>
      </c>
      <c r="G1309">
        <v>3.9</v>
      </c>
      <c r="H1309">
        <v>6631</v>
      </c>
      <c r="I1309" t="s">
        <v>1396</v>
      </c>
      <c r="J1309" s="1">
        <v>1000000</v>
      </c>
      <c r="K1309" t="s">
        <v>18</v>
      </c>
      <c r="L1309" s="2">
        <v>42074</v>
      </c>
    </row>
    <row r="1310" spans="1:12" x14ac:dyDescent="0.3">
      <c r="A1310" t="s">
        <v>1449</v>
      </c>
      <c r="B1310" s="3">
        <v>5</v>
      </c>
      <c r="C1310" t="s">
        <v>1395</v>
      </c>
      <c r="D1310" t="s">
        <v>24</v>
      </c>
      <c r="E1310" t="s">
        <v>15</v>
      </c>
      <c r="F1310" t="s">
        <v>16</v>
      </c>
      <c r="G1310">
        <v>4.4000000000000004</v>
      </c>
      <c r="H1310">
        <v>11200</v>
      </c>
      <c r="I1310" t="s">
        <v>1396</v>
      </c>
      <c r="J1310" s="1">
        <v>1000000</v>
      </c>
      <c r="K1310" t="s">
        <v>18</v>
      </c>
      <c r="L1310" s="2">
        <v>43297</v>
      </c>
    </row>
    <row r="1311" spans="1:12" x14ac:dyDescent="0.3">
      <c r="A1311" t="s">
        <v>1450</v>
      </c>
      <c r="B1311" s="3">
        <v>4.0999999999999996</v>
      </c>
      <c r="C1311" t="s">
        <v>1395</v>
      </c>
      <c r="D1311" t="s">
        <v>116</v>
      </c>
      <c r="E1311" t="s">
        <v>15</v>
      </c>
      <c r="F1311" t="s">
        <v>16</v>
      </c>
      <c r="G1311">
        <v>4.4000000000000004</v>
      </c>
      <c r="H1311">
        <v>6896</v>
      </c>
      <c r="I1311" t="s">
        <v>1396</v>
      </c>
      <c r="J1311" s="1">
        <v>500000</v>
      </c>
      <c r="K1311" t="s">
        <v>18</v>
      </c>
      <c r="L1311" s="2">
        <v>42977</v>
      </c>
    </row>
    <row r="1312" spans="1:12" x14ac:dyDescent="0.3">
      <c r="A1312" t="s">
        <v>1451</v>
      </c>
      <c r="B1312" s="3">
        <v>4.2</v>
      </c>
      <c r="C1312" t="s">
        <v>1395</v>
      </c>
      <c r="D1312" t="s">
        <v>202</v>
      </c>
      <c r="E1312" t="s">
        <v>15</v>
      </c>
      <c r="F1312" t="s">
        <v>16</v>
      </c>
      <c r="G1312">
        <v>4.3</v>
      </c>
      <c r="H1312">
        <v>3834</v>
      </c>
      <c r="I1312" t="s">
        <v>1396</v>
      </c>
      <c r="J1312" s="1">
        <v>500000</v>
      </c>
      <c r="K1312" t="s">
        <v>18</v>
      </c>
      <c r="L1312" s="2">
        <v>43312</v>
      </c>
    </row>
    <row r="1313" spans="1:12" x14ac:dyDescent="0.3">
      <c r="A1313" t="s">
        <v>1398</v>
      </c>
      <c r="B1313" s="3" t="s">
        <v>88</v>
      </c>
      <c r="C1313" t="s">
        <v>1395</v>
      </c>
      <c r="D1313" t="s">
        <v>88</v>
      </c>
      <c r="E1313" t="s">
        <v>15</v>
      </c>
      <c r="F1313" t="s">
        <v>16</v>
      </c>
      <c r="G1313">
        <v>4.2</v>
      </c>
      <c r="H1313">
        <v>27387</v>
      </c>
      <c r="I1313" t="s">
        <v>1396</v>
      </c>
      <c r="J1313" s="1">
        <v>1000000</v>
      </c>
      <c r="K1313" t="s">
        <v>18</v>
      </c>
      <c r="L1313" s="2">
        <v>43272</v>
      </c>
    </row>
    <row r="1314" spans="1:12" x14ac:dyDescent="0.3">
      <c r="A1314" t="s">
        <v>1415</v>
      </c>
      <c r="B1314" s="3" t="s">
        <v>88</v>
      </c>
      <c r="C1314" t="s">
        <v>1395</v>
      </c>
      <c r="D1314" t="s">
        <v>88</v>
      </c>
      <c r="E1314" t="s">
        <v>15</v>
      </c>
      <c r="F1314" t="s">
        <v>16</v>
      </c>
      <c r="G1314">
        <v>4.4000000000000004</v>
      </c>
      <c r="H1314">
        <v>71421</v>
      </c>
      <c r="I1314" t="s">
        <v>1396</v>
      </c>
      <c r="J1314" s="1">
        <v>5000000</v>
      </c>
      <c r="K1314" t="s">
        <v>18</v>
      </c>
      <c r="L1314" s="2">
        <v>43305</v>
      </c>
    </row>
    <row r="1315" spans="1:12" x14ac:dyDescent="0.3">
      <c r="A1315" t="s">
        <v>1406</v>
      </c>
      <c r="B1315" s="3" t="s">
        <v>88</v>
      </c>
      <c r="C1315" t="s">
        <v>1395</v>
      </c>
      <c r="D1315" t="s">
        <v>88</v>
      </c>
      <c r="E1315" t="s">
        <v>15</v>
      </c>
      <c r="F1315" t="s">
        <v>16</v>
      </c>
      <c r="G1315">
        <v>4.5999999999999996</v>
      </c>
      <c r="H1315">
        <v>353813</v>
      </c>
      <c r="I1315" t="s">
        <v>1396</v>
      </c>
      <c r="J1315" s="1">
        <v>10000000</v>
      </c>
      <c r="K1315" t="s">
        <v>18</v>
      </c>
      <c r="L1315" s="2">
        <v>43313</v>
      </c>
    </row>
    <row r="1316" spans="1:12" x14ac:dyDescent="0.3">
      <c r="A1316" t="s">
        <v>1452</v>
      </c>
      <c r="B1316" s="3">
        <v>4.4000000000000004</v>
      </c>
      <c r="C1316" t="s">
        <v>1395</v>
      </c>
      <c r="D1316" t="s">
        <v>143</v>
      </c>
      <c r="E1316" t="s">
        <v>15</v>
      </c>
      <c r="F1316" t="s">
        <v>16</v>
      </c>
      <c r="G1316">
        <v>4.0999999999999996</v>
      </c>
      <c r="H1316">
        <v>81</v>
      </c>
      <c r="I1316" t="s">
        <v>1396</v>
      </c>
      <c r="J1316" s="1">
        <v>50000</v>
      </c>
      <c r="K1316" t="s">
        <v>18</v>
      </c>
      <c r="L1316" s="2">
        <v>43147</v>
      </c>
    </row>
    <row r="1317" spans="1:12" x14ac:dyDescent="0.3">
      <c r="A1317" t="s">
        <v>1453</v>
      </c>
      <c r="B1317" s="3" t="s">
        <v>88</v>
      </c>
      <c r="C1317" t="s">
        <v>1454</v>
      </c>
      <c r="D1317" t="s">
        <v>88</v>
      </c>
      <c r="E1317" t="s">
        <v>15</v>
      </c>
      <c r="F1317" t="s">
        <v>16</v>
      </c>
      <c r="G1317">
        <v>3.9</v>
      </c>
      <c r="H1317">
        <v>2087</v>
      </c>
      <c r="I1317" t="s">
        <v>1455</v>
      </c>
      <c r="J1317" s="1">
        <v>50000</v>
      </c>
      <c r="K1317" t="s">
        <v>18</v>
      </c>
      <c r="L1317" s="2">
        <v>43311</v>
      </c>
    </row>
    <row r="1318" spans="1:12" x14ac:dyDescent="0.3">
      <c r="A1318" t="s">
        <v>1456</v>
      </c>
      <c r="B1318" s="3" t="s">
        <v>12</v>
      </c>
      <c r="C1318" t="s">
        <v>1454</v>
      </c>
      <c r="D1318" t="s">
        <v>93</v>
      </c>
      <c r="E1318" t="s">
        <v>15</v>
      </c>
      <c r="F1318" t="s">
        <v>16</v>
      </c>
      <c r="G1318">
        <v>4.4000000000000004</v>
      </c>
      <c r="H1318">
        <v>58</v>
      </c>
      <c r="I1318" t="s">
        <v>1455</v>
      </c>
      <c r="J1318" s="1">
        <v>10000</v>
      </c>
      <c r="K1318" t="s">
        <v>18</v>
      </c>
      <c r="L1318" s="2">
        <v>43287</v>
      </c>
    </row>
    <row r="1319" spans="1:12" x14ac:dyDescent="0.3">
      <c r="A1319" t="s">
        <v>1457</v>
      </c>
      <c r="B1319" s="3">
        <v>5</v>
      </c>
      <c r="C1319" t="s">
        <v>1454</v>
      </c>
      <c r="D1319" t="s">
        <v>44</v>
      </c>
      <c r="E1319" t="s">
        <v>15</v>
      </c>
      <c r="F1319" t="s">
        <v>16</v>
      </c>
      <c r="G1319">
        <v>4.5999999999999996</v>
      </c>
      <c r="H1319">
        <v>3014</v>
      </c>
      <c r="I1319" t="s">
        <v>1455</v>
      </c>
      <c r="J1319" s="1">
        <v>100000</v>
      </c>
      <c r="K1319" t="s">
        <v>18</v>
      </c>
      <c r="L1319" s="2">
        <v>43278</v>
      </c>
    </row>
    <row r="1320" spans="1:12" x14ac:dyDescent="0.3">
      <c r="A1320" t="s">
        <v>1458</v>
      </c>
      <c r="B1320" s="3" t="s">
        <v>87</v>
      </c>
      <c r="C1320" t="s">
        <v>1454</v>
      </c>
      <c r="D1320" t="s">
        <v>811</v>
      </c>
      <c r="E1320" t="s">
        <v>15</v>
      </c>
      <c r="F1320" t="s">
        <v>16</v>
      </c>
      <c r="G1320" t="s">
        <v>64</v>
      </c>
      <c r="H1320">
        <v>5</v>
      </c>
      <c r="I1320" t="s">
        <v>1455</v>
      </c>
      <c r="J1320" s="1">
        <v>1000</v>
      </c>
      <c r="K1320" t="s">
        <v>18</v>
      </c>
      <c r="L1320" s="2">
        <v>43213</v>
      </c>
    </row>
    <row r="1321" spans="1:12" x14ac:dyDescent="0.3">
      <c r="A1321" t="s">
        <v>1459</v>
      </c>
      <c r="B1321" s="3">
        <v>2.2999999999999998</v>
      </c>
      <c r="C1321" t="s">
        <v>1454</v>
      </c>
      <c r="D1321" t="s">
        <v>408</v>
      </c>
      <c r="E1321" t="s">
        <v>15</v>
      </c>
      <c r="F1321" t="s">
        <v>16</v>
      </c>
      <c r="G1321">
        <v>4.0999999999999996</v>
      </c>
      <c r="H1321">
        <v>923</v>
      </c>
      <c r="I1321" t="s">
        <v>1455</v>
      </c>
      <c r="J1321" s="1">
        <v>100000</v>
      </c>
      <c r="K1321" t="s">
        <v>18</v>
      </c>
      <c r="L1321" s="2">
        <v>42292</v>
      </c>
    </row>
    <row r="1322" spans="1:12" x14ac:dyDescent="0.3">
      <c r="A1322" t="s">
        <v>1460</v>
      </c>
      <c r="B1322" s="3">
        <v>4</v>
      </c>
      <c r="C1322" t="s">
        <v>1454</v>
      </c>
      <c r="D1322" t="s">
        <v>95</v>
      </c>
      <c r="E1322" t="s">
        <v>15</v>
      </c>
      <c r="F1322" t="s">
        <v>16</v>
      </c>
      <c r="G1322" t="s">
        <v>64</v>
      </c>
      <c r="H1322">
        <v>26</v>
      </c>
      <c r="I1322" t="s">
        <v>1455</v>
      </c>
      <c r="J1322" s="1">
        <v>10000</v>
      </c>
      <c r="K1322" t="s">
        <v>18</v>
      </c>
      <c r="L1322" s="2">
        <v>43151</v>
      </c>
    </row>
    <row r="1323" spans="1:12" x14ac:dyDescent="0.3">
      <c r="A1323" t="s">
        <v>1461</v>
      </c>
      <c r="B1323" s="3" t="s">
        <v>12</v>
      </c>
      <c r="C1323" t="s">
        <v>1454</v>
      </c>
      <c r="D1323" t="s">
        <v>216</v>
      </c>
      <c r="E1323" t="s">
        <v>15</v>
      </c>
      <c r="F1323" t="s">
        <v>16</v>
      </c>
      <c r="G1323" t="s">
        <v>64</v>
      </c>
      <c r="H1323">
        <v>487</v>
      </c>
      <c r="I1323" t="s">
        <v>1455</v>
      </c>
      <c r="J1323" s="1">
        <v>100000</v>
      </c>
      <c r="K1323" t="s">
        <v>18</v>
      </c>
      <c r="L1323" s="2">
        <v>43116</v>
      </c>
    </row>
    <row r="1324" spans="1:12" x14ac:dyDescent="0.3">
      <c r="A1324" t="s">
        <v>1462</v>
      </c>
      <c r="B1324" s="3">
        <v>2.2000000000000002</v>
      </c>
      <c r="C1324" t="s">
        <v>1454</v>
      </c>
      <c r="D1324" t="s">
        <v>1463</v>
      </c>
      <c r="E1324" t="s">
        <v>15</v>
      </c>
      <c r="F1324" t="s">
        <v>16</v>
      </c>
      <c r="G1324">
        <v>3.8</v>
      </c>
      <c r="H1324">
        <v>67007</v>
      </c>
      <c r="I1324" t="s">
        <v>1455</v>
      </c>
      <c r="J1324" s="1">
        <v>5000000</v>
      </c>
      <c r="K1324" t="s">
        <v>18</v>
      </c>
      <c r="L1324" s="2">
        <v>41339</v>
      </c>
    </row>
    <row r="1325" spans="1:12" x14ac:dyDescent="0.3">
      <c r="A1325" t="s">
        <v>1464</v>
      </c>
      <c r="B1325" s="3" t="s">
        <v>12</v>
      </c>
      <c r="C1325" t="s">
        <v>1454</v>
      </c>
      <c r="D1325" t="s">
        <v>1465</v>
      </c>
      <c r="E1325" t="s">
        <v>15</v>
      </c>
      <c r="F1325" t="s">
        <v>16</v>
      </c>
      <c r="G1325">
        <v>4.5999999999999996</v>
      </c>
      <c r="H1325">
        <v>539</v>
      </c>
      <c r="I1325" t="s">
        <v>1455</v>
      </c>
      <c r="J1325" s="1">
        <v>50000</v>
      </c>
      <c r="K1325" t="s">
        <v>18</v>
      </c>
      <c r="L1325" s="2">
        <v>43314</v>
      </c>
    </row>
    <row r="1326" spans="1:12" x14ac:dyDescent="0.3">
      <c r="A1326" t="s">
        <v>1466</v>
      </c>
      <c r="B1326" s="3">
        <v>2.2000000000000002</v>
      </c>
      <c r="C1326" t="s">
        <v>1454</v>
      </c>
      <c r="D1326" t="s">
        <v>1467</v>
      </c>
      <c r="E1326" t="s">
        <v>15</v>
      </c>
      <c r="F1326" t="s">
        <v>16</v>
      </c>
      <c r="G1326">
        <v>3.5</v>
      </c>
      <c r="H1326">
        <v>126862</v>
      </c>
      <c r="I1326" t="s">
        <v>1455</v>
      </c>
      <c r="J1326" s="1">
        <v>10000000</v>
      </c>
      <c r="K1326" t="s">
        <v>18</v>
      </c>
      <c r="L1326" s="2">
        <v>40925</v>
      </c>
    </row>
    <row r="1327" spans="1:12" x14ac:dyDescent="0.3">
      <c r="A1327" t="s">
        <v>1468</v>
      </c>
      <c r="B1327" s="3">
        <v>4</v>
      </c>
      <c r="C1327" t="s">
        <v>1454</v>
      </c>
      <c r="D1327" t="s">
        <v>701</v>
      </c>
      <c r="E1327" t="s">
        <v>15</v>
      </c>
      <c r="F1327" t="s">
        <v>16</v>
      </c>
      <c r="G1327">
        <v>4.7</v>
      </c>
      <c r="H1327">
        <v>48</v>
      </c>
      <c r="I1327" t="s">
        <v>1455</v>
      </c>
      <c r="J1327" s="1">
        <v>1000</v>
      </c>
      <c r="K1327" t="s">
        <v>18</v>
      </c>
      <c r="L1327" s="2">
        <v>43245</v>
      </c>
    </row>
    <row r="1328" spans="1:12" x14ac:dyDescent="0.3">
      <c r="A1328" t="s">
        <v>1469</v>
      </c>
      <c r="B1328" s="3" t="s">
        <v>12</v>
      </c>
      <c r="C1328" t="s">
        <v>1454</v>
      </c>
      <c r="D1328" t="s">
        <v>63</v>
      </c>
      <c r="E1328" t="s">
        <v>15</v>
      </c>
      <c r="F1328" t="s">
        <v>16</v>
      </c>
      <c r="G1328">
        <v>4.3</v>
      </c>
      <c r="H1328">
        <v>1465</v>
      </c>
      <c r="I1328" t="s">
        <v>1455</v>
      </c>
      <c r="J1328" s="1">
        <v>100000</v>
      </c>
      <c r="K1328" t="s">
        <v>18</v>
      </c>
      <c r="L1328" s="2">
        <v>43290</v>
      </c>
    </row>
    <row r="1329" spans="1:12" x14ac:dyDescent="0.3">
      <c r="A1329" t="s">
        <v>1470</v>
      </c>
      <c r="B1329" s="3">
        <v>4</v>
      </c>
      <c r="C1329" t="s">
        <v>1454</v>
      </c>
      <c r="D1329" t="s">
        <v>63</v>
      </c>
      <c r="E1329" t="s">
        <v>15</v>
      </c>
      <c r="F1329" t="s">
        <v>16</v>
      </c>
      <c r="G1329">
        <v>4.5</v>
      </c>
      <c r="H1329">
        <v>929</v>
      </c>
      <c r="I1329" t="s">
        <v>1455</v>
      </c>
      <c r="J1329" s="1">
        <v>50000</v>
      </c>
      <c r="K1329" t="s">
        <v>18</v>
      </c>
      <c r="L1329" s="2">
        <v>43147</v>
      </c>
    </row>
    <row r="1330" spans="1:12" x14ac:dyDescent="0.3">
      <c r="A1330" t="s">
        <v>1471</v>
      </c>
      <c r="B1330" s="3">
        <v>2.2000000000000002</v>
      </c>
      <c r="C1330" t="s">
        <v>1454</v>
      </c>
      <c r="D1330" t="s">
        <v>228</v>
      </c>
      <c r="E1330" t="s">
        <v>15</v>
      </c>
      <c r="F1330" t="s">
        <v>16</v>
      </c>
      <c r="G1330">
        <v>4.4000000000000004</v>
      </c>
      <c r="H1330">
        <v>783</v>
      </c>
      <c r="I1330" t="s">
        <v>1455</v>
      </c>
      <c r="J1330" s="1">
        <v>100000</v>
      </c>
      <c r="K1330" t="s">
        <v>18</v>
      </c>
      <c r="L1330" s="2">
        <v>42896</v>
      </c>
    </row>
    <row r="1331" spans="1:12" x14ac:dyDescent="0.3">
      <c r="A1331" t="s">
        <v>1472</v>
      </c>
      <c r="B1331" s="3" t="s">
        <v>88</v>
      </c>
      <c r="C1331" t="s">
        <v>1454</v>
      </c>
      <c r="D1331" t="s">
        <v>88</v>
      </c>
      <c r="E1331" t="s">
        <v>15</v>
      </c>
      <c r="F1331" t="s">
        <v>16</v>
      </c>
      <c r="G1331">
        <v>3.4</v>
      </c>
      <c r="H1331">
        <v>2907</v>
      </c>
      <c r="I1331" t="s">
        <v>1455</v>
      </c>
      <c r="J1331" s="1">
        <v>50000</v>
      </c>
      <c r="K1331" t="s">
        <v>18</v>
      </c>
      <c r="L1331" s="2">
        <v>43273</v>
      </c>
    </row>
    <row r="1332" spans="1:12" x14ac:dyDescent="0.3">
      <c r="A1332" t="s">
        <v>1473</v>
      </c>
      <c r="B1332" s="3">
        <v>2.2999999999999998</v>
      </c>
      <c r="C1332" t="s">
        <v>1454</v>
      </c>
      <c r="D1332" t="s">
        <v>143</v>
      </c>
      <c r="E1332" t="s">
        <v>15</v>
      </c>
      <c r="F1332" t="s">
        <v>16</v>
      </c>
      <c r="G1332">
        <v>4.3</v>
      </c>
      <c r="H1332">
        <v>434</v>
      </c>
      <c r="I1332" t="s">
        <v>1455</v>
      </c>
      <c r="J1332" s="1">
        <v>100000</v>
      </c>
      <c r="K1332" t="s">
        <v>18</v>
      </c>
      <c r="L1332" s="2">
        <v>43257</v>
      </c>
    </row>
    <row r="1333" spans="1:12" x14ac:dyDescent="0.3">
      <c r="A1333" t="s">
        <v>1474</v>
      </c>
      <c r="B1333" s="3" t="s">
        <v>12</v>
      </c>
      <c r="C1333" t="s">
        <v>1454</v>
      </c>
      <c r="D1333" t="s">
        <v>259</v>
      </c>
      <c r="E1333" t="s">
        <v>15</v>
      </c>
      <c r="F1333" t="s">
        <v>16</v>
      </c>
      <c r="G1333" t="s">
        <v>64</v>
      </c>
      <c r="H1333">
        <v>54</v>
      </c>
      <c r="I1333" t="s">
        <v>1455</v>
      </c>
      <c r="J1333" s="1">
        <v>10000</v>
      </c>
      <c r="K1333" t="s">
        <v>18</v>
      </c>
      <c r="L1333" s="2">
        <v>43285</v>
      </c>
    </row>
    <row r="1334" spans="1:12" x14ac:dyDescent="0.3">
      <c r="A1334" t="s">
        <v>1475</v>
      </c>
      <c r="B1334" s="3" t="s">
        <v>12</v>
      </c>
      <c r="C1334" t="s">
        <v>1454</v>
      </c>
      <c r="D1334" t="s">
        <v>1476</v>
      </c>
      <c r="E1334" t="s">
        <v>15</v>
      </c>
      <c r="F1334" t="s">
        <v>16</v>
      </c>
      <c r="G1334">
        <v>4.3</v>
      </c>
      <c r="H1334">
        <v>411</v>
      </c>
      <c r="I1334" t="s">
        <v>1455</v>
      </c>
      <c r="J1334" s="1">
        <v>50000</v>
      </c>
      <c r="K1334" t="s">
        <v>18</v>
      </c>
      <c r="L1334" s="2">
        <v>43259</v>
      </c>
    </row>
    <row r="1335" spans="1:12" x14ac:dyDescent="0.3">
      <c r="A1335" t="s">
        <v>1477</v>
      </c>
      <c r="B1335" s="3">
        <v>7.1</v>
      </c>
      <c r="C1335" t="s">
        <v>1454</v>
      </c>
      <c r="D1335" t="s">
        <v>1478</v>
      </c>
      <c r="E1335" t="s">
        <v>15</v>
      </c>
      <c r="F1335" t="s">
        <v>16</v>
      </c>
      <c r="G1335">
        <v>4.5999999999999996</v>
      </c>
      <c r="H1335">
        <v>237</v>
      </c>
      <c r="I1335" t="s">
        <v>1455</v>
      </c>
      <c r="J1335" s="1">
        <v>50000</v>
      </c>
      <c r="K1335" t="s">
        <v>18</v>
      </c>
      <c r="L1335" s="2">
        <v>43005</v>
      </c>
    </row>
    <row r="1336" spans="1:12" x14ac:dyDescent="0.3">
      <c r="A1336" t="s">
        <v>1479</v>
      </c>
      <c r="B1336" s="3">
        <v>2.2999999999999998</v>
      </c>
      <c r="C1336" t="s">
        <v>1454</v>
      </c>
      <c r="D1336" t="s">
        <v>42</v>
      </c>
      <c r="E1336" t="s">
        <v>15</v>
      </c>
      <c r="F1336" t="s">
        <v>16</v>
      </c>
      <c r="G1336">
        <v>4.5999999999999996</v>
      </c>
      <c r="H1336">
        <v>2580</v>
      </c>
      <c r="I1336" t="s">
        <v>1455</v>
      </c>
      <c r="J1336" s="1">
        <v>100000</v>
      </c>
      <c r="K1336" t="s">
        <v>18</v>
      </c>
      <c r="L1336" s="2">
        <v>43167</v>
      </c>
    </row>
    <row r="1337" spans="1:12" x14ac:dyDescent="0.3">
      <c r="A1337" t="s">
        <v>1480</v>
      </c>
      <c r="B1337" s="3">
        <v>2.2999999999999998</v>
      </c>
      <c r="C1337" t="s">
        <v>1454</v>
      </c>
      <c r="D1337" t="s">
        <v>137</v>
      </c>
      <c r="E1337" t="s">
        <v>15</v>
      </c>
      <c r="F1337" t="s">
        <v>16</v>
      </c>
      <c r="G1337" t="s">
        <v>64</v>
      </c>
      <c r="H1337">
        <v>363</v>
      </c>
      <c r="I1337" t="s">
        <v>1455</v>
      </c>
      <c r="J1337" s="1">
        <v>100000</v>
      </c>
      <c r="K1337" t="s">
        <v>18</v>
      </c>
      <c r="L1337" s="2">
        <v>42737</v>
      </c>
    </row>
    <row r="1338" spans="1:12" x14ac:dyDescent="0.3">
      <c r="A1338" t="s">
        <v>1481</v>
      </c>
      <c r="B1338" s="3">
        <v>4.0999999999999996</v>
      </c>
      <c r="C1338" t="s">
        <v>1454</v>
      </c>
      <c r="D1338" t="s">
        <v>1150</v>
      </c>
      <c r="E1338" t="s">
        <v>15</v>
      </c>
      <c r="F1338" t="s">
        <v>16</v>
      </c>
      <c r="G1338">
        <v>4.2</v>
      </c>
      <c r="H1338">
        <v>130272</v>
      </c>
      <c r="I1338" t="s">
        <v>1455</v>
      </c>
      <c r="J1338" s="1">
        <v>10000000</v>
      </c>
      <c r="K1338" t="s">
        <v>18</v>
      </c>
      <c r="L1338" s="2">
        <v>42443</v>
      </c>
    </row>
    <row r="1339" spans="1:12" x14ac:dyDescent="0.3">
      <c r="A1339" t="s">
        <v>1482</v>
      </c>
      <c r="B1339" s="3">
        <v>4</v>
      </c>
      <c r="C1339" t="s">
        <v>1454</v>
      </c>
      <c r="D1339" t="s">
        <v>95</v>
      </c>
      <c r="E1339" t="s">
        <v>15</v>
      </c>
      <c r="F1339" t="s">
        <v>16</v>
      </c>
      <c r="G1339" t="s">
        <v>64</v>
      </c>
      <c r="H1339">
        <v>110</v>
      </c>
      <c r="I1339" t="s">
        <v>1455</v>
      </c>
      <c r="J1339" s="1">
        <v>10000</v>
      </c>
      <c r="K1339" t="s">
        <v>18</v>
      </c>
      <c r="L1339" s="2">
        <v>43044</v>
      </c>
    </row>
    <row r="1340" spans="1:12" x14ac:dyDescent="0.3">
      <c r="A1340" t="s">
        <v>1483</v>
      </c>
      <c r="B1340" s="3">
        <v>2.2999999999999998</v>
      </c>
      <c r="C1340" t="s">
        <v>1454</v>
      </c>
      <c r="D1340" t="s">
        <v>164</v>
      </c>
      <c r="E1340" t="s">
        <v>15</v>
      </c>
      <c r="F1340" t="s">
        <v>16</v>
      </c>
      <c r="G1340" t="s">
        <v>64</v>
      </c>
      <c r="H1340">
        <v>91</v>
      </c>
      <c r="I1340" t="s">
        <v>1455</v>
      </c>
      <c r="J1340" s="1">
        <v>100000</v>
      </c>
      <c r="K1340" t="s">
        <v>18</v>
      </c>
      <c r="L1340" s="2">
        <v>43055</v>
      </c>
    </row>
    <row r="1341" spans="1:12" x14ac:dyDescent="0.3">
      <c r="A1341" t="s">
        <v>1484</v>
      </c>
      <c r="B1341" s="3" t="s">
        <v>12</v>
      </c>
      <c r="C1341" t="s">
        <v>1454</v>
      </c>
      <c r="D1341" t="s">
        <v>40</v>
      </c>
      <c r="E1341" t="s">
        <v>15</v>
      </c>
      <c r="F1341" t="s">
        <v>16</v>
      </c>
      <c r="G1341">
        <v>4.5999999999999996</v>
      </c>
      <c r="H1341">
        <v>130</v>
      </c>
      <c r="I1341" t="s">
        <v>1455</v>
      </c>
      <c r="J1341" s="1">
        <v>10000</v>
      </c>
      <c r="K1341" t="s">
        <v>18</v>
      </c>
      <c r="L1341" s="2">
        <v>43154</v>
      </c>
    </row>
    <row r="1342" spans="1:12" x14ac:dyDescent="0.3">
      <c r="A1342" t="s">
        <v>1485</v>
      </c>
      <c r="B1342" s="3" t="s">
        <v>12</v>
      </c>
      <c r="C1342" t="s">
        <v>1454</v>
      </c>
      <c r="D1342" t="s">
        <v>137</v>
      </c>
      <c r="E1342" t="s">
        <v>15</v>
      </c>
      <c r="F1342" t="s">
        <v>16</v>
      </c>
      <c r="G1342" t="s">
        <v>64</v>
      </c>
      <c r="H1342">
        <v>25</v>
      </c>
      <c r="I1342" t="s">
        <v>1455</v>
      </c>
      <c r="J1342" s="1">
        <v>10000</v>
      </c>
      <c r="K1342" t="s">
        <v>18</v>
      </c>
      <c r="L1342" s="2">
        <v>43274</v>
      </c>
    </row>
    <row r="1343" spans="1:12" x14ac:dyDescent="0.3">
      <c r="A1343" t="s">
        <v>1486</v>
      </c>
      <c r="B1343" s="3">
        <v>2.2999999999999998</v>
      </c>
      <c r="C1343" t="s">
        <v>1454</v>
      </c>
      <c r="D1343" t="s">
        <v>297</v>
      </c>
      <c r="E1343" t="s">
        <v>15</v>
      </c>
      <c r="F1343" t="s">
        <v>16</v>
      </c>
      <c r="G1343" t="s">
        <v>64</v>
      </c>
      <c r="H1343">
        <v>20</v>
      </c>
      <c r="I1343" t="s">
        <v>1455</v>
      </c>
      <c r="J1343" s="1">
        <v>5000</v>
      </c>
      <c r="K1343" t="s">
        <v>18</v>
      </c>
      <c r="L1343" s="2">
        <v>43185</v>
      </c>
    </row>
    <row r="1344" spans="1:12" x14ac:dyDescent="0.3">
      <c r="A1344" t="s">
        <v>1487</v>
      </c>
      <c r="B1344" s="3" t="s">
        <v>12</v>
      </c>
      <c r="C1344" t="s">
        <v>1454</v>
      </c>
      <c r="D1344" t="s">
        <v>218</v>
      </c>
      <c r="E1344" t="s">
        <v>15</v>
      </c>
      <c r="F1344" t="s">
        <v>16</v>
      </c>
      <c r="G1344">
        <v>4.4000000000000004</v>
      </c>
      <c r="H1344">
        <v>7396</v>
      </c>
      <c r="I1344" t="s">
        <v>1455</v>
      </c>
      <c r="J1344" s="1">
        <v>500000</v>
      </c>
      <c r="K1344" t="s">
        <v>18</v>
      </c>
      <c r="L1344" s="2">
        <v>43287</v>
      </c>
    </row>
    <row r="1345" spans="1:12" x14ac:dyDescent="0.3">
      <c r="A1345" t="s">
        <v>1488</v>
      </c>
      <c r="B1345" s="3">
        <v>1.5</v>
      </c>
      <c r="C1345" t="s">
        <v>1454</v>
      </c>
      <c r="D1345" t="s">
        <v>1489</v>
      </c>
      <c r="E1345" t="s">
        <v>15</v>
      </c>
      <c r="F1345" t="s">
        <v>16</v>
      </c>
      <c r="G1345">
        <v>3.9</v>
      </c>
      <c r="H1345">
        <v>58055</v>
      </c>
      <c r="I1345" t="s">
        <v>1455</v>
      </c>
      <c r="J1345" s="1">
        <v>5000000</v>
      </c>
      <c r="K1345" t="s">
        <v>18</v>
      </c>
      <c r="L1345" s="2">
        <v>42681</v>
      </c>
    </row>
    <row r="1346" spans="1:12" x14ac:dyDescent="0.3">
      <c r="A1346" t="s">
        <v>1490</v>
      </c>
      <c r="B1346" s="3" t="s">
        <v>12</v>
      </c>
      <c r="C1346" t="s">
        <v>1454</v>
      </c>
      <c r="D1346" t="s">
        <v>218</v>
      </c>
      <c r="E1346" t="s">
        <v>15</v>
      </c>
      <c r="F1346" t="s">
        <v>16</v>
      </c>
      <c r="G1346">
        <v>4.5</v>
      </c>
      <c r="H1346">
        <v>1703</v>
      </c>
      <c r="I1346" t="s">
        <v>1455</v>
      </c>
      <c r="J1346" s="1">
        <v>100000</v>
      </c>
      <c r="K1346" t="s">
        <v>18</v>
      </c>
      <c r="L1346" s="2">
        <v>43160</v>
      </c>
    </row>
    <row r="1347" spans="1:12" x14ac:dyDescent="0.3">
      <c r="A1347" t="s">
        <v>1491</v>
      </c>
      <c r="B1347" s="3">
        <v>1.6</v>
      </c>
      <c r="C1347" t="s">
        <v>1454</v>
      </c>
      <c r="D1347" t="s">
        <v>1492</v>
      </c>
      <c r="E1347" t="s">
        <v>15</v>
      </c>
      <c r="F1347" t="s">
        <v>16</v>
      </c>
      <c r="G1347">
        <v>3.8</v>
      </c>
      <c r="H1347">
        <v>7750</v>
      </c>
      <c r="I1347" t="s">
        <v>1455</v>
      </c>
      <c r="J1347" s="1">
        <v>1000000</v>
      </c>
      <c r="K1347" t="s">
        <v>18</v>
      </c>
      <c r="L1347" s="2">
        <v>40723</v>
      </c>
    </row>
    <row r="1348" spans="1:12" x14ac:dyDescent="0.3">
      <c r="A1348" t="s">
        <v>1493</v>
      </c>
      <c r="B1348" s="3">
        <v>4.2</v>
      </c>
      <c r="C1348" t="s">
        <v>1454</v>
      </c>
      <c r="D1348" t="s">
        <v>50</v>
      </c>
      <c r="E1348" t="s">
        <v>15</v>
      </c>
      <c r="F1348" t="s">
        <v>16</v>
      </c>
      <c r="G1348">
        <v>4.3</v>
      </c>
      <c r="H1348">
        <v>6</v>
      </c>
      <c r="I1348" t="s">
        <v>1455</v>
      </c>
      <c r="J1348" s="1">
        <v>10000</v>
      </c>
      <c r="K1348" t="s">
        <v>18</v>
      </c>
      <c r="L1348" s="2">
        <v>43315</v>
      </c>
    </row>
    <row r="1349" spans="1:12" x14ac:dyDescent="0.3">
      <c r="A1349" t="s">
        <v>1494</v>
      </c>
      <c r="B1349" s="3" t="s">
        <v>88</v>
      </c>
      <c r="C1349" t="s">
        <v>1454</v>
      </c>
      <c r="D1349" t="s">
        <v>88</v>
      </c>
      <c r="E1349" t="s">
        <v>15</v>
      </c>
      <c r="F1349" t="s">
        <v>16</v>
      </c>
      <c r="G1349">
        <v>3.7</v>
      </c>
      <c r="H1349">
        <v>12657</v>
      </c>
      <c r="I1349" t="s">
        <v>1455</v>
      </c>
      <c r="J1349" s="1">
        <v>1000000</v>
      </c>
      <c r="K1349" t="s">
        <v>18</v>
      </c>
      <c r="L1349" s="2">
        <v>42268</v>
      </c>
    </row>
    <row r="1350" spans="1:12" x14ac:dyDescent="0.3">
      <c r="A1350" t="s">
        <v>1495</v>
      </c>
      <c r="B1350" s="3">
        <v>1.6</v>
      </c>
      <c r="C1350" t="s">
        <v>1454</v>
      </c>
      <c r="D1350" t="s">
        <v>137</v>
      </c>
      <c r="E1350" t="s">
        <v>15</v>
      </c>
      <c r="F1350" t="s">
        <v>16</v>
      </c>
      <c r="G1350">
        <v>5</v>
      </c>
      <c r="H1350">
        <v>26</v>
      </c>
      <c r="I1350" t="s">
        <v>1455</v>
      </c>
      <c r="J1350" s="1">
        <v>1000</v>
      </c>
      <c r="K1350" t="s">
        <v>18</v>
      </c>
      <c r="L1350" s="2">
        <v>43244</v>
      </c>
    </row>
    <row r="1351" spans="1:12" x14ac:dyDescent="0.3">
      <c r="A1351" t="s">
        <v>1496</v>
      </c>
      <c r="B1351" s="3">
        <v>4.0999999999999996</v>
      </c>
      <c r="C1351" t="s">
        <v>1454</v>
      </c>
      <c r="D1351" t="s">
        <v>741</v>
      </c>
      <c r="E1351" t="s">
        <v>15</v>
      </c>
      <c r="F1351" t="s">
        <v>16</v>
      </c>
      <c r="G1351">
        <v>3.2</v>
      </c>
      <c r="H1351">
        <v>1919</v>
      </c>
      <c r="I1351" t="s">
        <v>1455</v>
      </c>
      <c r="J1351" s="1">
        <v>500000</v>
      </c>
      <c r="K1351" t="s">
        <v>18</v>
      </c>
      <c r="L1351" s="2">
        <v>43292</v>
      </c>
    </row>
    <row r="1352" spans="1:12" x14ac:dyDescent="0.3">
      <c r="A1352" t="s">
        <v>1497</v>
      </c>
      <c r="B1352" s="3">
        <v>5</v>
      </c>
      <c r="C1352" t="s">
        <v>1454</v>
      </c>
      <c r="D1352" t="s">
        <v>38</v>
      </c>
      <c r="E1352" t="s">
        <v>15</v>
      </c>
      <c r="F1352" t="s">
        <v>16</v>
      </c>
      <c r="G1352">
        <v>4.5</v>
      </c>
      <c r="H1352">
        <v>60170</v>
      </c>
      <c r="I1352" t="s">
        <v>1455</v>
      </c>
      <c r="J1352" s="1">
        <v>1000000</v>
      </c>
      <c r="K1352" t="s">
        <v>18</v>
      </c>
      <c r="L1352" s="2">
        <v>43294</v>
      </c>
    </row>
    <row r="1353" spans="1:12" x14ac:dyDescent="0.3">
      <c r="A1353" t="s">
        <v>1498</v>
      </c>
      <c r="B1353" s="3">
        <v>2.2999999999999998</v>
      </c>
      <c r="C1353" t="s">
        <v>1454</v>
      </c>
      <c r="D1353" t="s">
        <v>85</v>
      </c>
      <c r="E1353" t="s">
        <v>15</v>
      </c>
      <c r="F1353" t="s">
        <v>16</v>
      </c>
      <c r="G1353">
        <v>4.7</v>
      </c>
      <c r="H1353">
        <v>831</v>
      </c>
      <c r="I1353" t="s">
        <v>1455</v>
      </c>
      <c r="J1353" s="1">
        <v>100000</v>
      </c>
      <c r="K1353" t="s">
        <v>18</v>
      </c>
      <c r="L1353" s="2">
        <v>43151</v>
      </c>
    </row>
    <row r="1354" spans="1:12" x14ac:dyDescent="0.3">
      <c r="A1354" t="s">
        <v>1499</v>
      </c>
      <c r="B1354" s="3">
        <v>4</v>
      </c>
      <c r="C1354" t="s">
        <v>1454</v>
      </c>
      <c r="D1354" t="s">
        <v>36</v>
      </c>
      <c r="E1354" t="s">
        <v>15</v>
      </c>
      <c r="F1354" t="s">
        <v>16</v>
      </c>
      <c r="G1354">
        <v>4</v>
      </c>
      <c r="H1354">
        <v>8671</v>
      </c>
      <c r="I1354" t="s">
        <v>1455</v>
      </c>
      <c r="J1354" s="1">
        <v>1000000</v>
      </c>
      <c r="K1354" t="s">
        <v>18</v>
      </c>
      <c r="L1354" s="2">
        <v>43284</v>
      </c>
    </row>
    <row r="1355" spans="1:12" x14ac:dyDescent="0.3">
      <c r="A1355" t="s">
        <v>1500</v>
      </c>
      <c r="B1355" s="3" t="s">
        <v>12</v>
      </c>
      <c r="C1355" t="s">
        <v>1454</v>
      </c>
      <c r="D1355" t="s">
        <v>148</v>
      </c>
      <c r="E1355" t="s">
        <v>15</v>
      </c>
      <c r="F1355" t="s">
        <v>16</v>
      </c>
      <c r="G1355" t="s">
        <v>64</v>
      </c>
      <c r="H1355">
        <v>31</v>
      </c>
      <c r="I1355" t="s">
        <v>1455</v>
      </c>
      <c r="J1355" s="1">
        <v>10000</v>
      </c>
      <c r="K1355" t="s">
        <v>18</v>
      </c>
      <c r="L1355" s="2">
        <v>43083</v>
      </c>
    </row>
    <row r="1356" spans="1:12" x14ac:dyDescent="0.3">
      <c r="A1356" t="s">
        <v>1501</v>
      </c>
      <c r="B1356" s="3">
        <v>1.5</v>
      </c>
      <c r="C1356" t="s">
        <v>1454</v>
      </c>
      <c r="D1356" t="s">
        <v>1502</v>
      </c>
      <c r="E1356" t="s">
        <v>15</v>
      </c>
      <c r="F1356" t="s">
        <v>16</v>
      </c>
      <c r="G1356">
        <v>4.0999999999999996</v>
      </c>
      <c r="H1356">
        <v>20145</v>
      </c>
      <c r="I1356" t="s">
        <v>1455</v>
      </c>
      <c r="J1356" s="1">
        <v>1000000</v>
      </c>
      <c r="K1356" t="s">
        <v>18</v>
      </c>
      <c r="L1356" s="2">
        <v>41317</v>
      </c>
    </row>
    <row r="1357" spans="1:12" x14ac:dyDescent="0.3">
      <c r="A1357" t="s">
        <v>1503</v>
      </c>
      <c r="B1357" s="3">
        <v>2.2999999999999998</v>
      </c>
      <c r="C1357" t="s">
        <v>1454</v>
      </c>
      <c r="D1357" t="s">
        <v>261</v>
      </c>
      <c r="E1357" t="s">
        <v>15</v>
      </c>
      <c r="F1357" t="s">
        <v>16</v>
      </c>
      <c r="G1357">
        <v>3.8</v>
      </c>
      <c r="H1357">
        <v>912</v>
      </c>
      <c r="I1357" t="s">
        <v>1455</v>
      </c>
      <c r="J1357" s="1">
        <v>500000</v>
      </c>
      <c r="K1357" t="s">
        <v>18</v>
      </c>
      <c r="L1357" s="2">
        <v>43109</v>
      </c>
    </row>
    <row r="1358" spans="1:12" x14ac:dyDescent="0.3">
      <c r="A1358" t="s">
        <v>1504</v>
      </c>
      <c r="B1358" s="3">
        <v>2.2999999999999998</v>
      </c>
      <c r="C1358" t="s">
        <v>1454</v>
      </c>
      <c r="D1358" t="s">
        <v>14</v>
      </c>
      <c r="E1358" t="s">
        <v>15</v>
      </c>
      <c r="F1358" t="s">
        <v>16</v>
      </c>
      <c r="G1358">
        <v>4.7</v>
      </c>
      <c r="H1358">
        <v>2639</v>
      </c>
      <c r="I1358" t="s">
        <v>1455</v>
      </c>
      <c r="J1358" s="1">
        <v>500000</v>
      </c>
      <c r="K1358" t="s">
        <v>18</v>
      </c>
      <c r="L1358" s="2">
        <v>43080</v>
      </c>
    </row>
    <row r="1359" spans="1:12" x14ac:dyDescent="0.3">
      <c r="A1359" t="s">
        <v>1505</v>
      </c>
      <c r="B1359" s="3" t="s">
        <v>12</v>
      </c>
      <c r="C1359" t="s">
        <v>1454</v>
      </c>
      <c r="D1359" t="s">
        <v>245</v>
      </c>
      <c r="E1359" t="s">
        <v>15</v>
      </c>
      <c r="F1359" t="s">
        <v>16</v>
      </c>
      <c r="G1359">
        <v>4.5</v>
      </c>
      <c r="H1359">
        <v>399</v>
      </c>
      <c r="I1359" t="s">
        <v>1455</v>
      </c>
      <c r="J1359" s="1">
        <v>100000</v>
      </c>
      <c r="K1359" t="s">
        <v>18</v>
      </c>
      <c r="L1359" s="2">
        <v>43242</v>
      </c>
    </row>
    <row r="1360" spans="1:12" x14ac:dyDescent="0.3">
      <c r="A1360" t="s">
        <v>1506</v>
      </c>
      <c r="B1360" s="3">
        <v>2.2999999999999998</v>
      </c>
      <c r="C1360" t="s">
        <v>1454</v>
      </c>
      <c r="D1360" t="s">
        <v>44</v>
      </c>
      <c r="E1360" t="s">
        <v>15</v>
      </c>
      <c r="F1360" t="s">
        <v>16</v>
      </c>
      <c r="G1360" t="s">
        <v>64</v>
      </c>
      <c r="H1360">
        <v>102</v>
      </c>
      <c r="I1360" t="s">
        <v>1455</v>
      </c>
      <c r="J1360" s="1">
        <v>50000</v>
      </c>
      <c r="K1360" t="s">
        <v>18</v>
      </c>
      <c r="L1360" s="2">
        <v>43282</v>
      </c>
    </row>
    <row r="1361" spans="1:12" x14ac:dyDescent="0.3">
      <c r="A1361" t="s">
        <v>1507</v>
      </c>
      <c r="B1361" s="3">
        <v>3.2</v>
      </c>
      <c r="C1361" t="s">
        <v>1454</v>
      </c>
      <c r="D1361" t="s">
        <v>91</v>
      </c>
      <c r="E1361" t="s">
        <v>15</v>
      </c>
      <c r="F1361" t="s">
        <v>16</v>
      </c>
      <c r="G1361">
        <v>4.2</v>
      </c>
      <c r="H1361">
        <v>3945</v>
      </c>
      <c r="I1361" t="s">
        <v>1455</v>
      </c>
      <c r="J1361" s="1">
        <v>500000</v>
      </c>
      <c r="K1361" t="s">
        <v>18</v>
      </c>
      <c r="L1361" s="2">
        <v>43109</v>
      </c>
    </row>
    <row r="1362" spans="1:12" x14ac:dyDescent="0.3">
      <c r="A1362" t="s">
        <v>1508</v>
      </c>
      <c r="B1362" s="3">
        <v>2.2999999999999998</v>
      </c>
      <c r="C1362" t="s">
        <v>1454</v>
      </c>
      <c r="D1362" t="s">
        <v>132</v>
      </c>
      <c r="E1362" t="s">
        <v>15</v>
      </c>
      <c r="F1362" t="s">
        <v>16</v>
      </c>
      <c r="G1362" t="s">
        <v>64</v>
      </c>
      <c r="H1362">
        <v>2221</v>
      </c>
      <c r="I1362" t="s">
        <v>1455</v>
      </c>
      <c r="J1362" s="1">
        <v>500000</v>
      </c>
      <c r="K1362" t="s">
        <v>18</v>
      </c>
      <c r="L1362" s="2">
        <v>42743</v>
      </c>
    </row>
    <row r="1363" spans="1:12" x14ac:dyDescent="0.3">
      <c r="A1363" t="s">
        <v>1509</v>
      </c>
      <c r="B1363" s="3">
        <v>4</v>
      </c>
      <c r="C1363" t="s">
        <v>1454</v>
      </c>
      <c r="D1363" t="s">
        <v>747</v>
      </c>
      <c r="E1363" t="s">
        <v>15</v>
      </c>
      <c r="F1363" t="s">
        <v>16</v>
      </c>
      <c r="G1363">
        <v>4.0999999999999996</v>
      </c>
      <c r="H1363">
        <v>3781</v>
      </c>
      <c r="I1363" t="s">
        <v>1455</v>
      </c>
      <c r="J1363" s="1">
        <v>1000000</v>
      </c>
      <c r="K1363" t="s">
        <v>18</v>
      </c>
      <c r="L1363" s="2">
        <v>43205</v>
      </c>
    </row>
    <row r="1364" spans="1:12" x14ac:dyDescent="0.3">
      <c r="A1364" t="s">
        <v>1510</v>
      </c>
      <c r="B1364" s="3">
        <v>4.4000000000000004</v>
      </c>
      <c r="C1364" t="s">
        <v>1454</v>
      </c>
      <c r="D1364" t="s">
        <v>325</v>
      </c>
      <c r="E1364" t="s">
        <v>15</v>
      </c>
      <c r="F1364" t="s">
        <v>16</v>
      </c>
      <c r="G1364">
        <v>3.1</v>
      </c>
      <c r="H1364">
        <v>1267</v>
      </c>
      <c r="I1364" t="s">
        <v>1455</v>
      </c>
      <c r="J1364" s="1">
        <v>100000</v>
      </c>
      <c r="K1364" t="s">
        <v>18</v>
      </c>
      <c r="L1364" s="2">
        <v>43314</v>
      </c>
    </row>
    <row r="1365" spans="1:12" x14ac:dyDescent="0.3">
      <c r="A1365" t="s">
        <v>1511</v>
      </c>
      <c r="B1365" s="3">
        <v>4.0999999999999996</v>
      </c>
      <c r="C1365" t="s">
        <v>1512</v>
      </c>
      <c r="D1365" t="s">
        <v>158</v>
      </c>
      <c r="E1365" t="s">
        <v>15</v>
      </c>
      <c r="F1365" t="s">
        <v>16</v>
      </c>
      <c r="G1365">
        <v>4.0999999999999996</v>
      </c>
      <c r="H1365">
        <v>18968</v>
      </c>
      <c r="I1365" t="s">
        <v>1513</v>
      </c>
      <c r="J1365" s="1">
        <v>5000000</v>
      </c>
      <c r="K1365" t="s">
        <v>25</v>
      </c>
      <c r="L1365" s="2">
        <v>43216</v>
      </c>
    </row>
    <row r="1366" spans="1:12" x14ac:dyDescent="0.3">
      <c r="A1366" t="s">
        <v>1514</v>
      </c>
      <c r="B1366" s="3">
        <v>5</v>
      </c>
      <c r="C1366" t="s">
        <v>1512</v>
      </c>
      <c r="D1366" t="s">
        <v>1042</v>
      </c>
      <c r="E1366" t="s">
        <v>15</v>
      </c>
      <c r="F1366" t="s">
        <v>16</v>
      </c>
      <c r="G1366">
        <v>4.0999999999999996</v>
      </c>
      <c r="H1366">
        <v>47497</v>
      </c>
      <c r="I1366" t="s">
        <v>1513</v>
      </c>
      <c r="J1366" s="1">
        <v>10000000</v>
      </c>
      <c r="K1366" t="s">
        <v>18</v>
      </c>
      <c r="L1366" s="2">
        <v>43259</v>
      </c>
    </row>
    <row r="1367" spans="1:12" x14ac:dyDescent="0.3">
      <c r="A1367" t="s">
        <v>1515</v>
      </c>
      <c r="B1367" s="3">
        <v>2.2999999999999998</v>
      </c>
      <c r="C1367" t="s">
        <v>1512</v>
      </c>
      <c r="D1367" t="s">
        <v>464</v>
      </c>
      <c r="E1367" t="s">
        <v>15</v>
      </c>
      <c r="F1367" t="s">
        <v>16</v>
      </c>
      <c r="G1367">
        <v>4.3</v>
      </c>
      <c r="H1367">
        <v>601</v>
      </c>
      <c r="I1367" t="s">
        <v>1513</v>
      </c>
      <c r="J1367" s="1">
        <v>100000</v>
      </c>
      <c r="K1367" t="s">
        <v>18</v>
      </c>
      <c r="L1367" s="2">
        <v>43089</v>
      </c>
    </row>
    <row r="1368" spans="1:12" x14ac:dyDescent="0.3">
      <c r="A1368" t="s">
        <v>1516</v>
      </c>
      <c r="B1368" s="3">
        <v>4</v>
      </c>
      <c r="C1368" t="s">
        <v>1512</v>
      </c>
      <c r="D1368" t="s">
        <v>1082</v>
      </c>
      <c r="E1368" t="s">
        <v>15</v>
      </c>
      <c r="F1368" t="s">
        <v>16</v>
      </c>
      <c r="G1368">
        <v>4</v>
      </c>
      <c r="H1368">
        <v>140995</v>
      </c>
      <c r="I1368" t="s">
        <v>1513</v>
      </c>
      <c r="J1368" s="1">
        <v>10000000</v>
      </c>
      <c r="K1368" t="s">
        <v>18</v>
      </c>
      <c r="L1368" s="2">
        <v>43297</v>
      </c>
    </row>
    <row r="1369" spans="1:12" x14ac:dyDescent="0.3">
      <c r="A1369" t="s">
        <v>1517</v>
      </c>
      <c r="B1369" s="3">
        <v>4</v>
      </c>
      <c r="C1369" t="s">
        <v>1512</v>
      </c>
      <c r="D1369" t="s">
        <v>1518</v>
      </c>
      <c r="E1369" t="s">
        <v>15</v>
      </c>
      <c r="F1369" t="s">
        <v>16</v>
      </c>
      <c r="G1369">
        <v>4.5999999999999996</v>
      </c>
      <c r="H1369">
        <v>51357</v>
      </c>
      <c r="I1369" t="s">
        <v>1513</v>
      </c>
      <c r="J1369" s="1">
        <v>5000000</v>
      </c>
      <c r="K1369" t="s">
        <v>18</v>
      </c>
      <c r="L1369" s="2">
        <v>43312</v>
      </c>
    </row>
    <row r="1370" spans="1:12" x14ac:dyDescent="0.3">
      <c r="A1370" t="s">
        <v>1519</v>
      </c>
      <c r="B1370" s="3">
        <v>4</v>
      </c>
      <c r="C1370" t="s">
        <v>1512</v>
      </c>
      <c r="D1370" t="s">
        <v>421</v>
      </c>
      <c r="E1370" t="s">
        <v>15</v>
      </c>
      <c r="F1370" t="s">
        <v>16</v>
      </c>
      <c r="G1370">
        <v>4.4000000000000004</v>
      </c>
      <c r="H1370">
        <v>13565</v>
      </c>
      <c r="I1370" t="s">
        <v>1513</v>
      </c>
      <c r="J1370" s="1">
        <v>1000000</v>
      </c>
      <c r="K1370" t="s">
        <v>18</v>
      </c>
      <c r="L1370" s="2">
        <v>43317</v>
      </c>
    </row>
    <row r="1371" spans="1:12" x14ac:dyDescent="0.3">
      <c r="A1371" t="s">
        <v>1520</v>
      </c>
      <c r="B1371" s="3" t="s">
        <v>12</v>
      </c>
      <c r="C1371" t="s">
        <v>1512</v>
      </c>
      <c r="D1371" t="s">
        <v>38</v>
      </c>
      <c r="E1371" t="s">
        <v>15</v>
      </c>
      <c r="F1371" t="s">
        <v>16</v>
      </c>
      <c r="G1371">
        <v>4.4000000000000004</v>
      </c>
      <c r="H1371">
        <v>39364</v>
      </c>
      <c r="I1371" t="s">
        <v>1513</v>
      </c>
      <c r="J1371" s="1">
        <v>5000000</v>
      </c>
      <c r="K1371" t="s">
        <v>18</v>
      </c>
      <c r="L1371" s="2">
        <v>43298</v>
      </c>
    </row>
    <row r="1372" spans="1:12" x14ac:dyDescent="0.3">
      <c r="A1372" t="s">
        <v>1521</v>
      </c>
      <c r="B1372" s="3">
        <v>2.2999999999999998</v>
      </c>
      <c r="C1372" t="s">
        <v>1512</v>
      </c>
      <c r="D1372" t="s">
        <v>256</v>
      </c>
      <c r="E1372" t="s">
        <v>15</v>
      </c>
      <c r="F1372" t="s">
        <v>16</v>
      </c>
      <c r="G1372">
        <v>4.3</v>
      </c>
      <c r="H1372">
        <v>7287</v>
      </c>
      <c r="I1372" t="s">
        <v>1513</v>
      </c>
      <c r="J1372" s="1">
        <v>1000000</v>
      </c>
      <c r="K1372" t="s">
        <v>18</v>
      </c>
      <c r="L1372" s="2">
        <v>42677</v>
      </c>
    </row>
    <row r="1373" spans="1:12" x14ac:dyDescent="0.3">
      <c r="A1373" t="s">
        <v>1522</v>
      </c>
      <c r="B1373" s="3" t="s">
        <v>12</v>
      </c>
      <c r="C1373" t="s">
        <v>1512</v>
      </c>
      <c r="D1373" t="s">
        <v>80</v>
      </c>
      <c r="E1373" t="s">
        <v>15</v>
      </c>
      <c r="F1373" t="s">
        <v>16</v>
      </c>
      <c r="G1373">
        <v>4.5999999999999996</v>
      </c>
      <c r="H1373">
        <v>161143</v>
      </c>
      <c r="I1373" t="s">
        <v>1513</v>
      </c>
      <c r="J1373" s="1">
        <v>10000000</v>
      </c>
      <c r="K1373" t="s">
        <v>61</v>
      </c>
      <c r="L1373" s="2">
        <v>43276</v>
      </c>
    </row>
    <row r="1374" spans="1:12" x14ac:dyDescent="0.3">
      <c r="A1374" t="s">
        <v>1523</v>
      </c>
      <c r="B1374" s="3" t="s">
        <v>12</v>
      </c>
      <c r="C1374" t="s">
        <v>1512</v>
      </c>
      <c r="D1374" t="s">
        <v>325</v>
      </c>
      <c r="E1374" t="s">
        <v>15</v>
      </c>
      <c r="F1374" t="s">
        <v>16</v>
      </c>
      <c r="G1374">
        <v>3.2</v>
      </c>
      <c r="H1374">
        <v>16168</v>
      </c>
      <c r="I1374" t="s">
        <v>1513</v>
      </c>
      <c r="J1374" s="1">
        <v>1000000</v>
      </c>
      <c r="K1374" t="s">
        <v>18</v>
      </c>
      <c r="L1374" s="2">
        <v>43307</v>
      </c>
    </row>
    <row r="1375" spans="1:12" x14ac:dyDescent="0.3">
      <c r="A1375" t="s">
        <v>1524</v>
      </c>
      <c r="B1375" s="3">
        <v>7</v>
      </c>
      <c r="C1375" t="s">
        <v>1512</v>
      </c>
      <c r="D1375" t="s">
        <v>213</v>
      </c>
      <c r="E1375" t="s">
        <v>15</v>
      </c>
      <c r="F1375" t="s">
        <v>16</v>
      </c>
      <c r="G1375">
        <v>4.5</v>
      </c>
      <c r="H1375">
        <v>100</v>
      </c>
      <c r="I1375" t="s">
        <v>1513</v>
      </c>
      <c r="J1375" s="1">
        <v>1000000</v>
      </c>
      <c r="K1375" t="s">
        <v>18</v>
      </c>
      <c r="L1375" s="2">
        <v>43229</v>
      </c>
    </row>
    <row r="1376" spans="1:12" x14ac:dyDescent="0.3">
      <c r="A1376" t="s">
        <v>1525</v>
      </c>
      <c r="B1376" s="3">
        <v>2.2999999999999998</v>
      </c>
      <c r="C1376" t="s">
        <v>1512</v>
      </c>
      <c r="D1376" t="s">
        <v>230</v>
      </c>
      <c r="E1376" t="s">
        <v>15</v>
      </c>
      <c r="F1376" t="s">
        <v>16</v>
      </c>
      <c r="G1376">
        <v>4.5999999999999996</v>
      </c>
      <c r="H1376">
        <v>116079</v>
      </c>
      <c r="I1376" t="s">
        <v>1513</v>
      </c>
      <c r="J1376" s="1">
        <v>5000000</v>
      </c>
      <c r="K1376" t="s">
        <v>18</v>
      </c>
      <c r="L1376" s="2">
        <v>43240</v>
      </c>
    </row>
    <row r="1377" spans="1:12" x14ac:dyDescent="0.3">
      <c r="A1377" t="s">
        <v>1526</v>
      </c>
      <c r="B1377" s="3">
        <v>4.0999999999999996</v>
      </c>
      <c r="C1377" t="s">
        <v>1512</v>
      </c>
      <c r="D1377" t="s">
        <v>684</v>
      </c>
      <c r="E1377" t="s">
        <v>15</v>
      </c>
      <c r="F1377" t="s">
        <v>16</v>
      </c>
      <c r="G1377">
        <v>4.5999999999999996</v>
      </c>
      <c r="H1377">
        <v>815893</v>
      </c>
      <c r="I1377" t="s">
        <v>1513</v>
      </c>
      <c r="J1377" s="1">
        <v>10000000</v>
      </c>
      <c r="K1377" t="s">
        <v>18</v>
      </c>
      <c r="L1377" s="2">
        <v>43281</v>
      </c>
    </row>
    <row r="1378" spans="1:12" x14ac:dyDescent="0.3">
      <c r="A1378" t="s">
        <v>1527</v>
      </c>
      <c r="B1378" s="3">
        <v>7</v>
      </c>
      <c r="C1378" t="s">
        <v>1512</v>
      </c>
      <c r="D1378" t="s">
        <v>143</v>
      </c>
      <c r="E1378" t="s">
        <v>15</v>
      </c>
      <c r="F1378" t="s">
        <v>16</v>
      </c>
      <c r="G1378">
        <v>4.3</v>
      </c>
      <c r="H1378">
        <v>985</v>
      </c>
      <c r="I1378" t="s">
        <v>1513</v>
      </c>
      <c r="J1378" s="1">
        <v>500000</v>
      </c>
      <c r="K1378" t="s">
        <v>18</v>
      </c>
      <c r="L1378" s="2">
        <v>43251</v>
      </c>
    </row>
    <row r="1379" spans="1:12" x14ac:dyDescent="0.3">
      <c r="A1379" t="s">
        <v>1528</v>
      </c>
      <c r="B1379" s="3" t="s">
        <v>87</v>
      </c>
      <c r="C1379" t="s">
        <v>1512</v>
      </c>
      <c r="D1379" t="s">
        <v>1000</v>
      </c>
      <c r="E1379" t="s">
        <v>15</v>
      </c>
      <c r="F1379" t="s">
        <v>16</v>
      </c>
      <c r="G1379">
        <v>3</v>
      </c>
      <c r="H1379">
        <v>4260</v>
      </c>
      <c r="I1379" t="s">
        <v>1513</v>
      </c>
      <c r="J1379" s="1">
        <v>5000000</v>
      </c>
      <c r="K1379" t="s">
        <v>18</v>
      </c>
      <c r="L1379" s="2">
        <v>42955</v>
      </c>
    </row>
    <row r="1380" spans="1:12" x14ac:dyDescent="0.3">
      <c r="A1380" t="s">
        <v>1529</v>
      </c>
      <c r="B1380" s="3">
        <v>4.4000000000000004</v>
      </c>
      <c r="C1380" t="s">
        <v>1512</v>
      </c>
      <c r="D1380" t="s">
        <v>643</v>
      </c>
      <c r="E1380" t="s">
        <v>15</v>
      </c>
      <c r="F1380" t="s">
        <v>16</v>
      </c>
      <c r="G1380">
        <v>4.4000000000000004</v>
      </c>
      <c r="H1380">
        <v>726074</v>
      </c>
      <c r="I1380" t="s">
        <v>1513</v>
      </c>
      <c r="J1380" s="1">
        <v>10000000</v>
      </c>
      <c r="K1380" t="s">
        <v>18</v>
      </c>
      <c r="L1380" s="2">
        <v>43314</v>
      </c>
    </row>
    <row r="1381" spans="1:12" x14ac:dyDescent="0.3">
      <c r="A1381" t="s">
        <v>1530</v>
      </c>
      <c r="B1381" s="3">
        <v>4.0999999999999996</v>
      </c>
      <c r="C1381" t="s">
        <v>1512</v>
      </c>
      <c r="D1381" t="s">
        <v>66</v>
      </c>
      <c r="E1381" t="s">
        <v>15</v>
      </c>
      <c r="F1381" t="s">
        <v>16</v>
      </c>
      <c r="G1381">
        <v>4.4000000000000004</v>
      </c>
      <c r="H1381">
        <v>3829</v>
      </c>
      <c r="I1381" t="s">
        <v>1513</v>
      </c>
      <c r="J1381" s="1">
        <v>1000000</v>
      </c>
      <c r="K1381" t="s">
        <v>18</v>
      </c>
      <c r="L1381" s="2">
        <v>43252</v>
      </c>
    </row>
    <row r="1382" spans="1:12" x14ac:dyDescent="0.3">
      <c r="A1382" t="s">
        <v>1531</v>
      </c>
      <c r="B1382" s="3">
        <v>4.4000000000000004</v>
      </c>
      <c r="C1382" t="s">
        <v>1512</v>
      </c>
      <c r="D1382" t="s">
        <v>46</v>
      </c>
      <c r="E1382" t="s">
        <v>15</v>
      </c>
      <c r="F1382" t="s">
        <v>16</v>
      </c>
      <c r="G1382">
        <v>4.3</v>
      </c>
      <c r="H1382">
        <v>33572</v>
      </c>
      <c r="I1382" t="s">
        <v>1513</v>
      </c>
      <c r="J1382" s="1">
        <v>1000000</v>
      </c>
      <c r="K1382" t="s">
        <v>18</v>
      </c>
      <c r="L1382" s="2">
        <v>43314</v>
      </c>
    </row>
    <row r="1383" spans="1:12" x14ac:dyDescent="0.3">
      <c r="A1383" t="s">
        <v>1532</v>
      </c>
      <c r="B1383" s="3">
        <v>5</v>
      </c>
      <c r="C1383" t="s">
        <v>1512</v>
      </c>
      <c r="D1383" t="s">
        <v>261</v>
      </c>
      <c r="E1383" t="s">
        <v>15</v>
      </c>
      <c r="F1383" t="s">
        <v>16</v>
      </c>
      <c r="G1383">
        <v>3.5</v>
      </c>
      <c r="H1383">
        <v>6145</v>
      </c>
      <c r="I1383" t="s">
        <v>1513</v>
      </c>
      <c r="J1383" s="1">
        <v>10000000</v>
      </c>
      <c r="K1383" t="s">
        <v>18</v>
      </c>
      <c r="L1383" s="2">
        <v>42551</v>
      </c>
    </row>
    <row r="1384" spans="1:12" x14ac:dyDescent="0.3">
      <c r="A1384" t="s">
        <v>1533</v>
      </c>
      <c r="B1384" s="3">
        <v>4</v>
      </c>
      <c r="C1384" t="s">
        <v>1512</v>
      </c>
      <c r="D1384" t="s">
        <v>741</v>
      </c>
      <c r="E1384" t="s">
        <v>15</v>
      </c>
      <c r="F1384" t="s">
        <v>16</v>
      </c>
      <c r="G1384">
        <v>4.3</v>
      </c>
      <c r="H1384">
        <v>34327</v>
      </c>
      <c r="I1384" t="s">
        <v>1513</v>
      </c>
      <c r="J1384" s="1">
        <v>5000000</v>
      </c>
      <c r="K1384" t="s">
        <v>18</v>
      </c>
      <c r="L1384" s="2">
        <v>43298</v>
      </c>
    </row>
    <row r="1385" spans="1:12" x14ac:dyDescent="0.3">
      <c r="A1385" t="s">
        <v>1534</v>
      </c>
      <c r="B1385" s="3">
        <v>4.0999999999999996</v>
      </c>
      <c r="C1385" t="s">
        <v>1512</v>
      </c>
      <c r="D1385" t="s">
        <v>261</v>
      </c>
      <c r="E1385" t="s">
        <v>15</v>
      </c>
      <c r="F1385" t="s">
        <v>16</v>
      </c>
      <c r="G1385">
        <v>4.5</v>
      </c>
      <c r="H1385">
        <v>7457</v>
      </c>
      <c r="I1385" t="s">
        <v>1513</v>
      </c>
      <c r="J1385" s="1">
        <v>1000000</v>
      </c>
      <c r="K1385" t="s">
        <v>25</v>
      </c>
      <c r="L1385" s="2">
        <v>43315</v>
      </c>
    </row>
    <row r="1386" spans="1:12" x14ac:dyDescent="0.3">
      <c r="A1386" t="s">
        <v>1535</v>
      </c>
      <c r="B1386" s="3">
        <v>4.4000000000000004</v>
      </c>
      <c r="C1386" t="s">
        <v>1512</v>
      </c>
      <c r="D1386" t="s">
        <v>20</v>
      </c>
      <c r="E1386" t="s">
        <v>15</v>
      </c>
      <c r="F1386" t="s">
        <v>16</v>
      </c>
      <c r="G1386">
        <v>3.7</v>
      </c>
      <c r="H1386">
        <v>41941</v>
      </c>
      <c r="I1386" t="s">
        <v>1513</v>
      </c>
      <c r="J1386" s="1">
        <v>10000000</v>
      </c>
      <c r="K1386" t="s">
        <v>18</v>
      </c>
      <c r="L1386" s="2">
        <v>43311</v>
      </c>
    </row>
    <row r="1387" spans="1:12" x14ac:dyDescent="0.3">
      <c r="A1387" t="s">
        <v>1536</v>
      </c>
      <c r="B1387" s="3">
        <v>4.4000000000000004</v>
      </c>
      <c r="C1387" t="s">
        <v>1512</v>
      </c>
      <c r="D1387" t="s">
        <v>202</v>
      </c>
      <c r="E1387" t="s">
        <v>15</v>
      </c>
      <c r="F1387" t="s">
        <v>16</v>
      </c>
      <c r="G1387">
        <v>4.5</v>
      </c>
      <c r="H1387">
        <v>82145</v>
      </c>
      <c r="I1387" t="s">
        <v>1513</v>
      </c>
      <c r="J1387" s="1">
        <v>50000000</v>
      </c>
      <c r="K1387" t="s">
        <v>18</v>
      </c>
      <c r="L1387" s="2">
        <v>43286</v>
      </c>
    </row>
    <row r="1388" spans="1:12" x14ac:dyDescent="0.3">
      <c r="A1388" t="s">
        <v>1537</v>
      </c>
      <c r="B1388" s="3">
        <v>4.0999999999999996</v>
      </c>
      <c r="C1388" t="s">
        <v>1512</v>
      </c>
      <c r="D1388" t="s">
        <v>747</v>
      </c>
      <c r="E1388" t="s">
        <v>15</v>
      </c>
      <c r="F1388" t="s">
        <v>16</v>
      </c>
      <c r="G1388">
        <v>4.2</v>
      </c>
      <c r="H1388">
        <v>10944</v>
      </c>
      <c r="I1388" t="s">
        <v>1513</v>
      </c>
      <c r="J1388" s="1">
        <v>1000000</v>
      </c>
      <c r="K1388" t="s">
        <v>18</v>
      </c>
      <c r="L1388" s="2">
        <v>43266</v>
      </c>
    </row>
    <row r="1389" spans="1:12" x14ac:dyDescent="0.3">
      <c r="A1389" t="s">
        <v>1538</v>
      </c>
      <c r="B1389" s="3">
        <v>2.2999999999999998</v>
      </c>
      <c r="C1389" t="s">
        <v>1512</v>
      </c>
      <c r="D1389" t="s">
        <v>617</v>
      </c>
      <c r="E1389" t="s">
        <v>15</v>
      </c>
      <c r="F1389" t="s">
        <v>16</v>
      </c>
      <c r="G1389">
        <v>4.3</v>
      </c>
      <c r="H1389">
        <v>665</v>
      </c>
      <c r="I1389" t="s">
        <v>1513</v>
      </c>
      <c r="J1389" s="1">
        <v>500000</v>
      </c>
      <c r="K1389" t="s">
        <v>18</v>
      </c>
      <c r="L1389" s="2">
        <v>43316</v>
      </c>
    </row>
    <row r="1390" spans="1:12" x14ac:dyDescent="0.3">
      <c r="A1390" t="s">
        <v>1539</v>
      </c>
      <c r="B1390" s="3">
        <v>2.2999999999999998</v>
      </c>
      <c r="C1390" t="s">
        <v>1512</v>
      </c>
      <c r="D1390" t="s">
        <v>608</v>
      </c>
      <c r="E1390" t="s">
        <v>15</v>
      </c>
      <c r="F1390" t="s">
        <v>16</v>
      </c>
      <c r="G1390">
        <v>4.5999999999999996</v>
      </c>
      <c r="H1390">
        <v>2167</v>
      </c>
      <c r="I1390" t="s">
        <v>1513</v>
      </c>
      <c r="J1390" s="1">
        <v>500000</v>
      </c>
      <c r="K1390" t="s">
        <v>18</v>
      </c>
      <c r="L1390" s="2">
        <v>43107</v>
      </c>
    </row>
    <row r="1391" spans="1:12" x14ac:dyDescent="0.3">
      <c r="A1391" t="s">
        <v>1540</v>
      </c>
      <c r="B1391" s="3">
        <v>5</v>
      </c>
      <c r="C1391" t="s">
        <v>1512</v>
      </c>
      <c r="D1391" t="s">
        <v>54</v>
      </c>
      <c r="E1391" t="s">
        <v>15</v>
      </c>
      <c r="F1391" t="s">
        <v>16</v>
      </c>
      <c r="G1391">
        <v>4.5</v>
      </c>
      <c r="H1391">
        <v>53652</v>
      </c>
      <c r="I1391" t="s">
        <v>1513</v>
      </c>
      <c r="J1391" s="1">
        <v>1000000</v>
      </c>
      <c r="K1391" t="s">
        <v>18</v>
      </c>
      <c r="L1391" s="2">
        <v>43317</v>
      </c>
    </row>
    <row r="1392" spans="1:12" x14ac:dyDescent="0.3">
      <c r="A1392" t="s">
        <v>1541</v>
      </c>
      <c r="B1392" s="3">
        <v>2.2999999999999998</v>
      </c>
      <c r="C1392" t="s">
        <v>1512</v>
      </c>
      <c r="D1392" t="s">
        <v>811</v>
      </c>
      <c r="E1392" t="s">
        <v>15</v>
      </c>
      <c r="F1392" t="s">
        <v>16</v>
      </c>
      <c r="G1392">
        <v>3.9</v>
      </c>
      <c r="H1392">
        <v>18961</v>
      </c>
      <c r="I1392" t="s">
        <v>1513</v>
      </c>
      <c r="J1392" s="1">
        <v>5000000</v>
      </c>
      <c r="K1392" t="s">
        <v>18</v>
      </c>
      <c r="L1392" s="2">
        <v>42271</v>
      </c>
    </row>
    <row r="1393" spans="1:12" x14ac:dyDescent="0.3">
      <c r="A1393" t="s">
        <v>1542</v>
      </c>
      <c r="B1393" s="3" t="s">
        <v>12</v>
      </c>
      <c r="C1393" t="s">
        <v>1512</v>
      </c>
      <c r="D1393" t="s">
        <v>1543</v>
      </c>
      <c r="E1393" t="s">
        <v>15</v>
      </c>
      <c r="F1393" t="s">
        <v>16</v>
      </c>
      <c r="G1393">
        <v>4.3</v>
      </c>
      <c r="H1393">
        <v>9412</v>
      </c>
      <c r="I1393" t="s">
        <v>1513</v>
      </c>
      <c r="J1393" s="1">
        <v>1000000</v>
      </c>
      <c r="K1393" t="s">
        <v>18</v>
      </c>
      <c r="L1393" s="2">
        <v>42721</v>
      </c>
    </row>
    <row r="1394" spans="1:12" x14ac:dyDescent="0.3">
      <c r="A1394" t="s">
        <v>1544</v>
      </c>
      <c r="B1394" s="3">
        <v>4.4000000000000004</v>
      </c>
      <c r="C1394" t="s">
        <v>1512</v>
      </c>
      <c r="D1394" t="s">
        <v>14</v>
      </c>
      <c r="E1394" t="s">
        <v>15</v>
      </c>
      <c r="F1394" t="s">
        <v>16</v>
      </c>
      <c r="G1394">
        <v>3.3</v>
      </c>
      <c r="H1394">
        <v>9663</v>
      </c>
      <c r="I1394" t="s">
        <v>1513</v>
      </c>
      <c r="J1394" s="1">
        <v>1000000</v>
      </c>
      <c r="K1394" t="s">
        <v>18</v>
      </c>
      <c r="L1394" s="2">
        <v>43297</v>
      </c>
    </row>
    <row r="1395" spans="1:12" x14ac:dyDescent="0.3">
      <c r="A1395" t="s">
        <v>1545</v>
      </c>
      <c r="B1395" s="3" t="s">
        <v>12</v>
      </c>
      <c r="C1395" t="s">
        <v>1512</v>
      </c>
      <c r="D1395" t="s">
        <v>93</v>
      </c>
      <c r="E1395" t="s">
        <v>15</v>
      </c>
      <c r="F1395" t="s">
        <v>16</v>
      </c>
      <c r="G1395">
        <v>4.7</v>
      </c>
      <c r="H1395">
        <v>2225</v>
      </c>
      <c r="I1395" t="s">
        <v>1513</v>
      </c>
      <c r="J1395" s="1">
        <v>100000</v>
      </c>
      <c r="K1395" t="s">
        <v>18</v>
      </c>
      <c r="L1395" s="2">
        <v>43307</v>
      </c>
    </row>
    <row r="1396" spans="1:12" x14ac:dyDescent="0.3">
      <c r="A1396" t="s">
        <v>1546</v>
      </c>
      <c r="B1396" s="3">
        <v>5</v>
      </c>
      <c r="C1396" t="s">
        <v>1512</v>
      </c>
      <c r="D1396" t="s">
        <v>712</v>
      </c>
      <c r="E1396" t="s">
        <v>15</v>
      </c>
      <c r="F1396" t="s">
        <v>16</v>
      </c>
      <c r="G1396">
        <v>4.2</v>
      </c>
      <c r="H1396">
        <v>23164</v>
      </c>
      <c r="I1396" t="s">
        <v>1513</v>
      </c>
      <c r="J1396" s="1">
        <v>1000000</v>
      </c>
      <c r="K1396" t="s">
        <v>225</v>
      </c>
      <c r="L1396" s="2">
        <v>43305</v>
      </c>
    </row>
    <row r="1397" spans="1:12" x14ac:dyDescent="0.3">
      <c r="A1397" t="s">
        <v>1547</v>
      </c>
      <c r="B1397" s="3">
        <v>4</v>
      </c>
      <c r="C1397" t="s">
        <v>1512</v>
      </c>
      <c r="D1397" t="s">
        <v>48</v>
      </c>
      <c r="E1397" t="s">
        <v>15</v>
      </c>
      <c r="F1397" t="s">
        <v>16</v>
      </c>
      <c r="G1397">
        <v>3.2</v>
      </c>
      <c r="H1397">
        <v>3031</v>
      </c>
      <c r="I1397" t="s">
        <v>1513</v>
      </c>
      <c r="J1397" s="1">
        <v>1000000</v>
      </c>
      <c r="K1397" t="s">
        <v>18</v>
      </c>
      <c r="L1397" s="2">
        <v>43284</v>
      </c>
    </row>
    <row r="1398" spans="1:12" x14ac:dyDescent="0.3">
      <c r="A1398" t="s">
        <v>1548</v>
      </c>
      <c r="B1398" s="3" t="s">
        <v>12</v>
      </c>
      <c r="C1398" t="s">
        <v>1512</v>
      </c>
      <c r="D1398" t="s">
        <v>143</v>
      </c>
      <c r="E1398" t="s">
        <v>15</v>
      </c>
      <c r="F1398" t="s">
        <v>16</v>
      </c>
      <c r="G1398">
        <v>4.4000000000000004</v>
      </c>
      <c r="H1398">
        <v>95557</v>
      </c>
      <c r="I1398" t="s">
        <v>1513</v>
      </c>
      <c r="J1398" s="1">
        <v>10000000</v>
      </c>
      <c r="K1398" t="s">
        <v>18</v>
      </c>
      <c r="L1398" s="2">
        <v>43304</v>
      </c>
    </row>
    <row r="1399" spans="1:12" x14ac:dyDescent="0.3">
      <c r="A1399" t="s">
        <v>1549</v>
      </c>
      <c r="B1399" s="3">
        <v>4.4000000000000004</v>
      </c>
      <c r="C1399" t="s">
        <v>1512</v>
      </c>
      <c r="D1399" t="s">
        <v>44</v>
      </c>
      <c r="E1399" t="s">
        <v>15</v>
      </c>
      <c r="F1399" t="s">
        <v>16</v>
      </c>
      <c r="G1399">
        <v>3.5</v>
      </c>
      <c r="H1399">
        <v>7869</v>
      </c>
      <c r="I1399" t="s">
        <v>1513</v>
      </c>
      <c r="J1399" s="1">
        <v>1000000</v>
      </c>
      <c r="K1399" t="s">
        <v>18</v>
      </c>
      <c r="L1399" s="2">
        <v>43313</v>
      </c>
    </row>
    <row r="1400" spans="1:12" x14ac:dyDescent="0.3">
      <c r="A1400" t="s">
        <v>1550</v>
      </c>
      <c r="B1400" s="3">
        <v>2.2999999999999998</v>
      </c>
      <c r="C1400" t="s">
        <v>1512</v>
      </c>
      <c r="D1400" t="s">
        <v>42</v>
      </c>
      <c r="E1400" t="s">
        <v>15</v>
      </c>
      <c r="F1400" t="s">
        <v>16</v>
      </c>
      <c r="G1400">
        <v>3.7</v>
      </c>
      <c r="H1400">
        <v>4212</v>
      </c>
      <c r="I1400" t="s">
        <v>1513</v>
      </c>
      <c r="J1400" s="1">
        <v>1000000</v>
      </c>
      <c r="K1400" t="s">
        <v>18</v>
      </c>
      <c r="L1400" s="2">
        <v>43306</v>
      </c>
    </row>
    <row r="1401" spans="1:12" x14ac:dyDescent="0.3">
      <c r="A1401" t="s">
        <v>1551</v>
      </c>
      <c r="B1401" s="3">
        <v>4</v>
      </c>
      <c r="C1401" t="s">
        <v>1512</v>
      </c>
      <c r="D1401" t="s">
        <v>20</v>
      </c>
      <c r="E1401" t="s">
        <v>15</v>
      </c>
      <c r="F1401" t="s">
        <v>16</v>
      </c>
      <c r="G1401">
        <v>3.8</v>
      </c>
      <c r="H1401">
        <v>17368</v>
      </c>
      <c r="I1401" t="s">
        <v>1513</v>
      </c>
      <c r="J1401" s="1">
        <v>10000000</v>
      </c>
      <c r="K1401" t="s">
        <v>18</v>
      </c>
      <c r="L1401" s="2">
        <v>43278</v>
      </c>
    </row>
    <row r="1402" spans="1:12" x14ac:dyDescent="0.3">
      <c r="A1402" t="s">
        <v>1552</v>
      </c>
      <c r="B1402" s="3">
        <v>4.0999999999999996</v>
      </c>
      <c r="C1402" t="s">
        <v>1512</v>
      </c>
      <c r="D1402" t="s">
        <v>843</v>
      </c>
      <c r="E1402" t="s">
        <v>15</v>
      </c>
      <c r="F1402" t="s">
        <v>16</v>
      </c>
      <c r="G1402">
        <v>3.8</v>
      </c>
      <c r="H1402">
        <v>6554</v>
      </c>
      <c r="I1402" t="s">
        <v>1513</v>
      </c>
      <c r="J1402" s="1">
        <v>500000</v>
      </c>
      <c r="K1402" t="s">
        <v>25</v>
      </c>
      <c r="L1402" s="2">
        <v>43271</v>
      </c>
    </row>
    <row r="1403" spans="1:12" x14ac:dyDescent="0.3">
      <c r="A1403" t="s">
        <v>1553</v>
      </c>
      <c r="B1403" s="3">
        <v>4</v>
      </c>
      <c r="C1403" t="s">
        <v>1512</v>
      </c>
      <c r="D1403" t="s">
        <v>164</v>
      </c>
      <c r="E1403" t="s">
        <v>15</v>
      </c>
      <c r="F1403" t="s">
        <v>16</v>
      </c>
      <c r="G1403">
        <v>3.7</v>
      </c>
      <c r="H1403">
        <v>33264</v>
      </c>
      <c r="I1403" t="s">
        <v>1513</v>
      </c>
      <c r="J1403" s="1">
        <v>10000000</v>
      </c>
      <c r="K1403" t="s">
        <v>18</v>
      </c>
      <c r="L1403" s="2">
        <v>43266</v>
      </c>
    </row>
    <row r="1404" spans="1:12" x14ac:dyDescent="0.3">
      <c r="A1404" t="s">
        <v>1554</v>
      </c>
      <c r="B1404" s="3">
        <v>4.3</v>
      </c>
      <c r="C1404" t="s">
        <v>1512</v>
      </c>
      <c r="D1404" t="s">
        <v>40</v>
      </c>
      <c r="E1404" t="s">
        <v>15</v>
      </c>
      <c r="F1404" t="s">
        <v>16</v>
      </c>
      <c r="G1404">
        <v>4.5999999999999996</v>
      </c>
      <c r="H1404">
        <v>34782</v>
      </c>
      <c r="I1404" t="s">
        <v>1513</v>
      </c>
      <c r="J1404" s="1">
        <v>1000000</v>
      </c>
      <c r="K1404" t="s">
        <v>18</v>
      </c>
      <c r="L1404" s="2">
        <v>43273</v>
      </c>
    </row>
    <row r="1405" spans="1:12" x14ac:dyDescent="0.3">
      <c r="A1405" t="s">
        <v>1555</v>
      </c>
      <c r="B1405" s="3">
        <v>4.2</v>
      </c>
      <c r="C1405" t="s">
        <v>1512</v>
      </c>
      <c r="D1405" t="s">
        <v>564</v>
      </c>
      <c r="E1405" t="s">
        <v>15</v>
      </c>
      <c r="F1405" t="s">
        <v>16</v>
      </c>
      <c r="G1405">
        <v>4</v>
      </c>
      <c r="H1405">
        <v>6676</v>
      </c>
      <c r="I1405" t="s">
        <v>1513</v>
      </c>
      <c r="J1405" s="1">
        <v>1000000</v>
      </c>
      <c r="K1405" t="s">
        <v>18</v>
      </c>
      <c r="L1405" s="2">
        <v>43152</v>
      </c>
    </row>
    <row r="1406" spans="1:12" x14ac:dyDescent="0.3">
      <c r="A1406" t="s">
        <v>1556</v>
      </c>
      <c r="B1406" s="3">
        <v>4.0999999999999996</v>
      </c>
      <c r="C1406" t="s">
        <v>1512</v>
      </c>
      <c r="D1406" t="s">
        <v>88</v>
      </c>
      <c r="E1406" t="s">
        <v>15</v>
      </c>
      <c r="F1406" t="s">
        <v>16</v>
      </c>
      <c r="G1406">
        <v>3.6</v>
      </c>
      <c r="H1406">
        <v>1067</v>
      </c>
      <c r="I1406" t="s">
        <v>1513</v>
      </c>
      <c r="J1406" s="1">
        <v>100000</v>
      </c>
      <c r="K1406" t="s">
        <v>18</v>
      </c>
      <c r="L1406" s="2">
        <v>43179</v>
      </c>
    </row>
    <row r="1407" spans="1:12" x14ac:dyDescent="0.3">
      <c r="A1407" t="s">
        <v>1557</v>
      </c>
      <c r="B1407" s="3">
        <v>4.3</v>
      </c>
      <c r="C1407" t="s">
        <v>1512</v>
      </c>
      <c r="D1407" t="s">
        <v>280</v>
      </c>
      <c r="E1407" t="s">
        <v>15</v>
      </c>
      <c r="F1407" t="s">
        <v>16</v>
      </c>
      <c r="G1407">
        <v>3.8</v>
      </c>
      <c r="H1407">
        <v>1797</v>
      </c>
      <c r="I1407" t="s">
        <v>1513</v>
      </c>
      <c r="J1407" s="1">
        <v>100000</v>
      </c>
      <c r="K1407" t="s">
        <v>18</v>
      </c>
      <c r="L1407" s="2">
        <v>42640</v>
      </c>
    </row>
    <row r="1408" spans="1:12" x14ac:dyDescent="0.3">
      <c r="A1408" t="s">
        <v>1558</v>
      </c>
      <c r="B1408" s="3" t="s">
        <v>88</v>
      </c>
      <c r="C1408" t="s">
        <v>1512</v>
      </c>
      <c r="D1408" t="s">
        <v>88</v>
      </c>
      <c r="E1408" t="s">
        <v>15</v>
      </c>
      <c r="F1408" t="s">
        <v>16</v>
      </c>
      <c r="G1408">
        <v>4.0999999999999996</v>
      </c>
      <c r="H1408">
        <v>367505</v>
      </c>
      <c r="I1408" t="s">
        <v>1513</v>
      </c>
      <c r="J1408" s="1">
        <v>10000000</v>
      </c>
      <c r="K1408" t="s">
        <v>18</v>
      </c>
      <c r="L1408" s="2">
        <v>43306</v>
      </c>
    </row>
    <row r="1409" spans="1:12" x14ac:dyDescent="0.3">
      <c r="A1409" t="s">
        <v>1559</v>
      </c>
      <c r="B1409" s="3" t="s">
        <v>12</v>
      </c>
      <c r="C1409" t="s">
        <v>1512</v>
      </c>
      <c r="D1409" t="s">
        <v>85</v>
      </c>
      <c r="E1409" t="s">
        <v>15</v>
      </c>
      <c r="F1409" t="s">
        <v>16</v>
      </c>
      <c r="G1409">
        <v>4.7</v>
      </c>
      <c r="H1409">
        <v>20304</v>
      </c>
      <c r="I1409" t="s">
        <v>1513</v>
      </c>
      <c r="J1409" s="1">
        <v>500000</v>
      </c>
      <c r="K1409" t="s">
        <v>18</v>
      </c>
      <c r="L1409" s="2">
        <v>43312</v>
      </c>
    </row>
    <row r="1410" spans="1:12" x14ac:dyDescent="0.3">
      <c r="A1410" t="s">
        <v>1560</v>
      </c>
      <c r="B1410" s="3">
        <v>4.0999999999999996</v>
      </c>
      <c r="C1410" t="s">
        <v>1512</v>
      </c>
      <c r="D1410" t="s">
        <v>14</v>
      </c>
      <c r="E1410" t="s">
        <v>15</v>
      </c>
      <c r="F1410" t="s">
        <v>16</v>
      </c>
      <c r="G1410">
        <v>3.9</v>
      </c>
      <c r="H1410">
        <v>7376</v>
      </c>
      <c r="I1410" t="s">
        <v>1513</v>
      </c>
      <c r="J1410" s="1">
        <v>1000000</v>
      </c>
      <c r="K1410" t="s">
        <v>18</v>
      </c>
      <c r="L1410" s="2">
        <v>43111</v>
      </c>
    </row>
    <row r="1411" spans="1:12" x14ac:dyDescent="0.3">
      <c r="A1411" t="s">
        <v>1561</v>
      </c>
      <c r="B1411" s="3">
        <v>4.0999999999999996</v>
      </c>
      <c r="C1411" t="s">
        <v>1512</v>
      </c>
      <c r="D1411" t="s">
        <v>261</v>
      </c>
      <c r="E1411" t="s">
        <v>15</v>
      </c>
      <c r="F1411" t="s">
        <v>16</v>
      </c>
      <c r="G1411">
        <v>4.0999999999999996</v>
      </c>
      <c r="H1411">
        <v>49147</v>
      </c>
      <c r="I1411" t="s">
        <v>1513</v>
      </c>
      <c r="J1411" s="1">
        <v>1000000</v>
      </c>
      <c r="K1411" t="s">
        <v>18</v>
      </c>
      <c r="L1411" s="2">
        <v>43227</v>
      </c>
    </row>
    <row r="1412" spans="1:12" x14ac:dyDescent="0.3">
      <c r="A1412" t="s">
        <v>1562</v>
      </c>
      <c r="B1412" s="3">
        <v>4.4000000000000004</v>
      </c>
      <c r="C1412" t="s">
        <v>1512</v>
      </c>
      <c r="D1412" t="s">
        <v>93</v>
      </c>
      <c r="E1412" t="s">
        <v>15</v>
      </c>
      <c r="F1412" t="s">
        <v>16</v>
      </c>
      <c r="G1412">
        <v>4.5999999999999996</v>
      </c>
      <c r="H1412">
        <v>69177</v>
      </c>
      <c r="I1412" t="s">
        <v>1513</v>
      </c>
      <c r="J1412" s="1">
        <v>1000000</v>
      </c>
      <c r="K1412" t="s">
        <v>25</v>
      </c>
      <c r="L1412" s="2">
        <v>42949</v>
      </c>
    </row>
    <row r="1413" spans="1:12" x14ac:dyDescent="0.3">
      <c r="A1413" t="s">
        <v>1563</v>
      </c>
      <c r="B1413" s="3" t="s">
        <v>12</v>
      </c>
      <c r="C1413" t="s">
        <v>1512</v>
      </c>
      <c r="D1413" t="s">
        <v>261</v>
      </c>
      <c r="E1413" t="s">
        <v>15</v>
      </c>
      <c r="F1413" t="s">
        <v>16</v>
      </c>
      <c r="G1413">
        <v>4.2</v>
      </c>
      <c r="H1413">
        <v>3448</v>
      </c>
      <c r="I1413" t="s">
        <v>1513</v>
      </c>
      <c r="J1413" s="1">
        <v>100000</v>
      </c>
      <c r="K1413" t="s">
        <v>18</v>
      </c>
      <c r="L1413" s="2">
        <v>43290</v>
      </c>
    </row>
    <row r="1414" spans="1:12" x14ac:dyDescent="0.3">
      <c r="A1414" t="s">
        <v>1564</v>
      </c>
      <c r="B1414" s="3" t="s">
        <v>88</v>
      </c>
      <c r="C1414" t="s">
        <v>1512</v>
      </c>
      <c r="D1414" t="s">
        <v>88</v>
      </c>
      <c r="E1414" t="s">
        <v>15</v>
      </c>
      <c r="F1414" t="s">
        <v>16</v>
      </c>
      <c r="G1414">
        <v>4.5999999999999996</v>
      </c>
      <c r="H1414">
        <v>39724</v>
      </c>
      <c r="I1414" t="s">
        <v>1513</v>
      </c>
      <c r="J1414" s="1">
        <v>1000000</v>
      </c>
      <c r="K1414" t="s">
        <v>18</v>
      </c>
      <c r="L1414" s="2">
        <v>43280</v>
      </c>
    </row>
    <row r="1415" spans="1:12" x14ac:dyDescent="0.3">
      <c r="A1415" t="s">
        <v>1565</v>
      </c>
      <c r="B1415" s="3">
        <v>5</v>
      </c>
      <c r="C1415" t="s">
        <v>1512</v>
      </c>
      <c r="D1415" t="s">
        <v>547</v>
      </c>
      <c r="E1415" t="s">
        <v>15</v>
      </c>
      <c r="F1415" t="s">
        <v>16</v>
      </c>
      <c r="G1415">
        <v>4.2</v>
      </c>
      <c r="H1415">
        <v>3788</v>
      </c>
      <c r="I1415" t="s">
        <v>1513</v>
      </c>
      <c r="J1415" s="1">
        <v>1000000</v>
      </c>
      <c r="K1415" t="s">
        <v>18</v>
      </c>
      <c r="L1415" s="2">
        <v>43305</v>
      </c>
    </row>
    <row r="1416" spans="1:12" x14ac:dyDescent="0.3">
      <c r="A1416" t="s">
        <v>1566</v>
      </c>
      <c r="B1416" s="3" t="s">
        <v>88</v>
      </c>
      <c r="C1416" t="s">
        <v>1512</v>
      </c>
      <c r="D1416" t="s">
        <v>88</v>
      </c>
      <c r="E1416" t="s">
        <v>15</v>
      </c>
      <c r="F1416" t="s">
        <v>16</v>
      </c>
      <c r="G1416">
        <v>4.4000000000000004</v>
      </c>
      <c r="H1416">
        <v>95736</v>
      </c>
      <c r="I1416" t="s">
        <v>1513</v>
      </c>
      <c r="J1416" s="1">
        <v>10000000</v>
      </c>
      <c r="K1416" t="s">
        <v>18</v>
      </c>
      <c r="L1416" s="2">
        <v>43311</v>
      </c>
    </row>
    <row r="1417" spans="1:12" x14ac:dyDescent="0.3">
      <c r="A1417" t="s">
        <v>1567</v>
      </c>
      <c r="B1417" s="3">
        <v>4.4000000000000004</v>
      </c>
      <c r="C1417" t="s">
        <v>1512</v>
      </c>
      <c r="D1417" t="s">
        <v>905</v>
      </c>
      <c r="E1417" t="s">
        <v>15</v>
      </c>
      <c r="F1417" t="s">
        <v>16</v>
      </c>
      <c r="G1417">
        <v>4.5999999999999996</v>
      </c>
      <c r="H1417">
        <v>1658</v>
      </c>
      <c r="I1417" t="s">
        <v>1513</v>
      </c>
      <c r="J1417" s="1">
        <v>100000</v>
      </c>
      <c r="K1417" t="s">
        <v>18</v>
      </c>
      <c r="L1417" s="2">
        <v>43312</v>
      </c>
    </row>
    <row r="1418" spans="1:12" x14ac:dyDescent="0.3">
      <c r="A1418" t="s">
        <v>1568</v>
      </c>
      <c r="B1418" s="3">
        <v>4</v>
      </c>
      <c r="C1418" t="s">
        <v>1512</v>
      </c>
      <c r="D1418" t="s">
        <v>261</v>
      </c>
      <c r="E1418" t="s">
        <v>15</v>
      </c>
      <c r="F1418" t="s">
        <v>16</v>
      </c>
      <c r="G1418">
        <v>4.0999999999999996</v>
      </c>
      <c r="H1418">
        <v>3309</v>
      </c>
      <c r="I1418" t="s">
        <v>1513</v>
      </c>
      <c r="J1418" s="1">
        <v>500000</v>
      </c>
      <c r="K1418" t="s">
        <v>18</v>
      </c>
      <c r="L1418" s="2">
        <v>43317</v>
      </c>
    </row>
    <row r="1419" spans="1:12" x14ac:dyDescent="0.3">
      <c r="A1419" t="s">
        <v>1569</v>
      </c>
      <c r="B1419" s="3">
        <v>4</v>
      </c>
      <c r="C1419" t="s">
        <v>1512</v>
      </c>
      <c r="D1419" t="s">
        <v>180</v>
      </c>
      <c r="E1419" t="s">
        <v>15</v>
      </c>
      <c r="F1419" t="s">
        <v>16</v>
      </c>
      <c r="G1419">
        <v>3.9</v>
      </c>
      <c r="H1419">
        <v>987</v>
      </c>
      <c r="I1419" t="s">
        <v>1513</v>
      </c>
      <c r="J1419" s="1">
        <v>10000</v>
      </c>
      <c r="K1419" t="s">
        <v>18</v>
      </c>
      <c r="L1419" s="2">
        <v>42976</v>
      </c>
    </row>
    <row r="1420" spans="1:12" x14ac:dyDescent="0.3">
      <c r="A1420" t="s">
        <v>1570</v>
      </c>
      <c r="B1420" s="3">
        <v>4</v>
      </c>
      <c r="C1420" t="s">
        <v>1512</v>
      </c>
      <c r="D1420" t="s">
        <v>180</v>
      </c>
      <c r="E1420" t="s">
        <v>15</v>
      </c>
      <c r="F1420" t="s">
        <v>16</v>
      </c>
      <c r="G1420">
        <v>4</v>
      </c>
      <c r="H1420">
        <v>5208</v>
      </c>
      <c r="I1420" t="s">
        <v>1513</v>
      </c>
      <c r="J1420" s="1">
        <v>100000</v>
      </c>
      <c r="K1420" t="s">
        <v>25</v>
      </c>
      <c r="L1420" s="2">
        <v>43062</v>
      </c>
    </row>
    <row r="1421" spans="1:12" x14ac:dyDescent="0.3">
      <c r="A1421" t="s">
        <v>1571</v>
      </c>
      <c r="B1421" s="3">
        <v>4.0999999999999996</v>
      </c>
      <c r="C1421" t="s">
        <v>1512</v>
      </c>
      <c r="D1421" t="s">
        <v>32</v>
      </c>
      <c r="E1421" t="s">
        <v>15</v>
      </c>
      <c r="F1421" t="s">
        <v>16</v>
      </c>
      <c r="G1421">
        <v>4.0999999999999996</v>
      </c>
      <c r="H1421">
        <v>78298</v>
      </c>
      <c r="I1421" t="s">
        <v>1513</v>
      </c>
      <c r="J1421" s="1">
        <v>5000000</v>
      </c>
      <c r="K1421" t="s">
        <v>18</v>
      </c>
      <c r="L1421" s="2">
        <v>43314</v>
      </c>
    </row>
    <row r="1422" spans="1:12" x14ac:dyDescent="0.3">
      <c r="A1422" t="s">
        <v>1554</v>
      </c>
      <c r="B1422" s="3">
        <v>4.3</v>
      </c>
      <c r="C1422" t="s">
        <v>1512</v>
      </c>
      <c r="D1422" t="s">
        <v>40</v>
      </c>
      <c r="E1422" t="s">
        <v>15</v>
      </c>
      <c r="F1422" t="s">
        <v>16</v>
      </c>
      <c r="G1422">
        <v>4.5999999999999996</v>
      </c>
      <c r="H1422">
        <v>34802</v>
      </c>
      <c r="I1422" t="s">
        <v>1513</v>
      </c>
      <c r="J1422" s="1">
        <v>1000000</v>
      </c>
      <c r="K1422" t="s">
        <v>18</v>
      </c>
      <c r="L1422" s="2">
        <v>43273</v>
      </c>
    </row>
    <row r="1423" spans="1:12" x14ac:dyDescent="0.3">
      <c r="A1423" t="s">
        <v>1572</v>
      </c>
      <c r="B1423" s="3">
        <v>4.0999999999999996</v>
      </c>
      <c r="C1423" t="s">
        <v>1512</v>
      </c>
      <c r="D1423" t="s">
        <v>40</v>
      </c>
      <c r="E1423" t="s">
        <v>15</v>
      </c>
      <c r="F1423" t="s">
        <v>16</v>
      </c>
      <c r="G1423">
        <v>4.0999999999999996</v>
      </c>
      <c r="H1423">
        <v>6808</v>
      </c>
      <c r="I1423" t="s">
        <v>1513</v>
      </c>
      <c r="J1423" s="1">
        <v>500000</v>
      </c>
      <c r="K1423" t="s">
        <v>25</v>
      </c>
      <c r="L1423" s="2">
        <v>42891</v>
      </c>
    </row>
    <row r="1424" spans="1:12" x14ac:dyDescent="0.3">
      <c r="A1424" t="s">
        <v>1573</v>
      </c>
      <c r="B1424" s="3" t="s">
        <v>88</v>
      </c>
      <c r="C1424" t="s">
        <v>1512</v>
      </c>
      <c r="D1424" t="s">
        <v>88</v>
      </c>
      <c r="E1424" t="s">
        <v>15</v>
      </c>
      <c r="F1424" t="s">
        <v>16</v>
      </c>
      <c r="G1424">
        <v>4.0999999999999996</v>
      </c>
      <c r="H1424">
        <v>12452</v>
      </c>
      <c r="I1424" t="s">
        <v>1513</v>
      </c>
      <c r="J1424" s="1">
        <v>500000</v>
      </c>
      <c r="K1424" t="s">
        <v>18</v>
      </c>
      <c r="L1424" s="2">
        <v>42761</v>
      </c>
    </row>
    <row r="1425" spans="1:12" x14ac:dyDescent="0.3">
      <c r="A1425" t="s">
        <v>1574</v>
      </c>
      <c r="B1425" s="3">
        <v>2.2000000000000002</v>
      </c>
      <c r="C1425" t="s">
        <v>1512</v>
      </c>
      <c r="D1425" t="s">
        <v>73</v>
      </c>
      <c r="E1425" t="s">
        <v>15</v>
      </c>
      <c r="F1425" t="s">
        <v>16</v>
      </c>
      <c r="G1425">
        <v>4.0999999999999996</v>
      </c>
      <c r="H1425">
        <v>360</v>
      </c>
      <c r="I1425" t="s">
        <v>1513</v>
      </c>
      <c r="J1425" s="1">
        <v>10000</v>
      </c>
      <c r="K1425" t="s">
        <v>18</v>
      </c>
      <c r="L1425" s="2">
        <v>41759</v>
      </c>
    </row>
    <row r="1426" spans="1:12" x14ac:dyDescent="0.3">
      <c r="A1426" t="s">
        <v>1575</v>
      </c>
      <c r="B1426" s="3">
        <v>2.2999999999999998</v>
      </c>
      <c r="C1426" t="s">
        <v>1512</v>
      </c>
      <c r="D1426" t="s">
        <v>95</v>
      </c>
      <c r="E1426" t="s">
        <v>15</v>
      </c>
      <c r="F1426" t="s">
        <v>16</v>
      </c>
      <c r="G1426">
        <v>4.4000000000000004</v>
      </c>
      <c r="H1426">
        <v>16637</v>
      </c>
      <c r="I1426" t="s">
        <v>1513</v>
      </c>
      <c r="J1426" s="1">
        <v>1000000</v>
      </c>
      <c r="K1426" t="s">
        <v>18</v>
      </c>
      <c r="L1426" s="2">
        <v>42904</v>
      </c>
    </row>
    <row r="1427" spans="1:12" x14ac:dyDescent="0.3">
      <c r="A1427" t="s">
        <v>1576</v>
      </c>
      <c r="B1427" s="3">
        <v>4.0999999999999996</v>
      </c>
      <c r="C1427" t="s">
        <v>1512</v>
      </c>
      <c r="D1427" t="s">
        <v>34</v>
      </c>
      <c r="E1427" t="s">
        <v>15</v>
      </c>
      <c r="F1427" t="s">
        <v>16</v>
      </c>
      <c r="G1427">
        <v>4.3</v>
      </c>
      <c r="H1427">
        <v>95904</v>
      </c>
      <c r="I1427" t="s">
        <v>1513</v>
      </c>
      <c r="J1427" s="1">
        <v>10000000</v>
      </c>
      <c r="K1427" t="s">
        <v>18</v>
      </c>
      <c r="L1427" s="2">
        <v>43311</v>
      </c>
    </row>
    <row r="1428" spans="1:12" x14ac:dyDescent="0.3">
      <c r="A1428" t="s">
        <v>1576</v>
      </c>
      <c r="B1428" s="3">
        <v>4.0999999999999996</v>
      </c>
      <c r="C1428" t="s">
        <v>1512</v>
      </c>
      <c r="D1428" t="s">
        <v>34</v>
      </c>
      <c r="E1428" t="s">
        <v>15</v>
      </c>
      <c r="F1428" t="s">
        <v>16</v>
      </c>
      <c r="G1428">
        <v>4.3</v>
      </c>
      <c r="H1428">
        <v>95905</v>
      </c>
      <c r="I1428" t="s">
        <v>1513</v>
      </c>
      <c r="J1428" s="1">
        <v>10000000</v>
      </c>
      <c r="K1428" t="s">
        <v>18</v>
      </c>
      <c r="L1428" s="2">
        <v>43311</v>
      </c>
    </row>
    <row r="1429" spans="1:12" x14ac:dyDescent="0.3">
      <c r="A1429" t="s">
        <v>1577</v>
      </c>
      <c r="B1429" s="3" t="s">
        <v>12</v>
      </c>
      <c r="C1429" t="s">
        <v>1512</v>
      </c>
      <c r="D1429" t="s">
        <v>261</v>
      </c>
      <c r="E1429" t="s">
        <v>15</v>
      </c>
      <c r="F1429" t="s">
        <v>16</v>
      </c>
      <c r="G1429">
        <v>4.4000000000000004</v>
      </c>
      <c r="H1429">
        <v>3114</v>
      </c>
      <c r="I1429" t="s">
        <v>1513</v>
      </c>
      <c r="J1429" s="1">
        <v>100000</v>
      </c>
      <c r="K1429" t="s">
        <v>18</v>
      </c>
      <c r="L1429" s="2">
        <v>43151</v>
      </c>
    </row>
    <row r="1430" spans="1:12" x14ac:dyDescent="0.3">
      <c r="A1430" t="s">
        <v>1578</v>
      </c>
      <c r="B1430" s="3">
        <v>5</v>
      </c>
      <c r="C1430" t="s">
        <v>1512</v>
      </c>
      <c r="D1430" t="s">
        <v>93</v>
      </c>
      <c r="E1430" t="s">
        <v>15</v>
      </c>
      <c r="F1430" t="s">
        <v>16</v>
      </c>
      <c r="G1430">
        <v>4.2</v>
      </c>
      <c r="H1430">
        <v>220</v>
      </c>
      <c r="I1430" t="s">
        <v>1513</v>
      </c>
      <c r="J1430" s="1">
        <v>50000</v>
      </c>
      <c r="K1430" t="s">
        <v>18</v>
      </c>
      <c r="L1430" s="2">
        <v>43307</v>
      </c>
    </row>
    <row r="1431" spans="1:12" x14ac:dyDescent="0.3">
      <c r="A1431" t="s">
        <v>1579</v>
      </c>
      <c r="B1431" s="3">
        <v>4.2</v>
      </c>
      <c r="C1431" t="s">
        <v>1512</v>
      </c>
      <c r="D1431" t="s">
        <v>66</v>
      </c>
      <c r="E1431" t="s">
        <v>15</v>
      </c>
      <c r="F1431" t="s">
        <v>16</v>
      </c>
      <c r="G1431">
        <v>4.4000000000000004</v>
      </c>
      <c r="H1431">
        <v>33</v>
      </c>
      <c r="I1431" t="s">
        <v>1513</v>
      </c>
      <c r="J1431" s="1">
        <v>5000</v>
      </c>
      <c r="K1431" t="s">
        <v>18</v>
      </c>
      <c r="L1431" s="2">
        <v>43020</v>
      </c>
    </row>
    <row r="1432" spans="1:12" x14ac:dyDescent="0.3">
      <c r="A1432" t="s">
        <v>1580</v>
      </c>
      <c r="B1432" s="3">
        <v>2.2000000000000002</v>
      </c>
      <c r="C1432" t="s">
        <v>1512</v>
      </c>
      <c r="D1432" t="s">
        <v>989</v>
      </c>
      <c r="E1432" t="s">
        <v>15</v>
      </c>
      <c r="F1432" t="s">
        <v>16</v>
      </c>
      <c r="G1432">
        <v>4.3</v>
      </c>
      <c r="H1432">
        <v>1533</v>
      </c>
      <c r="I1432" t="s">
        <v>1513</v>
      </c>
      <c r="J1432" s="1">
        <v>100000</v>
      </c>
      <c r="K1432" t="s">
        <v>18</v>
      </c>
      <c r="L1432" s="2">
        <v>42640</v>
      </c>
    </row>
    <row r="1433" spans="1:12" x14ac:dyDescent="0.3">
      <c r="A1433" t="s">
        <v>1581</v>
      </c>
      <c r="B1433" s="3">
        <v>4.0999999999999996</v>
      </c>
      <c r="C1433" t="s">
        <v>1512</v>
      </c>
      <c r="D1433" t="s">
        <v>88</v>
      </c>
      <c r="E1433" t="s">
        <v>15</v>
      </c>
      <c r="F1433" t="s">
        <v>16</v>
      </c>
      <c r="G1433">
        <v>4.0999999999999996</v>
      </c>
      <c r="H1433">
        <v>28301</v>
      </c>
      <c r="I1433" t="s">
        <v>1513</v>
      </c>
      <c r="J1433" s="1">
        <v>1000000</v>
      </c>
      <c r="K1433" t="s">
        <v>18</v>
      </c>
      <c r="L1433" s="2">
        <v>43294</v>
      </c>
    </row>
    <row r="1434" spans="1:12" x14ac:dyDescent="0.3">
      <c r="A1434" t="s">
        <v>1582</v>
      </c>
      <c r="B1434" s="3">
        <v>4.4000000000000004</v>
      </c>
      <c r="C1434" t="s">
        <v>1512</v>
      </c>
      <c r="D1434" t="s">
        <v>93</v>
      </c>
      <c r="E1434" t="s">
        <v>15</v>
      </c>
      <c r="F1434" t="s">
        <v>16</v>
      </c>
      <c r="G1434">
        <v>4</v>
      </c>
      <c r="H1434">
        <v>3937</v>
      </c>
      <c r="I1434" t="s">
        <v>1513</v>
      </c>
      <c r="J1434" s="1">
        <v>100000</v>
      </c>
      <c r="K1434" t="s">
        <v>18</v>
      </c>
      <c r="L1434" s="2">
        <v>43308</v>
      </c>
    </row>
    <row r="1435" spans="1:12" x14ac:dyDescent="0.3">
      <c r="A1435" t="s">
        <v>1583</v>
      </c>
      <c r="B1435" s="3" t="s">
        <v>12</v>
      </c>
      <c r="C1435" t="s">
        <v>1512</v>
      </c>
      <c r="D1435" t="s">
        <v>24</v>
      </c>
      <c r="E1435" t="s">
        <v>15</v>
      </c>
      <c r="F1435" t="s">
        <v>16</v>
      </c>
      <c r="G1435">
        <v>4.2</v>
      </c>
      <c r="H1435">
        <v>894</v>
      </c>
      <c r="I1435" t="s">
        <v>1513</v>
      </c>
      <c r="J1435" s="1">
        <v>50000</v>
      </c>
      <c r="K1435" t="s">
        <v>18</v>
      </c>
      <c r="L1435" s="2">
        <v>43199</v>
      </c>
    </row>
    <row r="1436" spans="1:12" x14ac:dyDescent="0.3">
      <c r="A1436" t="s">
        <v>1584</v>
      </c>
      <c r="B1436" s="3" t="s">
        <v>88</v>
      </c>
      <c r="C1436" t="s">
        <v>1512</v>
      </c>
      <c r="D1436" t="s">
        <v>88</v>
      </c>
      <c r="E1436" t="s">
        <v>15</v>
      </c>
      <c r="F1436" t="s">
        <v>16</v>
      </c>
      <c r="G1436">
        <v>4.0999999999999996</v>
      </c>
      <c r="H1436">
        <v>21195</v>
      </c>
      <c r="I1436" t="s">
        <v>1513</v>
      </c>
      <c r="J1436" s="1">
        <v>1000000</v>
      </c>
      <c r="K1436" t="s">
        <v>18</v>
      </c>
      <c r="L1436" s="2">
        <v>43273</v>
      </c>
    </row>
    <row r="1437" spans="1:12" x14ac:dyDescent="0.3">
      <c r="A1437" t="s">
        <v>1585</v>
      </c>
      <c r="B1437" s="3">
        <v>4</v>
      </c>
      <c r="C1437" t="s">
        <v>1512</v>
      </c>
      <c r="D1437" t="s">
        <v>617</v>
      </c>
      <c r="E1437" t="s">
        <v>15</v>
      </c>
      <c r="F1437" t="s">
        <v>16</v>
      </c>
      <c r="G1437">
        <v>3.9</v>
      </c>
      <c r="H1437">
        <v>2042</v>
      </c>
      <c r="I1437" t="s">
        <v>1513</v>
      </c>
      <c r="J1437" s="1">
        <v>100000</v>
      </c>
      <c r="K1437" t="s">
        <v>18</v>
      </c>
      <c r="L1437" s="2">
        <v>42244</v>
      </c>
    </row>
    <row r="1438" spans="1:12" x14ac:dyDescent="0.3">
      <c r="A1438" t="s">
        <v>1586</v>
      </c>
      <c r="B1438" s="3" t="s">
        <v>12</v>
      </c>
      <c r="C1438" t="s">
        <v>1512</v>
      </c>
      <c r="D1438" t="s">
        <v>218</v>
      </c>
      <c r="E1438" t="s">
        <v>15</v>
      </c>
      <c r="F1438" t="s">
        <v>16</v>
      </c>
      <c r="G1438">
        <v>4.4000000000000004</v>
      </c>
      <c r="H1438">
        <v>13213</v>
      </c>
      <c r="I1438" t="s">
        <v>1513</v>
      </c>
      <c r="J1438" s="1">
        <v>1000000</v>
      </c>
      <c r="K1438" t="s">
        <v>18</v>
      </c>
      <c r="L1438" s="2">
        <v>43187</v>
      </c>
    </row>
    <row r="1439" spans="1:12" x14ac:dyDescent="0.3">
      <c r="A1439" t="s">
        <v>1587</v>
      </c>
      <c r="B1439" s="3" t="s">
        <v>88</v>
      </c>
      <c r="C1439" t="s">
        <v>1512</v>
      </c>
      <c r="D1439" t="s">
        <v>88</v>
      </c>
      <c r="E1439" t="s">
        <v>15</v>
      </c>
      <c r="F1439" t="s">
        <v>16</v>
      </c>
      <c r="G1439">
        <v>4.5999999999999996</v>
      </c>
      <c r="H1439">
        <v>118034</v>
      </c>
      <c r="I1439" t="s">
        <v>1513</v>
      </c>
      <c r="J1439" s="1">
        <v>5000000</v>
      </c>
      <c r="K1439" t="s">
        <v>18</v>
      </c>
      <c r="L1439" s="2">
        <v>43314</v>
      </c>
    </row>
    <row r="1440" spans="1:12" x14ac:dyDescent="0.3">
      <c r="A1440" t="s">
        <v>1588</v>
      </c>
      <c r="B1440" s="3" t="s">
        <v>88</v>
      </c>
      <c r="C1440" t="s">
        <v>1512</v>
      </c>
      <c r="D1440" t="s">
        <v>88</v>
      </c>
      <c r="E1440" t="s">
        <v>15</v>
      </c>
      <c r="F1440" t="s">
        <v>16</v>
      </c>
      <c r="G1440">
        <v>4.5</v>
      </c>
      <c r="H1440">
        <v>9464</v>
      </c>
      <c r="I1440" t="s">
        <v>1513</v>
      </c>
      <c r="J1440" s="1">
        <v>500000</v>
      </c>
      <c r="K1440" t="s">
        <v>18</v>
      </c>
      <c r="L1440" s="2">
        <v>42934</v>
      </c>
    </row>
    <row r="1441" spans="1:12" x14ac:dyDescent="0.3">
      <c r="A1441" t="s">
        <v>1589</v>
      </c>
      <c r="B1441" s="3">
        <v>4</v>
      </c>
      <c r="C1441" t="s">
        <v>1512</v>
      </c>
      <c r="D1441" t="s">
        <v>348</v>
      </c>
      <c r="E1441" t="s">
        <v>15</v>
      </c>
      <c r="F1441" t="s">
        <v>16</v>
      </c>
      <c r="G1441">
        <v>4.5</v>
      </c>
      <c r="H1441">
        <v>10097</v>
      </c>
      <c r="I1441" t="s">
        <v>1513</v>
      </c>
      <c r="J1441" s="1">
        <v>500000</v>
      </c>
      <c r="K1441" t="s">
        <v>18</v>
      </c>
      <c r="L1441" s="2">
        <v>43216</v>
      </c>
    </row>
    <row r="1442" spans="1:12" x14ac:dyDescent="0.3">
      <c r="A1442" t="s">
        <v>1590</v>
      </c>
      <c r="B1442" s="3" t="s">
        <v>12</v>
      </c>
      <c r="C1442" t="s">
        <v>1512</v>
      </c>
      <c r="D1442" t="s">
        <v>85</v>
      </c>
      <c r="E1442" t="s">
        <v>15</v>
      </c>
      <c r="F1442" t="s">
        <v>16</v>
      </c>
      <c r="G1442">
        <v>4.8</v>
      </c>
      <c r="H1442">
        <v>28588</v>
      </c>
      <c r="I1442" t="s">
        <v>1513</v>
      </c>
      <c r="J1442" s="1">
        <v>1000000</v>
      </c>
      <c r="K1442" t="s">
        <v>18</v>
      </c>
      <c r="L1442" s="2">
        <v>43160</v>
      </c>
    </row>
    <row r="1443" spans="1:12" x14ac:dyDescent="0.3">
      <c r="A1443" t="s">
        <v>1591</v>
      </c>
      <c r="B1443" s="3" t="s">
        <v>88</v>
      </c>
      <c r="C1443" t="s">
        <v>1512</v>
      </c>
      <c r="D1443" t="s">
        <v>88</v>
      </c>
      <c r="E1443" t="s">
        <v>15</v>
      </c>
      <c r="F1443" t="s">
        <v>16</v>
      </c>
      <c r="G1443">
        <v>4.4000000000000004</v>
      </c>
      <c r="H1443">
        <v>19621</v>
      </c>
      <c r="I1443" t="s">
        <v>1513</v>
      </c>
      <c r="J1443" s="1">
        <v>500000</v>
      </c>
      <c r="K1443" t="s">
        <v>18</v>
      </c>
      <c r="L1443" s="2">
        <v>42427</v>
      </c>
    </row>
    <row r="1444" spans="1:12" x14ac:dyDescent="0.3">
      <c r="A1444" t="s">
        <v>1592</v>
      </c>
      <c r="B1444" s="3">
        <v>4.0999999999999996</v>
      </c>
      <c r="C1444" t="s">
        <v>1512</v>
      </c>
      <c r="D1444" t="s">
        <v>547</v>
      </c>
      <c r="E1444" t="s">
        <v>15</v>
      </c>
      <c r="F1444" t="s">
        <v>16</v>
      </c>
      <c r="G1444">
        <v>4.5</v>
      </c>
      <c r="H1444">
        <v>10544</v>
      </c>
      <c r="I1444" t="s">
        <v>1513</v>
      </c>
      <c r="J1444" s="1">
        <v>1000000</v>
      </c>
      <c r="K1444" t="s">
        <v>18</v>
      </c>
      <c r="L1444" s="2">
        <v>43269</v>
      </c>
    </row>
    <row r="1445" spans="1:12" x14ac:dyDescent="0.3">
      <c r="A1445" t="s">
        <v>1593</v>
      </c>
      <c r="B1445" s="3" t="s">
        <v>88</v>
      </c>
      <c r="C1445" t="s">
        <v>1512</v>
      </c>
      <c r="D1445" t="s">
        <v>88</v>
      </c>
      <c r="E1445" t="s">
        <v>15</v>
      </c>
      <c r="F1445" t="s">
        <v>16</v>
      </c>
      <c r="G1445">
        <v>4.5</v>
      </c>
      <c r="H1445">
        <v>4427</v>
      </c>
      <c r="I1445" t="s">
        <v>1513</v>
      </c>
      <c r="J1445" s="1">
        <v>100000</v>
      </c>
      <c r="K1445" t="s">
        <v>18</v>
      </c>
      <c r="L1445" s="2">
        <v>42909</v>
      </c>
    </row>
    <row r="1446" spans="1:12" x14ac:dyDescent="0.3">
      <c r="A1446" t="s">
        <v>1594</v>
      </c>
      <c r="B1446" s="3" t="s">
        <v>88</v>
      </c>
      <c r="C1446" t="s">
        <v>1512</v>
      </c>
      <c r="D1446" t="s">
        <v>88</v>
      </c>
      <c r="E1446" t="s">
        <v>15</v>
      </c>
      <c r="F1446" t="s">
        <v>16</v>
      </c>
      <c r="G1446">
        <v>4.5999999999999996</v>
      </c>
      <c r="H1446">
        <v>50338</v>
      </c>
      <c r="I1446" t="s">
        <v>1513</v>
      </c>
      <c r="J1446" s="1">
        <v>1000000</v>
      </c>
      <c r="K1446" t="s">
        <v>18</v>
      </c>
      <c r="L1446" s="2">
        <v>43304</v>
      </c>
    </row>
    <row r="1447" spans="1:12" x14ac:dyDescent="0.3">
      <c r="A1447" t="s">
        <v>1595</v>
      </c>
      <c r="B1447" s="3" t="s">
        <v>12</v>
      </c>
      <c r="C1447" t="s">
        <v>1512</v>
      </c>
      <c r="D1447" t="s">
        <v>20</v>
      </c>
      <c r="E1447" t="s">
        <v>15</v>
      </c>
      <c r="F1447" t="s">
        <v>16</v>
      </c>
      <c r="G1447">
        <v>4.5</v>
      </c>
      <c r="H1447">
        <v>3346</v>
      </c>
      <c r="I1447" t="s">
        <v>1513</v>
      </c>
      <c r="J1447" s="1">
        <v>100000</v>
      </c>
      <c r="K1447" t="s">
        <v>25</v>
      </c>
      <c r="L1447" s="2">
        <v>42802</v>
      </c>
    </row>
    <row r="1448" spans="1:12" x14ac:dyDescent="0.3">
      <c r="A1448" t="s">
        <v>1596</v>
      </c>
      <c r="B1448" s="3">
        <v>4.0999999999999996</v>
      </c>
      <c r="C1448" t="s">
        <v>1597</v>
      </c>
      <c r="D1448" t="s">
        <v>1290</v>
      </c>
      <c r="E1448" t="s">
        <v>15</v>
      </c>
      <c r="F1448" t="s">
        <v>16</v>
      </c>
      <c r="G1448">
        <v>4.5</v>
      </c>
      <c r="H1448">
        <v>4447388</v>
      </c>
      <c r="I1448" t="s">
        <v>1598</v>
      </c>
      <c r="J1448" s="1">
        <v>100000000</v>
      </c>
      <c r="K1448" t="s">
        <v>61</v>
      </c>
      <c r="L1448" s="2">
        <v>43312</v>
      </c>
    </row>
    <row r="1449" spans="1:12" x14ac:dyDescent="0.3">
      <c r="A1449" t="s">
        <v>1599</v>
      </c>
      <c r="B1449" s="3">
        <v>4.0999999999999996</v>
      </c>
      <c r="C1449" t="s">
        <v>1597</v>
      </c>
      <c r="D1449" t="s">
        <v>843</v>
      </c>
      <c r="E1449" t="s">
        <v>15</v>
      </c>
      <c r="F1449" t="s">
        <v>16</v>
      </c>
      <c r="G1449">
        <v>4.5</v>
      </c>
      <c r="H1449">
        <v>27722264</v>
      </c>
      <c r="I1449" t="s">
        <v>1600</v>
      </c>
      <c r="J1449" s="1">
        <v>1000000000</v>
      </c>
      <c r="K1449" t="s">
        <v>61</v>
      </c>
      <c r="L1449" s="2">
        <v>43293</v>
      </c>
    </row>
    <row r="1450" spans="1:12" x14ac:dyDescent="0.3">
      <c r="A1450" t="s">
        <v>1601</v>
      </c>
      <c r="B1450" s="3">
        <v>4.0999999999999996</v>
      </c>
      <c r="C1450" t="s">
        <v>1597</v>
      </c>
      <c r="D1450" t="s">
        <v>1602</v>
      </c>
      <c r="E1450" t="s">
        <v>15</v>
      </c>
      <c r="F1450" t="s">
        <v>16</v>
      </c>
      <c r="G1450">
        <v>4.4000000000000004</v>
      </c>
      <c r="H1450">
        <v>22426677</v>
      </c>
      <c r="I1450" t="s">
        <v>1603</v>
      </c>
      <c r="J1450" s="1">
        <v>500000000</v>
      </c>
      <c r="K1450" t="s">
        <v>18</v>
      </c>
      <c r="L1450" s="2">
        <v>43286</v>
      </c>
    </row>
    <row r="1451" spans="1:12" x14ac:dyDescent="0.3">
      <c r="A1451" t="s">
        <v>1604</v>
      </c>
      <c r="B1451" s="3">
        <v>4.0999999999999996</v>
      </c>
      <c r="C1451" t="s">
        <v>1597</v>
      </c>
      <c r="D1451" t="s">
        <v>66</v>
      </c>
      <c r="E1451" t="s">
        <v>15</v>
      </c>
      <c r="F1451" t="s">
        <v>16</v>
      </c>
      <c r="G1451">
        <v>4.7</v>
      </c>
      <c r="H1451">
        <v>254258</v>
      </c>
      <c r="I1451" t="s">
        <v>1605</v>
      </c>
      <c r="J1451" s="1">
        <v>10000000</v>
      </c>
      <c r="K1451" t="s">
        <v>18</v>
      </c>
      <c r="L1451" s="2">
        <v>43313</v>
      </c>
    </row>
    <row r="1452" spans="1:12" x14ac:dyDescent="0.3">
      <c r="A1452" t="s">
        <v>1606</v>
      </c>
      <c r="B1452" s="3" t="s">
        <v>12</v>
      </c>
      <c r="C1452" t="s">
        <v>1597</v>
      </c>
      <c r="D1452" t="s">
        <v>385</v>
      </c>
      <c r="E1452" t="s">
        <v>15</v>
      </c>
      <c r="F1452" t="s">
        <v>16</v>
      </c>
      <c r="G1452">
        <v>4.5</v>
      </c>
      <c r="H1452">
        <v>148897</v>
      </c>
      <c r="I1452" t="s">
        <v>1603</v>
      </c>
      <c r="J1452" s="1">
        <v>10000000</v>
      </c>
      <c r="K1452" t="s">
        <v>18</v>
      </c>
      <c r="L1452" s="2">
        <v>43298</v>
      </c>
    </row>
    <row r="1453" spans="1:12" x14ac:dyDescent="0.3">
      <c r="A1453" t="s">
        <v>1607</v>
      </c>
      <c r="B1453" s="3">
        <v>4.0999999999999996</v>
      </c>
      <c r="C1453" t="s">
        <v>1597</v>
      </c>
      <c r="D1453" t="s">
        <v>85</v>
      </c>
      <c r="E1453" t="s">
        <v>15</v>
      </c>
      <c r="F1453" t="s">
        <v>16</v>
      </c>
      <c r="G1453">
        <v>4.2</v>
      </c>
      <c r="H1453">
        <v>369203</v>
      </c>
      <c r="I1453" t="s">
        <v>1603</v>
      </c>
      <c r="J1453" s="1">
        <v>50000000</v>
      </c>
      <c r="K1453" t="s">
        <v>18</v>
      </c>
      <c r="L1453" s="2">
        <v>43207</v>
      </c>
    </row>
    <row r="1454" spans="1:12" x14ac:dyDescent="0.3">
      <c r="A1454" t="s">
        <v>1608</v>
      </c>
      <c r="B1454" s="3">
        <v>2.2999999999999998</v>
      </c>
      <c r="C1454" t="s">
        <v>1597</v>
      </c>
      <c r="D1454" t="s">
        <v>88</v>
      </c>
      <c r="E1454" t="s">
        <v>15</v>
      </c>
      <c r="F1454" t="s">
        <v>16</v>
      </c>
      <c r="G1454">
        <v>4.4000000000000004</v>
      </c>
      <c r="H1454">
        <v>5234162</v>
      </c>
      <c r="I1454" t="s">
        <v>1609</v>
      </c>
      <c r="J1454" s="1">
        <v>100000000</v>
      </c>
      <c r="K1454" t="s">
        <v>18</v>
      </c>
      <c r="L1454" s="2">
        <v>43053</v>
      </c>
    </row>
    <row r="1455" spans="1:12" x14ac:dyDescent="0.3">
      <c r="A1455" t="s">
        <v>1610</v>
      </c>
      <c r="B1455" s="3">
        <v>4</v>
      </c>
      <c r="C1455" t="s">
        <v>1597</v>
      </c>
      <c r="D1455" t="s">
        <v>1611</v>
      </c>
      <c r="E1455" t="s">
        <v>15</v>
      </c>
      <c r="F1455" t="s">
        <v>16</v>
      </c>
      <c r="G1455">
        <v>4.3</v>
      </c>
      <c r="H1455">
        <v>8118609</v>
      </c>
      <c r="I1455" t="s">
        <v>1609</v>
      </c>
      <c r="J1455" s="1">
        <v>500000000</v>
      </c>
      <c r="K1455" t="s">
        <v>18</v>
      </c>
      <c r="L1455" s="2">
        <v>43286</v>
      </c>
    </row>
    <row r="1456" spans="1:12" x14ac:dyDescent="0.3">
      <c r="A1456" t="s">
        <v>1612</v>
      </c>
      <c r="B1456" s="3">
        <v>4</v>
      </c>
      <c r="C1456" t="s">
        <v>1597</v>
      </c>
      <c r="D1456" t="s">
        <v>85</v>
      </c>
      <c r="E1456" t="s">
        <v>15</v>
      </c>
      <c r="F1456" t="s">
        <v>16</v>
      </c>
      <c r="G1456">
        <v>4.3</v>
      </c>
      <c r="H1456">
        <v>10485308</v>
      </c>
      <c r="I1456" t="s">
        <v>1603</v>
      </c>
      <c r="J1456" s="1">
        <v>500000000</v>
      </c>
      <c r="K1456" t="s">
        <v>18</v>
      </c>
      <c r="L1456" s="2">
        <v>43245</v>
      </c>
    </row>
    <row r="1457" spans="1:12" x14ac:dyDescent="0.3">
      <c r="A1457" t="s">
        <v>1613</v>
      </c>
      <c r="B1457" s="3">
        <v>4.0999999999999996</v>
      </c>
      <c r="C1457" t="s">
        <v>1597</v>
      </c>
      <c r="D1457" t="s">
        <v>34</v>
      </c>
      <c r="E1457" t="s">
        <v>15</v>
      </c>
      <c r="F1457" t="s">
        <v>16</v>
      </c>
      <c r="G1457">
        <v>4.2</v>
      </c>
      <c r="H1457">
        <v>1497361</v>
      </c>
      <c r="I1457" t="s">
        <v>1609</v>
      </c>
      <c r="J1457" s="1">
        <v>100000000</v>
      </c>
      <c r="K1457" t="s">
        <v>18</v>
      </c>
      <c r="L1457" s="2">
        <v>43199</v>
      </c>
    </row>
    <row r="1458" spans="1:12" x14ac:dyDescent="0.3">
      <c r="A1458" t="s">
        <v>1614</v>
      </c>
      <c r="B1458" s="3">
        <v>2.2999999999999998</v>
      </c>
      <c r="C1458" t="s">
        <v>1597</v>
      </c>
      <c r="D1458" t="s">
        <v>435</v>
      </c>
      <c r="E1458" t="s">
        <v>15</v>
      </c>
      <c r="F1458" t="s">
        <v>16</v>
      </c>
      <c r="G1458">
        <v>4.5999999999999996</v>
      </c>
      <c r="H1458">
        <v>59800</v>
      </c>
      <c r="I1458" t="s">
        <v>1615</v>
      </c>
      <c r="J1458" s="1">
        <v>5000000</v>
      </c>
      <c r="K1458" t="s">
        <v>18</v>
      </c>
      <c r="L1458" s="2">
        <v>43165</v>
      </c>
    </row>
    <row r="1459" spans="1:12" x14ac:dyDescent="0.3">
      <c r="A1459" t="s">
        <v>1616</v>
      </c>
      <c r="B1459" s="3">
        <v>4.0999999999999996</v>
      </c>
      <c r="C1459" t="s">
        <v>1597</v>
      </c>
      <c r="D1459" t="s">
        <v>385</v>
      </c>
      <c r="E1459" t="s">
        <v>15</v>
      </c>
      <c r="F1459" t="s">
        <v>16</v>
      </c>
      <c r="G1459">
        <v>4.4000000000000004</v>
      </c>
      <c r="H1459">
        <v>2610526</v>
      </c>
      <c r="I1459" t="s">
        <v>1600</v>
      </c>
      <c r="J1459" s="1">
        <v>100000000</v>
      </c>
      <c r="K1459" t="s">
        <v>18</v>
      </c>
      <c r="L1459" s="2">
        <v>43284</v>
      </c>
    </row>
    <row r="1460" spans="1:12" x14ac:dyDescent="0.3">
      <c r="A1460" t="s">
        <v>1617</v>
      </c>
      <c r="B1460" s="3">
        <v>4.0999999999999996</v>
      </c>
      <c r="C1460" t="s">
        <v>1597</v>
      </c>
      <c r="D1460" t="s">
        <v>1618</v>
      </c>
      <c r="E1460" t="s">
        <v>15</v>
      </c>
      <c r="F1460" t="s">
        <v>16</v>
      </c>
      <c r="G1460">
        <v>4.5</v>
      </c>
      <c r="H1460">
        <v>3778921</v>
      </c>
      <c r="I1460" t="s">
        <v>1600</v>
      </c>
      <c r="J1460" s="1">
        <v>100000000</v>
      </c>
      <c r="K1460" t="s">
        <v>18</v>
      </c>
      <c r="L1460" s="2">
        <v>43307</v>
      </c>
    </row>
    <row r="1461" spans="1:12" x14ac:dyDescent="0.3">
      <c r="A1461" t="s">
        <v>1619</v>
      </c>
      <c r="B1461" s="3">
        <v>4.0999999999999996</v>
      </c>
      <c r="C1461" t="s">
        <v>1597</v>
      </c>
      <c r="D1461" t="s">
        <v>1290</v>
      </c>
      <c r="E1461" t="s">
        <v>15</v>
      </c>
      <c r="F1461" t="s">
        <v>16</v>
      </c>
      <c r="G1461">
        <v>4.4000000000000004</v>
      </c>
      <c r="H1461">
        <v>6198563</v>
      </c>
      <c r="I1461" t="s">
        <v>1603</v>
      </c>
      <c r="J1461" s="1">
        <v>100000000</v>
      </c>
      <c r="K1461" t="s">
        <v>18</v>
      </c>
      <c r="L1461" s="2">
        <v>43291</v>
      </c>
    </row>
    <row r="1462" spans="1:12" x14ac:dyDescent="0.3">
      <c r="A1462" t="s">
        <v>1620</v>
      </c>
      <c r="B1462" s="3">
        <v>2.2999999999999998</v>
      </c>
      <c r="C1462" t="s">
        <v>1597</v>
      </c>
      <c r="D1462" t="s">
        <v>1150</v>
      </c>
      <c r="E1462" t="s">
        <v>15</v>
      </c>
      <c r="F1462" t="s">
        <v>16</v>
      </c>
      <c r="G1462">
        <v>4.3</v>
      </c>
      <c r="H1462">
        <v>10306</v>
      </c>
      <c r="I1462" t="s">
        <v>1609</v>
      </c>
      <c r="J1462" s="1">
        <v>1000000</v>
      </c>
      <c r="K1462" t="s">
        <v>225</v>
      </c>
      <c r="L1462" s="2">
        <v>43313</v>
      </c>
    </row>
    <row r="1463" spans="1:12" x14ac:dyDescent="0.3">
      <c r="A1463" t="s">
        <v>1621</v>
      </c>
      <c r="B1463" s="3">
        <v>4.4000000000000004</v>
      </c>
      <c r="C1463" t="s">
        <v>1597</v>
      </c>
      <c r="D1463" t="s">
        <v>88</v>
      </c>
      <c r="E1463" t="s">
        <v>15</v>
      </c>
      <c r="F1463" t="s">
        <v>16</v>
      </c>
      <c r="G1463">
        <v>4.3</v>
      </c>
      <c r="H1463">
        <v>1000417</v>
      </c>
      <c r="I1463" t="s">
        <v>1609</v>
      </c>
      <c r="J1463" s="1">
        <v>50000000</v>
      </c>
      <c r="K1463" t="s">
        <v>25</v>
      </c>
      <c r="L1463" s="2">
        <v>43286</v>
      </c>
    </row>
    <row r="1464" spans="1:12" x14ac:dyDescent="0.3">
      <c r="A1464" t="s">
        <v>1622</v>
      </c>
      <c r="B1464" s="3" t="s">
        <v>87</v>
      </c>
      <c r="C1464" t="s">
        <v>1597</v>
      </c>
      <c r="D1464" t="s">
        <v>243</v>
      </c>
      <c r="E1464" t="s">
        <v>15</v>
      </c>
      <c r="F1464" t="s">
        <v>16</v>
      </c>
      <c r="G1464">
        <v>4.2</v>
      </c>
      <c r="H1464">
        <v>17039</v>
      </c>
      <c r="I1464" t="s">
        <v>1615</v>
      </c>
      <c r="J1464" s="1">
        <v>5000000</v>
      </c>
      <c r="K1464" t="s">
        <v>18</v>
      </c>
      <c r="L1464" s="2">
        <v>43203</v>
      </c>
    </row>
    <row r="1465" spans="1:12" x14ac:dyDescent="0.3">
      <c r="A1465" t="s">
        <v>1623</v>
      </c>
      <c r="B1465" s="3">
        <v>4.0999999999999996</v>
      </c>
      <c r="C1465" t="s">
        <v>1597</v>
      </c>
      <c r="D1465" t="s">
        <v>46</v>
      </c>
      <c r="E1465" t="s">
        <v>15</v>
      </c>
      <c r="F1465" t="s">
        <v>16</v>
      </c>
      <c r="G1465">
        <v>4.2</v>
      </c>
      <c r="H1465">
        <v>685981</v>
      </c>
      <c r="I1465" t="s">
        <v>1600</v>
      </c>
      <c r="J1465" s="1">
        <v>100000000</v>
      </c>
      <c r="K1465" t="s">
        <v>18</v>
      </c>
      <c r="L1465" s="2">
        <v>43235</v>
      </c>
    </row>
    <row r="1466" spans="1:12" x14ac:dyDescent="0.3">
      <c r="A1466" t="s">
        <v>1624</v>
      </c>
      <c r="B1466" s="3">
        <v>4</v>
      </c>
      <c r="C1466" t="s">
        <v>1597</v>
      </c>
      <c r="D1466" t="s">
        <v>164</v>
      </c>
      <c r="E1466" t="s">
        <v>15</v>
      </c>
      <c r="F1466" t="s">
        <v>16</v>
      </c>
      <c r="G1466">
        <v>4.5</v>
      </c>
      <c r="H1466">
        <v>10393</v>
      </c>
      <c r="I1466" t="s">
        <v>1600</v>
      </c>
      <c r="J1466" s="1">
        <v>1000000</v>
      </c>
      <c r="K1466" t="s">
        <v>18</v>
      </c>
      <c r="L1466" s="2">
        <v>43292</v>
      </c>
    </row>
    <row r="1467" spans="1:12" x14ac:dyDescent="0.3">
      <c r="A1467" t="s">
        <v>1625</v>
      </c>
      <c r="B1467" s="3" t="s">
        <v>12</v>
      </c>
      <c r="C1467" t="s">
        <v>1597</v>
      </c>
      <c r="D1467" t="s">
        <v>190</v>
      </c>
      <c r="E1467" t="s">
        <v>15</v>
      </c>
      <c r="F1467" t="s">
        <v>16</v>
      </c>
      <c r="G1467">
        <v>4.5</v>
      </c>
      <c r="H1467">
        <v>14198297</v>
      </c>
      <c r="I1467" t="s">
        <v>1626</v>
      </c>
      <c r="J1467" s="1">
        <v>100000000</v>
      </c>
      <c r="K1467" t="s">
        <v>18</v>
      </c>
      <c r="L1467" s="2">
        <v>43312</v>
      </c>
    </row>
    <row r="1468" spans="1:12" x14ac:dyDescent="0.3">
      <c r="A1468" t="s">
        <v>1627</v>
      </c>
      <c r="B1468" s="3">
        <v>4.0999999999999996</v>
      </c>
      <c r="C1468" t="s">
        <v>1597</v>
      </c>
      <c r="D1468" t="s">
        <v>88</v>
      </c>
      <c r="E1468" t="s">
        <v>15</v>
      </c>
      <c r="F1468" t="s">
        <v>16</v>
      </c>
      <c r="G1468">
        <v>4.5</v>
      </c>
      <c r="H1468">
        <v>592068</v>
      </c>
      <c r="I1468" t="s">
        <v>1628</v>
      </c>
      <c r="J1468" s="1">
        <v>50000000</v>
      </c>
      <c r="K1468" t="s">
        <v>18</v>
      </c>
      <c r="L1468" s="2">
        <v>43315</v>
      </c>
    </row>
    <row r="1469" spans="1:12" x14ac:dyDescent="0.3">
      <c r="A1469" t="s">
        <v>1629</v>
      </c>
      <c r="B1469" s="3">
        <v>3</v>
      </c>
      <c r="C1469" t="s">
        <v>1597</v>
      </c>
      <c r="D1469" t="s">
        <v>925</v>
      </c>
      <c r="E1469" t="s">
        <v>15</v>
      </c>
      <c r="F1469" t="s">
        <v>16</v>
      </c>
      <c r="G1469">
        <v>4.7</v>
      </c>
      <c r="H1469">
        <v>1732263</v>
      </c>
      <c r="I1469" t="s">
        <v>1615</v>
      </c>
      <c r="J1469" s="1">
        <v>50000000</v>
      </c>
      <c r="K1469" t="s">
        <v>18</v>
      </c>
      <c r="L1469" s="2">
        <v>43298</v>
      </c>
    </row>
    <row r="1470" spans="1:12" x14ac:dyDescent="0.3">
      <c r="A1470" t="s">
        <v>1630</v>
      </c>
      <c r="B1470" s="3">
        <v>3</v>
      </c>
      <c r="C1470" t="s">
        <v>1597</v>
      </c>
      <c r="D1470" t="s">
        <v>152</v>
      </c>
      <c r="E1470" t="s">
        <v>15</v>
      </c>
      <c r="F1470" t="s">
        <v>16</v>
      </c>
      <c r="G1470">
        <v>4.7</v>
      </c>
      <c r="H1470">
        <v>295241</v>
      </c>
      <c r="I1470" t="s">
        <v>1631</v>
      </c>
      <c r="J1470" s="1">
        <v>10000000</v>
      </c>
      <c r="K1470" t="s">
        <v>18</v>
      </c>
      <c r="L1470" s="2">
        <v>43257</v>
      </c>
    </row>
    <row r="1471" spans="1:12" x14ac:dyDescent="0.3">
      <c r="A1471" t="s">
        <v>1632</v>
      </c>
      <c r="B1471" s="3">
        <v>4</v>
      </c>
      <c r="C1471" t="s">
        <v>1597</v>
      </c>
      <c r="D1471" t="s">
        <v>870</v>
      </c>
      <c r="E1471" t="s">
        <v>15</v>
      </c>
      <c r="F1471" t="s">
        <v>16</v>
      </c>
      <c r="G1471">
        <v>4.5</v>
      </c>
      <c r="H1471">
        <v>1135631</v>
      </c>
      <c r="I1471" t="s">
        <v>1600</v>
      </c>
      <c r="J1471" s="1">
        <v>50000000</v>
      </c>
      <c r="K1471" t="s">
        <v>25</v>
      </c>
      <c r="L1471" s="2">
        <v>43249</v>
      </c>
    </row>
    <row r="1472" spans="1:12" x14ac:dyDescent="0.3">
      <c r="A1472" t="s">
        <v>1633</v>
      </c>
      <c r="B1472" s="3">
        <v>4.0999999999999996</v>
      </c>
      <c r="C1472" t="s">
        <v>1597</v>
      </c>
      <c r="D1472" t="s">
        <v>802</v>
      </c>
      <c r="E1472" t="s">
        <v>15</v>
      </c>
      <c r="F1472" t="s">
        <v>16</v>
      </c>
      <c r="G1472">
        <v>4.4000000000000004</v>
      </c>
      <c r="H1472">
        <v>5566669</v>
      </c>
      <c r="I1472" t="s">
        <v>1600</v>
      </c>
      <c r="J1472" s="1">
        <v>100000000</v>
      </c>
      <c r="K1472" t="s">
        <v>18</v>
      </c>
      <c r="L1472" s="2">
        <v>43244</v>
      </c>
    </row>
    <row r="1473" spans="1:12" x14ac:dyDescent="0.3">
      <c r="A1473" t="s">
        <v>1634</v>
      </c>
      <c r="B1473" s="3">
        <v>4.0999999999999996</v>
      </c>
      <c r="C1473" t="s">
        <v>1597</v>
      </c>
      <c r="D1473" t="s">
        <v>80</v>
      </c>
      <c r="E1473" t="s">
        <v>15</v>
      </c>
      <c r="F1473" t="s">
        <v>16</v>
      </c>
      <c r="G1473">
        <v>4.3</v>
      </c>
      <c r="H1473">
        <v>1295557</v>
      </c>
      <c r="I1473" t="s">
        <v>1615</v>
      </c>
      <c r="J1473" s="1">
        <v>100000000</v>
      </c>
      <c r="K1473" t="s">
        <v>18</v>
      </c>
      <c r="L1473" s="2">
        <v>43201</v>
      </c>
    </row>
    <row r="1474" spans="1:12" x14ac:dyDescent="0.3">
      <c r="A1474" t="s">
        <v>1635</v>
      </c>
      <c r="B1474" s="3" t="s">
        <v>12</v>
      </c>
      <c r="C1474" t="s">
        <v>1597</v>
      </c>
      <c r="D1474" t="s">
        <v>156</v>
      </c>
      <c r="E1474" t="s">
        <v>15</v>
      </c>
      <c r="F1474" t="s">
        <v>16</v>
      </c>
      <c r="G1474">
        <v>3.8</v>
      </c>
      <c r="H1474">
        <v>270687</v>
      </c>
      <c r="I1474" t="s">
        <v>1636</v>
      </c>
      <c r="J1474" s="1">
        <v>10000000</v>
      </c>
      <c r="K1474" t="s">
        <v>25</v>
      </c>
      <c r="L1474" s="2">
        <v>43301</v>
      </c>
    </row>
    <row r="1475" spans="1:12" x14ac:dyDescent="0.3">
      <c r="A1475" t="s">
        <v>1637</v>
      </c>
      <c r="B1475" s="3" t="s">
        <v>12</v>
      </c>
      <c r="C1475" t="s">
        <v>1597</v>
      </c>
      <c r="D1475" t="s">
        <v>88</v>
      </c>
      <c r="E1475" t="s">
        <v>15</v>
      </c>
      <c r="F1475" t="s">
        <v>16</v>
      </c>
      <c r="G1475">
        <v>4.5999999999999996</v>
      </c>
      <c r="H1475">
        <v>2157930</v>
      </c>
      <c r="I1475" t="s">
        <v>1615</v>
      </c>
      <c r="J1475" s="1">
        <v>10000000</v>
      </c>
      <c r="K1475" t="s">
        <v>18</v>
      </c>
      <c r="L1475" s="2">
        <v>43300</v>
      </c>
    </row>
    <row r="1476" spans="1:12" x14ac:dyDescent="0.3">
      <c r="A1476" t="s">
        <v>1638</v>
      </c>
      <c r="B1476" s="3">
        <v>4.0999999999999996</v>
      </c>
      <c r="C1476" t="s">
        <v>1597</v>
      </c>
      <c r="D1476" t="s">
        <v>88</v>
      </c>
      <c r="E1476" t="s">
        <v>15</v>
      </c>
      <c r="F1476" t="s">
        <v>16</v>
      </c>
      <c r="G1476">
        <v>4.5999999999999996</v>
      </c>
      <c r="H1476">
        <v>506275</v>
      </c>
      <c r="I1476" t="s">
        <v>1600</v>
      </c>
      <c r="J1476" s="1">
        <v>10000000</v>
      </c>
      <c r="K1476" t="s">
        <v>18</v>
      </c>
      <c r="L1476" s="2">
        <v>43313</v>
      </c>
    </row>
    <row r="1477" spans="1:12" x14ac:dyDescent="0.3">
      <c r="A1477" t="s">
        <v>1639</v>
      </c>
      <c r="B1477" s="3" t="s">
        <v>88</v>
      </c>
      <c r="C1477" t="s">
        <v>1597</v>
      </c>
      <c r="D1477" t="s">
        <v>88</v>
      </c>
      <c r="E1477" t="s">
        <v>15</v>
      </c>
      <c r="F1477" t="s">
        <v>16</v>
      </c>
      <c r="G1477">
        <v>4.4000000000000004</v>
      </c>
      <c r="H1477">
        <v>4920817</v>
      </c>
      <c r="I1477" t="s">
        <v>1600</v>
      </c>
      <c r="J1477" s="1">
        <v>100000000</v>
      </c>
      <c r="K1477" t="s">
        <v>61</v>
      </c>
      <c r="L1477" s="2">
        <v>43266</v>
      </c>
    </row>
    <row r="1478" spans="1:12" x14ac:dyDescent="0.3">
      <c r="A1478" t="s">
        <v>1640</v>
      </c>
      <c r="B1478" s="3">
        <v>4.0999999999999996</v>
      </c>
      <c r="C1478" t="s">
        <v>1597</v>
      </c>
      <c r="D1478" t="s">
        <v>88</v>
      </c>
      <c r="E1478" t="s">
        <v>15</v>
      </c>
      <c r="F1478" t="s">
        <v>16</v>
      </c>
      <c r="G1478">
        <v>4.3</v>
      </c>
      <c r="H1478">
        <v>23005</v>
      </c>
      <c r="I1478" t="s">
        <v>1600</v>
      </c>
      <c r="J1478" s="1">
        <v>5000000</v>
      </c>
      <c r="K1478" t="s">
        <v>18</v>
      </c>
      <c r="L1478" s="2">
        <v>43306</v>
      </c>
    </row>
    <row r="1479" spans="1:12" x14ac:dyDescent="0.3">
      <c r="A1479" t="s">
        <v>1641</v>
      </c>
      <c r="B1479" s="3">
        <v>4.0999999999999996</v>
      </c>
      <c r="C1479" t="s">
        <v>1597</v>
      </c>
      <c r="D1479" t="s">
        <v>1642</v>
      </c>
      <c r="E1479" t="s">
        <v>15</v>
      </c>
      <c r="F1479" t="s">
        <v>16</v>
      </c>
      <c r="G1479">
        <v>4.0999999999999996</v>
      </c>
      <c r="H1479">
        <v>68057</v>
      </c>
      <c r="I1479" t="s">
        <v>1603</v>
      </c>
      <c r="J1479" s="1">
        <v>10000000</v>
      </c>
      <c r="K1479" t="s">
        <v>18</v>
      </c>
      <c r="L1479" s="2">
        <v>43311</v>
      </c>
    </row>
    <row r="1480" spans="1:12" x14ac:dyDescent="0.3">
      <c r="A1480" t="s">
        <v>1643</v>
      </c>
      <c r="B1480" s="3">
        <v>4</v>
      </c>
      <c r="C1480" t="s">
        <v>1597</v>
      </c>
      <c r="D1480" t="s">
        <v>925</v>
      </c>
      <c r="E1480" t="s">
        <v>15</v>
      </c>
      <c r="F1480" t="s">
        <v>16</v>
      </c>
      <c r="G1480">
        <v>4.3</v>
      </c>
      <c r="H1480">
        <v>1300490</v>
      </c>
      <c r="I1480" t="s">
        <v>1615</v>
      </c>
      <c r="J1480" s="1">
        <v>50000000</v>
      </c>
      <c r="K1480" t="s">
        <v>18</v>
      </c>
      <c r="L1480" s="2">
        <v>43301</v>
      </c>
    </row>
    <row r="1481" spans="1:12" x14ac:dyDescent="0.3">
      <c r="A1481" t="s">
        <v>1644</v>
      </c>
      <c r="B1481" s="3">
        <v>4.2</v>
      </c>
      <c r="C1481" t="s">
        <v>1597</v>
      </c>
      <c r="D1481" t="s">
        <v>648</v>
      </c>
      <c r="E1481" t="s">
        <v>15</v>
      </c>
      <c r="F1481" t="s">
        <v>16</v>
      </c>
      <c r="G1481">
        <v>4.4000000000000004</v>
      </c>
      <c r="H1481">
        <v>8923587</v>
      </c>
      <c r="I1481" t="s">
        <v>1636</v>
      </c>
      <c r="J1481" s="1">
        <v>100000000</v>
      </c>
      <c r="K1481" t="s">
        <v>18</v>
      </c>
      <c r="L1481" s="2">
        <v>43283</v>
      </c>
    </row>
    <row r="1482" spans="1:12" x14ac:dyDescent="0.3">
      <c r="A1482" t="s">
        <v>1645</v>
      </c>
      <c r="B1482" s="3" t="s">
        <v>12</v>
      </c>
      <c r="C1482" t="s">
        <v>1597</v>
      </c>
      <c r="D1482" t="s">
        <v>88</v>
      </c>
      <c r="E1482" t="s">
        <v>15</v>
      </c>
      <c r="F1482" t="s">
        <v>16</v>
      </c>
      <c r="G1482">
        <v>4.5999999999999996</v>
      </c>
      <c r="H1482">
        <v>4128732</v>
      </c>
      <c r="I1482" t="s">
        <v>1603</v>
      </c>
      <c r="J1482" s="1">
        <v>50000000</v>
      </c>
      <c r="K1482" t="s">
        <v>18</v>
      </c>
      <c r="L1482" s="2">
        <v>43294</v>
      </c>
    </row>
    <row r="1483" spans="1:12" x14ac:dyDescent="0.3">
      <c r="A1483" t="s">
        <v>1646</v>
      </c>
      <c r="B1483" s="3" t="s">
        <v>12</v>
      </c>
      <c r="C1483" t="s">
        <v>1597</v>
      </c>
      <c r="D1483" t="s">
        <v>85</v>
      </c>
      <c r="E1483" t="s">
        <v>15</v>
      </c>
      <c r="F1483" t="s">
        <v>16</v>
      </c>
      <c r="G1483">
        <v>4.3</v>
      </c>
      <c r="H1483">
        <v>42053</v>
      </c>
      <c r="I1483" t="s">
        <v>1615</v>
      </c>
      <c r="J1483" s="1">
        <v>10000000</v>
      </c>
      <c r="K1483" t="s">
        <v>18</v>
      </c>
      <c r="L1483" s="2">
        <v>43272</v>
      </c>
    </row>
    <row r="1484" spans="1:12" x14ac:dyDescent="0.3">
      <c r="A1484" t="s">
        <v>1647</v>
      </c>
      <c r="B1484" s="3" t="s">
        <v>12</v>
      </c>
      <c r="C1484" t="s">
        <v>1597</v>
      </c>
      <c r="D1484" t="s">
        <v>1648</v>
      </c>
      <c r="E1484" t="s">
        <v>15</v>
      </c>
      <c r="F1484" t="s">
        <v>16</v>
      </c>
      <c r="G1484">
        <v>4.4000000000000004</v>
      </c>
      <c r="H1484">
        <v>257724</v>
      </c>
      <c r="I1484" t="s">
        <v>1626</v>
      </c>
      <c r="J1484" s="1">
        <v>10000000</v>
      </c>
      <c r="K1484" t="s">
        <v>61</v>
      </c>
      <c r="L1484" s="2">
        <v>43245</v>
      </c>
    </row>
    <row r="1485" spans="1:12" x14ac:dyDescent="0.3">
      <c r="A1485" t="s">
        <v>1649</v>
      </c>
      <c r="B1485" s="3">
        <v>4.0999999999999996</v>
      </c>
      <c r="C1485" t="s">
        <v>1597</v>
      </c>
      <c r="D1485" t="s">
        <v>1618</v>
      </c>
      <c r="E1485" t="s">
        <v>15</v>
      </c>
      <c r="F1485" t="s">
        <v>16</v>
      </c>
      <c r="G1485">
        <v>4.7</v>
      </c>
      <c r="H1485">
        <v>990491</v>
      </c>
      <c r="I1485" t="s">
        <v>1609</v>
      </c>
      <c r="J1485" s="1">
        <v>10000000</v>
      </c>
      <c r="K1485" t="s">
        <v>18</v>
      </c>
      <c r="L1485" s="2">
        <v>43244</v>
      </c>
    </row>
    <row r="1486" spans="1:12" x14ac:dyDescent="0.3">
      <c r="A1486" t="s">
        <v>1650</v>
      </c>
      <c r="B1486" s="3" t="s">
        <v>88</v>
      </c>
      <c r="C1486" t="s">
        <v>1597</v>
      </c>
      <c r="D1486" t="s">
        <v>88</v>
      </c>
      <c r="E1486" t="s">
        <v>15</v>
      </c>
      <c r="F1486" t="s">
        <v>16</v>
      </c>
      <c r="G1486">
        <v>4.5</v>
      </c>
      <c r="H1486">
        <v>10216538</v>
      </c>
      <c r="I1486" t="s">
        <v>1603</v>
      </c>
      <c r="J1486" s="1">
        <v>100000000</v>
      </c>
      <c r="K1486" t="s">
        <v>61</v>
      </c>
      <c r="L1486" s="2">
        <v>43293</v>
      </c>
    </row>
    <row r="1487" spans="1:12" x14ac:dyDescent="0.3">
      <c r="A1487" t="s">
        <v>1651</v>
      </c>
      <c r="B1487" s="3">
        <v>2.2999999999999998</v>
      </c>
      <c r="C1487" t="s">
        <v>1597</v>
      </c>
      <c r="D1487" t="s">
        <v>689</v>
      </c>
      <c r="E1487" t="s">
        <v>15</v>
      </c>
      <c r="F1487" t="s">
        <v>16</v>
      </c>
      <c r="G1487">
        <v>4.4000000000000004</v>
      </c>
      <c r="H1487">
        <v>7614130</v>
      </c>
      <c r="I1487" t="s">
        <v>1603</v>
      </c>
      <c r="J1487" s="1">
        <v>100000000</v>
      </c>
      <c r="K1487" t="s">
        <v>18</v>
      </c>
      <c r="L1487" s="2">
        <v>43307</v>
      </c>
    </row>
    <row r="1488" spans="1:12" x14ac:dyDescent="0.3">
      <c r="A1488" t="s">
        <v>1652</v>
      </c>
      <c r="B1488" s="3">
        <v>4</v>
      </c>
      <c r="C1488" t="s">
        <v>1597</v>
      </c>
      <c r="D1488" t="s">
        <v>648</v>
      </c>
      <c r="E1488" t="s">
        <v>15</v>
      </c>
      <c r="F1488" t="s">
        <v>16</v>
      </c>
      <c r="G1488">
        <v>4.5999999999999996</v>
      </c>
      <c r="H1488">
        <v>760628</v>
      </c>
      <c r="I1488" t="s">
        <v>1600</v>
      </c>
      <c r="J1488" s="1">
        <v>10000000</v>
      </c>
      <c r="K1488" t="s">
        <v>18</v>
      </c>
      <c r="L1488" s="2">
        <v>43091</v>
      </c>
    </row>
    <row r="1489" spans="1:12" x14ac:dyDescent="0.3">
      <c r="A1489" t="s">
        <v>1653</v>
      </c>
      <c r="B1489" s="3">
        <v>4.0999999999999996</v>
      </c>
      <c r="C1489" t="s">
        <v>1597</v>
      </c>
      <c r="D1489" t="s">
        <v>1465</v>
      </c>
      <c r="E1489" t="s">
        <v>15</v>
      </c>
      <c r="F1489" t="s">
        <v>16</v>
      </c>
      <c r="G1489">
        <v>4.5</v>
      </c>
      <c r="H1489">
        <v>9881829</v>
      </c>
      <c r="I1489" t="s">
        <v>1603</v>
      </c>
      <c r="J1489" s="1">
        <v>100000000</v>
      </c>
      <c r="K1489" t="s">
        <v>18</v>
      </c>
      <c r="L1489" s="2">
        <v>43284</v>
      </c>
    </row>
    <row r="1490" spans="1:12" x14ac:dyDescent="0.3">
      <c r="A1490" t="s">
        <v>1654</v>
      </c>
      <c r="B1490" s="3">
        <v>4.0999999999999996</v>
      </c>
      <c r="C1490" t="s">
        <v>1597</v>
      </c>
      <c r="D1490" t="s">
        <v>655</v>
      </c>
      <c r="E1490" t="s">
        <v>15</v>
      </c>
      <c r="F1490" t="s">
        <v>16</v>
      </c>
      <c r="G1490">
        <v>4.4000000000000004</v>
      </c>
      <c r="H1490">
        <v>2123381</v>
      </c>
      <c r="I1490" t="s">
        <v>1615</v>
      </c>
      <c r="J1490" s="1">
        <v>100000000</v>
      </c>
      <c r="K1490" t="s">
        <v>18</v>
      </c>
      <c r="L1490" s="2">
        <v>43286</v>
      </c>
    </row>
    <row r="1491" spans="1:12" x14ac:dyDescent="0.3">
      <c r="A1491" t="s">
        <v>1655</v>
      </c>
      <c r="B1491" s="3" t="s">
        <v>88</v>
      </c>
      <c r="C1491" t="s">
        <v>1597</v>
      </c>
      <c r="D1491" t="s">
        <v>88</v>
      </c>
      <c r="E1491" t="s">
        <v>15</v>
      </c>
      <c r="F1491" t="s">
        <v>16</v>
      </c>
      <c r="G1491">
        <v>4.5999999999999996</v>
      </c>
      <c r="H1491">
        <v>7671249</v>
      </c>
      <c r="I1491" t="s">
        <v>1609</v>
      </c>
      <c r="J1491" s="1">
        <v>100000000</v>
      </c>
      <c r="K1491" t="s">
        <v>225</v>
      </c>
      <c r="L1491" s="2">
        <v>43314</v>
      </c>
    </row>
    <row r="1492" spans="1:12" x14ac:dyDescent="0.3">
      <c r="A1492" t="s">
        <v>1599</v>
      </c>
      <c r="B1492" s="3">
        <v>4.0999999999999996</v>
      </c>
      <c r="C1492" t="s">
        <v>1597</v>
      </c>
      <c r="D1492" t="s">
        <v>843</v>
      </c>
      <c r="E1492" t="s">
        <v>15</v>
      </c>
      <c r="F1492" t="s">
        <v>16</v>
      </c>
      <c r="G1492">
        <v>4.5</v>
      </c>
      <c r="H1492">
        <v>27723193</v>
      </c>
      <c r="I1492" t="s">
        <v>1600</v>
      </c>
      <c r="J1492" s="1">
        <v>1000000000</v>
      </c>
      <c r="K1492" t="s">
        <v>61</v>
      </c>
      <c r="L1492" s="2">
        <v>43293</v>
      </c>
    </row>
    <row r="1493" spans="1:12" x14ac:dyDescent="0.3">
      <c r="A1493" t="s">
        <v>1596</v>
      </c>
      <c r="B1493" s="3">
        <v>4.0999999999999996</v>
      </c>
      <c r="C1493" t="s">
        <v>1597</v>
      </c>
      <c r="D1493" t="s">
        <v>1290</v>
      </c>
      <c r="E1493" t="s">
        <v>15</v>
      </c>
      <c r="F1493" t="s">
        <v>16</v>
      </c>
      <c r="G1493">
        <v>4.5</v>
      </c>
      <c r="H1493">
        <v>4447346</v>
      </c>
      <c r="I1493" t="s">
        <v>1598</v>
      </c>
      <c r="J1493" s="1">
        <v>100000000</v>
      </c>
      <c r="K1493" t="s">
        <v>61</v>
      </c>
      <c r="L1493" s="2">
        <v>43312</v>
      </c>
    </row>
    <row r="1494" spans="1:12" x14ac:dyDescent="0.3">
      <c r="A1494" t="s">
        <v>1612</v>
      </c>
      <c r="B1494" s="3">
        <v>4</v>
      </c>
      <c r="C1494" t="s">
        <v>1597</v>
      </c>
      <c r="D1494" t="s">
        <v>85</v>
      </c>
      <c r="E1494" t="s">
        <v>15</v>
      </c>
      <c r="F1494" t="s">
        <v>16</v>
      </c>
      <c r="G1494">
        <v>4.3</v>
      </c>
      <c r="H1494">
        <v>10485334</v>
      </c>
      <c r="I1494" t="s">
        <v>1603</v>
      </c>
      <c r="J1494" s="1">
        <v>500000000</v>
      </c>
      <c r="K1494" t="s">
        <v>18</v>
      </c>
      <c r="L1494" s="2">
        <v>43245</v>
      </c>
    </row>
    <row r="1495" spans="1:12" x14ac:dyDescent="0.3">
      <c r="A1495" t="s">
        <v>1625</v>
      </c>
      <c r="B1495" s="3" t="s">
        <v>12</v>
      </c>
      <c r="C1495" t="s">
        <v>1597</v>
      </c>
      <c r="D1495" t="s">
        <v>190</v>
      </c>
      <c r="E1495" t="s">
        <v>15</v>
      </c>
      <c r="F1495" t="s">
        <v>16</v>
      </c>
      <c r="G1495">
        <v>4.5</v>
      </c>
      <c r="H1495">
        <v>14198602</v>
      </c>
      <c r="I1495" t="s">
        <v>1626</v>
      </c>
      <c r="J1495" s="1">
        <v>100000000</v>
      </c>
      <c r="K1495" t="s">
        <v>18</v>
      </c>
      <c r="L1495" s="2">
        <v>43312</v>
      </c>
    </row>
    <row r="1496" spans="1:12" x14ac:dyDescent="0.3">
      <c r="A1496" t="s">
        <v>1601</v>
      </c>
      <c r="B1496" s="3">
        <v>4.0999999999999996</v>
      </c>
      <c r="C1496" t="s">
        <v>1597</v>
      </c>
      <c r="D1496" t="s">
        <v>1602</v>
      </c>
      <c r="E1496" t="s">
        <v>15</v>
      </c>
      <c r="F1496" t="s">
        <v>16</v>
      </c>
      <c r="G1496">
        <v>4.4000000000000004</v>
      </c>
      <c r="H1496">
        <v>22428456</v>
      </c>
      <c r="I1496" t="s">
        <v>1603</v>
      </c>
      <c r="J1496" s="1">
        <v>500000000</v>
      </c>
      <c r="K1496" t="s">
        <v>18</v>
      </c>
      <c r="L1496" s="2">
        <v>43286</v>
      </c>
    </row>
    <row r="1497" spans="1:12" x14ac:dyDescent="0.3">
      <c r="A1497" t="s">
        <v>1656</v>
      </c>
      <c r="B1497" s="3" t="s">
        <v>12</v>
      </c>
      <c r="C1497" t="s">
        <v>1597</v>
      </c>
      <c r="D1497" t="s">
        <v>1657</v>
      </c>
      <c r="E1497" t="s">
        <v>15</v>
      </c>
      <c r="F1497" t="s">
        <v>16</v>
      </c>
      <c r="G1497">
        <v>4.5</v>
      </c>
      <c r="H1497">
        <v>3197865</v>
      </c>
      <c r="I1497" t="s">
        <v>1600</v>
      </c>
      <c r="J1497" s="1">
        <v>100000000</v>
      </c>
      <c r="K1497" t="s">
        <v>18</v>
      </c>
      <c r="L1497" s="2">
        <v>43293</v>
      </c>
    </row>
    <row r="1498" spans="1:12" x14ac:dyDescent="0.3">
      <c r="A1498" t="s">
        <v>1658</v>
      </c>
      <c r="B1498" s="3">
        <v>4.0999999999999996</v>
      </c>
      <c r="C1498" t="s">
        <v>1597</v>
      </c>
      <c r="D1498" t="s">
        <v>88</v>
      </c>
      <c r="E1498" t="s">
        <v>15</v>
      </c>
      <c r="F1498" t="s">
        <v>16</v>
      </c>
      <c r="G1498">
        <v>4.7</v>
      </c>
      <c r="H1498">
        <v>1351068</v>
      </c>
      <c r="I1498" t="s">
        <v>1615</v>
      </c>
      <c r="J1498" s="1">
        <v>10000000</v>
      </c>
      <c r="K1498" t="s">
        <v>18</v>
      </c>
      <c r="L1498" s="2">
        <v>43311</v>
      </c>
    </row>
    <row r="1499" spans="1:12" x14ac:dyDescent="0.3">
      <c r="A1499" t="s">
        <v>1659</v>
      </c>
      <c r="B1499" s="3">
        <v>4.4000000000000004</v>
      </c>
      <c r="C1499" t="s">
        <v>1597</v>
      </c>
      <c r="D1499" t="s">
        <v>1660</v>
      </c>
      <c r="E1499" t="s">
        <v>15</v>
      </c>
      <c r="F1499" t="s">
        <v>16</v>
      </c>
      <c r="G1499">
        <v>4.5999999999999996</v>
      </c>
      <c r="H1499">
        <v>5418675</v>
      </c>
      <c r="I1499" t="s">
        <v>1626</v>
      </c>
      <c r="J1499" s="1">
        <v>100000000</v>
      </c>
      <c r="K1499" t="s">
        <v>18</v>
      </c>
      <c r="L1499" s="2">
        <v>43264</v>
      </c>
    </row>
    <row r="1500" spans="1:12" x14ac:dyDescent="0.3">
      <c r="A1500" t="s">
        <v>1653</v>
      </c>
      <c r="B1500" s="3">
        <v>4.0999999999999996</v>
      </c>
      <c r="C1500" t="s">
        <v>1597</v>
      </c>
      <c r="D1500" t="s">
        <v>1465</v>
      </c>
      <c r="E1500" t="s">
        <v>15</v>
      </c>
      <c r="F1500" t="s">
        <v>16</v>
      </c>
      <c r="G1500">
        <v>4.5</v>
      </c>
      <c r="H1500">
        <v>9881908</v>
      </c>
      <c r="I1500" t="s">
        <v>1603</v>
      </c>
      <c r="J1500" s="1">
        <v>100000000</v>
      </c>
      <c r="K1500" t="s">
        <v>18</v>
      </c>
      <c r="L1500" s="2">
        <v>43284</v>
      </c>
    </row>
    <row r="1501" spans="1:12" x14ac:dyDescent="0.3">
      <c r="A1501" t="s">
        <v>1606</v>
      </c>
      <c r="B1501" s="3" t="s">
        <v>12</v>
      </c>
      <c r="C1501" t="s">
        <v>1597</v>
      </c>
      <c r="D1501" t="s">
        <v>385</v>
      </c>
      <c r="E1501" t="s">
        <v>15</v>
      </c>
      <c r="F1501" t="s">
        <v>16</v>
      </c>
      <c r="G1501">
        <v>4.5</v>
      </c>
      <c r="H1501">
        <v>148895</v>
      </c>
      <c r="I1501" t="s">
        <v>1603</v>
      </c>
      <c r="J1501" s="1">
        <v>10000000</v>
      </c>
      <c r="K1501" t="s">
        <v>18</v>
      </c>
      <c r="L1501" s="2">
        <v>43298</v>
      </c>
    </row>
    <row r="1502" spans="1:12" x14ac:dyDescent="0.3">
      <c r="A1502" t="s">
        <v>1661</v>
      </c>
      <c r="B1502" s="3">
        <v>4.0999999999999996</v>
      </c>
      <c r="C1502" t="s">
        <v>1597</v>
      </c>
      <c r="D1502" t="s">
        <v>88</v>
      </c>
      <c r="E1502" t="s">
        <v>15</v>
      </c>
      <c r="F1502" t="s">
        <v>16</v>
      </c>
      <c r="G1502">
        <v>4.7</v>
      </c>
      <c r="H1502">
        <v>1889250</v>
      </c>
      <c r="I1502" t="s">
        <v>1615</v>
      </c>
      <c r="J1502" s="1">
        <v>50000000</v>
      </c>
      <c r="K1502" t="s">
        <v>18</v>
      </c>
      <c r="L1502" s="2">
        <v>43304</v>
      </c>
    </row>
    <row r="1503" spans="1:12" x14ac:dyDescent="0.3">
      <c r="A1503" t="s">
        <v>1662</v>
      </c>
      <c r="B1503" s="3">
        <v>4.4000000000000004</v>
      </c>
      <c r="C1503" t="s">
        <v>1597</v>
      </c>
      <c r="D1503" t="s">
        <v>1465</v>
      </c>
      <c r="E1503" t="s">
        <v>15</v>
      </c>
      <c r="F1503" t="s">
        <v>16</v>
      </c>
      <c r="G1503">
        <v>4.5</v>
      </c>
      <c r="H1503">
        <v>183846</v>
      </c>
      <c r="I1503" t="s">
        <v>1609</v>
      </c>
      <c r="J1503" s="1">
        <v>10000000</v>
      </c>
      <c r="K1503" t="s">
        <v>18</v>
      </c>
      <c r="L1503" s="2">
        <v>43311</v>
      </c>
    </row>
    <row r="1504" spans="1:12" x14ac:dyDescent="0.3">
      <c r="A1504" t="s">
        <v>1663</v>
      </c>
      <c r="B1504" s="3">
        <v>4.0999999999999996</v>
      </c>
      <c r="C1504" t="s">
        <v>1597</v>
      </c>
      <c r="D1504" t="s">
        <v>1664</v>
      </c>
      <c r="E1504" t="s">
        <v>15</v>
      </c>
      <c r="F1504" t="s">
        <v>16</v>
      </c>
      <c r="G1504">
        <v>4.8</v>
      </c>
      <c r="H1504">
        <v>230710</v>
      </c>
      <c r="I1504" t="s">
        <v>1631</v>
      </c>
      <c r="J1504" s="1">
        <v>10000000</v>
      </c>
      <c r="K1504" t="s">
        <v>18</v>
      </c>
      <c r="L1504" s="2">
        <v>43314</v>
      </c>
    </row>
    <row r="1505" spans="1:12" x14ac:dyDescent="0.3">
      <c r="A1505" t="s">
        <v>1630</v>
      </c>
      <c r="B1505" s="3">
        <v>3</v>
      </c>
      <c r="C1505" t="s">
        <v>1597</v>
      </c>
      <c r="D1505" t="s">
        <v>152</v>
      </c>
      <c r="E1505" t="s">
        <v>15</v>
      </c>
      <c r="F1505" t="s">
        <v>16</v>
      </c>
      <c r="G1505">
        <v>4.7</v>
      </c>
      <c r="H1505">
        <v>295305</v>
      </c>
      <c r="I1505" t="s">
        <v>1631</v>
      </c>
      <c r="J1505" s="1">
        <v>10000000</v>
      </c>
      <c r="K1505" t="s">
        <v>18</v>
      </c>
      <c r="L1505" s="2">
        <v>43257</v>
      </c>
    </row>
    <row r="1506" spans="1:12" x14ac:dyDescent="0.3">
      <c r="A1506" t="s">
        <v>1619</v>
      </c>
      <c r="B1506" s="3">
        <v>4.0999999999999996</v>
      </c>
      <c r="C1506" t="s">
        <v>1597</v>
      </c>
      <c r="D1506" t="s">
        <v>1290</v>
      </c>
      <c r="E1506" t="s">
        <v>15</v>
      </c>
      <c r="F1506" t="s">
        <v>16</v>
      </c>
      <c r="G1506">
        <v>4.4000000000000004</v>
      </c>
      <c r="H1506">
        <v>6198880</v>
      </c>
      <c r="I1506" t="s">
        <v>1603</v>
      </c>
      <c r="J1506" s="1">
        <v>100000000</v>
      </c>
      <c r="K1506" t="s">
        <v>18</v>
      </c>
      <c r="L1506" s="2">
        <v>43291</v>
      </c>
    </row>
    <row r="1507" spans="1:12" x14ac:dyDescent="0.3">
      <c r="A1507" t="s">
        <v>1665</v>
      </c>
      <c r="B1507" s="3" t="s">
        <v>12</v>
      </c>
      <c r="C1507" t="s">
        <v>1597</v>
      </c>
      <c r="D1507" t="s">
        <v>585</v>
      </c>
      <c r="E1507" t="s">
        <v>15</v>
      </c>
      <c r="F1507" t="s">
        <v>16</v>
      </c>
      <c r="G1507">
        <v>4.5</v>
      </c>
      <c r="H1507">
        <v>5465624</v>
      </c>
      <c r="I1507" t="s">
        <v>1609</v>
      </c>
      <c r="J1507" s="1">
        <v>100000000</v>
      </c>
      <c r="K1507" t="s">
        <v>25</v>
      </c>
      <c r="L1507" s="2">
        <v>43315</v>
      </c>
    </row>
    <row r="1508" spans="1:12" x14ac:dyDescent="0.3">
      <c r="A1508" t="s">
        <v>1614</v>
      </c>
      <c r="B1508" s="3">
        <v>2.2999999999999998</v>
      </c>
      <c r="C1508" t="s">
        <v>1597</v>
      </c>
      <c r="D1508" t="s">
        <v>435</v>
      </c>
      <c r="E1508" t="s">
        <v>15</v>
      </c>
      <c r="F1508" t="s">
        <v>16</v>
      </c>
      <c r="G1508">
        <v>4.5999999999999996</v>
      </c>
      <c r="H1508">
        <v>59854</v>
      </c>
      <c r="I1508" t="s">
        <v>1615</v>
      </c>
      <c r="J1508" s="1">
        <v>5000000</v>
      </c>
      <c r="K1508" t="s">
        <v>18</v>
      </c>
      <c r="L1508" s="2">
        <v>43165</v>
      </c>
    </row>
    <row r="1509" spans="1:12" x14ac:dyDescent="0.3">
      <c r="A1509" t="s">
        <v>1666</v>
      </c>
      <c r="B1509" s="3">
        <v>4.0999999999999996</v>
      </c>
      <c r="C1509" t="s">
        <v>1597</v>
      </c>
      <c r="D1509" t="s">
        <v>88</v>
      </c>
      <c r="E1509" t="s">
        <v>15</v>
      </c>
      <c r="F1509" t="s">
        <v>16</v>
      </c>
      <c r="G1509">
        <v>4.7</v>
      </c>
      <c r="H1509">
        <v>1534466</v>
      </c>
      <c r="I1509" t="s">
        <v>1609</v>
      </c>
      <c r="J1509" s="1">
        <v>50000000</v>
      </c>
      <c r="K1509" t="s">
        <v>25</v>
      </c>
      <c r="L1509" s="2">
        <v>43304</v>
      </c>
    </row>
    <row r="1510" spans="1:12" x14ac:dyDescent="0.3">
      <c r="A1510" t="s">
        <v>1667</v>
      </c>
      <c r="B1510" s="3">
        <v>4.0999999999999996</v>
      </c>
      <c r="C1510" t="s">
        <v>1597</v>
      </c>
      <c r="D1510" t="s">
        <v>88</v>
      </c>
      <c r="E1510" t="s">
        <v>15</v>
      </c>
      <c r="F1510" t="s">
        <v>16</v>
      </c>
      <c r="G1510">
        <v>4.5</v>
      </c>
      <c r="H1510">
        <v>14891223</v>
      </c>
      <c r="I1510" t="s">
        <v>1603</v>
      </c>
      <c r="J1510" s="1">
        <v>500000000</v>
      </c>
      <c r="K1510" t="s">
        <v>18</v>
      </c>
      <c r="L1510" s="2">
        <v>43300</v>
      </c>
    </row>
    <row r="1511" spans="1:12" x14ac:dyDescent="0.3">
      <c r="A1511" t="s">
        <v>1655</v>
      </c>
      <c r="B1511" s="3" t="s">
        <v>88</v>
      </c>
      <c r="C1511" t="s">
        <v>1597</v>
      </c>
      <c r="D1511" t="s">
        <v>88</v>
      </c>
      <c r="E1511" t="s">
        <v>15</v>
      </c>
      <c r="F1511" t="s">
        <v>16</v>
      </c>
      <c r="G1511">
        <v>4.5999999999999996</v>
      </c>
      <c r="H1511">
        <v>7672495</v>
      </c>
      <c r="I1511" t="s">
        <v>1609</v>
      </c>
      <c r="J1511" s="1">
        <v>100000000</v>
      </c>
      <c r="K1511" t="s">
        <v>225</v>
      </c>
      <c r="L1511" s="2">
        <v>43314</v>
      </c>
    </row>
    <row r="1512" spans="1:12" x14ac:dyDescent="0.3">
      <c r="A1512" t="s">
        <v>1632</v>
      </c>
      <c r="B1512" s="3">
        <v>4</v>
      </c>
      <c r="C1512" t="s">
        <v>1597</v>
      </c>
      <c r="D1512" t="s">
        <v>870</v>
      </c>
      <c r="E1512" t="s">
        <v>15</v>
      </c>
      <c r="F1512" t="s">
        <v>16</v>
      </c>
      <c r="G1512">
        <v>4.5</v>
      </c>
      <c r="H1512">
        <v>1137271</v>
      </c>
      <c r="I1512" t="s">
        <v>1600</v>
      </c>
      <c r="J1512" s="1">
        <v>50000000</v>
      </c>
      <c r="K1512" t="s">
        <v>25</v>
      </c>
      <c r="L1512" s="2">
        <v>43249</v>
      </c>
    </row>
    <row r="1513" spans="1:12" x14ac:dyDescent="0.3">
      <c r="A1513" t="s">
        <v>1616</v>
      </c>
      <c r="B1513" s="3">
        <v>4.0999999999999996</v>
      </c>
      <c r="C1513" t="s">
        <v>1597</v>
      </c>
      <c r="D1513" t="s">
        <v>385</v>
      </c>
      <c r="E1513" t="s">
        <v>15</v>
      </c>
      <c r="F1513" t="s">
        <v>16</v>
      </c>
      <c r="G1513">
        <v>4.4000000000000004</v>
      </c>
      <c r="H1513">
        <v>2610622</v>
      </c>
      <c r="I1513" t="s">
        <v>1600</v>
      </c>
      <c r="J1513" s="1">
        <v>100000000</v>
      </c>
      <c r="K1513" t="s">
        <v>18</v>
      </c>
      <c r="L1513" s="2">
        <v>43284</v>
      </c>
    </row>
    <row r="1514" spans="1:12" x14ac:dyDescent="0.3">
      <c r="A1514" t="s">
        <v>1649</v>
      </c>
      <c r="B1514" s="3">
        <v>4.0999999999999996</v>
      </c>
      <c r="C1514" t="s">
        <v>1597</v>
      </c>
      <c r="D1514" t="s">
        <v>1618</v>
      </c>
      <c r="E1514" t="s">
        <v>15</v>
      </c>
      <c r="F1514" t="s">
        <v>16</v>
      </c>
      <c r="G1514">
        <v>4.7</v>
      </c>
      <c r="H1514">
        <v>990586</v>
      </c>
      <c r="I1514" t="s">
        <v>1609</v>
      </c>
      <c r="J1514" s="1">
        <v>10000000</v>
      </c>
      <c r="K1514" t="s">
        <v>18</v>
      </c>
      <c r="L1514" s="2">
        <v>43244</v>
      </c>
    </row>
    <row r="1515" spans="1:12" x14ac:dyDescent="0.3">
      <c r="A1515" t="s">
        <v>1620</v>
      </c>
      <c r="B1515" s="3">
        <v>2.2999999999999998</v>
      </c>
      <c r="C1515" t="s">
        <v>1597</v>
      </c>
      <c r="D1515" t="s">
        <v>1150</v>
      </c>
      <c r="E1515" t="s">
        <v>15</v>
      </c>
      <c r="F1515" t="s">
        <v>16</v>
      </c>
      <c r="G1515">
        <v>4.3</v>
      </c>
      <c r="H1515">
        <v>10354</v>
      </c>
      <c r="I1515" t="s">
        <v>1609</v>
      </c>
      <c r="J1515" s="1">
        <v>1000000</v>
      </c>
      <c r="K1515" t="s">
        <v>225</v>
      </c>
      <c r="L1515" s="2">
        <v>43313</v>
      </c>
    </row>
    <row r="1516" spans="1:12" x14ac:dyDescent="0.3">
      <c r="A1516" t="s">
        <v>1610</v>
      </c>
      <c r="B1516" s="3">
        <v>4</v>
      </c>
      <c r="C1516" t="s">
        <v>1597</v>
      </c>
      <c r="D1516" t="s">
        <v>1611</v>
      </c>
      <c r="E1516" t="s">
        <v>15</v>
      </c>
      <c r="F1516" t="s">
        <v>16</v>
      </c>
      <c r="G1516">
        <v>4.3</v>
      </c>
      <c r="H1516">
        <v>8118937</v>
      </c>
      <c r="I1516" t="s">
        <v>1609</v>
      </c>
      <c r="J1516" s="1">
        <v>500000000</v>
      </c>
      <c r="K1516" t="s">
        <v>18</v>
      </c>
      <c r="L1516" s="2">
        <v>43286</v>
      </c>
    </row>
    <row r="1517" spans="1:12" x14ac:dyDescent="0.3">
      <c r="A1517" t="s">
        <v>1639</v>
      </c>
      <c r="B1517" s="3" t="s">
        <v>88</v>
      </c>
      <c r="C1517" t="s">
        <v>1597</v>
      </c>
      <c r="D1517" t="s">
        <v>88</v>
      </c>
      <c r="E1517" t="s">
        <v>15</v>
      </c>
      <c r="F1517" t="s">
        <v>16</v>
      </c>
      <c r="G1517">
        <v>4.4000000000000004</v>
      </c>
      <c r="H1517">
        <v>4921122</v>
      </c>
      <c r="I1517" t="s">
        <v>1600</v>
      </c>
      <c r="J1517" s="1">
        <v>100000000</v>
      </c>
      <c r="K1517" t="s">
        <v>61</v>
      </c>
      <c r="L1517" s="2">
        <v>43266</v>
      </c>
    </row>
    <row r="1518" spans="1:12" x14ac:dyDescent="0.3">
      <c r="A1518" t="s">
        <v>1668</v>
      </c>
      <c r="B1518" s="3" t="s">
        <v>12</v>
      </c>
      <c r="C1518" t="s">
        <v>1597</v>
      </c>
      <c r="D1518" t="s">
        <v>66</v>
      </c>
      <c r="E1518" t="s">
        <v>15</v>
      </c>
      <c r="F1518" t="s">
        <v>16</v>
      </c>
      <c r="G1518">
        <v>4.3</v>
      </c>
      <c r="H1518">
        <v>18985</v>
      </c>
      <c r="I1518" t="s">
        <v>1603</v>
      </c>
      <c r="J1518" s="1">
        <v>5000000</v>
      </c>
      <c r="K1518" t="s">
        <v>18</v>
      </c>
      <c r="L1518" s="2">
        <v>43304</v>
      </c>
    </row>
    <row r="1519" spans="1:12" x14ac:dyDescent="0.3">
      <c r="A1519" t="s">
        <v>1669</v>
      </c>
      <c r="B1519" s="3" t="s">
        <v>12</v>
      </c>
      <c r="C1519" t="s">
        <v>1597</v>
      </c>
      <c r="D1519" t="s">
        <v>937</v>
      </c>
      <c r="E1519" t="s">
        <v>15</v>
      </c>
      <c r="F1519" t="s">
        <v>16</v>
      </c>
      <c r="G1519">
        <v>4.5</v>
      </c>
      <c r="H1519">
        <v>655067</v>
      </c>
      <c r="I1519" t="s">
        <v>1600</v>
      </c>
      <c r="J1519" s="1">
        <v>10000000</v>
      </c>
      <c r="K1519" t="s">
        <v>25</v>
      </c>
      <c r="L1519" s="2">
        <v>42933</v>
      </c>
    </row>
    <row r="1520" spans="1:12" x14ac:dyDescent="0.3">
      <c r="A1520" t="s">
        <v>1651</v>
      </c>
      <c r="B1520" s="3">
        <v>2.2999999999999998</v>
      </c>
      <c r="C1520" t="s">
        <v>1597</v>
      </c>
      <c r="D1520" t="s">
        <v>689</v>
      </c>
      <c r="E1520" t="s">
        <v>15</v>
      </c>
      <c r="F1520" t="s">
        <v>16</v>
      </c>
      <c r="G1520">
        <v>4.4000000000000004</v>
      </c>
      <c r="H1520">
        <v>7614271</v>
      </c>
      <c r="I1520" t="s">
        <v>1603</v>
      </c>
      <c r="J1520" s="1">
        <v>100000000</v>
      </c>
      <c r="K1520" t="s">
        <v>18</v>
      </c>
      <c r="L1520" s="2">
        <v>43307</v>
      </c>
    </row>
    <row r="1521" spans="1:12" x14ac:dyDescent="0.3">
      <c r="A1521" t="s">
        <v>1624</v>
      </c>
      <c r="B1521" s="3">
        <v>4</v>
      </c>
      <c r="C1521" t="s">
        <v>1597</v>
      </c>
      <c r="D1521" t="s">
        <v>164</v>
      </c>
      <c r="E1521" t="s">
        <v>15</v>
      </c>
      <c r="F1521" t="s">
        <v>16</v>
      </c>
      <c r="G1521">
        <v>4.5</v>
      </c>
      <c r="H1521">
        <v>10434</v>
      </c>
      <c r="I1521" t="s">
        <v>1600</v>
      </c>
      <c r="J1521" s="1">
        <v>1000000</v>
      </c>
      <c r="K1521" t="s">
        <v>18</v>
      </c>
      <c r="L1521" s="2">
        <v>43292</v>
      </c>
    </row>
    <row r="1522" spans="1:12" x14ac:dyDescent="0.3">
      <c r="A1522" t="s">
        <v>1608</v>
      </c>
      <c r="B1522" s="3">
        <v>2.2999999999999998</v>
      </c>
      <c r="C1522" t="s">
        <v>1597</v>
      </c>
      <c r="D1522" t="s">
        <v>88</v>
      </c>
      <c r="E1522" t="s">
        <v>15</v>
      </c>
      <c r="F1522" t="s">
        <v>16</v>
      </c>
      <c r="G1522">
        <v>4.4000000000000004</v>
      </c>
      <c r="H1522">
        <v>5234825</v>
      </c>
      <c r="I1522" t="s">
        <v>1609</v>
      </c>
      <c r="J1522" s="1">
        <v>100000000</v>
      </c>
      <c r="K1522" t="s">
        <v>18</v>
      </c>
      <c r="L1522" s="2">
        <v>43053</v>
      </c>
    </row>
    <row r="1523" spans="1:12" x14ac:dyDescent="0.3">
      <c r="A1523" t="s">
        <v>1670</v>
      </c>
      <c r="B1523" s="3">
        <v>4.0999999999999996</v>
      </c>
      <c r="C1523" t="s">
        <v>1597</v>
      </c>
      <c r="D1523" t="s">
        <v>116</v>
      </c>
      <c r="E1523" t="s">
        <v>15</v>
      </c>
      <c r="F1523" t="s">
        <v>16</v>
      </c>
      <c r="G1523">
        <v>4.5</v>
      </c>
      <c r="H1523">
        <v>1385093</v>
      </c>
      <c r="I1523" t="s">
        <v>1615</v>
      </c>
      <c r="J1523" s="1">
        <v>100000000</v>
      </c>
      <c r="K1523" t="s">
        <v>18</v>
      </c>
      <c r="L1523" s="2">
        <v>43314</v>
      </c>
    </row>
    <row r="1524" spans="1:12" x14ac:dyDescent="0.3">
      <c r="A1524" t="s">
        <v>1671</v>
      </c>
      <c r="B1524" s="3">
        <v>4.0999999999999996</v>
      </c>
      <c r="C1524" t="s">
        <v>1597</v>
      </c>
      <c r="D1524" t="s">
        <v>925</v>
      </c>
      <c r="E1524" t="s">
        <v>15</v>
      </c>
      <c r="F1524" t="s">
        <v>16</v>
      </c>
      <c r="G1524">
        <v>4.5999999999999996</v>
      </c>
      <c r="H1524">
        <v>2698348</v>
      </c>
      <c r="I1524" t="s">
        <v>1609</v>
      </c>
      <c r="J1524" s="1">
        <v>100000000</v>
      </c>
      <c r="K1524" t="s">
        <v>18</v>
      </c>
      <c r="L1524" s="2">
        <v>43312</v>
      </c>
    </row>
    <row r="1525" spans="1:12" x14ac:dyDescent="0.3">
      <c r="A1525" t="s">
        <v>1672</v>
      </c>
      <c r="B1525" s="3">
        <v>4.3</v>
      </c>
      <c r="C1525" t="s">
        <v>1597</v>
      </c>
      <c r="D1525" t="s">
        <v>24</v>
      </c>
      <c r="E1525" t="s">
        <v>15</v>
      </c>
      <c r="F1525" t="s">
        <v>16</v>
      </c>
      <c r="G1525">
        <v>4.7</v>
      </c>
      <c r="H1525">
        <v>1125017</v>
      </c>
      <c r="I1525" t="s">
        <v>1615</v>
      </c>
      <c r="J1525" s="1">
        <v>10000000</v>
      </c>
      <c r="K1525" t="s">
        <v>18</v>
      </c>
      <c r="L1525" s="2">
        <v>43298</v>
      </c>
    </row>
    <row r="1526" spans="1:12" x14ac:dyDescent="0.3">
      <c r="A1526" t="s">
        <v>1673</v>
      </c>
      <c r="B1526" s="3">
        <v>4.4000000000000004</v>
      </c>
      <c r="C1526" t="s">
        <v>1597</v>
      </c>
      <c r="D1526" t="s">
        <v>1602</v>
      </c>
      <c r="E1526" t="s">
        <v>15</v>
      </c>
      <c r="F1526" t="s">
        <v>16</v>
      </c>
      <c r="G1526">
        <v>4.5999999999999996</v>
      </c>
      <c r="H1526">
        <v>9882639</v>
      </c>
      <c r="I1526" t="s">
        <v>1626</v>
      </c>
      <c r="J1526" s="1">
        <v>100000000</v>
      </c>
      <c r="K1526" t="s">
        <v>18</v>
      </c>
      <c r="L1526" s="2">
        <v>43297</v>
      </c>
    </row>
    <row r="1527" spans="1:12" x14ac:dyDescent="0.3">
      <c r="A1527" t="s">
        <v>1633</v>
      </c>
      <c r="B1527" s="3">
        <v>4.0999999999999996</v>
      </c>
      <c r="C1527" t="s">
        <v>1597</v>
      </c>
      <c r="D1527" t="s">
        <v>802</v>
      </c>
      <c r="E1527" t="s">
        <v>15</v>
      </c>
      <c r="F1527" t="s">
        <v>16</v>
      </c>
      <c r="G1527">
        <v>4.4000000000000004</v>
      </c>
      <c r="H1527">
        <v>5566805</v>
      </c>
      <c r="I1527" t="s">
        <v>1600</v>
      </c>
      <c r="J1527" s="1">
        <v>100000000</v>
      </c>
      <c r="K1527" t="s">
        <v>18</v>
      </c>
      <c r="L1527" s="2">
        <v>43244</v>
      </c>
    </row>
    <row r="1528" spans="1:12" x14ac:dyDescent="0.3">
      <c r="A1528" t="s">
        <v>1674</v>
      </c>
      <c r="B1528" s="3" t="s">
        <v>12</v>
      </c>
      <c r="C1528" t="s">
        <v>1597</v>
      </c>
      <c r="D1528" t="s">
        <v>52</v>
      </c>
      <c r="E1528" t="s">
        <v>15</v>
      </c>
      <c r="F1528" t="s">
        <v>16</v>
      </c>
      <c r="G1528">
        <v>4.4000000000000004</v>
      </c>
      <c r="H1528">
        <v>74673</v>
      </c>
      <c r="I1528" t="s">
        <v>1603</v>
      </c>
      <c r="J1528" s="1">
        <v>10000000</v>
      </c>
      <c r="K1528" t="s">
        <v>18</v>
      </c>
      <c r="L1528" s="2">
        <v>43287</v>
      </c>
    </row>
    <row r="1529" spans="1:12" x14ac:dyDescent="0.3">
      <c r="A1529" t="s">
        <v>1675</v>
      </c>
      <c r="B1529" s="3">
        <v>4.0999999999999996</v>
      </c>
      <c r="C1529" t="s">
        <v>1597</v>
      </c>
      <c r="D1529" t="s">
        <v>585</v>
      </c>
      <c r="E1529" t="s">
        <v>15</v>
      </c>
      <c r="F1529" t="s">
        <v>16</v>
      </c>
      <c r="G1529">
        <v>4.5</v>
      </c>
      <c r="H1529">
        <v>5387639</v>
      </c>
      <c r="I1529" t="s">
        <v>1636</v>
      </c>
      <c r="J1529" s="1">
        <v>100000000</v>
      </c>
      <c r="K1529" t="s">
        <v>18</v>
      </c>
      <c r="L1529" s="2">
        <v>43158</v>
      </c>
    </row>
    <row r="1530" spans="1:12" x14ac:dyDescent="0.3">
      <c r="A1530" t="s">
        <v>1676</v>
      </c>
      <c r="B1530" s="3">
        <v>4.2</v>
      </c>
      <c r="C1530" t="s">
        <v>1597</v>
      </c>
      <c r="D1530" t="s">
        <v>88</v>
      </c>
      <c r="E1530" t="s">
        <v>15</v>
      </c>
      <c r="F1530" t="s">
        <v>16</v>
      </c>
      <c r="G1530">
        <v>4.5999999999999996</v>
      </c>
      <c r="H1530">
        <v>2750410</v>
      </c>
      <c r="I1530" t="s">
        <v>1636</v>
      </c>
      <c r="J1530" s="1">
        <v>100000000</v>
      </c>
      <c r="K1530" t="s">
        <v>18</v>
      </c>
      <c r="L1530" s="2">
        <v>43314</v>
      </c>
    </row>
    <row r="1531" spans="1:12" x14ac:dyDescent="0.3">
      <c r="A1531" t="s">
        <v>1634</v>
      </c>
      <c r="B1531" s="3">
        <v>4.0999999999999996</v>
      </c>
      <c r="C1531" t="s">
        <v>1597</v>
      </c>
      <c r="D1531" t="s">
        <v>80</v>
      </c>
      <c r="E1531" t="s">
        <v>15</v>
      </c>
      <c r="F1531" t="s">
        <v>16</v>
      </c>
      <c r="G1531">
        <v>4.3</v>
      </c>
      <c r="H1531">
        <v>1295606</v>
      </c>
      <c r="I1531" t="s">
        <v>1615</v>
      </c>
      <c r="J1531" s="1">
        <v>100000000</v>
      </c>
      <c r="K1531" t="s">
        <v>18</v>
      </c>
      <c r="L1531" s="2">
        <v>43201</v>
      </c>
    </row>
    <row r="1532" spans="1:12" x14ac:dyDescent="0.3">
      <c r="A1532" t="s">
        <v>1677</v>
      </c>
      <c r="B1532" s="3" t="s">
        <v>12</v>
      </c>
      <c r="C1532" t="s">
        <v>1597</v>
      </c>
      <c r="D1532" t="s">
        <v>1307</v>
      </c>
      <c r="E1532" t="s">
        <v>15</v>
      </c>
      <c r="F1532" t="s">
        <v>16</v>
      </c>
      <c r="G1532">
        <v>4.5</v>
      </c>
      <c r="H1532">
        <v>461137</v>
      </c>
      <c r="I1532" t="s">
        <v>1600</v>
      </c>
      <c r="J1532" s="1">
        <v>10000000</v>
      </c>
      <c r="K1532" t="s">
        <v>18</v>
      </c>
      <c r="L1532" s="2">
        <v>43242</v>
      </c>
    </row>
    <row r="1533" spans="1:12" x14ac:dyDescent="0.3">
      <c r="A1533" t="s">
        <v>1678</v>
      </c>
      <c r="B1533" s="3" t="s">
        <v>12</v>
      </c>
      <c r="C1533" t="s">
        <v>1597</v>
      </c>
      <c r="D1533" t="s">
        <v>113</v>
      </c>
      <c r="E1533" t="s">
        <v>15</v>
      </c>
      <c r="F1533" t="s">
        <v>16</v>
      </c>
      <c r="G1533">
        <v>4.5</v>
      </c>
      <c r="H1533">
        <v>946926</v>
      </c>
      <c r="I1533" t="s">
        <v>1679</v>
      </c>
      <c r="J1533" s="1">
        <v>50000000</v>
      </c>
      <c r="K1533" t="s">
        <v>18</v>
      </c>
      <c r="L1533" s="2">
        <v>43164</v>
      </c>
    </row>
    <row r="1534" spans="1:12" x14ac:dyDescent="0.3">
      <c r="A1534" t="s">
        <v>1680</v>
      </c>
      <c r="B1534" s="3" t="s">
        <v>12</v>
      </c>
      <c r="C1534" t="s">
        <v>1597</v>
      </c>
      <c r="D1534" t="s">
        <v>20</v>
      </c>
      <c r="E1534" t="s">
        <v>15</v>
      </c>
      <c r="F1534" t="s">
        <v>16</v>
      </c>
      <c r="G1534">
        <v>4.4000000000000004</v>
      </c>
      <c r="H1534">
        <v>9305</v>
      </c>
      <c r="I1534" t="s">
        <v>1603</v>
      </c>
      <c r="J1534" s="1">
        <v>1000000</v>
      </c>
      <c r="K1534" t="s">
        <v>18</v>
      </c>
      <c r="L1534" s="2">
        <v>43314</v>
      </c>
    </row>
    <row r="1535" spans="1:12" x14ac:dyDescent="0.3">
      <c r="A1535" t="s">
        <v>1596</v>
      </c>
      <c r="B1535" s="3">
        <v>4.0999999999999996</v>
      </c>
      <c r="C1535" t="s">
        <v>1597</v>
      </c>
      <c r="D1535" t="s">
        <v>1290</v>
      </c>
      <c r="E1535" t="s">
        <v>15</v>
      </c>
      <c r="F1535" t="s">
        <v>16</v>
      </c>
      <c r="G1535">
        <v>4.5</v>
      </c>
      <c r="H1535">
        <v>4448791</v>
      </c>
      <c r="I1535" t="s">
        <v>1598</v>
      </c>
      <c r="J1535" s="1">
        <v>100000000</v>
      </c>
      <c r="K1535" t="s">
        <v>61</v>
      </c>
      <c r="L1535" s="2">
        <v>43312</v>
      </c>
    </row>
    <row r="1536" spans="1:12" x14ac:dyDescent="0.3">
      <c r="A1536" t="s">
        <v>1613</v>
      </c>
      <c r="B1536" s="3">
        <v>4.0999999999999996</v>
      </c>
      <c r="C1536" t="s">
        <v>1597</v>
      </c>
      <c r="D1536" t="s">
        <v>34</v>
      </c>
      <c r="E1536" t="s">
        <v>15</v>
      </c>
      <c r="F1536" t="s">
        <v>16</v>
      </c>
      <c r="G1536">
        <v>4.2</v>
      </c>
      <c r="H1536">
        <v>1498648</v>
      </c>
      <c r="I1536" t="s">
        <v>1609</v>
      </c>
      <c r="J1536" s="1">
        <v>100000000</v>
      </c>
      <c r="K1536" t="s">
        <v>18</v>
      </c>
      <c r="L1536" s="2">
        <v>43199</v>
      </c>
    </row>
    <row r="1537" spans="1:12" x14ac:dyDescent="0.3">
      <c r="A1537" t="s">
        <v>1599</v>
      </c>
      <c r="B1537" s="3">
        <v>4.0999999999999996</v>
      </c>
      <c r="C1537" t="s">
        <v>1597</v>
      </c>
      <c r="D1537" t="s">
        <v>843</v>
      </c>
      <c r="E1537" t="s">
        <v>15</v>
      </c>
      <c r="F1537" t="s">
        <v>16</v>
      </c>
      <c r="G1537">
        <v>4.5</v>
      </c>
      <c r="H1537">
        <v>27724094</v>
      </c>
      <c r="I1537" t="s">
        <v>1600</v>
      </c>
      <c r="J1537" s="1">
        <v>1000000000</v>
      </c>
      <c r="K1537" t="s">
        <v>61</v>
      </c>
      <c r="L1537" s="2">
        <v>43293</v>
      </c>
    </row>
    <row r="1538" spans="1:12" x14ac:dyDescent="0.3">
      <c r="A1538" t="s">
        <v>1658</v>
      </c>
      <c r="B1538" s="3">
        <v>4.0999999999999996</v>
      </c>
      <c r="C1538" t="s">
        <v>1597</v>
      </c>
      <c r="D1538" t="s">
        <v>88</v>
      </c>
      <c r="E1538" t="s">
        <v>15</v>
      </c>
      <c r="F1538" t="s">
        <v>16</v>
      </c>
      <c r="G1538">
        <v>4.7</v>
      </c>
      <c r="H1538">
        <v>1351089</v>
      </c>
      <c r="I1538" t="s">
        <v>1615</v>
      </c>
      <c r="J1538" s="1">
        <v>10000000</v>
      </c>
      <c r="K1538" t="s">
        <v>18</v>
      </c>
      <c r="L1538" s="2">
        <v>43311</v>
      </c>
    </row>
    <row r="1539" spans="1:12" x14ac:dyDescent="0.3">
      <c r="A1539" t="s">
        <v>1681</v>
      </c>
      <c r="B1539" s="3">
        <v>4.0999999999999996</v>
      </c>
      <c r="C1539" t="s">
        <v>1597</v>
      </c>
      <c r="D1539" t="s">
        <v>425</v>
      </c>
      <c r="E1539" t="s">
        <v>15</v>
      </c>
      <c r="F1539" t="s">
        <v>16</v>
      </c>
      <c r="G1539">
        <v>4.2</v>
      </c>
      <c r="H1539">
        <v>360630</v>
      </c>
      <c r="I1539" t="s">
        <v>1615</v>
      </c>
      <c r="J1539" s="1">
        <v>50000000</v>
      </c>
      <c r="K1539" t="s">
        <v>18</v>
      </c>
      <c r="L1539" s="2">
        <v>43312</v>
      </c>
    </row>
    <row r="1540" spans="1:12" x14ac:dyDescent="0.3">
      <c r="A1540" t="s">
        <v>1632</v>
      </c>
      <c r="B1540" s="3">
        <v>4</v>
      </c>
      <c r="C1540" t="s">
        <v>1597</v>
      </c>
      <c r="D1540" t="s">
        <v>870</v>
      </c>
      <c r="E1540" t="s">
        <v>15</v>
      </c>
      <c r="F1540" t="s">
        <v>16</v>
      </c>
      <c r="G1540">
        <v>4.5</v>
      </c>
      <c r="H1540">
        <v>1137267</v>
      </c>
      <c r="I1540" t="s">
        <v>1600</v>
      </c>
      <c r="J1540" s="1">
        <v>50000000</v>
      </c>
      <c r="K1540" t="s">
        <v>25</v>
      </c>
      <c r="L1540" s="2">
        <v>43249</v>
      </c>
    </row>
    <row r="1541" spans="1:12" x14ac:dyDescent="0.3">
      <c r="A1541" t="s">
        <v>1625</v>
      </c>
      <c r="B1541" s="3" t="s">
        <v>12</v>
      </c>
      <c r="C1541" t="s">
        <v>1597</v>
      </c>
      <c r="D1541" t="s">
        <v>190</v>
      </c>
      <c r="E1541" t="s">
        <v>15</v>
      </c>
      <c r="F1541" t="s">
        <v>16</v>
      </c>
      <c r="G1541">
        <v>4.5</v>
      </c>
      <c r="H1541">
        <v>14200344</v>
      </c>
      <c r="I1541" t="s">
        <v>1626</v>
      </c>
      <c r="J1541" s="1">
        <v>100000000</v>
      </c>
      <c r="K1541" t="s">
        <v>18</v>
      </c>
      <c r="L1541" s="2">
        <v>43312</v>
      </c>
    </row>
    <row r="1542" spans="1:12" x14ac:dyDescent="0.3">
      <c r="A1542" t="s">
        <v>1608</v>
      </c>
      <c r="B1542" s="3">
        <v>2.2999999999999998</v>
      </c>
      <c r="C1542" t="s">
        <v>1597</v>
      </c>
      <c r="D1542" t="s">
        <v>88</v>
      </c>
      <c r="E1542" t="s">
        <v>15</v>
      </c>
      <c r="F1542" t="s">
        <v>16</v>
      </c>
      <c r="G1542">
        <v>4.4000000000000004</v>
      </c>
      <c r="H1542">
        <v>5234810</v>
      </c>
      <c r="I1542" t="s">
        <v>1609</v>
      </c>
      <c r="J1542" s="1">
        <v>100000000</v>
      </c>
      <c r="K1542" t="s">
        <v>18</v>
      </c>
      <c r="L1542" s="2">
        <v>43053</v>
      </c>
    </row>
    <row r="1543" spans="1:12" x14ac:dyDescent="0.3">
      <c r="A1543" t="s">
        <v>1682</v>
      </c>
      <c r="B1543" s="3">
        <v>4.0999999999999996</v>
      </c>
      <c r="C1543" t="s">
        <v>1597</v>
      </c>
      <c r="D1543" t="s">
        <v>1082</v>
      </c>
      <c r="E1543" t="s">
        <v>15</v>
      </c>
      <c r="F1543" t="s">
        <v>16</v>
      </c>
      <c r="G1543">
        <v>4.5</v>
      </c>
      <c r="H1543">
        <v>6074334</v>
      </c>
      <c r="I1543" t="s">
        <v>1600</v>
      </c>
      <c r="J1543" s="1">
        <v>100000000</v>
      </c>
      <c r="K1543" t="s">
        <v>25</v>
      </c>
      <c r="L1543" s="2">
        <v>43306</v>
      </c>
    </row>
    <row r="1544" spans="1:12" x14ac:dyDescent="0.3">
      <c r="A1544" t="s">
        <v>1627</v>
      </c>
      <c r="B1544" s="3">
        <v>4.0999999999999996</v>
      </c>
      <c r="C1544" t="s">
        <v>1597</v>
      </c>
      <c r="D1544" t="s">
        <v>88</v>
      </c>
      <c r="E1544" t="s">
        <v>15</v>
      </c>
      <c r="F1544" t="s">
        <v>16</v>
      </c>
      <c r="G1544">
        <v>4.5</v>
      </c>
      <c r="H1544">
        <v>592282</v>
      </c>
      <c r="I1544" t="s">
        <v>1628</v>
      </c>
      <c r="J1544" s="1">
        <v>50000000</v>
      </c>
      <c r="K1544" t="s">
        <v>18</v>
      </c>
      <c r="L1544" s="2">
        <v>43315</v>
      </c>
    </row>
    <row r="1545" spans="1:12" x14ac:dyDescent="0.3">
      <c r="A1545" t="s">
        <v>1666</v>
      </c>
      <c r="B1545" s="3">
        <v>4.0999999999999996</v>
      </c>
      <c r="C1545" t="s">
        <v>1597</v>
      </c>
      <c r="D1545" t="s">
        <v>88</v>
      </c>
      <c r="E1545" t="s">
        <v>15</v>
      </c>
      <c r="F1545" t="s">
        <v>16</v>
      </c>
      <c r="G1545">
        <v>4.7</v>
      </c>
      <c r="H1545">
        <v>1535084</v>
      </c>
      <c r="I1545" t="s">
        <v>1609</v>
      </c>
      <c r="J1545" s="1">
        <v>50000000</v>
      </c>
      <c r="K1545" t="s">
        <v>25</v>
      </c>
      <c r="L1545" s="2">
        <v>43304</v>
      </c>
    </row>
    <row r="1546" spans="1:12" x14ac:dyDescent="0.3">
      <c r="A1546" t="s">
        <v>1683</v>
      </c>
      <c r="B1546" s="3">
        <v>4.0999999999999996</v>
      </c>
      <c r="C1546" t="s">
        <v>1597</v>
      </c>
      <c r="D1546" t="s">
        <v>88</v>
      </c>
      <c r="E1546" t="s">
        <v>15</v>
      </c>
      <c r="F1546" t="s">
        <v>16</v>
      </c>
      <c r="G1546">
        <v>4.7</v>
      </c>
      <c r="H1546">
        <v>8118880</v>
      </c>
      <c r="I1546" t="s">
        <v>1600</v>
      </c>
      <c r="J1546" s="1">
        <v>100000000</v>
      </c>
      <c r="K1546" t="s">
        <v>18</v>
      </c>
      <c r="L1546" s="2">
        <v>43315</v>
      </c>
    </row>
    <row r="1547" spans="1:12" x14ac:dyDescent="0.3">
      <c r="A1547" t="s">
        <v>1684</v>
      </c>
      <c r="B1547" s="3">
        <v>4.4000000000000004</v>
      </c>
      <c r="C1547" t="s">
        <v>1597</v>
      </c>
      <c r="D1547" t="s">
        <v>1642</v>
      </c>
      <c r="E1547" t="s">
        <v>15</v>
      </c>
      <c r="F1547" t="s">
        <v>16</v>
      </c>
      <c r="G1547">
        <v>4.0999999999999996</v>
      </c>
      <c r="H1547">
        <v>10424925</v>
      </c>
      <c r="I1547" t="s">
        <v>1598</v>
      </c>
      <c r="J1547" s="1">
        <v>100000000</v>
      </c>
      <c r="K1547" t="s">
        <v>18</v>
      </c>
      <c r="L1547" s="2">
        <v>43304</v>
      </c>
    </row>
    <row r="1548" spans="1:12" x14ac:dyDescent="0.3">
      <c r="A1548" t="s">
        <v>1663</v>
      </c>
      <c r="B1548" s="3">
        <v>4.0999999999999996</v>
      </c>
      <c r="C1548" t="s">
        <v>1597</v>
      </c>
      <c r="D1548" t="s">
        <v>1664</v>
      </c>
      <c r="E1548" t="s">
        <v>15</v>
      </c>
      <c r="F1548" t="s">
        <v>16</v>
      </c>
      <c r="G1548">
        <v>4.8</v>
      </c>
      <c r="H1548">
        <v>230727</v>
      </c>
      <c r="I1548" t="s">
        <v>1631</v>
      </c>
      <c r="J1548" s="1">
        <v>10000000</v>
      </c>
      <c r="K1548" t="s">
        <v>18</v>
      </c>
      <c r="L1548" s="2">
        <v>43314</v>
      </c>
    </row>
    <row r="1549" spans="1:12" x14ac:dyDescent="0.3">
      <c r="A1549" t="s">
        <v>1685</v>
      </c>
      <c r="B1549" s="3">
        <v>5</v>
      </c>
      <c r="C1549" t="s">
        <v>1597</v>
      </c>
      <c r="D1549" t="s">
        <v>34</v>
      </c>
      <c r="E1549" t="s">
        <v>15</v>
      </c>
      <c r="F1549" t="s">
        <v>16</v>
      </c>
      <c r="G1549">
        <v>4.4000000000000004</v>
      </c>
      <c r="H1549">
        <v>37023</v>
      </c>
      <c r="I1549" t="s">
        <v>1603</v>
      </c>
      <c r="J1549" s="1">
        <v>10000000</v>
      </c>
      <c r="K1549" t="s">
        <v>18</v>
      </c>
      <c r="L1549" s="2">
        <v>43287</v>
      </c>
    </row>
    <row r="1550" spans="1:12" x14ac:dyDescent="0.3">
      <c r="A1550" t="s">
        <v>1686</v>
      </c>
      <c r="B1550" s="3">
        <v>4.0999999999999996</v>
      </c>
      <c r="C1550" t="s">
        <v>1597</v>
      </c>
      <c r="D1550" t="s">
        <v>158</v>
      </c>
      <c r="E1550" t="s">
        <v>15</v>
      </c>
      <c r="F1550" t="s">
        <v>16</v>
      </c>
      <c r="G1550">
        <v>4.2</v>
      </c>
      <c r="H1550">
        <v>422244</v>
      </c>
      <c r="I1550" t="s">
        <v>1600</v>
      </c>
      <c r="J1550" s="1">
        <v>50000000</v>
      </c>
      <c r="K1550" t="s">
        <v>25</v>
      </c>
      <c r="L1550" s="2">
        <v>43213</v>
      </c>
    </row>
    <row r="1551" spans="1:12" x14ac:dyDescent="0.3">
      <c r="A1551" t="s">
        <v>1687</v>
      </c>
      <c r="B1551" s="3">
        <v>4.0999999999999996</v>
      </c>
      <c r="C1551" t="s">
        <v>1597</v>
      </c>
      <c r="D1551" t="s">
        <v>425</v>
      </c>
      <c r="E1551" t="s">
        <v>15</v>
      </c>
      <c r="F1551" t="s">
        <v>16</v>
      </c>
      <c r="G1551">
        <v>4.4000000000000004</v>
      </c>
      <c r="H1551">
        <v>98123</v>
      </c>
      <c r="I1551" t="s">
        <v>1600</v>
      </c>
      <c r="J1551" s="1">
        <v>10000000</v>
      </c>
      <c r="K1551" t="s">
        <v>25</v>
      </c>
      <c r="L1551" s="2">
        <v>43245</v>
      </c>
    </row>
    <row r="1552" spans="1:12" x14ac:dyDescent="0.3">
      <c r="A1552" t="s">
        <v>1688</v>
      </c>
      <c r="B1552" s="3">
        <v>4.4000000000000004</v>
      </c>
      <c r="C1552" t="s">
        <v>1597</v>
      </c>
      <c r="D1552" t="s">
        <v>32</v>
      </c>
      <c r="E1552" t="s">
        <v>15</v>
      </c>
      <c r="F1552" t="s">
        <v>16</v>
      </c>
      <c r="G1552">
        <v>4.7</v>
      </c>
      <c r="H1552">
        <v>21262</v>
      </c>
      <c r="I1552" t="s">
        <v>1615</v>
      </c>
      <c r="J1552" s="1">
        <v>1000000</v>
      </c>
      <c r="K1552" t="s">
        <v>18</v>
      </c>
      <c r="L1552" s="2">
        <v>43315</v>
      </c>
    </row>
    <row r="1553" spans="1:12" x14ac:dyDescent="0.3">
      <c r="A1553" t="s">
        <v>1689</v>
      </c>
      <c r="B1553" s="3">
        <v>4.0999999999999996</v>
      </c>
      <c r="C1553" t="s">
        <v>1597</v>
      </c>
      <c r="D1553" t="s">
        <v>425</v>
      </c>
      <c r="E1553" t="s">
        <v>15</v>
      </c>
      <c r="F1553" t="s">
        <v>16</v>
      </c>
      <c r="G1553">
        <v>4.3</v>
      </c>
      <c r="H1553">
        <v>118253</v>
      </c>
      <c r="I1553" t="s">
        <v>1600</v>
      </c>
      <c r="J1553" s="1">
        <v>10000000</v>
      </c>
      <c r="K1553" t="s">
        <v>25</v>
      </c>
      <c r="L1553" s="2">
        <v>43223</v>
      </c>
    </row>
    <row r="1554" spans="1:12" x14ac:dyDescent="0.3">
      <c r="A1554" t="s">
        <v>1690</v>
      </c>
      <c r="B1554" s="3">
        <v>4.0999999999999996</v>
      </c>
      <c r="C1554" t="s">
        <v>1597</v>
      </c>
      <c r="D1554" t="s">
        <v>85</v>
      </c>
      <c r="E1554" t="s">
        <v>15</v>
      </c>
      <c r="F1554" t="s">
        <v>16</v>
      </c>
      <c r="G1554">
        <v>4.7</v>
      </c>
      <c r="H1554">
        <v>141529</v>
      </c>
      <c r="I1554" t="s">
        <v>1691</v>
      </c>
      <c r="J1554" s="1">
        <v>5000000</v>
      </c>
      <c r="K1554" t="s">
        <v>61</v>
      </c>
      <c r="L1554" s="2">
        <v>43313</v>
      </c>
    </row>
    <row r="1555" spans="1:12" x14ac:dyDescent="0.3">
      <c r="A1555" t="s">
        <v>1692</v>
      </c>
      <c r="B1555" s="3">
        <v>4.0999999999999996</v>
      </c>
      <c r="C1555" t="s">
        <v>1597</v>
      </c>
      <c r="D1555" t="s">
        <v>156</v>
      </c>
      <c r="E1555" t="s">
        <v>15</v>
      </c>
      <c r="F1555" t="s">
        <v>16</v>
      </c>
      <c r="G1555">
        <v>4.2</v>
      </c>
      <c r="H1555">
        <v>70226</v>
      </c>
      <c r="I1555" t="s">
        <v>1600</v>
      </c>
      <c r="J1555" s="1">
        <v>5000000</v>
      </c>
      <c r="K1555" t="s">
        <v>18</v>
      </c>
      <c r="L1555" s="2">
        <v>43306</v>
      </c>
    </row>
    <row r="1556" spans="1:12" x14ac:dyDescent="0.3">
      <c r="A1556" t="s">
        <v>1693</v>
      </c>
      <c r="B1556" s="3">
        <v>4</v>
      </c>
      <c r="C1556" t="s">
        <v>1597</v>
      </c>
      <c r="D1556" t="s">
        <v>190</v>
      </c>
      <c r="E1556" t="s">
        <v>15</v>
      </c>
      <c r="F1556" t="s">
        <v>16</v>
      </c>
      <c r="G1556">
        <v>4.3</v>
      </c>
      <c r="H1556">
        <v>2251012</v>
      </c>
      <c r="I1556" t="s">
        <v>1636</v>
      </c>
      <c r="J1556" s="1">
        <v>100000000</v>
      </c>
      <c r="K1556" t="s">
        <v>18</v>
      </c>
      <c r="L1556" s="2">
        <v>43223</v>
      </c>
    </row>
    <row r="1557" spans="1:12" x14ac:dyDescent="0.3">
      <c r="A1557" t="s">
        <v>1694</v>
      </c>
      <c r="B1557" s="3">
        <v>4.0999999999999996</v>
      </c>
      <c r="C1557" t="s">
        <v>1597</v>
      </c>
      <c r="D1557" t="s">
        <v>88</v>
      </c>
      <c r="E1557" t="s">
        <v>15</v>
      </c>
      <c r="F1557" t="s">
        <v>16</v>
      </c>
      <c r="G1557">
        <v>4.4000000000000004</v>
      </c>
      <c r="H1557">
        <v>30253</v>
      </c>
      <c r="I1557" t="s">
        <v>1603</v>
      </c>
      <c r="J1557" s="1">
        <v>1000000</v>
      </c>
      <c r="K1557" t="s">
        <v>18</v>
      </c>
      <c r="L1557" s="2">
        <v>43317</v>
      </c>
    </row>
    <row r="1558" spans="1:12" x14ac:dyDescent="0.3">
      <c r="A1558" t="s">
        <v>1695</v>
      </c>
      <c r="B1558" s="3">
        <v>4.0999999999999996</v>
      </c>
      <c r="C1558" t="s">
        <v>1597</v>
      </c>
      <c r="D1558" t="s">
        <v>121</v>
      </c>
      <c r="E1558" t="s">
        <v>15</v>
      </c>
      <c r="F1558" t="s">
        <v>16</v>
      </c>
      <c r="G1558">
        <v>4.0999999999999996</v>
      </c>
      <c r="H1558">
        <v>15763</v>
      </c>
      <c r="I1558" t="s">
        <v>1600</v>
      </c>
      <c r="J1558" s="1">
        <v>1000000</v>
      </c>
      <c r="K1558" t="s">
        <v>18</v>
      </c>
      <c r="L1558" s="2">
        <v>43298</v>
      </c>
    </row>
    <row r="1559" spans="1:12" x14ac:dyDescent="0.3">
      <c r="A1559" t="s">
        <v>1696</v>
      </c>
      <c r="B1559" s="3">
        <v>4.0999999999999996</v>
      </c>
      <c r="C1559" t="s">
        <v>1597</v>
      </c>
      <c r="D1559" t="s">
        <v>1697</v>
      </c>
      <c r="E1559" t="s">
        <v>15</v>
      </c>
      <c r="F1559" t="s">
        <v>16</v>
      </c>
      <c r="G1559">
        <v>4.0999999999999996</v>
      </c>
      <c r="H1559">
        <v>84911</v>
      </c>
      <c r="I1559" t="s">
        <v>1600</v>
      </c>
      <c r="J1559" s="1">
        <v>10000000</v>
      </c>
      <c r="K1559" t="s">
        <v>18</v>
      </c>
      <c r="L1559" s="2">
        <v>43300</v>
      </c>
    </row>
    <row r="1560" spans="1:12" x14ac:dyDescent="0.3">
      <c r="A1560" t="s">
        <v>1698</v>
      </c>
      <c r="B1560" s="3">
        <v>4.0999999999999996</v>
      </c>
      <c r="C1560" t="s">
        <v>1597</v>
      </c>
      <c r="D1560" t="s">
        <v>277</v>
      </c>
      <c r="E1560" t="s">
        <v>15</v>
      </c>
      <c r="F1560" t="s">
        <v>16</v>
      </c>
      <c r="G1560">
        <v>4.2</v>
      </c>
      <c r="H1560">
        <v>46416</v>
      </c>
      <c r="I1560" t="s">
        <v>1600</v>
      </c>
      <c r="J1560" s="1">
        <v>10000000</v>
      </c>
      <c r="K1560" t="s">
        <v>18</v>
      </c>
      <c r="L1560" s="2">
        <v>43304</v>
      </c>
    </row>
    <row r="1561" spans="1:12" x14ac:dyDescent="0.3">
      <c r="A1561" t="s">
        <v>1699</v>
      </c>
      <c r="B1561" s="3">
        <v>4.3</v>
      </c>
      <c r="C1561" t="s">
        <v>1597</v>
      </c>
      <c r="D1561" t="s">
        <v>156</v>
      </c>
      <c r="E1561" t="s">
        <v>15</v>
      </c>
      <c r="F1561" t="s">
        <v>16</v>
      </c>
      <c r="G1561">
        <v>4.7</v>
      </c>
      <c r="H1561">
        <v>7196</v>
      </c>
      <c r="I1561" t="s">
        <v>1600</v>
      </c>
      <c r="J1561" s="1">
        <v>500000</v>
      </c>
      <c r="K1561" t="s">
        <v>18</v>
      </c>
      <c r="L1561" s="2">
        <v>43298</v>
      </c>
    </row>
    <row r="1562" spans="1:12" x14ac:dyDescent="0.3">
      <c r="A1562" t="s">
        <v>1700</v>
      </c>
      <c r="B1562" s="3">
        <v>4.0999999999999996</v>
      </c>
      <c r="C1562" t="s">
        <v>1597</v>
      </c>
      <c r="D1562" t="s">
        <v>1611</v>
      </c>
      <c r="E1562" t="s">
        <v>15</v>
      </c>
      <c r="F1562" t="s">
        <v>16</v>
      </c>
      <c r="G1562">
        <v>4.5999999999999996</v>
      </c>
      <c r="H1562">
        <v>48256</v>
      </c>
      <c r="I1562" t="s">
        <v>1615</v>
      </c>
      <c r="J1562" s="1">
        <v>1000000</v>
      </c>
      <c r="K1562" t="s">
        <v>18</v>
      </c>
      <c r="L1562" s="2">
        <v>43301</v>
      </c>
    </row>
    <row r="1563" spans="1:12" x14ac:dyDescent="0.3">
      <c r="A1563" t="s">
        <v>1701</v>
      </c>
      <c r="B1563" s="3">
        <v>4.0999999999999996</v>
      </c>
      <c r="C1563" t="s">
        <v>1597</v>
      </c>
      <c r="D1563" t="s">
        <v>1476</v>
      </c>
      <c r="E1563" t="s">
        <v>15</v>
      </c>
      <c r="F1563" t="s">
        <v>16</v>
      </c>
      <c r="G1563">
        <v>4.5</v>
      </c>
      <c r="H1563">
        <v>6427773</v>
      </c>
      <c r="I1563" t="s">
        <v>1702</v>
      </c>
      <c r="J1563" s="1">
        <v>100000000</v>
      </c>
      <c r="K1563" t="s">
        <v>18</v>
      </c>
      <c r="L1563" s="2">
        <v>43315</v>
      </c>
    </row>
    <row r="1564" spans="1:12" x14ac:dyDescent="0.3">
      <c r="A1564" t="s">
        <v>1703</v>
      </c>
      <c r="B1564" s="3">
        <v>4.4000000000000004</v>
      </c>
      <c r="C1564" t="s">
        <v>1597</v>
      </c>
      <c r="D1564" t="s">
        <v>143</v>
      </c>
      <c r="E1564" t="s">
        <v>15</v>
      </c>
      <c r="F1564" t="s">
        <v>16</v>
      </c>
      <c r="G1564">
        <v>3.1</v>
      </c>
      <c r="H1564">
        <v>25825</v>
      </c>
      <c r="I1564" t="s">
        <v>1679</v>
      </c>
      <c r="J1564" s="1">
        <v>5000000</v>
      </c>
      <c r="K1564" t="s">
        <v>18</v>
      </c>
      <c r="L1564" s="2">
        <v>43242</v>
      </c>
    </row>
    <row r="1565" spans="1:12" x14ac:dyDescent="0.3">
      <c r="A1565" t="s">
        <v>1704</v>
      </c>
      <c r="B1565" s="3">
        <v>5</v>
      </c>
      <c r="C1565" t="s">
        <v>1597</v>
      </c>
      <c r="D1565" t="s">
        <v>54</v>
      </c>
      <c r="E1565" t="s">
        <v>15</v>
      </c>
      <c r="F1565" t="s">
        <v>16</v>
      </c>
      <c r="G1565">
        <v>4.0999999999999996</v>
      </c>
      <c r="H1565">
        <v>55380</v>
      </c>
      <c r="I1565" t="s">
        <v>1609</v>
      </c>
      <c r="J1565" s="1">
        <v>5000000</v>
      </c>
      <c r="K1565" t="s">
        <v>18</v>
      </c>
      <c r="L1565" s="2">
        <v>43305</v>
      </c>
    </row>
    <row r="1566" spans="1:12" x14ac:dyDescent="0.3">
      <c r="A1566" t="s">
        <v>1705</v>
      </c>
      <c r="B1566" s="3">
        <v>4.0999999999999996</v>
      </c>
      <c r="C1566" t="s">
        <v>1597</v>
      </c>
      <c r="D1566" t="s">
        <v>925</v>
      </c>
      <c r="E1566" t="s">
        <v>15</v>
      </c>
      <c r="F1566" t="s">
        <v>16</v>
      </c>
      <c r="G1566">
        <v>3.4</v>
      </c>
      <c r="H1566">
        <v>148177</v>
      </c>
      <c r="I1566" t="s">
        <v>1600</v>
      </c>
      <c r="J1566" s="1">
        <v>10000000</v>
      </c>
      <c r="K1566" t="s">
        <v>18</v>
      </c>
      <c r="L1566" s="2">
        <v>43308</v>
      </c>
    </row>
    <row r="1567" spans="1:12" x14ac:dyDescent="0.3">
      <c r="A1567" t="s">
        <v>1706</v>
      </c>
      <c r="B1567" s="3">
        <v>4.3</v>
      </c>
      <c r="C1567" t="s">
        <v>1597</v>
      </c>
      <c r="D1567" t="s">
        <v>747</v>
      </c>
      <c r="E1567" t="s">
        <v>15</v>
      </c>
      <c r="F1567" t="s">
        <v>16</v>
      </c>
      <c r="G1567">
        <v>4.4000000000000004</v>
      </c>
      <c r="H1567">
        <v>3715656</v>
      </c>
      <c r="I1567" t="s">
        <v>1609</v>
      </c>
      <c r="J1567" s="1">
        <v>50000000</v>
      </c>
      <c r="K1567" t="s">
        <v>25</v>
      </c>
      <c r="L1567" s="2">
        <v>43305</v>
      </c>
    </row>
    <row r="1568" spans="1:12" x14ac:dyDescent="0.3">
      <c r="A1568" t="s">
        <v>1707</v>
      </c>
      <c r="B1568" s="3" t="s">
        <v>88</v>
      </c>
      <c r="C1568" t="s">
        <v>1597</v>
      </c>
      <c r="D1568" t="s">
        <v>88</v>
      </c>
      <c r="E1568" t="s">
        <v>15</v>
      </c>
      <c r="F1568" t="s">
        <v>16</v>
      </c>
      <c r="G1568">
        <v>4.3</v>
      </c>
      <c r="H1568">
        <v>1841061</v>
      </c>
      <c r="I1568" t="s">
        <v>1679</v>
      </c>
      <c r="J1568" s="1">
        <v>50000000</v>
      </c>
      <c r="K1568" t="s">
        <v>25</v>
      </c>
      <c r="L1568" s="2">
        <v>43312</v>
      </c>
    </row>
    <row r="1569" spans="1:12" x14ac:dyDescent="0.3">
      <c r="A1569" t="s">
        <v>1708</v>
      </c>
      <c r="B1569" s="3">
        <v>4.0999999999999996</v>
      </c>
      <c r="C1569" t="s">
        <v>1597</v>
      </c>
      <c r="D1569" t="s">
        <v>56</v>
      </c>
      <c r="E1569" t="s">
        <v>15</v>
      </c>
      <c r="F1569" t="s">
        <v>16</v>
      </c>
      <c r="G1569">
        <v>4.5999999999999996</v>
      </c>
      <c r="H1569">
        <v>101686</v>
      </c>
      <c r="I1569" t="s">
        <v>1615</v>
      </c>
      <c r="J1569" s="1">
        <v>10000000</v>
      </c>
      <c r="K1569" t="s">
        <v>18</v>
      </c>
      <c r="L1569" s="2">
        <v>43316</v>
      </c>
    </row>
    <row r="1570" spans="1:12" x14ac:dyDescent="0.3">
      <c r="A1570" t="s">
        <v>1709</v>
      </c>
      <c r="B1570" s="3">
        <v>4.0999999999999996</v>
      </c>
      <c r="C1570" t="s">
        <v>1597</v>
      </c>
      <c r="D1570" t="s">
        <v>88</v>
      </c>
      <c r="E1570" t="s">
        <v>15</v>
      </c>
      <c r="F1570" t="s">
        <v>16</v>
      </c>
      <c r="G1570">
        <v>4.4000000000000004</v>
      </c>
      <c r="H1570">
        <v>275447</v>
      </c>
      <c r="I1570" t="s">
        <v>1600</v>
      </c>
      <c r="J1570" s="1">
        <v>10000000</v>
      </c>
      <c r="K1570" t="s">
        <v>61</v>
      </c>
      <c r="L1570" s="2">
        <v>43313</v>
      </c>
    </row>
    <row r="1571" spans="1:12" x14ac:dyDescent="0.3">
      <c r="A1571" t="s">
        <v>1710</v>
      </c>
      <c r="B1571" s="3">
        <v>5</v>
      </c>
      <c r="C1571" t="s">
        <v>1597</v>
      </c>
      <c r="D1571" t="s">
        <v>1711</v>
      </c>
      <c r="E1571" t="s">
        <v>15</v>
      </c>
      <c r="F1571" t="s">
        <v>16</v>
      </c>
      <c r="G1571">
        <v>4.3</v>
      </c>
      <c r="H1571">
        <v>174755</v>
      </c>
      <c r="I1571" t="s">
        <v>1600</v>
      </c>
      <c r="J1571" s="1">
        <v>10000000</v>
      </c>
      <c r="K1571" t="s">
        <v>61</v>
      </c>
      <c r="L1571" s="2">
        <v>43292</v>
      </c>
    </row>
    <row r="1572" spans="1:12" x14ac:dyDescent="0.3">
      <c r="A1572" t="s">
        <v>1712</v>
      </c>
      <c r="B1572" s="3">
        <v>4.0999999999999996</v>
      </c>
      <c r="C1572" t="s">
        <v>1597</v>
      </c>
      <c r="D1572" t="s">
        <v>1642</v>
      </c>
      <c r="E1572" t="s">
        <v>15</v>
      </c>
      <c r="F1572" t="s">
        <v>16</v>
      </c>
      <c r="G1572">
        <v>4.2</v>
      </c>
      <c r="H1572">
        <v>145353</v>
      </c>
      <c r="I1572" t="s">
        <v>1600</v>
      </c>
      <c r="J1572" s="1">
        <v>10000000</v>
      </c>
      <c r="K1572" t="s">
        <v>25</v>
      </c>
      <c r="L1572" s="2">
        <v>43305</v>
      </c>
    </row>
    <row r="1573" spans="1:12" x14ac:dyDescent="0.3">
      <c r="A1573" t="s">
        <v>1613</v>
      </c>
      <c r="B1573" s="3">
        <v>4.0999999999999996</v>
      </c>
      <c r="C1573" t="s">
        <v>1597</v>
      </c>
      <c r="D1573" t="s">
        <v>34</v>
      </c>
      <c r="E1573" t="s">
        <v>15</v>
      </c>
      <c r="F1573" t="s">
        <v>16</v>
      </c>
      <c r="G1573">
        <v>4.2</v>
      </c>
      <c r="H1573">
        <v>1499373</v>
      </c>
      <c r="I1573" t="s">
        <v>1609</v>
      </c>
      <c r="J1573" s="1">
        <v>100000000</v>
      </c>
      <c r="K1573" t="s">
        <v>18</v>
      </c>
      <c r="L1573" s="2">
        <v>43199</v>
      </c>
    </row>
    <row r="1574" spans="1:12" x14ac:dyDescent="0.3">
      <c r="A1574" t="s">
        <v>1713</v>
      </c>
      <c r="B1574" s="3" t="s">
        <v>12</v>
      </c>
      <c r="C1574" t="s">
        <v>1597</v>
      </c>
      <c r="D1574" t="s">
        <v>1082</v>
      </c>
      <c r="E1574" t="s">
        <v>15</v>
      </c>
      <c r="F1574" t="s">
        <v>16</v>
      </c>
      <c r="G1574">
        <v>4.5</v>
      </c>
      <c r="H1574">
        <v>531458</v>
      </c>
      <c r="I1574" t="s">
        <v>1626</v>
      </c>
      <c r="J1574" s="1">
        <v>5000000</v>
      </c>
      <c r="K1574" t="s">
        <v>18</v>
      </c>
      <c r="L1574" s="2">
        <v>43301</v>
      </c>
    </row>
    <row r="1575" spans="1:12" x14ac:dyDescent="0.3">
      <c r="A1575" t="s">
        <v>1706</v>
      </c>
      <c r="B1575" s="3">
        <v>4.3</v>
      </c>
      <c r="C1575" t="s">
        <v>1597</v>
      </c>
      <c r="D1575" t="s">
        <v>747</v>
      </c>
      <c r="E1575" t="s">
        <v>15</v>
      </c>
      <c r="F1575" t="s">
        <v>16</v>
      </c>
      <c r="G1575">
        <v>4.4000000000000004</v>
      </c>
      <c r="H1575">
        <v>3714270</v>
      </c>
      <c r="I1575" t="s">
        <v>1609</v>
      </c>
      <c r="J1575" s="1">
        <v>50000000</v>
      </c>
      <c r="K1575" t="s">
        <v>25</v>
      </c>
      <c r="L1575" s="2">
        <v>43305</v>
      </c>
    </row>
    <row r="1576" spans="1:12" x14ac:dyDescent="0.3">
      <c r="A1576" t="s">
        <v>1714</v>
      </c>
      <c r="B1576" s="3">
        <v>5</v>
      </c>
      <c r="C1576" t="s">
        <v>1597</v>
      </c>
      <c r="D1576" t="s">
        <v>1715</v>
      </c>
      <c r="E1576" t="s">
        <v>15</v>
      </c>
      <c r="F1576" t="s">
        <v>16</v>
      </c>
      <c r="G1576">
        <v>4.2</v>
      </c>
      <c r="H1576">
        <v>195558</v>
      </c>
      <c r="I1576" t="s">
        <v>1600</v>
      </c>
      <c r="J1576" s="1">
        <v>10000000</v>
      </c>
      <c r="K1576" t="s">
        <v>18</v>
      </c>
      <c r="L1576" s="2">
        <v>43307</v>
      </c>
    </row>
    <row r="1577" spans="1:12" x14ac:dyDescent="0.3">
      <c r="A1577" t="s">
        <v>1716</v>
      </c>
      <c r="B1577" s="3">
        <v>4.0999999999999996</v>
      </c>
      <c r="C1577" t="s">
        <v>1597</v>
      </c>
      <c r="D1577" t="s">
        <v>1518</v>
      </c>
      <c r="E1577" t="s">
        <v>15</v>
      </c>
      <c r="F1577" t="s">
        <v>16</v>
      </c>
      <c r="G1577">
        <v>4.5</v>
      </c>
      <c r="H1577">
        <v>29940</v>
      </c>
      <c r="I1577" t="s">
        <v>1609</v>
      </c>
      <c r="J1577" s="1">
        <v>1000000</v>
      </c>
      <c r="K1577" t="s">
        <v>18</v>
      </c>
      <c r="L1577" s="2">
        <v>43307</v>
      </c>
    </row>
    <row r="1578" spans="1:12" x14ac:dyDescent="0.3">
      <c r="A1578" t="s">
        <v>1717</v>
      </c>
      <c r="B1578" s="3">
        <v>5</v>
      </c>
      <c r="C1578" t="s">
        <v>1597</v>
      </c>
      <c r="D1578" t="s">
        <v>1078</v>
      </c>
      <c r="E1578" t="s">
        <v>15</v>
      </c>
      <c r="F1578" t="s">
        <v>16</v>
      </c>
      <c r="G1578">
        <v>4.4000000000000004</v>
      </c>
      <c r="H1578">
        <v>41975</v>
      </c>
      <c r="I1578" t="s">
        <v>1636</v>
      </c>
      <c r="J1578" s="1">
        <v>1000000</v>
      </c>
      <c r="K1578" t="s">
        <v>18</v>
      </c>
      <c r="L1578" s="2">
        <v>43300</v>
      </c>
    </row>
    <row r="1579" spans="1:12" x14ac:dyDescent="0.3">
      <c r="A1579" t="s">
        <v>1718</v>
      </c>
      <c r="B1579" s="3">
        <v>4.0999999999999996</v>
      </c>
      <c r="C1579" t="s">
        <v>1597</v>
      </c>
      <c r="D1579" t="s">
        <v>202</v>
      </c>
      <c r="E1579" t="s">
        <v>15</v>
      </c>
      <c r="F1579" t="s">
        <v>16</v>
      </c>
      <c r="G1579">
        <v>4.5999999999999996</v>
      </c>
      <c r="H1579">
        <v>216675</v>
      </c>
      <c r="I1579" t="s">
        <v>1631</v>
      </c>
      <c r="J1579" s="1">
        <v>10000000</v>
      </c>
      <c r="K1579" t="s">
        <v>18</v>
      </c>
      <c r="L1579" s="2">
        <v>43313</v>
      </c>
    </row>
    <row r="1580" spans="1:12" x14ac:dyDescent="0.3">
      <c r="A1580" t="s">
        <v>1719</v>
      </c>
      <c r="B1580" s="3">
        <v>4.0999999999999996</v>
      </c>
      <c r="C1580" t="s">
        <v>1597</v>
      </c>
      <c r="D1580" t="s">
        <v>1664</v>
      </c>
      <c r="E1580" t="s">
        <v>15</v>
      </c>
      <c r="F1580" t="s">
        <v>16</v>
      </c>
      <c r="G1580">
        <v>4.5</v>
      </c>
      <c r="H1580">
        <v>2311785</v>
      </c>
      <c r="I1580" t="s">
        <v>1609</v>
      </c>
      <c r="J1580" s="1">
        <v>10000000</v>
      </c>
      <c r="K1580" t="s">
        <v>25</v>
      </c>
      <c r="L1580" s="2">
        <v>43313</v>
      </c>
    </row>
    <row r="1581" spans="1:12" x14ac:dyDescent="0.3">
      <c r="A1581" t="s">
        <v>1720</v>
      </c>
      <c r="B1581" s="3">
        <v>4.4000000000000004</v>
      </c>
      <c r="C1581" t="s">
        <v>1597</v>
      </c>
      <c r="D1581" t="s">
        <v>1721</v>
      </c>
      <c r="E1581" t="s">
        <v>15</v>
      </c>
      <c r="F1581" t="s">
        <v>16</v>
      </c>
      <c r="G1581">
        <v>4.3</v>
      </c>
      <c r="H1581">
        <v>165888</v>
      </c>
      <c r="I1581" t="s">
        <v>1722</v>
      </c>
      <c r="J1581" s="1">
        <v>5000000</v>
      </c>
      <c r="K1581" t="s">
        <v>25</v>
      </c>
      <c r="L1581" s="2">
        <v>43312</v>
      </c>
    </row>
    <row r="1582" spans="1:12" x14ac:dyDescent="0.3">
      <c r="A1582" t="s">
        <v>1723</v>
      </c>
      <c r="B1582" s="3">
        <v>5</v>
      </c>
      <c r="C1582" t="s">
        <v>1597</v>
      </c>
      <c r="D1582" t="s">
        <v>648</v>
      </c>
      <c r="E1582" t="s">
        <v>15</v>
      </c>
      <c r="F1582" t="s">
        <v>16</v>
      </c>
      <c r="G1582">
        <v>4.5999999999999996</v>
      </c>
      <c r="H1582">
        <v>541144</v>
      </c>
      <c r="I1582" t="s">
        <v>1600</v>
      </c>
      <c r="J1582" s="1">
        <v>10000000</v>
      </c>
      <c r="K1582" t="s">
        <v>25</v>
      </c>
      <c r="L1582" s="2">
        <v>43293</v>
      </c>
    </row>
    <row r="1583" spans="1:12" x14ac:dyDescent="0.3">
      <c r="A1583" t="s">
        <v>1724</v>
      </c>
      <c r="B1583" s="3">
        <v>4.4000000000000004</v>
      </c>
      <c r="C1583" t="s">
        <v>1597</v>
      </c>
      <c r="D1583" t="s">
        <v>88</v>
      </c>
      <c r="E1583" t="s">
        <v>15</v>
      </c>
      <c r="F1583" t="s">
        <v>16</v>
      </c>
      <c r="G1583">
        <v>4.4000000000000004</v>
      </c>
      <c r="H1583">
        <v>1107310</v>
      </c>
      <c r="I1583" t="s">
        <v>1598</v>
      </c>
      <c r="J1583" s="1">
        <v>10000000</v>
      </c>
      <c r="K1583" t="s">
        <v>25</v>
      </c>
      <c r="L1583" s="2">
        <v>43313</v>
      </c>
    </row>
    <row r="1584" spans="1:12" x14ac:dyDescent="0.3">
      <c r="A1584" t="s">
        <v>1725</v>
      </c>
      <c r="B1584" s="3">
        <v>4.0999999999999996</v>
      </c>
      <c r="C1584" t="s">
        <v>1597</v>
      </c>
      <c r="D1584" t="s">
        <v>88</v>
      </c>
      <c r="E1584" t="s">
        <v>15</v>
      </c>
      <c r="F1584" t="s">
        <v>16</v>
      </c>
      <c r="G1584">
        <v>4.4000000000000004</v>
      </c>
      <c r="H1584">
        <v>29168</v>
      </c>
      <c r="I1584" t="s">
        <v>1636</v>
      </c>
      <c r="J1584" s="1">
        <v>1000000</v>
      </c>
      <c r="K1584" t="s">
        <v>18</v>
      </c>
      <c r="L1584" s="2">
        <v>43249</v>
      </c>
    </row>
    <row r="1585" spans="1:12" x14ac:dyDescent="0.3">
      <c r="A1585" t="s">
        <v>1726</v>
      </c>
      <c r="B1585" s="3">
        <v>4.0999999999999996</v>
      </c>
      <c r="C1585" t="s">
        <v>1597</v>
      </c>
      <c r="D1585" t="s">
        <v>1476</v>
      </c>
      <c r="E1585" t="s">
        <v>15</v>
      </c>
      <c r="F1585" t="s">
        <v>16</v>
      </c>
      <c r="G1585">
        <v>4.5</v>
      </c>
      <c r="H1585">
        <v>189773</v>
      </c>
      <c r="I1585" t="s">
        <v>1722</v>
      </c>
      <c r="J1585" s="1">
        <v>5000000</v>
      </c>
      <c r="K1585" t="s">
        <v>25</v>
      </c>
      <c r="L1585" s="2">
        <v>43299</v>
      </c>
    </row>
    <row r="1586" spans="1:12" x14ac:dyDescent="0.3">
      <c r="A1586" t="s">
        <v>1727</v>
      </c>
      <c r="B1586" s="3">
        <v>6</v>
      </c>
      <c r="C1586" t="s">
        <v>1597</v>
      </c>
      <c r="D1586" t="s">
        <v>373</v>
      </c>
      <c r="E1586" t="s">
        <v>15</v>
      </c>
      <c r="F1586" t="s">
        <v>16</v>
      </c>
      <c r="G1586">
        <v>4.5999999999999996</v>
      </c>
      <c r="H1586">
        <v>337752</v>
      </c>
      <c r="I1586" t="s">
        <v>1609</v>
      </c>
      <c r="J1586" s="1">
        <v>5000000</v>
      </c>
      <c r="K1586" t="s">
        <v>25</v>
      </c>
      <c r="L1586" s="2">
        <v>43315</v>
      </c>
    </row>
    <row r="1587" spans="1:12" x14ac:dyDescent="0.3">
      <c r="A1587" t="s">
        <v>1728</v>
      </c>
      <c r="B1587" s="3" t="s">
        <v>12</v>
      </c>
      <c r="C1587" t="s">
        <v>1597</v>
      </c>
      <c r="D1587" t="s">
        <v>88</v>
      </c>
      <c r="E1587" t="s">
        <v>15</v>
      </c>
      <c r="F1587" t="s">
        <v>16</v>
      </c>
      <c r="G1587">
        <v>4.5999999999999996</v>
      </c>
      <c r="H1587">
        <v>3093358</v>
      </c>
      <c r="I1587" t="s">
        <v>1603</v>
      </c>
      <c r="J1587" s="1">
        <v>10000000</v>
      </c>
      <c r="K1587" t="s">
        <v>18</v>
      </c>
      <c r="L1587" s="2">
        <v>43294</v>
      </c>
    </row>
    <row r="1588" spans="1:12" x14ac:dyDescent="0.3">
      <c r="A1588" t="s">
        <v>1729</v>
      </c>
      <c r="B1588" s="3">
        <v>4.0999999999999996</v>
      </c>
      <c r="C1588" t="s">
        <v>1597</v>
      </c>
      <c r="D1588" t="s">
        <v>1054</v>
      </c>
      <c r="E1588" t="s">
        <v>15</v>
      </c>
      <c r="F1588" t="s">
        <v>16</v>
      </c>
      <c r="G1588">
        <v>4.0999999999999996</v>
      </c>
      <c r="H1588">
        <v>42079</v>
      </c>
      <c r="I1588" t="s">
        <v>1691</v>
      </c>
      <c r="J1588" s="1">
        <v>5000000</v>
      </c>
      <c r="K1588" t="s">
        <v>18</v>
      </c>
      <c r="L1588" s="2">
        <v>43286</v>
      </c>
    </row>
    <row r="1589" spans="1:12" x14ac:dyDescent="0.3">
      <c r="A1589" t="s">
        <v>1730</v>
      </c>
      <c r="B1589" s="3" t="s">
        <v>12</v>
      </c>
      <c r="C1589" t="s">
        <v>1597</v>
      </c>
      <c r="D1589" t="s">
        <v>585</v>
      </c>
      <c r="E1589" t="s">
        <v>15</v>
      </c>
      <c r="F1589" t="s">
        <v>16</v>
      </c>
      <c r="G1589">
        <v>4.5</v>
      </c>
      <c r="H1589">
        <v>240416</v>
      </c>
      <c r="I1589" t="s">
        <v>1631</v>
      </c>
      <c r="J1589" s="1">
        <v>5000000</v>
      </c>
      <c r="K1589" t="s">
        <v>18</v>
      </c>
      <c r="L1589" s="2">
        <v>43313</v>
      </c>
    </row>
    <row r="1590" spans="1:12" x14ac:dyDescent="0.3">
      <c r="A1590" t="s">
        <v>1731</v>
      </c>
      <c r="B1590" s="3">
        <v>4.2</v>
      </c>
      <c r="C1590" t="s">
        <v>1597</v>
      </c>
      <c r="D1590" t="s">
        <v>1657</v>
      </c>
      <c r="E1590" t="s">
        <v>15</v>
      </c>
      <c r="F1590" t="s">
        <v>16</v>
      </c>
      <c r="G1590">
        <v>4.5999999999999996</v>
      </c>
      <c r="H1590">
        <v>32506</v>
      </c>
      <c r="I1590" t="s">
        <v>1626</v>
      </c>
      <c r="J1590" s="1">
        <v>1000000</v>
      </c>
      <c r="K1590" t="s">
        <v>18</v>
      </c>
      <c r="L1590" s="2">
        <v>43278</v>
      </c>
    </row>
    <row r="1591" spans="1:12" x14ac:dyDescent="0.3">
      <c r="A1591" t="s">
        <v>1732</v>
      </c>
      <c r="B1591" s="3">
        <v>4.4000000000000004</v>
      </c>
      <c r="C1591" t="s">
        <v>1597</v>
      </c>
      <c r="D1591" t="s">
        <v>1465</v>
      </c>
      <c r="E1591" t="s">
        <v>15</v>
      </c>
      <c r="F1591" t="s">
        <v>16</v>
      </c>
      <c r="G1591">
        <v>4.4000000000000004</v>
      </c>
      <c r="H1591">
        <v>70747</v>
      </c>
      <c r="I1591" t="s">
        <v>1609</v>
      </c>
      <c r="J1591" s="1">
        <v>5000000</v>
      </c>
      <c r="K1591" t="s">
        <v>25</v>
      </c>
      <c r="L1591" s="2">
        <v>43312</v>
      </c>
    </row>
    <row r="1592" spans="1:12" x14ac:dyDescent="0.3">
      <c r="A1592" t="s">
        <v>1733</v>
      </c>
      <c r="B1592" s="3">
        <v>4.0999999999999996</v>
      </c>
      <c r="C1592" t="s">
        <v>1597</v>
      </c>
      <c r="D1592" t="s">
        <v>655</v>
      </c>
      <c r="E1592" t="s">
        <v>15</v>
      </c>
      <c r="F1592" t="s">
        <v>16</v>
      </c>
      <c r="G1592">
        <v>4.7</v>
      </c>
      <c r="H1592">
        <v>358817</v>
      </c>
      <c r="I1592" t="s">
        <v>1600</v>
      </c>
      <c r="J1592" s="1">
        <v>10000000</v>
      </c>
      <c r="K1592" t="s">
        <v>18</v>
      </c>
      <c r="L1592" s="2">
        <v>43311</v>
      </c>
    </row>
    <row r="1593" spans="1:12" x14ac:dyDescent="0.3">
      <c r="A1593" t="s">
        <v>1734</v>
      </c>
      <c r="B1593" s="3">
        <v>4.0999999999999996</v>
      </c>
      <c r="C1593" t="s">
        <v>1597</v>
      </c>
      <c r="D1593" t="s">
        <v>24</v>
      </c>
      <c r="E1593" t="s">
        <v>15</v>
      </c>
      <c r="F1593" t="s">
        <v>16</v>
      </c>
      <c r="G1593">
        <v>4.5999999999999996</v>
      </c>
      <c r="H1593">
        <v>15403</v>
      </c>
      <c r="I1593" t="s">
        <v>1603</v>
      </c>
      <c r="J1593" s="1">
        <v>1000000</v>
      </c>
      <c r="K1593" t="s">
        <v>18</v>
      </c>
      <c r="L1593" s="2">
        <v>43314</v>
      </c>
    </row>
    <row r="1594" spans="1:12" x14ac:dyDescent="0.3">
      <c r="A1594" t="s">
        <v>1735</v>
      </c>
      <c r="B1594" s="3" t="s">
        <v>88</v>
      </c>
      <c r="C1594" t="s">
        <v>1597</v>
      </c>
      <c r="D1594" t="s">
        <v>88</v>
      </c>
      <c r="E1594" t="s">
        <v>15</v>
      </c>
      <c r="F1594" t="s">
        <v>16</v>
      </c>
      <c r="G1594">
        <v>4.3</v>
      </c>
      <c r="H1594">
        <v>38957</v>
      </c>
      <c r="I1594" t="s">
        <v>1679</v>
      </c>
      <c r="J1594" s="1">
        <v>1000000</v>
      </c>
      <c r="K1594" t="s">
        <v>18</v>
      </c>
      <c r="L1594" s="2">
        <v>43314</v>
      </c>
    </row>
    <row r="1595" spans="1:12" x14ac:dyDescent="0.3">
      <c r="A1595" t="s">
        <v>1736</v>
      </c>
      <c r="B1595" s="3">
        <v>4.0999999999999996</v>
      </c>
      <c r="C1595" t="s">
        <v>1597</v>
      </c>
      <c r="D1595" t="s">
        <v>1721</v>
      </c>
      <c r="E1595" t="s">
        <v>15</v>
      </c>
      <c r="F1595" t="s">
        <v>16</v>
      </c>
      <c r="G1595">
        <v>4.5</v>
      </c>
      <c r="H1595">
        <v>214777</v>
      </c>
      <c r="I1595" t="s">
        <v>1615</v>
      </c>
      <c r="J1595" s="1">
        <v>5000000</v>
      </c>
      <c r="K1595" t="s">
        <v>18</v>
      </c>
      <c r="L1595" s="2">
        <v>43311</v>
      </c>
    </row>
    <row r="1596" spans="1:12" x14ac:dyDescent="0.3">
      <c r="A1596" t="s">
        <v>1737</v>
      </c>
      <c r="B1596" s="3">
        <v>6</v>
      </c>
      <c r="C1596" t="s">
        <v>1597</v>
      </c>
      <c r="D1596" t="s">
        <v>190</v>
      </c>
      <c r="E1596" t="s">
        <v>15</v>
      </c>
      <c r="F1596" t="s">
        <v>16</v>
      </c>
      <c r="G1596">
        <v>4.5999999999999996</v>
      </c>
      <c r="H1596">
        <v>100609</v>
      </c>
      <c r="I1596" t="s">
        <v>1609</v>
      </c>
      <c r="J1596" s="1">
        <v>1000000</v>
      </c>
      <c r="K1596" t="s">
        <v>25</v>
      </c>
      <c r="L1596" s="2">
        <v>43297</v>
      </c>
    </row>
    <row r="1597" spans="1:12" x14ac:dyDescent="0.3">
      <c r="A1597" t="s">
        <v>1738</v>
      </c>
      <c r="B1597" s="3">
        <v>4</v>
      </c>
      <c r="C1597" t="s">
        <v>1597</v>
      </c>
      <c r="D1597" t="s">
        <v>111</v>
      </c>
      <c r="E1597" t="s">
        <v>15</v>
      </c>
      <c r="F1597" t="s">
        <v>16</v>
      </c>
      <c r="G1597">
        <v>4.2</v>
      </c>
      <c r="H1597">
        <v>1343866</v>
      </c>
      <c r="I1597" t="s">
        <v>1609</v>
      </c>
      <c r="J1597" s="1">
        <v>10000000</v>
      </c>
      <c r="K1597" t="s">
        <v>25</v>
      </c>
      <c r="L1597" s="2">
        <v>43313</v>
      </c>
    </row>
    <row r="1598" spans="1:12" x14ac:dyDescent="0.3">
      <c r="A1598" t="s">
        <v>1739</v>
      </c>
      <c r="B1598" s="3">
        <v>4.4000000000000004</v>
      </c>
      <c r="C1598" t="s">
        <v>1597</v>
      </c>
      <c r="D1598" t="s">
        <v>1642</v>
      </c>
      <c r="E1598" t="s">
        <v>15</v>
      </c>
      <c r="F1598" t="s">
        <v>16</v>
      </c>
      <c r="G1598">
        <v>4.8</v>
      </c>
      <c r="H1598">
        <v>549720</v>
      </c>
      <c r="I1598" t="s">
        <v>1679</v>
      </c>
      <c r="J1598" s="1">
        <v>10000000</v>
      </c>
      <c r="K1598" t="s">
        <v>18</v>
      </c>
      <c r="L1598" s="2">
        <v>43300</v>
      </c>
    </row>
    <row r="1599" spans="1:12" x14ac:dyDescent="0.3">
      <c r="A1599" t="s">
        <v>1740</v>
      </c>
      <c r="B1599" s="3">
        <v>4.3</v>
      </c>
      <c r="C1599" t="s">
        <v>1597</v>
      </c>
      <c r="D1599" t="s">
        <v>1657</v>
      </c>
      <c r="E1599" t="s">
        <v>15</v>
      </c>
      <c r="F1599" t="s">
        <v>16</v>
      </c>
      <c r="G1599">
        <v>4.3</v>
      </c>
      <c r="H1599">
        <v>25094</v>
      </c>
      <c r="I1599" t="s">
        <v>1722</v>
      </c>
      <c r="J1599" s="1">
        <v>1000000</v>
      </c>
      <c r="K1599" t="s">
        <v>25</v>
      </c>
      <c r="L1599" s="2">
        <v>43287</v>
      </c>
    </row>
    <row r="1600" spans="1:12" x14ac:dyDescent="0.3">
      <c r="A1600" t="s">
        <v>1741</v>
      </c>
      <c r="B1600" s="3">
        <v>4.4000000000000004</v>
      </c>
      <c r="C1600" t="s">
        <v>1597</v>
      </c>
      <c r="D1600" t="s">
        <v>1465</v>
      </c>
      <c r="E1600" t="s">
        <v>15</v>
      </c>
      <c r="F1600" t="s">
        <v>16</v>
      </c>
      <c r="G1600">
        <v>4.2</v>
      </c>
      <c r="H1600">
        <v>187972</v>
      </c>
      <c r="I1600" t="s">
        <v>1722</v>
      </c>
      <c r="J1600" s="1">
        <v>5000000</v>
      </c>
      <c r="K1600" t="s">
        <v>25</v>
      </c>
      <c r="L1600" s="2">
        <v>43292</v>
      </c>
    </row>
    <row r="1601" spans="1:12" x14ac:dyDescent="0.3">
      <c r="A1601" t="s">
        <v>1742</v>
      </c>
      <c r="B1601" s="3">
        <v>4.3</v>
      </c>
      <c r="C1601" t="s">
        <v>1597</v>
      </c>
      <c r="D1601" t="s">
        <v>1660</v>
      </c>
      <c r="E1601" t="s">
        <v>15</v>
      </c>
      <c r="F1601" t="s">
        <v>16</v>
      </c>
      <c r="G1601">
        <v>4.5</v>
      </c>
      <c r="H1601">
        <v>73539</v>
      </c>
      <c r="I1601" t="s">
        <v>1722</v>
      </c>
      <c r="J1601" s="1">
        <v>1000000</v>
      </c>
      <c r="K1601" t="s">
        <v>225</v>
      </c>
      <c r="L1601" s="2">
        <v>43314</v>
      </c>
    </row>
    <row r="1602" spans="1:12" x14ac:dyDescent="0.3">
      <c r="A1602" t="s">
        <v>1743</v>
      </c>
      <c r="B1602" s="3">
        <v>4.3</v>
      </c>
      <c r="C1602" t="s">
        <v>1597</v>
      </c>
      <c r="D1602" t="s">
        <v>1657</v>
      </c>
      <c r="E1602" t="s">
        <v>15</v>
      </c>
      <c r="F1602" t="s">
        <v>16</v>
      </c>
      <c r="G1602">
        <v>4.7</v>
      </c>
      <c r="H1602">
        <v>59017</v>
      </c>
      <c r="I1602" t="s">
        <v>1609</v>
      </c>
      <c r="J1602" s="1">
        <v>1000000</v>
      </c>
      <c r="K1602" t="s">
        <v>25</v>
      </c>
      <c r="L1602" s="2">
        <v>43284</v>
      </c>
    </row>
    <row r="1603" spans="1:12" x14ac:dyDescent="0.3">
      <c r="A1603" t="s">
        <v>1744</v>
      </c>
      <c r="B1603" s="3">
        <v>4.4000000000000004</v>
      </c>
      <c r="C1603" t="s">
        <v>1597</v>
      </c>
      <c r="D1603" t="s">
        <v>648</v>
      </c>
      <c r="E1603" t="s">
        <v>358</v>
      </c>
      <c r="F1603" t="s">
        <v>570</v>
      </c>
      <c r="G1603">
        <v>4.4000000000000004</v>
      </c>
      <c r="H1603">
        <v>18621</v>
      </c>
      <c r="I1603" t="s">
        <v>1691</v>
      </c>
      <c r="J1603" s="1">
        <v>100000</v>
      </c>
      <c r="K1603" t="s">
        <v>18</v>
      </c>
      <c r="L1603" s="2">
        <v>43285</v>
      </c>
    </row>
    <row r="1604" spans="1:12" x14ac:dyDescent="0.3">
      <c r="A1604" t="s">
        <v>1745</v>
      </c>
      <c r="B1604" s="3">
        <v>5</v>
      </c>
      <c r="C1604" t="s">
        <v>1597</v>
      </c>
      <c r="D1604" t="s">
        <v>116</v>
      </c>
      <c r="E1604" t="s">
        <v>358</v>
      </c>
      <c r="F1604" t="s">
        <v>1746</v>
      </c>
      <c r="G1604">
        <v>4.5999999999999996</v>
      </c>
      <c r="H1604">
        <v>19922</v>
      </c>
      <c r="I1604" t="s">
        <v>1691</v>
      </c>
      <c r="J1604" s="1">
        <v>100000</v>
      </c>
      <c r="K1604" t="s">
        <v>61</v>
      </c>
      <c r="L1604" s="2">
        <v>43311</v>
      </c>
    </row>
    <row r="1605" spans="1:12" x14ac:dyDescent="0.3">
      <c r="A1605" t="s">
        <v>1747</v>
      </c>
      <c r="B1605" s="3">
        <v>4.4000000000000004</v>
      </c>
      <c r="C1605" t="s">
        <v>1597</v>
      </c>
      <c r="D1605" t="s">
        <v>373</v>
      </c>
      <c r="E1605" t="s">
        <v>358</v>
      </c>
      <c r="F1605" t="s">
        <v>359</v>
      </c>
      <c r="G1605">
        <v>4.9000000000000004</v>
      </c>
      <c r="H1605">
        <v>21119</v>
      </c>
      <c r="I1605" t="s">
        <v>1615</v>
      </c>
      <c r="J1605" s="1">
        <v>100000</v>
      </c>
      <c r="K1605" t="s">
        <v>18</v>
      </c>
      <c r="L1605" s="2">
        <v>43208</v>
      </c>
    </row>
    <row r="1606" spans="1:12" x14ac:dyDescent="0.3">
      <c r="A1606" t="s">
        <v>1748</v>
      </c>
      <c r="B1606" s="3">
        <v>4.4000000000000004</v>
      </c>
      <c r="C1606" t="s">
        <v>1597</v>
      </c>
      <c r="D1606" t="s">
        <v>93</v>
      </c>
      <c r="E1606" t="s">
        <v>358</v>
      </c>
      <c r="F1606" t="s">
        <v>359</v>
      </c>
      <c r="G1606">
        <v>4.5</v>
      </c>
      <c r="H1606">
        <v>18125</v>
      </c>
      <c r="I1606" t="s">
        <v>1679</v>
      </c>
      <c r="J1606" s="1">
        <v>100000</v>
      </c>
      <c r="K1606" t="s">
        <v>18</v>
      </c>
      <c r="L1606" s="2">
        <v>43290</v>
      </c>
    </row>
    <row r="1607" spans="1:12" x14ac:dyDescent="0.3">
      <c r="A1607" t="s">
        <v>1749</v>
      </c>
      <c r="B1607" s="3" t="s">
        <v>12</v>
      </c>
      <c r="C1607" t="s">
        <v>1597</v>
      </c>
      <c r="D1607" t="s">
        <v>1648</v>
      </c>
      <c r="E1607" t="s">
        <v>358</v>
      </c>
      <c r="F1607" t="s">
        <v>883</v>
      </c>
      <c r="G1607">
        <v>4.5999999999999996</v>
      </c>
      <c r="H1607">
        <v>10795</v>
      </c>
      <c r="I1607" t="s">
        <v>1679</v>
      </c>
      <c r="J1607" s="1">
        <v>100000</v>
      </c>
      <c r="K1607" t="s">
        <v>18</v>
      </c>
      <c r="L1607" s="2">
        <v>43090</v>
      </c>
    </row>
    <row r="1608" spans="1:12" x14ac:dyDescent="0.3">
      <c r="A1608" t="s">
        <v>1750</v>
      </c>
      <c r="B1608" s="3" t="s">
        <v>87</v>
      </c>
      <c r="C1608" t="s">
        <v>1597</v>
      </c>
      <c r="D1608" t="s">
        <v>385</v>
      </c>
      <c r="E1608" t="s">
        <v>358</v>
      </c>
      <c r="F1608" t="s">
        <v>565</v>
      </c>
      <c r="G1608">
        <v>4.2</v>
      </c>
      <c r="H1608">
        <v>13004</v>
      </c>
      <c r="I1608" t="s">
        <v>1609</v>
      </c>
      <c r="J1608" s="1">
        <v>100000</v>
      </c>
      <c r="K1608" t="s">
        <v>25</v>
      </c>
      <c r="L1608" s="2">
        <v>42724</v>
      </c>
    </row>
    <row r="1609" spans="1:12" x14ac:dyDescent="0.3">
      <c r="A1609" t="s">
        <v>1751</v>
      </c>
      <c r="B1609" s="3">
        <v>4.0999999999999996</v>
      </c>
      <c r="C1609" t="s">
        <v>1597</v>
      </c>
      <c r="D1609" t="s">
        <v>93</v>
      </c>
      <c r="E1609" t="s">
        <v>358</v>
      </c>
      <c r="F1609" t="s">
        <v>1752</v>
      </c>
      <c r="G1609">
        <v>4.5</v>
      </c>
      <c r="H1609">
        <v>38207</v>
      </c>
      <c r="I1609" t="s">
        <v>1722</v>
      </c>
      <c r="J1609" s="1">
        <v>100000</v>
      </c>
      <c r="K1609" t="s">
        <v>25</v>
      </c>
      <c r="L1609" s="2">
        <v>42296</v>
      </c>
    </row>
    <row r="1610" spans="1:12" x14ac:dyDescent="0.3">
      <c r="A1610" t="s">
        <v>1753</v>
      </c>
      <c r="B1610" s="3">
        <v>4.4000000000000004</v>
      </c>
      <c r="C1610" t="s">
        <v>1597</v>
      </c>
      <c r="D1610" t="s">
        <v>34</v>
      </c>
      <c r="E1610" t="s">
        <v>358</v>
      </c>
      <c r="F1610" t="s">
        <v>359</v>
      </c>
      <c r="G1610">
        <v>4.5999999999999996</v>
      </c>
      <c r="H1610">
        <v>9394</v>
      </c>
      <c r="I1610" t="s">
        <v>1615</v>
      </c>
      <c r="J1610" s="1">
        <v>100000</v>
      </c>
      <c r="K1610" t="s">
        <v>18</v>
      </c>
      <c r="L1610" s="2">
        <v>43069</v>
      </c>
    </row>
    <row r="1611" spans="1:12" x14ac:dyDescent="0.3">
      <c r="A1611" t="s">
        <v>1727</v>
      </c>
      <c r="B1611" s="3">
        <v>6</v>
      </c>
      <c r="C1611" t="s">
        <v>1597</v>
      </c>
      <c r="D1611" t="s">
        <v>373</v>
      </c>
      <c r="E1611" t="s">
        <v>15</v>
      </c>
      <c r="F1611" t="s">
        <v>16</v>
      </c>
      <c r="G1611">
        <v>4.5999999999999996</v>
      </c>
      <c r="H1611">
        <v>337913</v>
      </c>
      <c r="I1611" t="s">
        <v>1609</v>
      </c>
      <c r="J1611" s="1">
        <v>5000000</v>
      </c>
      <c r="K1611" t="s">
        <v>25</v>
      </c>
      <c r="L1611" s="2">
        <v>43315</v>
      </c>
    </row>
    <row r="1612" spans="1:12" x14ac:dyDescent="0.3">
      <c r="A1612" t="s">
        <v>1596</v>
      </c>
      <c r="B1612" s="3">
        <v>4.0999999999999996</v>
      </c>
      <c r="C1612" t="s">
        <v>1597</v>
      </c>
      <c r="D1612" t="s">
        <v>1290</v>
      </c>
      <c r="E1612" t="s">
        <v>15</v>
      </c>
      <c r="F1612" t="s">
        <v>16</v>
      </c>
      <c r="G1612">
        <v>4.5</v>
      </c>
      <c r="H1612">
        <v>4449882</v>
      </c>
      <c r="I1612" t="s">
        <v>1598</v>
      </c>
      <c r="J1612" s="1">
        <v>100000000</v>
      </c>
      <c r="K1612" t="s">
        <v>61</v>
      </c>
      <c r="L1612" s="2">
        <v>43312</v>
      </c>
    </row>
    <row r="1613" spans="1:12" x14ac:dyDescent="0.3">
      <c r="A1613" t="s">
        <v>1601</v>
      </c>
      <c r="B1613" s="3">
        <v>4.0999999999999996</v>
      </c>
      <c r="C1613" t="s">
        <v>1597</v>
      </c>
      <c r="D1613" t="s">
        <v>1602</v>
      </c>
      <c r="E1613" t="s">
        <v>15</v>
      </c>
      <c r="F1613" t="s">
        <v>16</v>
      </c>
      <c r="G1613">
        <v>4.4000000000000004</v>
      </c>
      <c r="H1613">
        <v>22429716</v>
      </c>
      <c r="I1613" t="s">
        <v>1603</v>
      </c>
      <c r="J1613" s="1">
        <v>500000000</v>
      </c>
      <c r="K1613" t="s">
        <v>18</v>
      </c>
      <c r="L1613" s="2">
        <v>43286</v>
      </c>
    </row>
    <row r="1614" spans="1:12" x14ac:dyDescent="0.3">
      <c r="A1614" t="s">
        <v>1754</v>
      </c>
      <c r="B1614" s="3">
        <v>4.0999999999999996</v>
      </c>
      <c r="C1614" t="s">
        <v>1597</v>
      </c>
      <c r="D1614" t="s">
        <v>113</v>
      </c>
      <c r="E1614" t="s">
        <v>15</v>
      </c>
      <c r="F1614" t="s">
        <v>16</v>
      </c>
      <c r="G1614">
        <v>4.5999999999999996</v>
      </c>
      <c r="H1614">
        <v>3883589</v>
      </c>
      <c r="I1614" t="s">
        <v>1603</v>
      </c>
      <c r="J1614" s="1">
        <v>100000000</v>
      </c>
      <c r="K1614" t="s">
        <v>18</v>
      </c>
      <c r="L1614" s="2">
        <v>43307</v>
      </c>
    </row>
    <row r="1615" spans="1:12" x14ac:dyDescent="0.3">
      <c r="A1615" t="s">
        <v>1625</v>
      </c>
      <c r="B1615" s="3" t="s">
        <v>12</v>
      </c>
      <c r="C1615" t="s">
        <v>1597</v>
      </c>
      <c r="D1615" t="s">
        <v>190</v>
      </c>
      <c r="E1615" t="s">
        <v>15</v>
      </c>
      <c r="F1615" t="s">
        <v>16</v>
      </c>
      <c r="G1615">
        <v>4.5</v>
      </c>
      <c r="H1615">
        <v>14200550</v>
      </c>
      <c r="I1615" t="s">
        <v>1626</v>
      </c>
      <c r="J1615" s="1">
        <v>100000000</v>
      </c>
      <c r="K1615" t="s">
        <v>18</v>
      </c>
      <c r="L1615" s="2">
        <v>43312</v>
      </c>
    </row>
    <row r="1616" spans="1:12" x14ac:dyDescent="0.3">
      <c r="A1616" t="s">
        <v>1755</v>
      </c>
      <c r="B1616" s="3">
        <v>4.0999999999999996</v>
      </c>
      <c r="C1616" t="s">
        <v>1597</v>
      </c>
      <c r="D1616" t="s">
        <v>24</v>
      </c>
      <c r="E1616" t="s">
        <v>15</v>
      </c>
      <c r="F1616" t="s">
        <v>16</v>
      </c>
      <c r="G1616">
        <v>4.5999999999999996</v>
      </c>
      <c r="H1616">
        <v>2719142</v>
      </c>
      <c r="I1616" t="s">
        <v>1679</v>
      </c>
      <c r="J1616" s="1">
        <v>10000000</v>
      </c>
      <c r="K1616" t="s">
        <v>25</v>
      </c>
      <c r="L1616" s="2">
        <v>43262</v>
      </c>
    </row>
    <row r="1617" spans="1:12" x14ac:dyDescent="0.3">
      <c r="A1617" t="s">
        <v>1724</v>
      </c>
      <c r="B1617" s="3">
        <v>4.4000000000000004</v>
      </c>
      <c r="C1617" t="s">
        <v>1597</v>
      </c>
      <c r="D1617" t="s">
        <v>88</v>
      </c>
      <c r="E1617" t="s">
        <v>15</v>
      </c>
      <c r="F1617" t="s">
        <v>16</v>
      </c>
      <c r="G1617">
        <v>4.4000000000000004</v>
      </c>
      <c r="H1617">
        <v>1107197</v>
      </c>
      <c r="I1617" t="s">
        <v>1598</v>
      </c>
      <c r="J1617" s="1">
        <v>10000000</v>
      </c>
      <c r="K1617" t="s">
        <v>25</v>
      </c>
      <c r="L1617" s="2">
        <v>43313</v>
      </c>
    </row>
    <row r="1618" spans="1:12" x14ac:dyDescent="0.3">
      <c r="A1618" t="s">
        <v>1706</v>
      </c>
      <c r="B1618" s="3">
        <v>4.3</v>
      </c>
      <c r="C1618" t="s">
        <v>1597</v>
      </c>
      <c r="D1618" t="s">
        <v>747</v>
      </c>
      <c r="E1618" t="s">
        <v>15</v>
      </c>
      <c r="F1618" t="s">
        <v>16</v>
      </c>
      <c r="G1618">
        <v>4.4000000000000004</v>
      </c>
      <c r="H1618">
        <v>3716278</v>
      </c>
      <c r="I1618" t="s">
        <v>1609</v>
      </c>
      <c r="J1618" s="1">
        <v>50000000</v>
      </c>
      <c r="K1618" t="s">
        <v>25</v>
      </c>
      <c r="L1618" s="2">
        <v>43305</v>
      </c>
    </row>
    <row r="1619" spans="1:12" x14ac:dyDescent="0.3">
      <c r="A1619" t="s">
        <v>1756</v>
      </c>
      <c r="B1619" s="3" t="s">
        <v>12</v>
      </c>
      <c r="C1619" t="s">
        <v>1597</v>
      </c>
      <c r="D1619" t="s">
        <v>56</v>
      </c>
      <c r="E1619" t="s">
        <v>15</v>
      </c>
      <c r="F1619" t="s">
        <v>16</v>
      </c>
      <c r="G1619">
        <v>4.3</v>
      </c>
      <c r="H1619">
        <v>931595</v>
      </c>
      <c r="I1619" t="s">
        <v>1679</v>
      </c>
      <c r="J1619" s="1">
        <v>10000000</v>
      </c>
      <c r="K1619" t="s">
        <v>25</v>
      </c>
      <c r="L1619" s="2">
        <v>43297</v>
      </c>
    </row>
    <row r="1620" spans="1:12" x14ac:dyDescent="0.3">
      <c r="A1620" t="s">
        <v>1720</v>
      </c>
      <c r="B1620" s="3">
        <v>4.4000000000000004</v>
      </c>
      <c r="C1620" t="s">
        <v>1597</v>
      </c>
      <c r="D1620" t="s">
        <v>1721</v>
      </c>
      <c r="E1620" t="s">
        <v>15</v>
      </c>
      <c r="F1620" t="s">
        <v>16</v>
      </c>
      <c r="G1620">
        <v>4.3</v>
      </c>
      <c r="H1620">
        <v>165928</v>
      </c>
      <c r="I1620" t="s">
        <v>1722</v>
      </c>
      <c r="J1620" s="1">
        <v>5000000</v>
      </c>
      <c r="K1620" t="s">
        <v>25</v>
      </c>
      <c r="L1620" s="2">
        <v>43312</v>
      </c>
    </row>
    <row r="1621" spans="1:12" x14ac:dyDescent="0.3">
      <c r="A1621" t="s">
        <v>1757</v>
      </c>
      <c r="B1621" s="3" t="s">
        <v>88</v>
      </c>
      <c r="C1621" t="s">
        <v>1597</v>
      </c>
      <c r="D1621" t="s">
        <v>88</v>
      </c>
      <c r="E1621" t="s">
        <v>15</v>
      </c>
      <c r="F1621" t="s">
        <v>16</v>
      </c>
      <c r="G1621">
        <v>4.5999999999999996</v>
      </c>
      <c r="H1621">
        <v>1480189</v>
      </c>
      <c r="I1621" t="s">
        <v>1603</v>
      </c>
      <c r="J1621" s="1">
        <v>10000000</v>
      </c>
      <c r="K1621" t="s">
        <v>18</v>
      </c>
      <c r="L1621" s="2">
        <v>43314</v>
      </c>
    </row>
    <row r="1622" spans="1:12" x14ac:dyDescent="0.3">
      <c r="A1622" t="s">
        <v>1758</v>
      </c>
      <c r="B1622" s="3" t="s">
        <v>12</v>
      </c>
      <c r="C1622" t="s">
        <v>1597</v>
      </c>
      <c r="D1622" t="s">
        <v>1759</v>
      </c>
      <c r="E1622" t="s">
        <v>15</v>
      </c>
      <c r="F1622" t="s">
        <v>16</v>
      </c>
      <c r="G1622">
        <v>4.3</v>
      </c>
      <c r="H1622">
        <v>2468063</v>
      </c>
      <c r="I1622" t="s">
        <v>1609</v>
      </c>
      <c r="J1622" s="1">
        <v>50000000</v>
      </c>
      <c r="K1622" t="s">
        <v>25</v>
      </c>
      <c r="L1622" s="2">
        <v>43311</v>
      </c>
    </row>
    <row r="1623" spans="1:12" x14ac:dyDescent="0.3">
      <c r="A1623" t="s">
        <v>1760</v>
      </c>
      <c r="B1623" s="3">
        <v>4.4000000000000004</v>
      </c>
      <c r="C1623" t="s">
        <v>1597</v>
      </c>
      <c r="D1623" t="s">
        <v>689</v>
      </c>
      <c r="E1623" t="s">
        <v>15</v>
      </c>
      <c r="F1623" t="s">
        <v>16</v>
      </c>
      <c r="G1623">
        <v>4.3</v>
      </c>
      <c r="H1623">
        <v>309176</v>
      </c>
      <c r="I1623" t="s">
        <v>1679</v>
      </c>
      <c r="J1623" s="1">
        <v>5000000</v>
      </c>
      <c r="K1623" t="s">
        <v>61</v>
      </c>
      <c r="L1623" s="2">
        <v>43314</v>
      </c>
    </row>
    <row r="1624" spans="1:12" x14ac:dyDescent="0.3">
      <c r="A1624" t="s">
        <v>1761</v>
      </c>
      <c r="B1624" s="3" t="s">
        <v>12</v>
      </c>
      <c r="C1624" t="s">
        <v>1597</v>
      </c>
      <c r="D1624" t="s">
        <v>1054</v>
      </c>
      <c r="E1624" t="s">
        <v>15</v>
      </c>
      <c r="F1624" t="s">
        <v>16</v>
      </c>
      <c r="G1624">
        <v>4.5999999999999996</v>
      </c>
      <c r="H1624">
        <v>807338</v>
      </c>
      <c r="I1624" t="s">
        <v>1679</v>
      </c>
      <c r="J1624" s="1">
        <v>10000000</v>
      </c>
      <c r="K1624" t="s">
        <v>25</v>
      </c>
      <c r="L1624" s="2">
        <v>43311</v>
      </c>
    </row>
    <row r="1625" spans="1:12" x14ac:dyDescent="0.3">
      <c r="A1625" t="s">
        <v>1762</v>
      </c>
      <c r="B1625" s="3" t="s">
        <v>12</v>
      </c>
      <c r="C1625" t="s">
        <v>1597</v>
      </c>
      <c r="D1625" t="s">
        <v>190</v>
      </c>
      <c r="E1625" t="s">
        <v>15</v>
      </c>
      <c r="F1625" t="s">
        <v>16</v>
      </c>
      <c r="G1625">
        <v>4.5</v>
      </c>
      <c r="H1625">
        <v>446434</v>
      </c>
      <c r="I1625" t="s">
        <v>1605</v>
      </c>
      <c r="J1625" s="1">
        <v>10000000</v>
      </c>
      <c r="K1625" t="s">
        <v>18</v>
      </c>
      <c r="L1625" s="2">
        <v>43313</v>
      </c>
    </row>
    <row r="1626" spans="1:12" x14ac:dyDescent="0.3">
      <c r="A1626" t="s">
        <v>1736</v>
      </c>
      <c r="B1626" s="3">
        <v>4.0999999999999996</v>
      </c>
      <c r="C1626" t="s">
        <v>1597</v>
      </c>
      <c r="D1626" t="s">
        <v>1721</v>
      </c>
      <c r="E1626" t="s">
        <v>15</v>
      </c>
      <c r="F1626" t="s">
        <v>16</v>
      </c>
      <c r="G1626">
        <v>4.5</v>
      </c>
      <c r="H1626">
        <v>214819</v>
      </c>
      <c r="I1626" t="s">
        <v>1615</v>
      </c>
      <c r="J1626" s="1">
        <v>5000000</v>
      </c>
      <c r="K1626" t="s">
        <v>18</v>
      </c>
      <c r="L1626" s="2">
        <v>43311</v>
      </c>
    </row>
    <row r="1627" spans="1:12" x14ac:dyDescent="0.3">
      <c r="A1627" t="s">
        <v>1763</v>
      </c>
      <c r="B1627" s="3" t="s">
        <v>12</v>
      </c>
      <c r="C1627" t="s">
        <v>1597</v>
      </c>
      <c r="D1627" t="s">
        <v>46</v>
      </c>
      <c r="E1627" t="s">
        <v>15</v>
      </c>
      <c r="F1627" t="s">
        <v>16</v>
      </c>
      <c r="G1627">
        <v>4.2</v>
      </c>
      <c r="H1627">
        <v>522466</v>
      </c>
      <c r="I1627" t="s">
        <v>1722</v>
      </c>
      <c r="J1627" s="1">
        <v>10000000</v>
      </c>
      <c r="K1627" t="s">
        <v>225</v>
      </c>
      <c r="L1627" s="2">
        <v>43270</v>
      </c>
    </row>
    <row r="1628" spans="1:12" x14ac:dyDescent="0.3">
      <c r="A1628" t="s">
        <v>1764</v>
      </c>
      <c r="B1628" s="3">
        <v>4.0999999999999996</v>
      </c>
      <c r="C1628" t="s">
        <v>1597</v>
      </c>
      <c r="D1628" t="s">
        <v>1181</v>
      </c>
      <c r="E1628" t="s">
        <v>15</v>
      </c>
      <c r="F1628" t="s">
        <v>16</v>
      </c>
      <c r="G1628">
        <v>4.7</v>
      </c>
      <c r="H1628">
        <v>584126</v>
      </c>
      <c r="I1628" t="s">
        <v>1722</v>
      </c>
      <c r="J1628" s="1">
        <v>10000000</v>
      </c>
      <c r="K1628" t="s">
        <v>61</v>
      </c>
      <c r="L1628" s="2">
        <v>43308</v>
      </c>
    </row>
    <row r="1629" spans="1:12" x14ac:dyDescent="0.3">
      <c r="A1629" t="s">
        <v>1765</v>
      </c>
      <c r="B1629" s="3">
        <v>4.4000000000000004</v>
      </c>
      <c r="C1629" t="s">
        <v>1597</v>
      </c>
      <c r="D1629" t="s">
        <v>116</v>
      </c>
      <c r="E1629" t="s">
        <v>15</v>
      </c>
      <c r="F1629" t="s">
        <v>16</v>
      </c>
      <c r="G1629">
        <v>4.3</v>
      </c>
      <c r="H1629">
        <v>32551</v>
      </c>
      <c r="I1629" t="s">
        <v>1722</v>
      </c>
      <c r="J1629" s="1">
        <v>500000</v>
      </c>
      <c r="K1629" t="s">
        <v>225</v>
      </c>
      <c r="L1629" s="2">
        <v>43293</v>
      </c>
    </row>
    <row r="1630" spans="1:12" x14ac:dyDescent="0.3">
      <c r="A1630" t="s">
        <v>1766</v>
      </c>
      <c r="B1630" s="3" t="s">
        <v>12</v>
      </c>
      <c r="C1630" t="s">
        <v>1597</v>
      </c>
      <c r="D1630" t="s">
        <v>1054</v>
      </c>
      <c r="E1630" t="s">
        <v>15</v>
      </c>
      <c r="F1630" t="s">
        <v>16</v>
      </c>
      <c r="G1630">
        <v>4.4000000000000004</v>
      </c>
      <c r="H1630">
        <v>212524</v>
      </c>
      <c r="I1630" t="s">
        <v>1722</v>
      </c>
      <c r="J1630" s="1">
        <v>5000000</v>
      </c>
      <c r="K1630" t="s">
        <v>18</v>
      </c>
      <c r="L1630" s="2">
        <v>43305</v>
      </c>
    </row>
    <row r="1631" spans="1:12" x14ac:dyDescent="0.3">
      <c r="A1631" t="s">
        <v>1767</v>
      </c>
      <c r="B1631" s="3" t="s">
        <v>12</v>
      </c>
      <c r="C1631" t="s">
        <v>1597</v>
      </c>
      <c r="D1631" t="s">
        <v>38</v>
      </c>
      <c r="E1631" t="s">
        <v>15</v>
      </c>
      <c r="F1631" t="s">
        <v>16</v>
      </c>
      <c r="G1631">
        <v>4.3</v>
      </c>
      <c r="H1631">
        <v>2045554</v>
      </c>
      <c r="I1631" t="s">
        <v>1722</v>
      </c>
      <c r="J1631" s="1">
        <v>50000000</v>
      </c>
      <c r="K1631" t="s">
        <v>25</v>
      </c>
      <c r="L1631" s="2">
        <v>43311</v>
      </c>
    </row>
    <row r="1632" spans="1:12" x14ac:dyDescent="0.3">
      <c r="A1632" t="s">
        <v>1768</v>
      </c>
      <c r="B1632" s="3" t="s">
        <v>12</v>
      </c>
      <c r="C1632" t="s">
        <v>1597</v>
      </c>
      <c r="D1632" t="s">
        <v>1769</v>
      </c>
      <c r="E1632" t="s">
        <v>15</v>
      </c>
      <c r="F1632" t="s">
        <v>16</v>
      </c>
      <c r="G1632">
        <v>4.5999999999999996</v>
      </c>
      <c r="H1632">
        <v>745684</v>
      </c>
      <c r="I1632" t="s">
        <v>1722</v>
      </c>
      <c r="J1632" s="1">
        <v>5000000</v>
      </c>
      <c r="K1632" t="s">
        <v>25</v>
      </c>
      <c r="L1632" s="2">
        <v>43298</v>
      </c>
    </row>
    <row r="1633" spans="1:12" x14ac:dyDescent="0.3">
      <c r="A1633" t="s">
        <v>1770</v>
      </c>
      <c r="B1633" s="3">
        <v>2.2999999999999998</v>
      </c>
      <c r="C1633" t="s">
        <v>1597</v>
      </c>
      <c r="D1633" t="s">
        <v>1465</v>
      </c>
      <c r="E1633" t="s">
        <v>15</v>
      </c>
      <c r="F1633" t="s">
        <v>16</v>
      </c>
      <c r="G1633">
        <v>4.7</v>
      </c>
      <c r="H1633">
        <v>416540</v>
      </c>
      <c r="I1633" t="s">
        <v>1722</v>
      </c>
      <c r="J1633" s="1">
        <v>10000000</v>
      </c>
      <c r="K1633" t="s">
        <v>61</v>
      </c>
      <c r="L1633" s="2">
        <v>43250</v>
      </c>
    </row>
    <row r="1634" spans="1:12" x14ac:dyDescent="0.3">
      <c r="A1634" t="s">
        <v>1771</v>
      </c>
      <c r="B1634" s="3">
        <v>4</v>
      </c>
      <c r="C1634" t="s">
        <v>1597</v>
      </c>
      <c r="D1634" t="s">
        <v>325</v>
      </c>
      <c r="E1634" t="s">
        <v>15</v>
      </c>
      <c r="F1634" t="s">
        <v>16</v>
      </c>
      <c r="G1634">
        <v>4.4000000000000004</v>
      </c>
      <c r="H1634">
        <v>16601</v>
      </c>
      <c r="I1634" t="s">
        <v>1722</v>
      </c>
      <c r="J1634" s="1">
        <v>500000</v>
      </c>
      <c r="K1634" t="s">
        <v>25</v>
      </c>
      <c r="L1634" s="2">
        <v>43307</v>
      </c>
    </row>
    <row r="1635" spans="1:12" x14ac:dyDescent="0.3">
      <c r="A1635" t="s">
        <v>1772</v>
      </c>
      <c r="B1635" s="3" t="s">
        <v>12</v>
      </c>
      <c r="C1635" t="s">
        <v>1597</v>
      </c>
      <c r="D1635" t="s">
        <v>88</v>
      </c>
      <c r="E1635" t="s">
        <v>15</v>
      </c>
      <c r="F1635" t="s">
        <v>16</v>
      </c>
      <c r="G1635">
        <v>4.2</v>
      </c>
      <c r="H1635">
        <v>26247</v>
      </c>
      <c r="I1635" t="s">
        <v>1722</v>
      </c>
      <c r="J1635" s="1">
        <v>1000000</v>
      </c>
      <c r="K1635" t="s">
        <v>25</v>
      </c>
      <c r="L1635" s="2">
        <v>43307</v>
      </c>
    </row>
    <row r="1636" spans="1:12" x14ac:dyDescent="0.3">
      <c r="A1636" t="s">
        <v>1601</v>
      </c>
      <c r="B1636" s="3">
        <v>4.0999999999999996</v>
      </c>
      <c r="C1636" t="s">
        <v>1597</v>
      </c>
      <c r="D1636" t="s">
        <v>1602</v>
      </c>
      <c r="E1636" t="s">
        <v>15</v>
      </c>
      <c r="F1636" t="s">
        <v>16</v>
      </c>
      <c r="G1636">
        <v>4.4000000000000004</v>
      </c>
      <c r="H1636">
        <v>22430188</v>
      </c>
      <c r="I1636" t="s">
        <v>1603</v>
      </c>
      <c r="J1636" s="1">
        <v>500000000</v>
      </c>
      <c r="K1636" t="s">
        <v>18</v>
      </c>
      <c r="L1636" s="2">
        <v>43286</v>
      </c>
    </row>
    <row r="1637" spans="1:12" x14ac:dyDescent="0.3">
      <c r="A1637" t="s">
        <v>1596</v>
      </c>
      <c r="B1637" s="3">
        <v>4.0999999999999996</v>
      </c>
      <c r="C1637" t="s">
        <v>1597</v>
      </c>
      <c r="D1637" t="s">
        <v>1290</v>
      </c>
      <c r="E1637" t="s">
        <v>15</v>
      </c>
      <c r="F1637" t="s">
        <v>16</v>
      </c>
      <c r="G1637">
        <v>4.5</v>
      </c>
      <c r="H1637">
        <v>4449910</v>
      </c>
      <c r="I1637" t="s">
        <v>1598</v>
      </c>
      <c r="J1637" s="1">
        <v>100000000</v>
      </c>
      <c r="K1637" t="s">
        <v>61</v>
      </c>
      <c r="L1637" s="2">
        <v>43312</v>
      </c>
    </row>
    <row r="1638" spans="1:12" x14ac:dyDescent="0.3">
      <c r="A1638" t="s">
        <v>1625</v>
      </c>
      <c r="B1638" s="3" t="s">
        <v>12</v>
      </c>
      <c r="C1638" t="s">
        <v>1597</v>
      </c>
      <c r="D1638" t="s">
        <v>190</v>
      </c>
      <c r="E1638" t="s">
        <v>15</v>
      </c>
      <c r="F1638" t="s">
        <v>16</v>
      </c>
      <c r="G1638">
        <v>4.5</v>
      </c>
      <c r="H1638">
        <v>14201891</v>
      </c>
      <c r="I1638" t="s">
        <v>1626</v>
      </c>
      <c r="J1638" s="1">
        <v>100000000</v>
      </c>
      <c r="K1638" t="s">
        <v>18</v>
      </c>
      <c r="L1638" s="2">
        <v>43312</v>
      </c>
    </row>
    <row r="1639" spans="1:12" x14ac:dyDescent="0.3">
      <c r="A1639" t="s">
        <v>1599</v>
      </c>
      <c r="B1639" s="3">
        <v>4.0999999999999996</v>
      </c>
      <c r="C1639" t="s">
        <v>1597</v>
      </c>
      <c r="D1639" t="s">
        <v>843</v>
      </c>
      <c r="E1639" t="s">
        <v>15</v>
      </c>
      <c r="F1639" t="s">
        <v>16</v>
      </c>
      <c r="G1639">
        <v>4.5</v>
      </c>
      <c r="H1639">
        <v>27725352</v>
      </c>
      <c r="I1639" t="s">
        <v>1600</v>
      </c>
      <c r="J1639" s="1">
        <v>1000000000</v>
      </c>
      <c r="K1639" t="s">
        <v>61</v>
      </c>
      <c r="L1639" s="2">
        <v>43293</v>
      </c>
    </row>
    <row r="1640" spans="1:12" x14ac:dyDescent="0.3">
      <c r="A1640" t="s">
        <v>1619</v>
      </c>
      <c r="B1640" s="3">
        <v>4.0999999999999996</v>
      </c>
      <c r="C1640" t="s">
        <v>1597</v>
      </c>
      <c r="D1640" t="s">
        <v>1290</v>
      </c>
      <c r="E1640" t="s">
        <v>15</v>
      </c>
      <c r="F1640" t="s">
        <v>16</v>
      </c>
      <c r="G1640">
        <v>4.4000000000000004</v>
      </c>
      <c r="H1640">
        <v>6199095</v>
      </c>
      <c r="I1640" t="s">
        <v>1603</v>
      </c>
      <c r="J1640" s="1">
        <v>100000000</v>
      </c>
      <c r="K1640" t="s">
        <v>18</v>
      </c>
      <c r="L1640" s="2">
        <v>43291</v>
      </c>
    </row>
    <row r="1641" spans="1:12" x14ac:dyDescent="0.3">
      <c r="A1641" t="s">
        <v>1620</v>
      </c>
      <c r="B1641" s="3">
        <v>2.2999999999999998</v>
      </c>
      <c r="C1641" t="s">
        <v>1597</v>
      </c>
      <c r="D1641" t="s">
        <v>1150</v>
      </c>
      <c r="E1641" t="s">
        <v>15</v>
      </c>
      <c r="F1641" t="s">
        <v>16</v>
      </c>
      <c r="G1641">
        <v>4.3</v>
      </c>
      <c r="H1641">
        <v>10493</v>
      </c>
      <c r="I1641" t="s">
        <v>1609</v>
      </c>
      <c r="J1641" s="1">
        <v>1000000</v>
      </c>
      <c r="K1641" t="s">
        <v>225</v>
      </c>
      <c r="L1641" s="2">
        <v>43313</v>
      </c>
    </row>
    <row r="1642" spans="1:12" x14ac:dyDescent="0.3">
      <c r="A1642" t="s">
        <v>1606</v>
      </c>
      <c r="B1642" s="3" t="s">
        <v>12</v>
      </c>
      <c r="C1642" t="s">
        <v>1597</v>
      </c>
      <c r="D1642" t="s">
        <v>385</v>
      </c>
      <c r="E1642" t="s">
        <v>15</v>
      </c>
      <c r="F1642" t="s">
        <v>16</v>
      </c>
      <c r="G1642">
        <v>4.5</v>
      </c>
      <c r="H1642">
        <v>148945</v>
      </c>
      <c r="I1642" t="s">
        <v>1603</v>
      </c>
      <c r="J1642" s="1">
        <v>10000000</v>
      </c>
      <c r="K1642" t="s">
        <v>18</v>
      </c>
      <c r="L1642" s="2">
        <v>43298</v>
      </c>
    </row>
    <row r="1643" spans="1:12" x14ac:dyDescent="0.3">
      <c r="A1643" t="s">
        <v>1658</v>
      </c>
      <c r="B1643" s="3">
        <v>4.0999999999999996</v>
      </c>
      <c r="C1643" t="s">
        <v>1597</v>
      </c>
      <c r="D1643" t="s">
        <v>88</v>
      </c>
      <c r="E1643" t="s">
        <v>15</v>
      </c>
      <c r="F1643" t="s">
        <v>16</v>
      </c>
      <c r="G1643">
        <v>4.7</v>
      </c>
      <c r="H1643">
        <v>1351771</v>
      </c>
      <c r="I1643" t="s">
        <v>1615</v>
      </c>
      <c r="J1643" s="1">
        <v>10000000</v>
      </c>
      <c r="K1643" t="s">
        <v>18</v>
      </c>
      <c r="L1643" s="2">
        <v>43311</v>
      </c>
    </row>
    <row r="1644" spans="1:12" x14ac:dyDescent="0.3">
      <c r="A1644" t="s">
        <v>1661</v>
      </c>
      <c r="B1644" s="3">
        <v>4.0999999999999996</v>
      </c>
      <c r="C1644" t="s">
        <v>1597</v>
      </c>
      <c r="D1644" t="s">
        <v>88</v>
      </c>
      <c r="E1644" t="s">
        <v>15</v>
      </c>
      <c r="F1644" t="s">
        <v>16</v>
      </c>
      <c r="G1644">
        <v>4.7</v>
      </c>
      <c r="H1644">
        <v>1889582</v>
      </c>
      <c r="I1644" t="s">
        <v>1615</v>
      </c>
      <c r="J1644" s="1">
        <v>50000000</v>
      </c>
      <c r="K1644" t="s">
        <v>18</v>
      </c>
      <c r="L1644" s="2">
        <v>43304</v>
      </c>
    </row>
    <row r="1645" spans="1:12" x14ac:dyDescent="0.3">
      <c r="A1645" t="s">
        <v>1651</v>
      </c>
      <c r="B1645" s="3">
        <v>2.2999999999999998</v>
      </c>
      <c r="C1645" t="s">
        <v>1597</v>
      </c>
      <c r="D1645" t="s">
        <v>689</v>
      </c>
      <c r="E1645" t="s">
        <v>15</v>
      </c>
      <c r="F1645" t="s">
        <v>16</v>
      </c>
      <c r="G1645">
        <v>4.4000000000000004</v>
      </c>
      <c r="H1645">
        <v>7614415</v>
      </c>
      <c r="I1645" t="s">
        <v>1603</v>
      </c>
      <c r="J1645" s="1">
        <v>100000000</v>
      </c>
      <c r="K1645" t="s">
        <v>18</v>
      </c>
      <c r="L1645" s="2">
        <v>43307</v>
      </c>
    </row>
    <row r="1646" spans="1:12" x14ac:dyDescent="0.3">
      <c r="A1646" t="s">
        <v>1630</v>
      </c>
      <c r="B1646" s="3">
        <v>3</v>
      </c>
      <c r="C1646" t="s">
        <v>1597</v>
      </c>
      <c r="D1646" t="s">
        <v>152</v>
      </c>
      <c r="E1646" t="s">
        <v>15</v>
      </c>
      <c r="F1646" t="s">
        <v>16</v>
      </c>
      <c r="G1646">
        <v>4.7</v>
      </c>
      <c r="H1646">
        <v>295576</v>
      </c>
      <c r="I1646" t="s">
        <v>1631</v>
      </c>
      <c r="J1646" s="1">
        <v>10000000</v>
      </c>
      <c r="K1646" t="s">
        <v>18</v>
      </c>
      <c r="L1646" s="2">
        <v>43257</v>
      </c>
    </row>
    <row r="1647" spans="1:12" x14ac:dyDescent="0.3">
      <c r="A1647" t="s">
        <v>1614</v>
      </c>
      <c r="B1647" s="3">
        <v>2.2999999999999998</v>
      </c>
      <c r="C1647" t="s">
        <v>1597</v>
      </c>
      <c r="D1647" t="s">
        <v>435</v>
      </c>
      <c r="E1647" t="s">
        <v>15</v>
      </c>
      <c r="F1647" t="s">
        <v>16</v>
      </c>
      <c r="G1647">
        <v>4.5999999999999996</v>
      </c>
      <c r="H1647">
        <v>59907</v>
      </c>
      <c r="I1647" t="s">
        <v>1615</v>
      </c>
      <c r="J1647" s="1">
        <v>5000000</v>
      </c>
      <c r="K1647" t="s">
        <v>18</v>
      </c>
      <c r="L1647" s="2">
        <v>43165</v>
      </c>
    </row>
    <row r="1648" spans="1:12" x14ac:dyDescent="0.3">
      <c r="A1648" t="s">
        <v>1624</v>
      </c>
      <c r="B1648" s="3">
        <v>4</v>
      </c>
      <c r="C1648" t="s">
        <v>1597</v>
      </c>
      <c r="D1648" t="s">
        <v>164</v>
      </c>
      <c r="E1648" t="s">
        <v>15</v>
      </c>
      <c r="F1648" t="s">
        <v>16</v>
      </c>
      <c r="G1648">
        <v>4.5</v>
      </c>
      <c r="H1648">
        <v>10460</v>
      </c>
      <c r="I1648" t="s">
        <v>1600</v>
      </c>
      <c r="J1648" s="1">
        <v>1000000</v>
      </c>
      <c r="K1648" t="s">
        <v>18</v>
      </c>
      <c r="L1648" s="2">
        <v>43292</v>
      </c>
    </row>
    <row r="1649" spans="1:12" x14ac:dyDescent="0.3">
      <c r="A1649" t="s">
        <v>1612</v>
      </c>
      <c r="B1649" s="3">
        <v>4</v>
      </c>
      <c r="C1649" t="s">
        <v>1597</v>
      </c>
      <c r="D1649" t="s">
        <v>85</v>
      </c>
      <c r="E1649" t="s">
        <v>15</v>
      </c>
      <c r="F1649" t="s">
        <v>16</v>
      </c>
      <c r="G1649">
        <v>4.3</v>
      </c>
      <c r="H1649">
        <v>10486018</v>
      </c>
      <c r="I1649" t="s">
        <v>1603</v>
      </c>
      <c r="J1649" s="1">
        <v>500000000</v>
      </c>
      <c r="K1649" t="s">
        <v>18</v>
      </c>
      <c r="L1649" s="2">
        <v>43245</v>
      </c>
    </row>
    <row r="1650" spans="1:12" x14ac:dyDescent="0.3">
      <c r="A1650" t="s">
        <v>1610</v>
      </c>
      <c r="B1650" s="3">
        <v>4</v>
      </c>
      <c r="C1650" t="s">
        <v>1597</v>
      </c>
      <c r="D1650" t="s">
        <v>1611</v>
      </c>
      <c r="E1650" t="s">
        <v>15</v>
      </c>
      <c r="F1650" t="s">
        <v>16</v>
      </c>
      <c r="G1650">
        <v>4.3</v>
      </c>
      <c r="H1650">
        <v>8119151</v>
      </c>
      <c r="I1650" t="s">
        <v>1609</v>
      </c>
      <c r="J1650" s="1">
        <v>500000000</v>
      </c>
      <c r="K1650" t="s">
        <v>18</v>
      </c>
      <c r="L1650" s="2">
        <v>43286</v>
      </c>
    </row>
    <row r="1651" spans="1:12" x14ac:dyDescent="0.3">
      <c r="A1651" t="s">
        <v>1634</v>
      </c>
      <c r="B1651" s="3">
        <v>4.0999999999999996</v>
      </c>
      <c r="C1651" t="s">
        <v>1597</v>
      </c>
      <c r="D1651" t="s">
        <v>80</v>
      </c>
      <c r="E1651" t="s">
        <v>15</v>
      </c>
      <c r="F1651" t="s">
        <v>16</v>
      </c>
      <c r="G1651">
        <v>4.3</v>
      </c>
      <c r="H1651">
        <v>1295625</v>
      </c>
      <c r="I1651" t="s">
        <v>1615</v>
      </c>
      <c r="J1651" s="1">
        <v>100000000</v>
      </c>
      <c r="K1651" t="s">
        <v>18</v>
      </c>
      <c r="L1651" s="2">
        <v>43201</v>
      </c>
    </row>
    <row r="1652" spans="1:12" x14ac:dyDescent="0.3">
      <c r="A1652" t="s">
        <v>1728</v>
      </c>
      <c r="B1652" s="3" t="s">
        <v>12</v>
      </c>
      <c r="C1652" t="s">
        <v>1597</v>
      </c>
      <c r="D1652" t="s">
        <v>88</v>
      </c>
      <c r="E1652" t="s">
        <v>15</v>
      </c>
      <c r="F1652" t="s">
        <v>16</v>
      </c>
      <c r="G1652">
        <v>4.5999999999999996</v>
      </c>
      <c r="H1652">
        <v>3093932</v>
      </c>
      <c r="I1652" t="s">
        <v>1603</v>
      </c>
      <c r="J1652" s="1">
        <v>10000000</v>
      </c>
      <c r="K1652" t="s">
        <v>18</v>
      </c>
      <c r="L1652" s="2">
        <v>43294</v>
      </c>
    </row>
    <row r="1653" spans="1:12" x14ac:dyDescent="0.3">
      <c r="A1653" t="s">
        <v>1663</v>
      </c>
      <c r="B1653" s="3">
        <v>4.0999999999999996</v>
      </c>
      <c r="C1653" t="s">
        <v>1597</v>
      </c>
      <c r="D1653" t="s">
        <v>1664</v>
      </c>
      <c r="E1653" t="s">
        <v>15</v>
      </c>
      <c r="F1653" t="s">
        <v>16</v>
      </c>
      <c r="G1653">
        <v>4.8</v>
      </c>
      <c r="H1653">
        <v>230849</v>
      </c>
      <c r="I1653" t="s">
        <v>1631</v>
      </c>
      <c r="J1653" s="1">
        <v>10000000</v>
      </c>
      <c r="K1653" t="s">
        <v>18</v>
      </c>
      <c r="L1653" s="2">
        <v>43314</v>
      </c>
    </row>
    <row r="1654" spans="1:12" x14ac:dyDescent="0.3">
      <c r="A1654" t="s">
        <v>1653</v>
      </c>
      <c r="B1654" s="3">
        <v>4.0999999999999996</v>
      </c>
      <c r="C1654" t="s">
        <v>1597</v>
      </c>
      <c r="D1654" t="s">
        <v>1465</v>
      </c>
      <c r="E1654" t="s">
        <v>15</v>
      </c>
      <c r="F1654" t="s">
        <v>16</v>
      </c>
      <c r="G1654">
        <v>4.5</v>
      </c>
      <c r="H1654">
        <v>9883367</v>
      </c>
      <c r="I1654" t="s">
        <v>1603</v>
      </c>
      <c r="J1654" s="1">
        <v>100000000</v>
      </c>
      <c r="K1654" t="s">
        <v>18</v>
      </c>
      <c r="L1654" s="2">
        <v>43284</v>
      </c>
    </row>
    <row r="1655" spans="1:12" x14ac:dyDescent="0.3">
      <c r="A1655" t="s">
        <v>1608</v>
      </c>
      <c r="B1655" s="3">
        <v>2.2999999999999998</v>
      </c>
      <c r="C1655" t="s">
        <v>1597</v>
      </c>
      <c r="D1655" t="s">
        <v>88</v>
      </c>
      <c r="E1655" t="s">
        <v>15</v>
      </c>
      <c r="F1655" t="s">
        <v>16</v>
      </c>
      <c r="G1655">
        <v>4.4000000000000004</v>
      </c>
      <c r="H1655">
        <v>5235294</v>
      </c>
      <c r="I1655" t="s">
        <v>1609</v>
      </c>
      <c r="J1655" s="1">
        <v>100000000</v>
      </c>
      <c r="K1655" t="s">
        <v>18</v>
      </c>
      <c r="L1655" s="2">
        <v>43053</v>
      </c>
    </row>
    <row r="1656" spans="1:12" x14ac:dyDescent="0.3">
      <c r="A1656" t="s">
        <v>1656</v>
      </c>
      <c r="B1656" s="3" t="s">
        <v>12</v>
      </c>
      <c r="C1656" t="s">
        <v>1597</v>
      </c>
      <c r="D1656" t="s">
        <v>1657</v>
      </c>
      <c r="E1656" t="s">
        <v>15</v>
      </c>
      <c r="F1656" t="s">
        <v>16</v>
      </c>
      <c r="G1656">
        <v>4.5</v>
      </c>
      <c r="H1656">
        <v>3198176</v>
      </c>
      <c r="I1656" t="s">
        <v>1600</v>
      </c>
      <c r="J1656" s="1">
        <v>100000000</v>
      </c>
      <c r="K1656" t="s">
        <v>18</v>
      </c>
      <c r="L1656" s="2">
        <v>43293</v>
      </c>
    </row>
    <row r="1657" spans="1:12" x14ac:dyDescent="0.3">
      <c r="A1657" t="s">
        <v>1773</v>
      </c>
      <c r="B1657" s="3" t="s">
        <v>12</v>
      </c>
      <c r="C1657" t="s">
        <v>1597</v>
      </c>
      <c r="D1657" t="s">
        <v>1336</v>
      </c>
      <c r="E1657" t="s">
        <v>15</v>
      </c>
      <c r="F1657" t="s">
        <v>16</v>
      </c>
      <c r="G1657">
        <v>4.5</v>
      </c>
      <c r="H1657">
        <v>10055521</v>
      </c>
      <c r="I1657" t="s">
        <v>1603</v>
      </c>
      <c r="J1657" s="1">
        <v>100000000</v>
      </c>
      <c r="K1657" t="s">
        <v>18</v>
      </c>
      <c r="L1657" s="2">
        <v>43279</v>
      </c>
    </row>
    <row r="1658" spans="1:12" x14ac:dyDescent="0.3">
      <c r="A1658" t="s">
        <v>1645</v>
      </c>
      <c r="B1658" s="3" t="s">
        <v>12</v>
      </c>
      <c r="C1658" t="s">
        <v>1597</v>
      </c>
      <c r="D1658" t="s">
        <v>88</v>
      </c>
      <c r="E1658" t="s">
        <v>15</v>
      </c>
      <c r="F1658" t="s">
        <v>16</v>
      </c>
      <c r="G1658">
        <v>4.5999999999999996</v>
      </c>
      <c r="H1658">
        <v>4129665</v>
      </c>
      <c r="I1658" t="s">
        <v>1603</v>
      </c>
      <c r="J1658" s="1">
        <v>50000000</v>
      </c>
      <c r="K1658" t="s">
        <v>18</v>
      </c>
      <c r="L1658" s="2">
        <v>43294</v>
      </c>
    </row>
    <row r="1659" spans="1:12" x14ac:dyDescent="0.3">
      <c r="A1659" t="s">
        <v>1637</v>
      </c>
      <c r="B1659" s="3" t="s">
        <v>12</v>
      </c>
      <c r="C1659" t="s">
        <v>1597</v>
      </c>
      <c r="D1659" t="s">
        <v>88</v>
      </c>
      <c r="E1659" t="s">
        <v>15</v>
      </c>
      <c r="F1659" t="s">
        <v>16</v>
      </c>
      <c r="G1659">
        <v>4.5999999999999996</v>
      </c>
      <c r="H1659">
        <v>2158580</v>
      </c>
      <c r="I1659" t="s">
        <v>1615</v>
      </c>
      <c r="J1659" s="1">
        <v>10000000</v>
      </c>
      <c r="K1659" t="s">
        <v>18</v>
      </c>
      <c r="L1659" s="2">
        <v>43300</v>
      </c>
    </row>
    <row r="1660" spans="1:12" x14ac:dyDescent="0.3">
      <c r="A1660" t="s">
        <v>1638</v>
      </c>
      <c r="B1660" s="3">
        <v>4.0999999999999996</v>
      </c>
      <c r="C1660" t="s">
        <v>1597</v>
      </c>
      <c r="D1660" t="s">
        <v>88</v>
      </c>
      <c r="E1660" t="s">
        <v>15</v>
      </c>
      <c r="F1660" t="s">
        <v>16</v>
      </c>
      <c r="G1660">
        <v>4.5999999999999996</v>
      </c>
      <c r="H1660">
        <v>506593</v>
      </c>
      <c r="I1660" t="s">
        <v>1600</v>
      </c>
      <c r="J1660" s="1">
        <v>10000000</v>
      </c>
      <c r="K1660" t="s">
        <v>18</v>
      </c>
      <c r="L1660" s="2">
        <v>43313</v>
      </c>
    </row>
    <row r="1661" spans="1:12" x14ac:dyDescent="0.3">
      <c r="A1661" t="s">
        <v>1659</v>
      </c>
      <c r="B1661" s="3">
        <v>4.4000000000000004</v>
      </c>
      <c r="C1661" t="s">
        <v>1597</v>
      </c>
      <c r="D1661" t="s">
        <v>1660</v>
      </c>
      <c r="E1661" t="s">
        <v>15</v>
      </c>
      <c r="F1661" t="s">
        <v>16</v>
      </c>
      <c r="G1661">
        <v>4.5999999999999996</v>
      </c>
      <c r="H1661">
        <v>5419676</v>
      </c>
      <c r="I1661" t="s">
        <v>1626</v>
      </c>
      <c r="J1661" s="1">
        <v>100000000</v>
      </c>
      <c r="K1661" t="s">
        <v>18</v>
      </c>
      <c r="L1661" s="2">
        <v>43264</v>
      </c>
    </row>
    <row r="1662" spans="1:12" x14ac:dyDescent="0.3">
      <c r="A1662" t="s">
        <v>1649</v>
      </c>
      <c r="B1662" s="3">
        <v>4.0999999999999996</v>
      </c>
      <c r="C1662" t="s">
        <v>1597</v>
      </c>
      <c r="D1662" t="s">
        <v>1618</v>
      </c>
      <c r="E1662" t="s">
        <v>15</v>
      </c>
      <c r="F1662" t="s">
        <v>16</v>
      </c>
      <c r="G1662">
        <v>4.7</v>
      </c>
      <c r="H1662">
        <v>990723</v>
      </c>
      <c r="I1662" t="s">
        <v>1609</v>
      </c>
      <c r="J1662" s="1">
        <v>10000000</v>
      </c>
      <c r="K1662" t="s">
        <v>18</v>
      </c>
      <c r="L1662" s="2">
        <v>43244</v>
      </c>
    </row>
    <row r="1663" spans="1:12" x14ac:dyDescent="0.3">
      <c r="A1663" t="s">
        <v>1627</v>
      </c>
      <c r="B1663" s="3">
        <v>4.0999999999999996</v>
      </c>
      <c r="C1663" t="s">
        <v>1597</v>
      </c>
      <c r="D1663" t="s">
        <v>88</v>
      </c>
      <c r="E1663" t="s">
        <v>15</v>
      </c>
      <c r="F1663" t="s">
        <v>16</v>
      </c>
      <c r="G1663">
        <v>4.5</v>
      </c>
      <c r="H1663">
        <v>592504</v>
      </c>
      <c r="I1663" t="s">
        <v>1628</v>
      </c>
      <c r="J1663" s="1">
        <v>50000000</v>
      </c>
      <c r="K1663" t="s">
        <v>18</v>
      </c>
      <c r="L1663" s="2">
        <v>43315</v>
      </c>
    </row>
    <row r="1664" spans="1:12" x14ac:dyDescent="0.3">
      <c r="A1664" t="s">
        <v>1774</v>
      </c>
      <c r="B1664" s="3">
        <v>4</v>
      </c>
      <c r="C1664" t="s">
        <v>1597</v>
      </c>
      <c r="D1664" t="s">
        <v>20</v>
      </c>
      <c r="E1664" t="s">
        <v>15</v>
      </c>
      <c r="F1664" t="s">
        <v>16</v>
      </c>
      <c r="G1664">
        <v>4.5</v>
      </c>
      <c r="H1664">
        <v>21892</v>
      </c>
      <c r="I1664" t="s">
        <v>1615</v>
      </c>
      <c r="J1664" s="1">
        <v>1000000</v>
      </c>
      <c r="K1664" t="s">
        <v>18</v>
      </c>
      <c r="L1664" s="2">
        <v>43098</v>
      </c>
    </row>
    <row r="1665" spans="1:12" x14ac:dyDescent="0.3">
      <c r="A1665" t="s">
        <v>1632</v>
      </c>
      <c r="B1665" s="3">
        <v>4</v>
      </c>
      <c r="C1665" t="s">
        <v>1597</v>
      </c>
      <c r="D1665" t="s">
        <v>870</v>
      </c>
      <c r="E1665" t="s">
        <v>15</v>
      </c>
      <c r="F1665" t="s">
        <v>16</v>
      </c>
      <c r="G1665">
        <v>4.5</v>
      </c>
      <c r="H1665">
        <v>1138239</v>
      </c>
      <c r="I1665" t="s">
        <v>1600</v>
      </c>
      <c r="J1665" s="1">
        <v>50000000</v>
      </c>
      <c r="K1665" t="s">
        <v>25</v>
      </c>
      <c r="L1665" s="2">
        <v>43249</v>
      </c>
    </row>
    <row r="1666" spans="1:12" x14ac:dyDescent="0.3">
      <c r="A1666" t="s">
        <v>1673</v>
      </c>
      <c r="B1666" s="3">
        <v>4.4000000000000004</v>
      </c>
      <c r="C1666" t="s">
        <v>1597</v>
      </c>
      <c r="D1666" t="s">
        <v>1602</v>
      </c>
      <c r="E1666" t="s">
        <v>15</v>
      </c>
      <c r="F1666" t="s">
        <v>16</v>
      </c>
      <c r="G1666">
        <v>4.5999999999999996</v>
      </c>
      <c r="H1666">
        <v>9883806</v>
      </c>
      <c r="I1666" t="s">
        <v>1626</v>
      </c>
      <c r="J1666" s="1">
        <v>100000000</v>
      </c>
      <c r="K1666" t="s">
        <v>18</v>
      </c>
      <c r="L1666" s="2">
        <v>43297</v>
      </c>
    </row>
    <row r="1667" spans="1:12" x14ac:dyDescent="0.3">
      <c r="A1667" t="s">
        <v>1775</v>
      </c>
      <c r="B1667" s="3">
        <v>4.0999999999999996</v>
      </c>
      <c r="C1667" t="s">
        <v>1597</v>
      </c>
      <c r="D1667" t="s">
        <v>32</v>
      </c>
      <c r="E1667" t="s">
        <v>15</v>
      </c>
      <c r="F1667" t="s">
        <v>16</v>
      </c>
      <c r="G1667">
        <v>4.5</v>
      </c>
      <c r="H1667">
        <v>197540</v>
      </c>
      <c r="I1667" t="s">
        <v>1615</v>
      </c>
      <c r="J1667" s="1">
        <v>10000000</v>
      </c>
      <c r="K1667" t="s">
        <v>18</v>
      </c>
      <c r="L1667" s="2">
        <v>43297</v>
      </c>
    </row>
    <row r="1668" spans="1:12" x14ac:dyDescent="0.3">
      <c r="A1668" t="s">
        <v>1674</v>
      </c>
      <c r="B1668" s="3" t="s">
        <v>12</v>
      </c>
      <c r="C1668" t="s">
        <v>1597</v>
      </c>
      <c r="D1668" t="s">
        <v>52</v>
      </c>
      <c r="E1668" t="s">
        <v>15</v>
      </c>
      <c r="F1668" t="s">
        <v>16</v>
      </c>
      <c r="G1668">
        <v>4.4000000000000004</v>
      </c>
      <c r="H1668">
        <v>74695</v>
      </c>
      <c r="I1668" t="s">
        <v>1603</v>
      </c>
      <c r="J1668" s="1">
        <v>10000000</v>
      </c>
      <c r="K1668" t="s">
        <v>18</v>
      </c>
      <c r="L1668" s="2">
        <v>43287</v>
      </c>
    </row>
    <row r="1669" spans="1:12" x14ac:dyDescent="0.3">
      <c r="A1669" t="s">
        <v>1633</v>
      </c>
      <c r="B1669" s="3">
        <v>4.0999999999999996</v>
      </c>
      <c r="C1669" t="s">
        <v>1597</v>
      </c>
      <c r="D1669" t="s">
        <v>802</v>
      </c>
      <c r="E1669" t="s">
        <v>15</v>
      </c>
      <c r="F1669" t="s">
        <v>16</v>
      </c>
      <c r="G1669">
        <v>4.4000000000000004</v>
      </c>
      <c r="H1669">
        <v>5566889</v>
      </c>
      <c r="I1669" t="s">
        <v>1600</v>
      </c>
      <c r="J1669" s="1">
        <v>100000000</v>
      </c>
      <c r="K1669" t="s">
        <v>18</v>
      </c>
      <c r="L1669" s="2">
        <v>43244</v>
      </c>
    </row>
    <row r="1670" spans="1:12" x14ac:dyDescent="0.3">
      <c r="A1670" t="s">
        <v>1671</v>
      </c>
      <c r="B1670" s="3">
        <v>4.0999999999999996</v>
      </c>
      <c r="C1670" t="s">
        <v>1597</v>
      </c>
      <c r="D1670" t="s">
        <v>925</v>
      </c>
      <c r="E1670" t="s">
        <v>15</v>
      </c>
      <c r="F1670" t="s">
        <v>16</v>
      </c>
      <c r="G1670">
        <v>4.5999999999999996</v>
      </c>
      <c r="H1670">
        <v>2698882</v>
      </c>
      <c r="I1670" t="s">
        <v>1609</v>
      </c>
      <c r="J1670" s="1">
        <v>100000000</v>
      </c>
      <c r="K1670" t="s">
        <v>18</v>
      </c>
      <c r="L1670" s="2">
        <v>43312</v>
      </c>
    </row>
    <row r="1671" spans="1:12" x14ac:dyDescent="0.3">
      <c r="A1671" t="s">
        <v>1666</v>
      </c>
      <c r="B1671" s="3">
        <v>4.0999999999999996</v>
      </c>
      <c r="C1671" t="s">
        <v>1597</v>
      </c>
      <c r="D1671" t="s">
        <v>88</v>
      </c>
      <c r="E1671" t="s">
        <v>15</v>
      </c>
      <c r="F1671" t="s">
        <v>16</v>
      </c>
      <c r="G1671">
        <v>4.7</v>
      </c>
      <c r="H1671">
        <v>1535973</v>
      </c>
      <c r="I1671" t="s">
        <v>1609</v>
      </c>
      <c r="J1671" s="1">
        <v>50000000</v>
      </c>
      <c r="K1671" t="s">
        <v>25</v>
      </c>
      <c r="L1671" s="2">
        <v>43304</v>
      </c>
    </row>
    <row r="1672" spans="1:12" x14ac:dyDescent="0.3">
      <c r="A1672" t="s">
        <v>1667</v>
      </c>
      <c r="B1672" s="3">
        <v>4.0999999999999996</v>
      </c>
      <c r="C1672" t="s">
        <v>1597</v>
      </c>
      <c r="D1672" t="s">
        <v>88</v>
      </c>
      <c r="E1672" t="s">
        <v>15</v>
      </c>
      <c r="F1672" t="s">
        <v>16</v>
      </c>
      <c r="G1672">
        <v>4.5</v>
      </c>
      <c r="H1672">
        <v>14892469</v>
      </c>
      <c r="I1672" t="s">
        <v>1603</v>
      </c>
      <c r="J1672" s="1">
        <v>500000000</v>
      </c>
      <c r="K1672" t="s">
        <v>18</v>
      </c>
      <c r="L1672" s="2">
        <v>43300</v>
      </c>
    </row>
    <row r="1673" spans="1:12" x14ac:dyDescent="0.3">
      <c r="A1673" t="s">
        <v>1644</v>
      </c>
      <c r="B1673" s="3">
        <v>4.2</v>
      </c>
      <c r="C1673" t="s">
        <v>1597</v>
      </c>
      <c r="D1673" t="s">
        <v>648</v>
      </c>
      <c r="E1673" t="s">
        <v>15</v>
      </c>
      <c r="F1673" t="s">
        <v>16</v>
      </c>
      <c r="G1673">
        <v>4.4000000000000004</v>
      </c>
      <c r="H1673">
        <v>8923818</v>
      </c>
      <c r="I1673" t="s">
        <v>1636</v>
      </c>
      <c r="J1673" s="1">
        <v>100000000</v>
      </c>
      <c r="K1673" t="s">
        <v>18</v>
      </c>
      <c r="L1673" s="2">
        <v>43283</v>
      </c>
    </row>
    <row r="1674" spans="1:12" x14ac:dyDescent="0.3">
      <c r="A1674" t="s">
        <v>1655</v>
      </c>
      <c r="B1674" s="3" t="s">
        <v>88</v>
      </c>
      <c r="C1674" t="s">
        <v>1597</v>
      </c>
      <c r="D1674" t="s">
        <v>88</v>
      </c>
      <c r="E1674" t="s">
        <v>15</v>
      </c>
      <c r="F1674" t="s">
        <v>16</v>
      </c>
      <c r="G1674">
        <v>4.5999999999999996</v>
      </c>
      <c r="H1674">
        <v>7674252</v>
      </c>
      <c r="I1674" t="s">
        <v>1609</v>
      </c>
      <c r="J1674" s="1">
        <v>100000000</v>
      </c>
      <c r="K1674" t="s">
        <v>225</v>
      </c>
      <c r="L1674" s="2">
        <v>43314</v>
      </c>
    </row>
    <row r="1675" spans="1:12" x14ac:dyDescent="0.3">
      <c r="A1675" t="s">
        <v>1672</v>
      </c>
      <c r="B1675" s="3">
        <v>4.3</v>
      </c>
      <c r="C1675" t="s">
        <v>1597</v>
      </c>
      <c r="D1675" t="s">
        <v>24</v>
      </c>
      <c r="E1675" t="s">
        <v>15</v>
      </c>
      <c r="F1675" t="s">
        <v>16</v>
      </c>
      <c r="G1675">
        <v>4.7</v>
      </c>
      <c r="H1675">
        <v>1125438</v>
      </c>
      <c r="I1675" t="s">
        <v>1615</v>
      </c>
      <c r="J1675" s="1">
        <v>10000000</v>
      </c>
      <c r="K1675" t="s">
        <v>18</v>
      </c>
      <c r="L1675" s="2">
        <v>43298</v>
      </c>
    </row>
    <row r="1676" spans="1:12" x14ac:dyDescent="0.3">
      <c r="A1676" t="s">
        <v>1776</v>
      </c>
      <c r="B1676" s="3" t="s">
        <v>12</v>
      </c>
      <c r="C1676" t="s">
        <v>1597</v>
      </c>
      <c r="D1676" t="s">
        <v>32</v>
      </c>
      <c r="E1676" t="s">
        <v>15</v>
      </c>
      <c r="F1676" t="s">
        <v>16</v>
      </c>
      <c r="G1676">
        <v>4.5999999999999996</v>
      </c>
      <c r="H1676">
        <v>29445</v>
      </c>
      <c r="I1676" t="s">
        <v>1603</v>
      </c>
      <c r="J1676" s="1">
        <v>5000000</v>
      </c>
      <c r="K1676" t="s">
        <v>18</v>
      </c>
      <c r="L1676" s="2">
        <v>43231</v>
      </c>
    </row>
    <row r="1677" spans="1:12" x14ac:dyDescent="0.3">
      <c r="A1677" t="s">
        <v>1669</v>
      </c>
      <c r="B1677" s="3" t="s">
        <v>12</v>
      </c>
      <c r="C1677" t="s">
        <v>1597</v>
      </c>
      <c r="D1677" t="s">
        <v>937</v>
      </c>
      <c r="E1677" t="s">
        <v>15</v>
      </c>
      <c r="F1677" t="s">
        <v>16</v>
      </c>
      <c r="G1677">
        <v>4.5</v>
      </c>
      <c r="H1677">
        <v>655145</v>
      </c>
      <c r="I1677" t="s">
        <v>1600</v>
      </c>
      <c r="J1677" s="1">
        <v>10000000</v>
      </c>
      <c r="K1677" t="s">
        <v>25</v>
      </c>
      <c r="L1677" s="2">
        <v>42933</v>
      </c>
    </row>
    <row r="1678" spans="1:12" x14ac:dyDescent="0.3">
      <c r="A1678" t="s">
        <v>1639</v>
      </c>
      <c r="B1678" s="3" t="s">
        <v>88</v>
      </c>
      <c r="C1678" t="s">
        <v>1597</v>
      </c>
      <c r="D1678" t="s">
        <v>88</v>
      </c>
      <c r="E1678" t="s">
        <v>15</v>
      </c>
      <c r="F1678" t="s">
        <v>16</v>
      </c>
      <c r="G1678">
        <v>4.4000000000000004</v>
      </c>
      <c r="H1678">
        <v>4921451</v>
      </c>
      <c r="I1678" t="s">
        <v>1600</v>
      </c>
      <c r="J1678" s="1">
        <v>100000000</v>
      </c>
      <c r="K1678" t="s">
        <v>61</v>
      </c>
      <c r="L1678" s="2">
        <v>43266</v>
      </c>
    </row>
    <row r="1679" spans="1:12" x14ac:dyDescent="0.3">
      <c r="A1679" t="s">
        <v>1665</v>
      </c>
      <c r="B1679" s="3" t="s">
        <v>12</v>
      </c>
      <c r="C1679" t="s">
        <v>1597</v>
      </c>
      <c r="D1679" t="s">
        <v>585</v>
      </c>
      <c r="E1679" t="s">
        <v>15</v>
      </c>
      <c r="F1679" t="s">
        <v>16</v>
      </c>
      <c r="G1679">
        <v>4.5</v>
      </c>
      <c r="H1679">
        <v>5476569</v>
      </c>
      <c r="I1679" t="s">
        <v>1609</v>
      </c>
      <c r="J1679" s="1">
        <v>100000000</v>
      </c>
      <c r="K1679" t="s">
        <v>25</v>
      </c>
      <c r="L1679" s="2">
        <v>43315</v>
      </c>
    </row>
    <row r="1680" spans="1:12" x14ac:dyDescent="0.3">
      <c r="A1680" t="s">
        <v>1777</v>
      </c>
      <c r="B1680" s="3" t="s">
        <v>88</v>
      </c>
      <c r="C1680" t="s">
        <v>1597</v>
      </c>
      <c r="D1680" t="s">
        <v>88</v>
      </c>
      <c r="E1680" t="s">
        <v>15</v>
      </c>
      <c r="F1680" t="s">
        <v>16</v>
      </c>
      <c r="G1680">
        <v>4.3</v>
      </c>
      <c r="H1680">
        <v>1083571</v>
      </c>
      <c r="I1680" t="s">
        <v>1600</v>
      </c>
      <c r="J1680" s="1">
        <v>50000000</v>
      </c>
      <c r="K1680" t="s">
        <v>18</v>
      </c>
      <c r="L1680" s="2">
        <v>43301</v>
      </c>
    </row>
    <row r="1681" spans="1:12" x14ac:dyDescent="0.3">
      <c r="A1681" t="s">
        <v>1613</v>
      </c>
      <c r="B1681" s="3">
        <v>4.0999999999999996</v>
      </c>
      <c r="C1681" t="s">
        <v>1597</v>
      </c>
      <c r="D1681" t="s">
        <v>34</v>
      </c>
      <c r="E1681" t="s">
        <v>15</v>
      </c>
      <c r="F1681" t="s">
        <v>16</v>
      </c>
      <c r="G1681">
        <v>4.2</v>
      </c>
      <c r="H1681">
        <v>1500999</v>
      </c>
      <c r="I1681" t="s">
        <v>1609</v>
      </c>
      <c r="J1681" s="1">
        <v>100000000</v>
      </c>
      <c r="K1681" t="s">
        <v>18</v>
      </c>
      <c r="L1681" s="2">
        <v>43199</v>
      </c>
    </row>
    <row r="1682" spans="1:12" x14ac:dyDescent="0.3">
      <c r="A1682" t="s">
        <v>1778</v>
      </c>
      <c r="B1682" s="3">
        <v>5</v>
      </c>
      <c r="C1682" t="s">
        <v>1597</v>
      </c>
      <c r="D1682" t="s">
        <v>1307</v>
      </c>
      <c r="E1682" t="s">
        <v>15</v>
      </c>
      <c r="F1682" t="s">
        <v>16</v>
      </c>
      <c r="G1682">
        <v>4.5</v>
      </c>
      <c r="H1682">
        <v>4230886</v>
      </c>
      <c r="I1682" t="s">
        <v>1609</v>
      </c>
      <c r="J1682" s="1">
        <v>100000000</v>
      </c>
      <c r="K1682" t="s">
        <v>18</v>
      </c>
      <c r="L1682" s="2">
        <v>43313</v>
      </c>
    </row>
    <row r="1683" spans="1:12" x14ac:dyDescent="0.3">
      <c r="A1683" t="s">
        <v>1610</v>
      </c>
      <c r="B1683" s="3">
        <v>4</v>
      </c>
      <c r="C1683" t="s">
        <v>1597</v>
      </c>
      <c r="D1683" t="s">
        <v>1611</v>
      </c>
      <c r="E1683" t="s">
        <v>15</v>
      </c>
      <c r="F1683" t="s">
        <v>16</v>
      </c>
      <c r="G1683">
        <v>4.3</v>
      </c>
      <c r="H1683">
        <v>8119154</v>
      </c>
      <c r="I1683" t="s">
        <v>1609</v>
      </c>
      <c r="J1683" s="1">
        <v>500000000</v>
      </c>
      <c r="K1683" t="s">
        <v>18</v>
      </c>
      <c r="L1683" s="2">
        <v>43286</v>
      </c>
    </row>
    <row r="1684" spans="1:12" x14ac:dyDescent="0.3">
      <c r="A1684" t="s">
        <v>1671</v>
      </c>
      <c r="B1684" s="3">
        <v>4.0999999999999996</v>
      </c>
      <c r="C1684" t="s">
        <v>1597</v>
      </c>
      <c r="D1684" t="s">
        <v>925</v>
      </c>
      <c r="E1684" t="s">
        <v>15</v>
      </c>
      <c r="F1684" t="s">
        <v>16</v>
      </c>
      <c r="G1684">
        <v>4.5999999999999996</v>
      </c>
      <c r="H1684">
        <v>2698889</v>
      </c>
      <c r="I1684" t="s">
        <v>1609</v>
      </c>
      <c r="J1684" s="1">
        <v>100000000</v>
      </c>
      <c r="K1684" t="s">
        <v>18</v>
      </c>
      <c r="L1684" s="2">
        <v>43312</v>
      </c>
    </row>
    <row r="1685" spans="1:12" x14ac:dyDescent="0.3">
      <c r="A1685" t="s">
        <v>1649</v>
      </c>
      <c r="B1685" s="3">
        <v>4.0999999999999996</v>
      </c>
      <c r="C1685" t="s">
        <v>1597</v>
      </c>
      <c r="D1685" t="s">
        <v>1618</v>
      </c>
      <c r="E1685" t="s">
        <v>15</v>
      </c>
      <c r="F1685" t="s">
        <v>16</v>
      </c>
      <c r="G1685">
        <v>4.7</v>
      </c>
      <c r="H1685">
        <v>990663</v>
      </c>
      <c r="I1685" t="s">
        <v>1609</v>
      </c>
      <c r="J1685" s="1">
        <v>10000000</v>
      </c>
      <c r="K1685" t="s">
        <v>18</v>
      </c>
      <c r="L1685" s="2">
        <v>43244</v>
      </c>
    </row>
    <row r="1686" spans="1:12" x14ac:dyDescent="0.3">
      <c r="A1686" t="s">
        <v>1779</v>
      </c>
      <c r="B1686" s="3">
        <v>4.0999999999999996</v>
      </c>
      <c r="C1686" t="s">
        <v>1597</v>
      </c>
      <c r="D1686" t="s">
        <v>689</v>
      </c>
      <c r="E1686" t="s">
        <v>15</v>
      </c>
      <c r="F1686" t="s">
        <v>16</v>
      </c>
      <c r="G1686">
        <v>4.4000000000000004</v>
      </c>
      <c r="H1686">
        <v>2119218</v>
      </c>
      <c r="I1686" t="s">
        <v>1609</v>
      </c>
      <c r="J1686" s="1">
        <v>50000000</v>
      </c>
      <c r="K1686" t="s">
        <v>61</v>
      </c>
      <c r="L1686" s="2">
        <v>43280</v>
      </c>
    </row>
    <row r="1687" spans="1:12" x14ac:dyDescent="0.3">
      <c r="A1687" t="s">
        <v>1780</v>
      </c>
      <c r="B1687" s="3" t="s">
        <v>87</v>
      </c>
      <c r="C1687" t="s">
        <v>1597</v>
      </c>
      <c r="D1687" t="s">
        <v>1465</v>
      </c>
      <c r="E1687" t="s">
        <v>15</v>
      </c>
      <c r="F1687" t="s">
        <v>16</v>
      </c>
      <c r="G1687">
        <v>4.5999999999999996</v>
      </c>
      <c r="H1687">
        <v>1327265</v>
      </c>
      <c r="I1687" t="s">
        <v>1636</v>
      </c>
      <c r="J1687" s="1">
        <v>50000000</v>
      </c>
      <c r="K1687" t="s">
        <v>25</v>
      </c>
      <c r="L1687" s="2">
        <v>42837</v>
      </c>
    </row>
    <row r="1688" spans="1:12" x14ac:dyDescent="0.3">
      <c r="A1688" t="s">
        <v>1662</v>
      </c>
      <c r="B1688" s="3">
        <v>4.4000000000000004</v>
      </c>
      <c r="C1688" t="s">
        <v>1597</v>
      </c>
      <c r="D1688" t="s">
        <v>1465</v>
      </c>
      <c r="E1688" t="s">
        <v>15</v>
      </c>
      <c r="F1688" t="s">
        <v>16</v>
      </c>
      <c r="G1688">
        <v>4.5</v>
      </c>
      <c r="H1688">
        <v>184210</v>
      </c>
      <c r="I1688" t="s">
        <v>1609</v>
      </c>
      <c r="J1688" s="1">
        <v>10000000</v>
      </c>
      <c r="K1688" t="s">
        <v>18</v>
      </c>
      <c r="L1688" s="2">
        <v>43311</v>
      </c>
    </row>
    <row r="1689" spans="1:12" x14ac:dyDescent="0.3">
      <c r="A1689" t="s">
        <v>1621</v>
      </c>
      <c r="B1689" s="3">
        <v>4.4000000000000004</v>
      </c>
      <c r="C1689" t="s">
        <v>1597</v>
      </c>
      <c r="D1689" t="s">
        <v>88</v>
      </c>
      <c r="E1689" t="s">
        <v>15</v>
      </c>
      <c r="F1689" t="s">
        <v>16</v>
      </c>
      <c r="G1689">
        <v>4.3</v>
      </c>
      <c r="H1689">
        <v>1003269</v>
      </c>
      <c r="I1689" t="s">
        <v>1609</v>
      </c>
      <c r="J1689" s="1">
        <v>50000000</v>
      </c>
      <c r="K1689" t="s">
        <v>25</v>
      </c>
      <c r="L1689" s="2">
        <v>43286</v>
      </c>
    </row>
    <row r="1690" spans="1:12" x14ac:dyDescent="0.3">
      <c r="A1690" t="s">
        <v>1781</v>
      </c>
      <c r="B1690" s="3">
        <v>4.2</v>
      </c>
      <c r="C1690" t="s">
        <v>1597</v>
      </c>
      <c r="D1690" t="s">
        <v>134</v>
      </c>
      <c r="E1690" t="s">
        <v>15</v>
      </c>
      <c r="F1690" t="s">
        <v>16</v>
      </c>
      <c r="G1690">
        <v>4.5</v>
      </c>
      <c r="H1690">
        <v>1242855</v>
      </c>
      <c r="I1690" t="s">
        <v>1609</v>
      </c>
      <c r="J1690" s="1">
        <v>50000000</v>
      </c>
      <c r="K1690" t="s">
        <v>25</v>
      </c>
      <c r="L1690" s="2">
        <v>43299</v>
      </c>
    </row>
    <row r="1691" spans="1:12" x14ac:dyDescent="0.3">
      <c r="A1691" t="s">
        <v>1782</v>
      </c>
      <c r="B1691" s="3" t="s">
        <v>12</v>
      </c>
      <c r="C1691" t="s">
        <v>1597</v>
      </c>
      <c r="D1691" t="s">
        <v>689</v>
      </c>
      <c r="E1691" t="s">
        <v>15</v>
      </c>
      <c r="F1691" t="s">
        <v>16</v>
      </c>
      <c r="G1691">
        <v>4.5</v>
      </c>
      <c r="H1691">
        <v>401425</v>
      </c>
      <c r="I1691" t="s">
        <v>1609</v>
      </c>
      <c r="J1691" s="1">
        <v>10000000</v>
      </c>
      <c r="K1691" t="s">
        <v>18</v>
      </c>
      <c r="L1691" s="2">
        <v>42837</v>
      </c>
    </row>
    <row r="1692" spans="1:12" x14ac:dyDescent="0.3">
      <c r="A1692" t="s">
        <v>1783</v>
      </c>
      <c r="B1692" s="3">
        <v>3</v>
      </c>
      <c r="C1692" t="s">
        <v>1597</v>
      </c>
      <c r="D1692" t="s">
        <v>1784</v>
      </c>
      <c r="E1692" t="s">
        <v>15</v>
      </c>
      <c r="F1692" t="s">
        <v>16</v>
      </c>
      <c r="G1692">
        <v>4.5999999999999996</v>
      </c>
      <c r="H1692">
        <v>10979062</v>
      </c>
      <c r="I1692" t="s">
        <v>1609</v>
      </c>
      <c r="J1692" s="1">
        <v>100000000</v>
      </c>
      <c r="K1692" t="s">
        <v>61</v>
      </c>
      <c r="L1692" s="2">
        <v>43283</v>
      </c>
    </row>
    <row r="1693" spans="1:12" x14ac:dyDescent="0.3">
      <c r="A1693" t="s">
        <v>1785</v>
      </c>
      <c r="B1693" s="3">
        <v>4</v>
      </c>
      <c r="C1693" t="s">
        <v>1597</v>
      </c>
      <c r="D1693" t="s">
        <v>648</v>
      </c>
      <c r="E1693" t="s">
        <v>15</v>
      </c>
      <c r="F1693" t="s">
        <v>16</v>
      </c>
      <c r="G1693">
        <v>4.5999999999999996</v>
      </c>
      <c r="H1693">
        <v>515657</v>
      </c>
      <c r="I1693" t="s">
        <v>1609</v>
      </c>
      <c r="J1693" s="1">
        <v>10000000</v>
      </c>
      <c r="K1693" t="s">
        <v>18</v>
      </c>
      <c r="L1693" s="2">
        <v>43256</v>
      </c>
    </row>
    <row r="1694" spans="1:12" x14ac:dyDescent="0.3">
      <c r="A1694" t="s">
        <v>1786</v>
      </c>
      <c r="B1694" s="3">
        <v>3</v>
      </c>
      <c r="C1694" t="s">
        <v>1597</v>
      </c>
      <c r="D1694" t="s">
        <v>1657</v>
      </c>
      <c r="E1694" t="s">
        <v>15</v>
      </c>
      <c r="F1694" t="s">
        <v>16</v>
      </c>
      <c r="G1694">
        <v>4.3</v>
      </c>
      <c r="H1694">
        <v>955656</v>
      </c>
      <c r="I1694" t="s">
        <v>1609</v>
      </c>
      <c r="J1694" s="1">
        <v>10000000</v>
      </c>
      <c r="K1694" t="s">
        <v>25</v>
      </c>
      <c r="L1694" s="2">
        <v>43277</v>
      </c>
    </row>
    <row r="1695" spans="1:12" x14ac:dyDescent="0.3">
      <c r="A1695" t="s">
        <v>1787</v>
      </c>
      <c r="B1695" s="3" t="s">
        <v>88</v>
      </c>
      <c r="C1695" t="s">
        <v>1597</v>
      </c>
      <c r="D1695" t="s">
        <v>88</v>
      </c>
      <c r="E1695" t="s">
        <v>15</v>
      </c>
      <c r="F1695" t="s">
        <v>16</v>
      </c>
      <c r="G1695">
        <v>4.5</v>
      </c>
      <c r="H1695">
        <v>1468591</v>
      </c>
      <c r="I1695" t="s">
        <v>1609</v>
      </c>
      <c r="J1695" s="1">
        <v>50000000</v>
      </c>
      <c r="K1695" t="s">
        <v>225</v>
      </c>
      <c r="L1695" s="2">
        <v>43304</v>
      </c>
    </row>
    <row r="1696" spans="1:12" x14ac:dyDescent="0.3">
      <c r="A1696" t="s">
        <v>1788</v>
      </c>
      <c r="B1696" s="3">
        <v>4.0999999999999996</v>
      </c>
      <c r="C1696" t="s">
        <v>1597</v>
      </c>
      <c r="D1696" t="s">
        <v>56</v>
      </c>
      <c r="E1696" t="s">
        <v>15</v>
      </c>
      <c r="F1696" t="s">
        <v>16</v>
      </c>
      <c r="G1696">
        <v>4.7</v>
      </c>
      <c r="H1696">
        <v>725897</v>
      </c>
      <c r="I1696" t="s">
        <v>1609</v>
      </c>
      <c r="J1696" s="1">
        <v>10000000</v>
      </c>
      <c r="K1696" t="s">
        <v>25</v>
      </c>
      <c r="L1696" s="2">
        <v>43315</v>
      </c>
    </row>
    <row r="1697" spans="1:12" x14ac:dyDescent="0.3">
      <c r="A1697" t="s">
        <v>1789</v>
      </c>
      <c r="B1697" s="3">
        <v>2.2999999999999998</v>
      </c>
      <c r="C1697" t="s">
        <v>1597</v>
      </c>
      <c r="D1697" t="s">
        <v>66</v>
      </c>
      <c r="E1697" t="s">
        <v>15</v>
      </c>
      <c r="F1697" t="s">
        <v>16</v>
      </c>
      <c r="G1697">
        <v>4.5</v>
      </c>
      <c r="H1697">
        <v>549039</v>
      </c>
      <c r="I1697" t="s">
        <v>1609</v>
      </c>
      <c r="J1697" s="1">
        <v>50000000</v>
      </c>
      <c r="K1697" t="s">
        <v>25</v>
      </c>
      <c r="L1697" s="2">
        <v>43315</v>
      </c>
    </row>
    <row r="1698" spans="1:12" x14ac:dyDescent="0.3">
      <c r="A1698" t="s">
        <v>1790</v>
      </c>
      <c r="B1698" s="3">
        <v>4.0999999999999996</v>
      </c>
      <c r="C1698" t="s">
        <v>1597</v>
      </c>
      <c r="D1698" t="s">
        <v>88</v>
      </c>
      <c r="E1698" t="s">
        <v>15</v>
      </c>
      <c r="F1698" t="s">
        <v>16</v>
      </c>
      <c r="G1698">
        <v>4.7</v>
      </c>
      <c r="H1698">
        <v>1559650</v>
      </c>
      <c r="I1698" t="s">
        <v>1609</v>
      </c>
      <c r="J1698" s="1">
        <v>50000000</v>
      </c>
      <c r="K1698" t="s">
        <v>18</v>
      </c>
      <c r="L1698" s="2">
        <v>43290</v>
      </c>
    </row>
    <row r="1699" spans="1:12" x14ac:dyDescent="0.3">
      <c r="A1699" t="s">
        <v>1791</v>
      </c>
      <c r="B1699" s="3">
        <v>4.0999999999999996</v>
      </c>
      <c r="C1699" t="s">
        <v>1597</v>
      </c>
      <c r="D1699" t="s">
        <v>870</v>
      </c>
      <c r="E1699" t="s">
        <v>15</v>
      </c>
      <c r="F1699" t="s">
        <v>16</v>
      </c>
      <c r="G1699">
        <v>4.7</v>
      </c>
      <c r="H1699">
        <v>292164</v>
      </c>
      <c r="I1699" t="s">
        <v>1609</v>
      </c>
      <c r="J1699" s="1">
        <v>10000000</v>
      </c>
      <c r="K1699" t="s">
        <v>61</v>
      </c>
      <c r="L1699" s="2">
        <v>43313</v>
      </c>
    </row>
    <row r="1700" spans="1:12" x14ac:dyDescent="0.3">
      <c r="A1700" t="s">
        <v>1792</v>
      </c>
      <c r="B1700" s="3">
        <v>4</v>
      </c>
      <c r="C1700" t="s">
        <v>1597</v>
      </c>
      <c r="D1700" t="s">
        <v>54</v>
      </c>
      <c r="E1700" t="s">
        <v>15</v>
      </c>
      <c r="F1700" t="s">
        <v>16</v>
      </c>
      <c r="G1700">
        <v>4.5999999999999996</v>
      </c>
      <c r="H1700">
        <v>520962</v>
      </c>
      <c r="I1700" t="s">
        <v>1609</v>
      </c>
      <c r="J1700" s="1">
        <v>10000000</v>
      </c>
      <c r="K1700" t="s">
        <v>25</v>
      </c>
      <c r="L1700" s="2">
        <v>42914</v>
      </c>
    </row>
    <row r="1701" spans="1:12" x14ac:dyDescent="0.3">
      <c r="A1701" t="s">
        <v>1793</v>
      </c>
      <c r="B1701" s="3">
        <v>3</v>
      </c>
      <c r="C1701" t="s">
        <v>1597</v>
      </c>
      <c r="D1701" t="s">
        <v>121</v>
      </c>
      <c r="E1701" t="s">
        <v>15</v>
      </c>
      <c r="F1701" t="s">
        <v>16</v>
      </c>
      <c r="G1701">
        <v>4.4000000000000004</v>
      </c>
      <c r="H1701">
        <v>1381820</v>
      </c>
      <c r="I1701" t="s">
        <v>1609</v>
      </c>
      <c r="J1701" s="1">
        <v>10000000</v>
      </c>
      <c r="K1701" t="s">
        <v>25</v>
      </c>
      <c r="L1701" s="2">
        <v>42808</v>
      </c>
    </row>
    <row r="1702" spans="1:12" x14ac:dyDescent="0.3">
      <c r="A1702" t="s">
        <v>1794</v>
      </c>
      <c r="B1702" s="3">
        <v>2.2999999999999998</v>
      </c>
      <c r="C1702" t="s">
        <v>1597</v>
      </c>
      <c r="D1702" t="s">
        <v>373</v>
      </c>
      <c r="E1702" t="s">
        <v>15</v>
      </c>
      <c r="F1702" t="s">
        <v>16</v>
      </c>
      <c r="G1702">
        <v>4.3</v>
      </c>
      <c r="H1702">
        <v>525517</v>
      </c>
      <c r="I1702" t="s">
        <v>1609</v>
      </c>
      <c r="J1702" s="1">
        <v>10000000</v>
      </c>
      <c r="K1702" t="s">
        <v>18</v>
      </c>
      <c r="L1702" s="2">
        <v>43023</v>
      </c>
    </row>
    <row r="1703" spans="1:12" x14ac:dyDescent="0.3">
      <c r="A1703" t="s">
        <v>1795</v>
      </c>
      <c r="B1703" s="3">
        <v>4.0999999999999996</v>
      </c>
      <c r="C1703" t="s">
        <v>1597</v>
      </c>
      <c r="D1703" t="s">
        <v>88</v>
      </c>
      <c r="E1703" t="s">
        <v>15</v>
      </c>
      <c r="F1703" t="s">
        <v>16</v>
      </c>
      <c r="G1703">
        <v>4.5</v>
      </c>
      <c r="H1703">
        <v>696</v>
      </c>
      <c r="I1703" t="s">
        <v>1609</v>
      </c>
      <c r="J1703" s="1">
        <v>100000</v>
      </c>
      <c r="K1703" t="s">
        <v>18</v>
      </c>
      <c r="L1703" s="2">
        <v>43286</v>
      </c>
    </row>
    <row r="1704" spans="1:12" x14ac:dyDescent="0.3">
      <c r="A1704" t="s">
        <v>1796</v>
      </c>
      <c r="B1704" s="3">
        <v>4.0999999999999996</v>
      </c>
      <c r="C1704" t="s">
        <v>1597</v>
      </c>
      <c r="D1704" t="s">
        <v>202</v>
      </c>
      <c r="E1704" t="s">
        <v>15</v>
      </c>
      <c r="F1704" t="s">
        <v>16</v>
      </c>
      <c r="G1704">
        <v>4.3</v>
      </c>
      <c r="H1704">
        <v>194969</v>
      </c>
      <c r="I1704" t="s">
        <v>1609</v>
      </c>
      <c r="J1704" s="1">
        <v>10000000</v>
      </c>
      <c r="K1704" t="s">
        <v>61</v>
      </c>
      <c r="L1704" s="2">
        <v>43129</v>
      </c>
    </row>
    <row r="1705" spans="1:12" x14ac:dyDescent="0.3">
      <c r="A1705" t="s">
        <v>1797</v>
      </c>
      <c r="B1705" s="3" t="s">
        <v>87</v>
      </c>
      <c r="C1705" t="s">
        <v>1597</v>
      </c>
      <c r="D1705" t="s">
        <v>491</v>
      </c>
      <c r="E1705" t="s">
        <v>15</v>
      </c>
      <c r="F1705" t="s">
        <v>16</v>
      </c>
      <c r="G1705">
        <v>4.4000000000000004</v>
      </c>
      <c r="H1705">
        <v>327599</v>
      </c>
      <c r="I1705" t="s">
        <v>1609</v>
      </c>
      <c r="J1705" s="1">
        <v>10000000</v>
      </c>
      <c r="K1705" t="s">
        <v>25</v>
      </c>
      <c r="L1705" s="2">
        <v>42944</v>
      </c>
    </row>
    <row r="1706" spans="1:12" x14ac:dyDescent="0.3">
      <c r="A1706" t="s">
        <v>1798</v>
      </c>
      <c r="B1706" s="3" t="s">
        <v>12</v>
      </c>
      <c r="C1706" t="s">
        <v>1597</v>
      </c>
      <c r="D1706" t="s">
        <v>158</v>
      </c>
      <c r="E1706" t="s">
        <v>15</v>
      </c>
      <c r="F1706" t="s">
        <v>16</v>
      </c>
      <c r="G1706">
        <v>4.2</v>
      </c>
      <c r="H1706">
        <v>3816799</v>
      </c>
      <c r="I1706" t="s">
        <v>1609</v>
      </c>
      <c r="J1706" s="1">
        <v>100000000</v>
      </c>
      <c r="K1706" t="s">
        <v>18</v>
      </c>
      <c r="L1706" s="2">
        <v>43304</v>
      </c>
    </row>
    <row r="1707" spans="1:12" x14ac:dyDescent="0.3">
      <c r="A1707" t="s">
        <v>1620</v>
      </c>
      <c r="B1707" s="3">
        <v>2.2999999999999998</v>
      </c>
      <c r="C1707" t="s">
        <v>1597</v>
      </c>
      <c r="D1707" t="s">
        <v>1150</v>
      </c>
      <c r="E1707" t="s">
        <v>15</v>
      </c>
      <c r="F1707" t="s">
        <v>16</v>
      </c>
      <c r="G1707">
        <v>4.3</v>
      </c>
      <c r="H1707">
        <v>10538</v>
      </c>
      <c r="I1707" t="s">
        <v>1609</v>
      </c>
      <c r="J1707" s="1">
        <v>1000000</v>
      </c>
      <c r="K1707" t="s">
        <v>225</v>
      </c>
      <c r="L1707" s="2">
        <v>43313</v>
      </c>
    </row>
    <row r="1708" spans="1:12" x14ac:dyDescent="0.3">
      <c r="A1708" t="s">
        <v>1799</v>
      </c>
      <c r="B1708" s="3">
        <v>4.0999999999999996</v>
      </c>
      <c r="C1708" t="s">
        <v>1597</v>
      </c>
      <c r="D1708" t="s">
        <v>489</v>
      </c>
      <c r="E1708" t="s">
        <v>15</v>
      </c>
      <c r="F1708" t="s">
        <v>16</v>
      </c>
      <c r="G1708">
        <v>4.4000000000000004</v>
      </c>
      <c r="H1708">
        <v>105620</v>
      </c>
      <c r="I1708" t="s">
        <v>1609</v>
      </c>
      <c r="J1708" s="1">
        <v>1000000</v>
      </c>
      <c r="K1708" t="s">
        <v>61</v>
      </c>
      <c r="L1708" s="2">
        <v>43297</v>
      </c>
    </row>
    <row r="1709" spans="1:12" x14ac:dyDescent="0.3">
      <c r="A1709" t="s">
        <v>1800</v>
      </c>
      <c r="B1709" s="3">
        <v>4.0999999999999996</v>
      </c>
      <c r="C1709" t="s">
        <v>1597</v>
      </c>
      <c r="D1709" t="s">
        <v>655</v>
      </c>
      <c r="E1709" t="s">
        <v>15</v>
      </c>
      <c r="F1709" t="s">
        <v>16</v>
      </c>
      <c r="G1709">
        <v>4.7</v>
      </c>
      <c r="H1709">
        <v>37139</v>
      </c>
      <c r="I1709" t="s">
        <v>1609</v>
      </c>
      <c r="J1709" s="1">
        <v>1000000</v>
      </c>
      <c r="K1709" t="s">
        <v>61</v>
      </c>
      <c r="L1709" s="2">
        <v>43124</v>
      </c>
    </row>
    <row r="1710" spans="1:12" x14ac:dyDescent="0.3">
      <c r="A1710" t="s">
        <v>1801</v>
      </c>
      <c r="B1710" s="3">
        <v>5</v>
      </c>
      <c r="C1710" t="s">
        <v>1597</v>
      </c>
      <c r="D1710" t="s">
        <v>156</v>
      </c>
      <c r="E1710" t="s">
        <v>15</v>
      </c>
      <c r="F1710" t="s">
        <v>16</v>
      </c>
      <c r="G1710">
        <v>4.2</v>
      </c>
      <c r="H1710">
        <v>147791</v>
      </c>
      <c r="I1710" t="s">
        <v>1609</v>
      </c>
      <c r="J1710" s="1">
        <v>5000000</v>
      </c>
      <c r="K1710" t="s">
        <v>25</v>
      </c>
      <c r="L1710" s="2">
        <v>43307</v>
      </c>
    </row>
    <row r="1711" spans="1:12" x14ac:dyDescent="0.3">
      <c r="A1711" t="s">
        <v>1802</v>
      </c>
      <c r="B1711" s="3" t="s">
        <v>12</v>
      </c>
      <c r="C1711" t="s">
        <v>1597</v>
      </c>
      <c r="D1711" t="s">
        <v>42</v>
      </c>
      <c r="E1711" t="s">
        <v>15</v>
      </c>
      <c r="F1711" t="s">
        <v>16</v>
      </c>
      <c r="G1711">
        <v>4.0999999999999996</v>
      </c>
      <c r="H1711">
        <v>347883</v>
      </c>
      <c r="I1711" t="s">
        <v>1609</v>
      </c>
      <c r="J1711" s="1">
        <v>10000000</v>
      </c>
      <c r="K1711" t="s">
        <v>18</v>
      </c>
      <c r="L1711" s="2">
        <v>43175</v>
      </c>
    </row>
    <row r="1712" spans="1:12" x14ac:dyDescent="0.3">
      <c r="A1712" t="s">
        <v>1803</v>
      </c>
      <c r="B1712" s="3" t="s">
        <v>12</v>
      </c>
      <c r="C1712" t="s">
        <v>1597</v>
      </c>
      <c r="D1712" t="s">
        <v>88</v>
      </c>
      <c r="E1712" t="s">
        <v>15</v>
      </c>
      <c r="F1712" t="s">
        <v>16</v>
      </c>
      <c r="G1712">
        <v>4.5</v>
      </c>
      <c r="H1712">
        <v>343263</v>
      </c>
      <c r="I1712" t="s">
        <v>1609</v>
      </c>
      <c r="J1712" s="1">
        <v>10000000</v>
      </c>
      <c r="K1712" t="s">
        <v>61</v>
      </c>
      <c r="L1712" s="2">
        <v>43318</v>
      </c>
    </row>
    <row r="1713" spans="1:12" x14ac:dyDescent="0.3">
      <c r="A1713" t="s">
        <v>1804</v>
      </c>
      <c r="B1713" s="3" t="s">
        <v>88</v>
      </c>
      <c r="C1713" t="s">
        <v>1597</v>
      </c>
      <c r="D1713" t="s">
        <v>88</v>
      </c>
      <c r="E1713" t="s">
        <v>15</v>
      </c>
      <c r="F1713" t="s">
        <v>16</v>
      </c>
      <c r="G1713">
        <v>4.5</v>
      </c>
      <c r="H1713">
        <v>216849</v>
      </c>
      <c r="I1713" t="s">
        <v>1609</v>
      </c>
      <c r="J1713" s="1">
        <v>10000000</v>
      </c>
      <c r="K1713" t="s">
        <v>18</v>
      </c>
      <c r="L1713" s="2">
        <v>43297</v>
      </c>
    </row>
    <row r="1714" spans="1:12" x14ac:dyDescent="0.3">
      <c r="A1714" t="s">
        <v>1805</v>
      </c>
      <c r="B1714" s="3">
        <v>4.0999999999999996</v>
      </c>
      <c r="C1714" t="s">
        <v>1597</v>
      </c>
      <c r="D1714" t="s">
        <v>491</v>
      </c>
      <c r="E1714" t="s">
        <v>15</v>
      </c>
      <c r="F1714" t="s">
        <v>16</v>
      </c>
      <c r="G1714">
        <v>4.5</v>
      </c>
      <c r="H1714">
        <v>354373</v>
      </c>
      <c r="I1714" t="s">
        <v>1609</v>
      </c>
      <c r="J1714" s="1">
        <v>10000000</v>
      </c>
      <c r="K1714" t="s">
        <v>61</v>
      </c>
      <c r="L1714" s="2">
        <v>43020</v>
      </c>
    </row>
    <row r="1715" spans="1:12" x14ac:dyDescent="0.3">
      <c r="A1715" t="s">
        <v>1806</v>
      </c>
      <c r="B1715" s="3" t="s">
        <v>12</v>
      </c>
      <c r="C1715" t="s">
        <v>1597</v>
      </c>
      <c r="D1715" t="s">
        <v>113</v>
      </c>
      <c r="E1715" t="s">
        <v>15</v>
      </c>
      <c r="F1715" t="s">
        <v>16</v>
      </c>
      <c r="G1715">
        <v>4.0999999999999996</v>
      </c>
      <c r="H1715">
        <v>753043</v>
      </c>
      <c r="I1715" t="s">
        <v>1609</v>
      </c>
      <c r="J1715" s="1">
        <v>100000000</v>
      </c>
      <c r="K1715" t="s">
        <v>25</v>
      </c>
      <c r="L1715" s="2">
        <v>43313</v>
      </c>
    </row>
    <row r="1716" spans="1:12" x14ac:dyDescent="0.3">
      <c r="A1716" t="s">
        <v>1807</v>
      </c>
      <c r="B1716" s="3">
        <v>4</v>
      </c>
      <c r="C1716" t="s">
        <v>1597</v>
      </c>
      <c r="D1716" t="s">
        <v>1476</v>
      </c>
      <c r="E1716" t="s">
        <v>15</v>
      </c>
      <c r="F1716" t="s">
        <v>16</v>
      </c>
      <c r="G1716">
        <v>4.3</v>
      </c>
      <c r="H1716">
        <v>43055</v>
      </c>
      <c r="I1716" t="s">
        <v>1609</v>
      </c>
      <c r="J1716" s="1">
        <v>5000000</v>
      </c>
      <c r="K1716" t="s">
        <v>18</v>
      </c>
      <c r="L1716" s="2">
        <v>43280</v>
      </c>
    </row>
    <row r="1717" spans="1:12" x14ac:dyDescent="0.3">
      <c r="A1717" t="s">
        <v>1808</v>
      </c>
      <c r="B1717" s="3" t="s">
        <v>88</v>
      </c>
      <c r="C1717" t="s">
        <v>1597</v>
      </c>
      <c r="D1717" t="s">
        <v>88</v>
      </c>
      <c r="E1717" t="s">
        <v>15</v>
      </c>
      <c r="F1717" t="s">
        <v>16</v>
      </c>
      <c r="G1717">
        <v>4.5</v>
      </c>
      <c r="H1717">
        <v>80678</v>
      </c>
      <c r="I1717" t="s">
        <v>1609</v>
      </c>
      <c r="J1717" s="1">
        <v>5000000</v>
      </c>
      <c r="K1717" t="s">
        <v>225</v>
      </c>
      <c r="L1717" s="2">
        <v>43245</v>
      </c>
    </row>
    <row r="1718" spans="1:12" x14ac:dyDescent="0.3">
      <c r="A1718" t="s">
        <v>1809</v>
      </c>
      <c r="B1718" s="3">
        <v>4.0999999999999996</v>
      </c>
      <c r="C1718" t="s">
        <v>1597</v>
      </c>
      <c r="D1718" t="s">
        <v>88</v>
      </c>
      <c r="E1718" t="s">
        <v>15</v>
      </c>
      <c r="F1718" t="s">
        <v>16</v>
      </c>
      <c r="G1718">
        <v>4.4000000000000004</v>
      </c>
      <c r="H1718">
        <v>153381</v>
      </c>
      <c r="I1718" t="s">
        <v>1609</v>
      </c>
      <c r="J1718" s="1">
        <v>10000000</v>
      </c>
      <c r="K1718" t="s">
        <v>25</v>
      </c>
      <c r="L1718" s="2">
        <v>43269</v>
      </c>
    </row>
    <row r="1719" spans="1:12" x14ac:dyDescent="0.3">
      <c r="A1719" t="s">
        <v>1810</v>
      </c>
      <c r="B1719" s="3">
        <v>4</v>
      </c>
      <c r="C1719" t="s">
        <v>1597</v>
      </c>
      <c r="D1719" t="s">
        <v>158</v>
      </c>
      <c r="E1719" t="s">
        <v>15</v>
      </c>
      <c r="F1719" t="s">
        <v>16</v>
      </c>
      <c r="G1719">
        <v>4.5</v>
      </c>
      <c r="H1719">
        <v>559</v>
      </c>
      <c r="I1719" t="s">
        <v>1609</v>
      </c>
      <c r="J1719" s="1">
        <v>100000</v>
      </c>
      <c r="K1719" t="s">
        <v>61</v>
      </c>
      <c r="L1719" s="2">
        <v>43315</v>
      </c>
    </row>
    <row r="1720" spans="1:12" x14ac:dyDescent="0.3">
      <c r="A1720" t="s">
        <v>1811</v>
      </c>
      <c r="B1720" s="3">
        <v>4.0999999999999996</v>
      </c>
      <c r="C1720" t="s">
        <v>1597</v>
      </c>
      <c r="D1720" t="s">
        <v>34</v>
      </c>
      <c r="E1720" t="s">
        <v>15</v>
      </c>
      <c r="F1720" t="s">
        <v>16</v>
      </c>
      <c r="G1720">
        <v>4.5999999999999996</v>
      </c>
      <c r="H1720">
        <v>3073251</v>
      </c>
      <c r="I1720" t="s">
        <v>1609</v>
      </c>
      <c r="J1720" s="1">
        <v>50000000</v>
      </c>
      <c r="K1720" t="s">
        <v>61</v>
      </c>
      <c r="L1720" s="2">
        <v>43306</v>
      </c>
    </row>
    <row r="1721" spans="1:12" x14ac:dyDescent="0.3">
      <c r="A1721" t="s">
        <v>1812</v>
      </c>
      <c r="B1721" s="3">
        <v>4.2</v>
      </c>
      <c r="C1721" t="s">
        <v>1597</v>
      </c>
      <c r="D1721" t="s">
        <v>491</v>
      </c>
      <c r="E1721" t="s">
        <v>15</v>
      </c>
      <c r="F1721" t="s">
        <v>16</v>
      </c>
      <c r="G1721">
        <v>4</v>
      </c>
      <c r="H1721">
        <v>26649</v>
      </c>
      <c r="I1721" t="s">
        <v>1609</v>
      </c>
      <c r="J1721" s="1">
        <v>5000000</v>
      </c>
      <c r="K1721" t="s">
        <v>25</v>
      </c>
      <c r="L1721" s="2">
        <v>43317</v>
      </c>
    </row>
    <row r="1722" spans="1:12" x14ac:dyDescent="0.3">
      <c r="A1722" t="s">
        <v>1813</v>
      </c>
      <c r="B1722" s="3" t="s">
        <v>12</v>
      </c>
      <c r="C1722" t="s">
        <v>1597</v>
      </c>
      <c r="D1722" t="s">
        <v>1618</v>
      </c>
      <c r="E1722" t="s">
        <v>15</v>
      </c>
      <c r="F1722" t="s">
        <v>16</v>
      </c>
      <c r="G1722">
        <v>4.3</v>
      </c>
      <c r="H1722">
        <v>2151039</v>
      </c>
      <c r="I1722" t="s">
        <v>1609</v>
      </c>
      <c r="J1722" s="1">
        <v>50000000</v>
      </c>
      <c r="K1722" t="s">
        <v>25</v>
      </c>
      <c r="L1722" s="2">
        <v>43313</v>
      </c>
    </row>
    <row r="1723" spans="1:12" x14ac:dyDescent="0.3">
      <c r="A1723" t="s">
        <v>1814</v>
      </c>
      <c r="B1723" s="3" t="s">
        <v>12</v>
      </c>
      <c r="C1723" t="s">
        <v>1597</v>
      </c>
      <c r="D1723" t="s">
        <v>32</v>
      </c>
      <c r="E1723" t="s">
        <v>15</v>
      </c>
      <c r="F1723" t="s">
        <v>16</v>
      </c>
      <c r="G1723">
        <v>4.5</v>
      </c>
      <c r="H1723">
        <v>306764</v>
      </c>
      <c r="I1723" t="s">
        <v>1702</v>
      </c>
      <c r="J1723" s="1">
        <v>10000000</v>
      </c>
      <c r="K1723" t="s">
        <v>18</v>
      </c>
      <c r="L1723" s="2">
        <v>43315</v>
      </c>
    </row>
    <row r="1724" spans="1:12" x14ac:dyDescent="0.3">
      <c r="A1724" t="s">
        <v>1613</v>
      </c>
      <c r="B1724" s="3">
        <v>4.0999999999999996</v>
      </c>
      <c r="C1724" t="s">
        <v>1597</v>
      </c>
      <c r="D1724" t="s">
        <v>34</v>
      </c>
      <c r="E1724" t="s">
        <v>15</v>
      </c>
      <c r="F1724" t="s">
        <v>16</v>
      </c>
      <c r="G1724">
        <v>4.2</v>
      </c>
      <c r="H1724">
        <v>1500622</v>
      </c>
      <c r="I1724" t="s">
        <v>1609</v>
      </c>
      <c r="J1724" s="1">
        <v>100000000</v>
      </c>
      <c r="K1724" t="s">
        <v>18</v>
      </c>
      <c r="L1724" s="2">
        <v>43199</v>
      </c>
    </row>
    <row r="1725" spans="1:12" x14ac:dyDescent="0.3">
      <c r="A1725" t="s">
        <v>1625</v>
      </c>
      <c r="B1725" s="3" t="s">
        <v>12</v>
      </c>
      <c r="C1725" t="s">
        <v>1597</v>
      </c>
      <c r="D1725" t="s">
        <v>190</v>
      </c>
      <c r="E1725" t="s">
        <v>15</v>
      </c>
      <c r="F1725" t="s">
        <v>16</v>
      </c>
      <c r="G1725">
        <v>4.5</v>
      </c>
      <c r="H1725">
        <v>14201604</v>
      </c>
      <c r="I1725" t="s">
        <v>1626</v>
      </c>
      <c r="J1725" s="1">
        <v>100000000</v>
      </c>
      <c r="K1725" t="s">
        <v>18</v>
      </c>
      <c r="L1725" s="2">
        <v>43312</v>
      </c>
    </row>
    <row r="1726" spans="1:12" x14ac:dyDescent="0.3">
      <c r="A1726" t="s">
        <v>1815</v>
      </c>
      <c r="B1726" s="3" t="s">
        <v>12</v>
      </c>
      <c r="C1726" t="s">
        <v>1597</v>
      </c>
      <c r="D1726" t="s">
        <v>1150</v>
      </c>
      <c r="E1726" t="s">
        <v>15</v>
      </c>
      <c r="F1726" t="s">
        <v>16</v>
      </c>
      <c r="G1726">
        <v>4.5999999999999996</v>
      </c>
      <c r="H1726">
        <v>280098</v>
      </c>
      <c r="I1726" t="s">
        <v>1600</v>
      </c>
      <c r="J1726" s="1">
        <v>10000000</v>
      </c>
      <c r="K1726" t="s">
        <v>18</v>
      </c>
      <c r="L1726" s="2">
        <v>43301</v>
      </c>
    </row>
    <row r="1727" spans="1:12" x14ac:dyDescent="0.3">
      <c r="A1727" t="s">
        <v>1606</v>
      </c>
      <c r="B1727" s="3" t="s">
        <v>12</v>
      </c>
      <c r="C1727" t="s">
        <v>1597</v>
      </c>
      <c r="D1727" t="s">
        <v>385</v>
      </c>
      <c r="E1727" t="s">
        <v>15</v>
      </c>
      <c r="F1727" t="s">
        <v>16</v>
      </c>
      <c r="G1727">
        <v>4.5</v>
      </c>
      <c r="H1727">
        <v>148990</v>
      </c>
      <c r="I1727" t="s">
        <v>1603</v>
      </c>
      <c r="J1727" s="1">
        <v>10000000</v>
      </c>
      <c r="K1727" t="s">
        <v>18</v>
      </c>
      <c r="L1727" s="2">
        <v>43298</v>
      </c>
    </row>
    <row r="1728" spans="1:12" x14ac:dyDescent="0.3">
      <c r="A1728" t="s">
        <v>1604</v>
      </c>
      <c r="B1728" s="3" t="s">
        <v>88</v>
      </c>
      <c r="C1728" t="s">
        <v>1597</v>
      </c>
      <c r="D1728" t="s">
        <v>40</v>
      </c>
      <c r="E1728" t="s">
        <v>15</v>
      </c>
      <c r="F1728" t="s">
        <v>16</v>
      </c>
      <c r="G1728">
        <v>4.7</v>
      </c>
      <c r="H1728">
        <v>154264</v>
      </c>
      <c r="I1728" t="s">
        <v>1605</v>
      </c>
      <c r="J1728" s="1">
        <v>10000000</v>
      </c>
      <c r="K1728" t="s">
        <v>18</v>
      </c>
      <c r="L1728" s="2">
        <v>43259</v>
      </c>
    </row>
    <row r="1729" spans="1:12" x14ac:dyDescent="0.3">
      <c r="A1729" t="s">
        <v>1816</v>
      </c>
      <c r="B1729" s="3" t="s">
        <v>12</v>
      </c>
      <c r="C1729" t="s">
        <v>1597</v>
      </c>
      <c r="D1729" t="s">
        <v>368</v>
      </c>
      <c r="E1729" t="s">
        <v>15</v>
      </c>
      <c r="F1729" t="s">
        <v>16</v>
      </c>
      <c r="G1729">
        <v>4.5</v>
      </c>
      <c r="H1729">
        <v>26985</v>
      </c>
      <c r="I1729" t="s">
        <v>1603</v>
      </c>
      <c r="J1729" s="1">
        <v>5000000</v>
      </c>
      <c r="K1729" t="s">
        <v>18</v>
      </c>
      <c r="L1729" s="2">
        <v>43255</v>
      </c>
    </row>
    <row r="1730" spans="1:12" x14ac:dyDescent="0.3">
      <c r="A1730" t="s">
        <v>1817</v>
      </c>
      <c r="B1730" s="3" t="s">
        <v>12</v>
      </c>
      <c r="C1730" t="s">
        <v>1597</v>
      </c>
      <c r="D1730" t="s">
        <v>648</v>
      </c>
      <c r="E1730" t="s">
        <v>15</v>
      </c>
      <c r="F1730" t="s">
        <v>16</v>
      </c>
      <c r="G1730">
        <v>4.5</v>
      </c>
      <c r="H1730">
        <v>1125438</v>
      </c>
      <c r="I1730" t="s">
        <v>1603</v>
      </c>
      <c r="J1730" s="1">
        <v>10000000</v>
      </c>
      <c r="K1730" t="s">
        <v>18</v>
      </c>
      <c r="L1730" s="2">
        <v>43286</v>
      </c>
    </row>
    <row r="1731" spans="1:12" x14ac:dyDescent="0.3">
      <c r="A1731" t="s">
        <v>1675</v>
      </c>
      <c r="B1731" s="3">
        <v>4.0999999999999996</v>
      </c>
      <c r="C1731" t="s">
        <v>1597</v>
      </c>
      <c r="D1731" t="s">
        <v>585</v>
      </c>
      <c r="E1731" t="s">
        <v>15</v>
      </c>
      <c r="F1731" t="s">
        <v>16</v>
      </c>
      <c r="G1731">
        <v>4.5</v>
      </c>
      <c r="H1731">
        <v>5387781</v>
      </c>
      <c r="I1731" t="s">
        <v>1636</v>
      </c>
      <c r="J1731" s="1">
        <v>100000000</v>
      </c>
      <c r="K1731" t="s">
        <v>18</v>
      </c>
      <c r="L1731" s="2">
        <v>43158</v>
      </c>
    </row>
    <row r="1732" spans="1:12" x14ac:dyDescent="0.3">
      <c r="A1732" t="s">
        <v>1644</v>
      </c>
      <c r="B1732" s="3">
        <v>4.2</v>
      </c>
      <c r="C1732" t="s">
        <v>1597</v>
      </c>
      <c r="D1732" t="s">
        <v>648</v>
      </c>
      <c r="E1732" t="s">
        <v>15</v>
      </c>
      <c r="F1732" t="s">
        <v>16</v>
      </c>
      <c r="G1732">
        <v>4.4000000000000004</v>
      </c>
      <c r="H1732">
        <v>8923847</v>
      </c>
      <c r="I1732" t="s">
        <v>1636</v>
      </c>
      <c r="J1732" s="1">
        <v>100000000</v>
      </c>
      <c r="K1732" t="s">
        <v>18</v>
      </c>
      <c r="L1732" s="2">
        <v>43283</v>
      </c>
    </row>
    <row r="1733" spans="1:12" x14ac:dyDescent="0.3">
      <c r="A1733" t="s">
        <v>1780</v>
      </c>
      <c r="B1733" s="3" t="s">
        <v>87</v>
      </c>
      <c r="C1733" t="s">
        <v>1597</v>
      </c>
      <c r="D1733" t="s">
        <v>1465</v>
      </c>
      <c r="E1733" t="s">
        <v>15</v>
      </c>
      <c r="F1733" t="s">
        <v>16</v>
      </c>
      <c r="G1733">
        <v>4.5999999999999996</v>
      </c>
      <c r="H1733">
        <v>1327269</v>
      </c>
      <c r="I1733" t="s">
        <v>1636</v>
      </c>
      <c r="J1733" s="1">
        <v>50000000</v>
      </c>
      <c r="K1733" t="s">
        <v>25</v>
      </c>
      <c r="L1733" s="2">
        <v>42837</v>
      </c>
    </row>
    <row r="1734" spans="1:12" x14ac:dyDescent="0.3">
      <c r="A1734" t="s">
        <v>1640</v>
      </c>
      <c r="B1734" s="3">
        <v>4.0999999999999996</v>
      </c>
      <c r="C1734" t="s">
        <v>1597</v>
      </c>
      <c r="D1734" t="s">
        <v>88</v>
      </c>
      <c r="E1734" t="s">
        <v>15</v>
      </c>
      <c r="F1734" t="s">
        <v>16</v>
      </c>
      <c r="G1734">
        <v>4.3</v>
      </c>
      <c r="H1734">
        <v>23043</v>
      </c>
      <c r="I1734" t="s">
        <v>1600</v>
      </c>
      <c r="J1734" s="1">
        <v>5000000</v>
      </c>
      <c r="K1734" t="s">
        <v>18</v>
      </c>
      <c r="L1734" s="2">
        <v>43306</v>
      </c>
    </row>
    <row r="1735" spans="1:12" x14ac:dyDescent="0.3">
      <c r="A1735" t="s">
        <v>1818</v>
      </c>
      <c r="B1735" s="3" t="s">
        <v>12</v>
      </c>
      <c r="C1735" t="s">
        <v>1597</v>
      </c>
      <c r="D1735" t="s">
        <v>42</v>
      </c>
      <c r="E1735" t="s">
        <v>15</v>
      </c>
      <c r="F1735" t="s">
        <v>16</v>
      </c>
      <c r="G1735">
        <v>4.4000000000000004</v>
      </c>
      <c r="H1735">
        <v>42145</v>
      </c>
      <c r="I1735" t="s">
        <v>1603</v>
      </c>
      <c r="J1735" s="1">
        <v>10000000</v>
      </c>
      <c r="K1735" t="s">
        <v>18</v>
      </c>
      <c r="L1735" s="2">
        <v>43285</v>
      </c>
    </row>
    <row r="1736" spans="1:12" x14ac:dyDescent="0.3">
      <c r="A1736" t="s">
        <v>1649</v>
      </c>
      <c r="B1736" s="3">
        <v>4.0999999999999996</v>
      </c>
      <c r="C1736" t="s">
        <v>1597</v>
      </c>
      <c r="D1736" t="s">
        <v>1618</v>
      </c>
      <c r="E1736" t="s">
        <v>15</v>
      </c>
      <c r="F1736" t="s">
        <v>16</v>
      </c>
      <c r="G1736">
        <v>4.7</v>
      </c>
      <c r="H1736">
        <v>990796</v>
      </c>
      <c r="I1736" t="s">
        <v>1609</v>
      </c>
      <c r="J1736" s="1">
        <v>10000000</v>
      </c>
      <c r="K1736" t="s">
        <v>18</v>
      </c>
      <c r="L1736" s="2">
        <v>43244</v>
      </c>
    </row>
    <row r="1737" spans="1:12" x14ac:dyDescent="0.3">
      <c r="A1737" t="s">
        <v>1819</v>
      </c>
      <c r="B1737" s="3">
        <v>4</v>
      </c>
      <c r="C1737" t="s">
        <v>1597</v>
      </c>
      <c r="D1737" t="s">
        <v>261</v>
      </c>
      <c r="E1737" t="s">
        <v>15</v>
      </c>
      <c r="F1737" t="s">
        <v>16</v>
      </c>
      <c r="G1737">
        <v>4.7</v>
      </c>
      <c r="H1737">
        <v>171448</v>
      </c>
      <c r="I1737" t="s">
        <v>1615</v>
      </c>
      <c r="J1737" s="1">
        <v>10000000</v>
      </c>
      <c r="K1737" t="s">
        <v>25</v>
      </c>
      <c r="L1737" s="2">
        <v>43315</v>
      </c>
    </row>
    <row r="1738" spans="1:12" x14ac:dyDescent="0.3">
      <c r="A1738" t="s">
        <v>1616</v>
      </c>
      <c r="B1738" s="3">
        <v>4.0999999999999996</v>
      </c>
      <c r="C1738" t="s">
        <v>1597</v>
      </c>
      <c r="D1738" t="s">
        <v>385</v>
      </c>
      <c r="E1738" t="s">
        <v>15</v>
      </c>
      <c r="F1738" t="s">
        <v>16</v>
      </c>
      <c r="G1738">
        <v>4.4000000000000004</v>
      </c>
      <c r="H1738">
        <v>2610680</v>
      </c>
      <c r="I1738" t="s">
        <v>1600</v>
      </c>
      <c r="J1738" s="1">
        <v>100000000</v>
      </c>
      <c r="K1738" t="s">
        <v>18</v>
      </c>
      <c r="L1738" s="2">
        <v>43284</v>
      </c>
    </row>
    <row r="1739" spans="1:12" x14ac:dyDescent="0.3">
      <c r="A1739" t="s">
        <v>1643</v>
      </c>
      <c r="B1739" s="3">
        <v>4</v>
      </c>
      <c r="C1739" t="s">
        <v>1597</v>
      </c>
      <c r="D1739" t="s">
        <v>925</v>
      </c>
      <c r="E1739" t="s">
        <v>15</v>
      </c>
      <c r="F1739" t="s">
        <v>16</v>
      </c>
      <c r="G1739">
        <v>4.3</v>
      </c>
      <c r="H1739">
        <v>1300619</v>
      </c>
      <c r="I1739" t="s">
        <v>1615</v>
      </c>
      <c r="J1739" s="1">
        <v>50000000</v>
      </c>
      <c r="K1739" t="s">
        <v>18</v>
      </c>
      <c r="L1739" s="2">
        <v>43301</v>
      </c>
    </row>
    <row r="1740" spans="1:12" x14ac:dyDescent="0.3">
      <c r="A1740" t="s">
        <v>1654</v>
      </c>
      <c r="B1740" s="3">
        <v>4.0999999999999996</v>
      </c>
      <c r="C1740" t="s">
        <v>1597</v>
      </c>
      <c r="D1740" t="s">
        <v>655</v>
      </c>
      <c r="E1740" t="s">
        <v>15</v>
      </c>
      <c r="F1740" t="s">
        <v>16</v>
      </c>
      <c r="G1740">
        <v>4.4000000000000004</v>
      </c>
      <c r="H1740">
        <v>2123793</v>
      </c>
      <c r="I1740" t="s">
        <v>1615</v>
      </c>
      <c r="J1740" s="1">
        <v>100000000</v>
      </c>
      <c r="K1740" t="s">
        <v>18</v>
      </c>
      <c r="L1740" s="2">
        <v>43286</v>
      </c>
    </row>
    <row r="1741" spans="1:12" x14ac:dyDescent="0.3">
      <c r="A1741" t="s">
        <v>1682</v>
      </c>
      <c r="B1741" s="3">
        <v>4.0999999999999996</v>
      </c>
      <c r="C1741" t="s">
        <v>1597</v>
      </c>
      <c r="D1741" t="s">
        <v>1082</v>
      </c>
      <c r="E1741" t="s">
        <v>15</v>
      </c>
      <c r="F1741" t="s">
        <v>16</v>
      </c>
      <c r="G1741">
        <v>4.5</v>
      </c>
      <c r="H1741">
        <v>6074627</v>
      </c>
      <c r="I1741" t="s">
        <v>1600</v>
      </c>
      <c r="J1741" s="1">
        <v>100000000</v>
      </c>
      <c r="K1741" t="s">
        <v>25</v>
      </c>
      <c r="L1741" s="2">
        <v>43306</v>
      </c>
    </row>
    <row r="1742" spans="1:12" x14ac:dyDescent="0.3">
      <c r="A1742" t="s">
        <v>1820</v>
      </c>
      <c r="B1742" s="3">
        <v>4.0999999999999996</v>
      </c>
      <c r="C1742" t="s">
        <v>1597</v>
      </c>
      <c r="D1742" t="s">
        <v>88</v>
      </c>
      <c r="E1742" t="s">
        <v>15</v>
      </c>
      <c r="F1742" t="s">
        <v>16</v>
      </c>
      <c r="G1742">
        <v>4.4000000000000004</v>
      </c>
      <c r="H1742">
        <v>104303</v>
      </c>
      <c r="I1742" t="s">
        <v>1600</v>
      </c>
      <c r="J1742" s="1">
        <v>10000000</v>
      </c>
      <c r="K1742" t="s">
        <v>18</v>
      </c>
      <c r="L1742" s="2">
        <v>43314</v>
      </c>
    </row>
    <row r="1743" spans="1:12" x14ac:dyDescent="0.3">
      <c r="A1743" t="s">
        <v>1633</v>
      </c>
      <c r="B1743" s="3">
        <v>4.0999999999999996</v>
      </c>
      <c r="C1743" t="s">
        <v>1597</v>
      </c>
      <c r="D1743" t="s">
        <v>802</v>
      </c>
      <c r="E1743" t="s">
        <v>15</v>
      </c>
      <c r="F1743" t="s">
        <v>16</v>
      </c>
      <c r="G1743">
        <v>4.4000000000000004</v>
      </c>
      <c r="H1743">
        <v>5566908</v>
      </c>
      <c r="I1743" t="s">
        <v>1600</v>
      </c>
      <c r="J1743" s="1">
        <v>100000000</v>
      </c>
      <c r="K1743" t="s">
        <v>18</v>
      </c>
      <c r="L1743" s="2">
        <v>43244</v>
      </c>
    </row>
    <row r="1744" spans="1:12" x14ac:dyDescent="0.3">
      <c r="A1744" t="s">
        <v>1757</v>
      </c>
      <c r="B1744" s="3" t="s">
        <v>88</v>
      </c>
      <c r="C1744" t="s">
        <v>1597</v>
      </c>
      <c r="D1744" t="s">
        <v>88</v>
      </c>
      <c r="E1744" t="s">
        <v>15</v>
      </c>
      <c r="F1744" t="s">
        <v>16</v>
      </c>
      <c r="G1744">
        <v>4.5999999999999996</v>
      </c>
      <c r="H1744">
        <v>1480182</v>
      </c>
      <c r="I1744" t="s">
        <v>1603</v>
      </c>
      <c r="J1744" s="1">
        <v>10000000</v>
      </c>
      <c r="K1744" t="s">
        <v>18</v>
      </c>
      <c r="L1744" s="2">
        <v>43314</v>
      </c>
    </row>
    <row r="1745" spans="1:12" x14ac:dyDescent="0.3">
      <c r="A1745" t="s">
        <v>1676</v>
      </c>
      <c r="B1745" s="3">
        <v>4.2</v>
      </c>
      <c r="C1745" t="s">
        <v>1597</v>
      </c>
      <c r="D1745" t="s">
        <v>88</v>
      </c>
      <c r="E1745" t="s">
        <v>15</v>
      </c>
      <c r="F1745" t="s">
        <v>16</v>
      </c>
      <c r="G1745">
        <v>4.5999999999999996</v>
      </c>
      <c r="H1745">
        <v>2750645</v>
      </c>
      <c r="I1745" t="s">
        <v>1636</v>
      </c>
      <c r="J1745" s="1">
        <v>100000000</v>
      </c>
      <c r="K1745" t="s">
        <v>18</v>
      </c>
      <c r="L1745" s="2">
        <v>43314</v>
      </c>
    </row>
    <row r="1746" spans="1:12" x14ac:dyDescent="0.3">
      <c r="A1746" t="s">
        <v>1821</v>
      </c>
      <c r="B1746" s="3">
        <v>4</v>
      </c>
      <c r="C1746" t="s">
        <v>1597</v>
      </c>
      <c r="D1746" t="s">
        <v>93</v>
      </c>
      <c r="E1746" t="s">
        <v>15</v>
      </c>
      <c r="F1746" t="s">
        <v>16</v>
      </c>
      <c r="G1746">
        <v>4.4000000000000004</v>
      </c>
      <c r="H1746">
        <v>47644</v>
      </c>
      <c r="I1746" t="s">
        <v>1615</v>
      </c>
      <c r="J1746" s="1">
        <v>5000000</v>
      </c>
      <c r="K1746" t="s">
        <v>18</v>
      </c>
      <c r="L1746" s="2">
        <v>43266</v>
      </c>
    </row>
    <row r="1747" spans="1:12" x14ac:dyDescent="0.3">
      <c r="A1747" t="s">
        <v>1822</v>
      </c>
      <c r="B1747" s="3">
        <v>4.0999999999999996</v>
      </c>
      <c r="C1747" t="s">
        <v>1597</v>
      </c>
      <c r="D1747" t="s">
        <v>34</v>
      </c>
      <c r="E1747" t="s">
        <v>15</v>
      </c>
      <c r="F1747" t="s">
        <v>16</v>
      </c>
      <c r="G1747">
        <v>4.5999999999999996</v>
      </c>
      <c r="H1747">
        <v>125647</v>
      </c>
      <c r="I1747" t="s">
        <v>1603</v>
      </c>
      <c r="J1747" s="1">
        <v>10000000</v>
      </c>
      <c r="K1747" t="s">
        <v>18</v>
      </c>
      <c r="L1747" s="2">
        <v>43304</v>
      </c>
    </row>
    <row r="1748" spans="1:12" x14ac:dyDescent="0.3">
      <c r="A1748" t="s">
        <v>1823</v>
      </c>
      <c r="B1748" s="3">
        <v>2.2999999999999998</v>
      </c>
      <c r="C1748" t="s">
        <v>1597</v>
      </c>
      <c r="D1748" t="s">
        <v>88</v>
      </c>
      <c r="E1748" t="s">
        <v>15</v>
      </c>
      <c r="F1748" t="s">
        <v>16</v>
      </c>
      <c r="G1748">
        <v>4.2</v>
      </c>
      <c r="H1748">
        <v>4355</v>
      </c>
      <c r="I1748" t="s">
        <v>1603</v>
      </c>
      <c r="J1748" s="1">
        <v>1000000</v>
      </c>
      <c r="K1748" t="s">
        <v>18</v>
      </c>
      <c r="L1748" s="2">
        <v>42933</v>
      </c>
    </row>
    <row r="1749" spans="1:12" x14ac:dyDescent="0.3">
      <c r="A1749" t="s">
        <v>1779</v>
      </c>
      <c r="B1749" s="3">
        <v>4.0999999999999996</v>
      </c>
      <c r="C1749" t="s">
        <v>1597</v>
      </c>
      <c r="D1749" t="s">
        <v>689</v>
      </c>
      <c r="E1749" t="s">
        <v>15</v>
      </c>
      <c r="F1749" t="s">
        <v>16</v>
      </c>
      <c r="G1749">
        <v>4.4000000000000004</v>
      </c>
      <c r="H1749">
        <v>2119235</v>
      </c>
      <c r="I1749" t="s">
        <v>1609</v>
      </c>
      <c r="J1749" s="1">
        <v>50000000</v>
      </c>
      <c r="K1749" t="s">
        <v>61</v>
      </c>
      <c r="L1749" s="2">
        <v>43280</v>
      </c>
    </row>
    <row r="1750" spans="1:12" x14ac:dyDescent="0.3">
      <c r="A1750" t="s">
        <v>1824</v>
      </c>
      <c r="B1750" s="3">
        <v>4.0999999999999996</v>
      </c>
      <c r="C1750" t="s">
        <v>1597</v>
      </c>
      <c r="D1750" t="s">
        <v>95</v>
      </c>
      <c r="E1750" t="s">
        <v>15</v>
      </c>
      <c r="F1750" t="s">
        <v>16</v>
      </c>
      <c r="G1750">
        <v>4.5999999999999996</v>
      </c>
      <c r="H1750">
        <v>214878</v>
      </c>
      <c r="I1750" t="s">
        <v>1691</v>
      </c>
      <c r="J1750" s="1">
        <v>10000000</v>
      </c>
      <c r="K1750" t="s">
        <v>18</v>
      </c>
      <c r="L1750" s="2">
        <v>43315</v>
      </c>
    </row>
    <row r="1751" spans="1:12" x14ac:dyDescent="0.3">
      <c r="A1751" t="s">
        <v>1666</v>
      </c>
      <c r="B1751" s="3">
        <v>4.0999999999999996</v>
      </c>
      <c r="C1751" t="s">
        <v>1597</v>
      </c>
      <c r="D1751" t="s">
        <v>88</v>
      </c>
      <c r="E1751" t="s">
        <v>15</v>
      </c>
      <c r="F1751" t="s">
        <v>16</v>
      </c>
      <c r="G1751">
        <v>4.7</v>
      </c>
      <c r="H1751">
        <v>1536349</v>
      </c>
      <c r="I1751" t="s">
        <v>1609</v>
      </c>
      <c r="J1751" s="1">
        <v>50000000</v>
      </c>
      <c r="K1751" t="s">
        <v>25</v>
      </c>
      <c r="L1751" s="2">
        <v>43304</v>
      </c>
    </row>
    <row r="1752" spans="1:12" x14ac:dyDescent="0.3">
      <c r="A1752" t="s">
        <v>1622</v>
      </c>
      <c r="B1752" s="3" t="s">
        <v>87</v>
      </c>
      <c r="C1752" t="s">
        <v>1597</v>
      </c>
      <c r="D1752" t="s">
        <v>243</v>
      </c>
      <c r="E1752" t="s">
        <v>15</v>
      </c>
      <c r="F1752" t="s">
        <v>16</v>
      </c>
      <c r="G1752">
        <v>4.2</v>
      </c>
      <c r="H1752">
        <v>17044</v>
      </c>
      <c r="I1752" t="s">
        <v>1615</v>
      </c>
      <c r="J1752" s="1">
        <v>5000000</v>
      </c>
      <c r="K1752" t="s">
        <v>18</v>
      </c>
      <c r="L1752" s="2">
        <v>43203</v>
      </c>
    </row>
    <row r="1753" spans="1:12" x14ac:dyDescent="0.3">
      <c r="A1753" t="s">
        <v>1825</v>
      </c>
      <c r="B1753" s="3">
        <v>4.0999999999999996</v>
      </c>
      <c r="C1753" t="s">
        <v>1597</v>
      </c>
      <c r="D1753" t="s">
        <v>88</v>
      </c>
      <c r="E1753" t="s">
        <v>15</v>
      </c>
      <c r="F1753" t="s">
        <v>16</v>
      </c>
      <c r="G1753">
        <v>4.5999999999999996</v>
      </c>
      <c r="H1753">
        <v>155186</v>
      </c>
      <c r="I1753" t="s">
        <v>1615</v>
      </c>
      <c r="J1753" s="1">
        <v>10000000</v>
      </c>
      <c r="K1753" t="s">
        <v>18</v>
      </c>
      <c r="L1753" s="2">
        <v>43315</v>
      </c>
    </row>
    <row r="1754" spans="1:12" x14ac:dyDescent="0.3">
      <c r="A1754" t="s">
        <v>1672</v>
      </c>
      <c r="B1754" s="3">
        <v>4.3</v>
      </c>
      <c r="C1754" t="s">
        <v>1597</v>
      </c>
      <c r="D1754" t="s">
        <v>24</v>
      </c>
      <c r="E1754" t="s">
        <v>15</v>
      </c>
      <c r="F1754" t="s">
        <v>16</v>
      </c>
      <c r="G1754">
        <v>4.7</v>
      </c>
      <c r="H1754">
        <v>1125566</v>
      </c>
      <c r="I1754" t="s">
        <v>1615</v>
      </c>
      <c r="J1754" s="1">
        <v>10000000</v>
      </c>
      <c r="K1754" t="s">
        <v>18</v>
      </c>
      <c r="L1754" s="2">
        <v>43298</v>
      </c>
    </row>
    <row r="1755" spans="1:12" x14ac:dyDescent="0.3">
      <c r="A1755" t="s">
        <v>1826</v>
      </c>
      <c r="B1755" s="3">
        <v>2.2999999999999998</v>
      </c>
      <c r="C1755" t="s">
        <v>1597</v>
      </c>
      <c r="D1755" t="s">
        <v>66</v>
      </c>
      <c r="E1755" t="s">
        <v>15</v>
      </c>
      <c r="F1755" t="s">
        <v>16</v>
      </c>
      <c r="G1755">
        <v>4.3</v>
      </c>
      <c r="H1755">
        <v>34494</v>
      </c>
      <c r="I1755" t="s">
        <v>1600</v>
      </c>
      <c r="J1755" s="1">
        <v>5000000</v>
      </c>
      <c r="K1755" t="s">
        <v>61</v>
      </c>
      <c r="L1755" s="2">
        <v>43292</v>
      </c>
    </row>
    <row r="1756" spans="1:12" x14ac:dyDescent="0.3">
      <c r="A1756" t="s">
        <v>1827</v>
      </c>
      <c r="B1756" s="3">
        <v>4</v>
      </c>
      <c r="C1756" t="s">
        <v>1597</v>
      </c>
      <c r="D1756" t="s">
        <v>366</v>
      </c>
      <c r="E1756" t="s">
        <v>15</v>
      </c>
      <c r="F1756" t="s">
        <v>16</v>
      </c>
      <c r="G1756">
        <v>4.5999999999999996</v>
      </c>
      <c r="H1756">
        <v>260651</v>
      </c>
      <c r="I1756" t="s">
        <v>1600</v>
      </c>
      <c r="J1756" s="1">
        <v>10000000</v>
      </c>
      <c r="K1756" t="s">
        <v>18</v>
      </c>
      <c r="L1756" s="2">
        <v>43145</v>
      </c>
    </row>
    <row r="1757" spans="1:12" x14ac:dyDescent="0.3">
      <c r="A1757" t="s">
        <v>1828</v>
      </c>
      <c r="B1757" s="3">
        <v>4.0999999999999996</v>
      </c>
      <c r="C1757" t="s">
        <v>1597</v>
      </c>
      <c r="D1757" t="s">
        <v>1660</v>
      </c>
      <c r="E1757" t="s">
        <v>15</v>
      </c>
      <c r="F1757" t="s">
        <v>16</v>
      </c>
      <c r="G1757">
        <v>4.4000000000000004</v>
      </c>
      <c r="H1757">
        <v>4638163</v>
      </c>
      <c r="I1757" t="s">
        <v>1600</v>
      </c>
      <c r="J1757" s="1">
        <v>100000000</v>
      </c>
      <c r="K1757" t="s">
        <v>61</v>
      </c>
      <c r="L1757" s="2">
        <v>43300</v>
      </c>
    </row>
    <row r="1758" spans="1:12" x14ac:dyDescent="0.3">
      <c r="A1758" t="s">
        <v>1639</v>
      </c>
      <c r="B1758" s="3" t="s">
        <v>88</v>
      </c>
      <c r="C1758" t="s">
        <v>1597</v>
      </c>
      <c r="D1758" t="s">
        <v>88</v>
      </c>
      <c r="E1758" t="s">
        <v>15</v>
      </c>
      <c r="F1758" t="s">
        <v>16</v>
      </c>
      <c r="G1758">
        <v>4.4000000000000004</v>
      </c>
      <c r="H1758">
        <v>4921409</v>
      </c>
      <c r="I1758" t="s">
        <v>1600</v>
      </c>
      <c r="J1758" s="1">
        <v>100000000</v>
      </c>
      <c r="K1758" t="s">
        <v>61</v>
      </c>
      <c r="L1758" s="2">
        <v>43266</v>
      </c>
    </row>
    <row r="1759" spans="1:12" x14ac:dyDescent="0.3">
      <c r="A1759" t="s">
        <v>1787</v>
      </c>
      <c r="B1759" s="3" t="s">
        <v>88</v>
      </c>
      <c r="C1759" t="s">
        <v>1597</v>
      </c>
      <c r="D1759" t="s">
        <v>88</v>
      </c>
      <c r="E1759" t="s">
        <v>15</v>
      </c>
      <c r="F1759" t="s">
        <v>16</v>
      </c>
      <c r="G1759">
        <v>4.5</v>
      </c>
      <c r="H1759">
        <v>1468638</v>
      </c>
      <c r="I1759" t="s">
        <v>1609</v>
      </c>
      <c r="J1759" s="1">
        <v>50000000</v>
      </c>
      <c r="K1759" t="s">
        <v>225</v>
      </c>
      <c r="L1759" s="2">
        <v>43304</v>
      </c>
    </row>
    <row r="1760" spans="1:12" x14ac:dyDescent="0.3">
      <c r="A1760" t="s">
        <v>1630</v>
      </c>
      <c r="B1760" s="3" t="s">
        <v>88</v>
      </c>
      <c r="C1760" t="s">
        <v>1597</v>
      </c>
      <c r="D1760" t="s">
        <v>88</v>
      </c>
      <c r="E1760" t="s">
        <v>15</v>
      </c>
      <c r="F1760" t="s">
        <v>16</v>
      </c>
      <c r="G1760">
        <v>4.2</v>
      </c>
      <c r="H1760">
        <v>344585</v>
      </c>
      <c r="I1760" t="s">
        <v>1631</v>
      </c>
      <c r="J1760" s="1">
        <v>50000000</v>
      </c>
      <c r="K1760" t="s">
        <v>18</v>
      </c>
      <c r="L1760" s="2">
        <v>43283</v>
      </c>
    </row>
    <row r="1761" spans="1:12" x14ac:dyDescent="0.3">
      <c r="A1761" t="s">
        <v>1651</v>
      </c>
      <c r="B1761" s="3">
        <v>2.2999999999999998</v>
      </c>
      <c r="C1761" t="s">
        <v>1597</v>
      </c>
      <c r="D1761" t="s">
        <v>689</v>
      </c>
      <c r="E1761" t="s">
        <v>15</v>
      </c>
      <c r="F1761" t="s">
        <v>16</v>
      </c>
      <c r="G1761">
        <v>4.4000000000000004</v>
      </c>
      <c r="H1761">
        <v>7614407</v>
      </c>
      <c r="I1761" t="s">
        <v>1603</v>
      </c>
      <c r="J1761" s="1">
        <v>100000000</v>
      </c>
      <c r="K1761" t="s">
        <v>18</v>
      </c>
      <c r="L1761" s="2">
        <v>43307</v>
      </c>
    </row>
    <row r="1762" spans="1:12" x14ac:dyDescent="0.3">
      <c r="A1762" t="s">
        <v>1829</v>
      </c>
      <c r="B1762" s="3" t="s">
        <v>87</v>
      </c>
      <c r="C1762" t="s">
        <v>1597</v>
      </c>
      <c r="D1762" t="s">
        <v>156</v>
      </c>
      <c r="E1762" t="s">
        <v>15</v>
      </c>
      <c r="F1762" t="s">
        <v>16</v>
      </c>
      <c r="G1762">
        <v>4.3</v>
      </c>
      <c r="H1762">
        <v>234110</v>
      </c>
      <c r="I1762" t="s">
        <v>1636</v>
      </c>
      <c r="J1762" s="1">
        <v>50000000</v>
      </c>
      <c r="K1762" t="s">
        <v>18</v>
      </c>
      <c r="L1762" s="2">
        <v>42696</v>
      </c>
    </row>
    <row r="1763" spans="1:12" x14ac:dyDescent="0.3">
      <c r="A1763" t="s">
        <v>1830</v>
      </c>
      <c r="B1763" s="3">
        <v>4.0999999999999996</v>
      </c>
      <c r="C1763" t="s">
        <v>1597</v>
      </c>
      <c r="D1763" t="s">
        <v>85</v>
      </c>
      <c r="E1763" t="s">
        <v>15</v>
      </c>
      <c r="F1763" t="s">
        <v>16</v>
      </c>
      <c r="G1763">
        <v>4.7</v>
      </c>
      <c r="H1763">
        <v>48615</v>
      </c>
      <c r="I1763" t="s">
        <v>1679</v>
      </c>
      <c r="J1763" s="1">
        <v>10000000</v>
      </c>
      <c r="K1763" t="s">
        <v>18</v>
      </c>
      <c r="L1763" s="2">
        <v>43242</v>
      </c>
    </row>
    <row r="1764" spans="1:12" x14ac:dyDescent="0.3">
      <c r="A1764" t="s">
        <v>892</v>
      </c>
      <c r="B1764" s="3">
        <v>4.0999999999999996</v>
      </c>
      <c r="C1764" t="s">
        <v>1831</v>
      </c>
      <c r="D1764" t="s">
        <v>88</v>
      </c>
      <c r="E1764" t="s">
        <v>15</v>
      </c>
      <c r="F1764" t="s">
        <v>16</v>
      </c>
      <c r="G1764">
        <v>4.5</v>
      </c>
      <c r="H1764">
        <v>470694</v>
      </c>
      <c r="I1764" t="s">
        <v>888</v>
      </c>
      <c r="J1764" s="1">
        <v>50000000</v>
      </c>
      <c r="K1764" t="s">
        <v>18</v>
      </c>
      <c r="L1764" s="2">
        <v>43315</v>
      </c>
    </row>
    <row r="1765" spans="1:12" x14ac:dyDescent="0.3">
      <c r="A1765" t="s">
        <v>1818</v>
      </c>
      <c r="B1765" s="3" t="s">
        <v>12</v>
      </c>
      <c r="C1765" t="s">
        <v>1831</v>
      </c>
      <c r="D1765" t="s">
        <v>42</v>
      </c>
      <c r="E1765" t="s">
        <v>15</v>
      </c>
      <c r="F1765" t="s">
        <v>16</v>
      </c>
      <c r="G1765">
        <v>4.4000000000000004</v>
      </c>
      <c r="H1765">
        <v>42145</v>
      </c>
      <c r="I1765" t="s">
        <v>1603</v>
      </c>
      <c r="J1765" s="1">
        <v>10000000</v>
      </c>
      <c r="K1765" t="s">
        <v>18</v>
      </c>
      <c r="L1765" s="2">
        <v>43285</v>
      </c>
    </row>
    <row r="1766" spans="1:12" x14ac:dyDescent="0.3">
      <c r="A1766" t="s">
        <v>1596</v>
      </c>
      <c r="B1766" s="3">
        <v>4.0999999999999996</v>
      </c>
      <c r="C1766" t="s">
        <v>1831</v>
      </c>
      <c r="D1766" t="s">
        <v>1290</v>
      </c>
      <c r="E1766" t="s">
        <v>15</v>
      </c>
      <c r="F1766" t="s">
        <v>16</v>
      </c>
      <c r="G1766">
        <v>4.5</v>
      </c>
      <c r="H1766">
        <v>4449910</v>
      </c>
      <c r="I1766" t="s">
        <v>1598</v>
      </c>
      <c r="J1766" s="1">
        <v>100000000</v>
      </c>
      <c r="K1766" t="s">
        <v>61</v>
      </c>
      <c r="L1766" s="2">
        <v>43312</v>
      </c>
    </row>
    <row r="1767" spans="1:12" x14ac:dyDescent="0.3">
      <c r="A1767" t="s">
        <v>1832</v>
      </c>
      <c r="B1767" s="3" t="s">
        <v>12</v>
      </c>
      <c r="C1767" t="s">
        <v>1831</v>
      </c>
      <c r="D1767" t="s">
        <v>14</v>
      </c>
      <c r="E1767" t="s">
        <v>15</v>
      </c>
      <c r="F1767" t="s">
        <v>16</v>
      </c>
      <c r="G1767">
        <v>4.4000000000000004</v>
      </c>
      <c r="H1767">
        <v>14774</v>
      </c>
      <c r="I1767" t="s">
        <v>1603</v>
      </c>
      <c r="J1767" s="1">
        <v>1000000</v>
      </c>
      <c r="K1767" t="s">
        <v>18</v>
      </c>
      <c r="L1767" s="2">
        <v>43304</v>
      </c>
    </row>
    <row r="1768" spans="1:12" x14ac:dyDescent="0.3">
      <c r="A1768" t="s">
        <v>1833</v>
      </c>
      <c r="B1768" s="3" t="s">
        <v>12</v>
      </c>
      <c r="C1768" t="s">
        <v>1831</v>
      </c>
      <c r="D1768" t="s">
        <v>366</v>
      </c>
      <c r="E1768" t="s">
        <v>15</v>
      </c>
      <c r="F1768" t="s">
        <v>16</v>
      </c>
      <c r="G1768">
        <v>4.4000000000000004</v>
      </c>
      <c r="H1768">
        <v>12753</v>
      </c>
      <c r="I1768" t="s">
        <v>1834</v>
      </c>
      <c r="J1768" s="1">
        <v>5000000</v>
      </c>
      <c r="K1768" t="s">
        <v>18</v>
      </c>
      <c r="L1768" s="2">
        <v>43298</v>
      </c>
    </row>
    <row r="1769" spans="1:12" x14ac:dyDescent="0.3">
      <c r="A1769" t="s">
        <v>1835</v>
      </c>
      <c r="B1769" s="3" t="s">
        <v>12</v>
      </c>
      <c r="C1769" t="s">
        <v>1831</v>
      </c>
      <c r="D1769" t="s">
        <v>218</v>
      </c>
      <c r="E1769" t="s">
        <v>15</v>
      </c>
      <c r="F1769" t="s">
        <v>16</v>
      </c>
      <c r="G1769">
        <v>4.5</v>
      </c>
      <c r="H1769">
        <v>33983</v>
      </c>
      <c r="I1769" t="s">
        <v>1615</v>
      </c>
      <c r="J1769" s="1">
        <v>5000000</v>
      </c>
      <c r="K1769" t="s">
        <v>18</v>
      </c>
      <c r="L1769" s="2">
        <v>43314</v>
      </c>
    </row>
    <row r="1770" spans="1:12" x14ac:dyDescent="0.3">
      <c r="A1770" t="s">
        <v>1836</v>
      </c>
      <c r="B1770" s="3">
        <v>4.0999999999999996</v>
      </c>
      <c r="C1770" t="s">
        <v>1831</v>
      </c>
      <c r="D1770" t="s">
        <v>385</v>
      </c>
      <c r="E1770" t="s">
        <v>15</v>
      </c>
      <c r="F1770" t="s">
        <v>16</v>
      </c>
      <c r="G1770">
        <v>4.5999999999999996</v>
      </c>
      <c r="H1770">
        <v>20267</v>
      </c>
      <c r="I1770" t="s">
        <v>1834</v>
      </c>
      <c r="J1770" s="1">
        <v>1000000</v>
      </c>
      <c r="K1770" t="s">
        <v>18</v>
      </c>
      <c r="L1770" s="2">
        <v>43297</v>
      </c>
    </row>
    <row r="1771" spans="1:12" x14ac:dyDescent="0.3">
      <c r="A1771" t="s">
        <v>1837</v>
      </c>
      <c r="B1771" s="3" t="s">
        <v>12</v>
      </c>
      <c r="C1771" t="s">
        <v>1831</v>
      </c>
      <c r="D1771" t="s">
        <v>44</v>
      </c>
      <c r="E1771" t="s">
        <v>15</v>
      </c>
      <c r="F1771" t="s">
        <v>16</v>
      </c>
      <c r="G1771">
        <v>4.5</v>
      </c>
      <c r="H1771">
        <v>5761</v>
      </c>
      <c r="I1771" t="s">
        <v>1603</v>
      </c>
      <c r="J1771" s="1">
        <v>1000000</v>
      </c>
      <c r="K1771" t="s">
        <v>18</v>
      </c>
      <c r="L1771" s="2">
        <v>43285</v>
      </c>
    </row>
    <row r="1772" spans="1:12" x14ac:dyDescent="0.3">
      <c r="A1772" t="s">
        <v>1838</v>
      </c>
      <c r="B1772" s="3">
        <v>4.0999999999999996</v>
      </c>
      <c r="C1772" t="s">
        <v>1831</v>
      </c>
      <c r="D1772" t="s">
        <v>54</v>
      </c>
      <c r="E1772" t="s">
        <v>15</v>
      </c>
      <c r="F1772" t="s">
        <v>16</v>
      </c>
      <c r="G1772">
        <v>4.3</v>
      </c>
      <c r="H1772">
        <v>11618</v>
      </c>
      <c r="I1772" t="s">
        <v>1834</v>
      </c>
      <c r="J1772" s="1">
        <v>5000000</v>
      </c>
      <c r="K1772" t="s">
        <v>18</v>
      </c>
      <c r="L1772" s="2">
        <v>43193</v>
      </c>
    </row>
    <row r="1773" spans="1:12" x14ac:dyDescent="0.3">
      <c r="A1773" t="s">
        <v>1839</v>
      </c>
      <c r="B1773" s="3">
        <v>2.2999999999999998</v>
      </c>
      <c r="C1773" t="s">
        <v>1831</v>
      </c>
      <c r="D1773" t="s">
        <v>66</v>
      </c>
      <c r="E1773" t="s">
        <v>15</v>
      </c>
      <c r="F1773" t="s">
        <v>16</v>
      </c>
      <c r="G1773">
        <v>4.7</v>
      </c>
      <c r="H1773">
        <v>12948</v>
      </c>
      <c r="I1773" t="s">
        <v>1603</v>
      </c>
      <c r="J1773" s="1">
        <v>1000000</v>
      </c>
      <c r="K1773" t="s">
        <v>18</v>
      </c>
      <c r="L1773" s="2">
        <v>43244</v>
      </c>
    </row>
    <row r="1774" spans="1:12" x14ac:dyDescent="0.3">
      <c r="A1774" t="s">
        <v>1604</v>
      </c>
      <c r="B1774" s="3">
        <v>4.0999999999999996</v>
      </c>
      <c r="C1774" t="s">
        <v>1831</v>
      </c>
      <c r="D1774" t="s">
        <v>102</v>
      </c>
      <c r="E1774" t="s">
        <v>15</v>
      </c>
      <c r="F1774" t="s">
        <v>16</v>
      </c>
      <c r="G1774">
        <v>4.4000000000000004</v>
      </c>
      <c r="H1774">
        <v>685</v>
      </c>
      <c r="I1774" t="s">
        <v>1605</v>
      </c>
      <c r="J1774" s="1">
        <v>100000</v>
      </c>
      <c r="K1774" t="s">
        <v>18</v>
      </c>
      <c r="L1774" s="2">
        <v>43297</v>
      </c>
    </row>
    <row r="1775" spans="1:12" x14ac:dyDescent="0.3">
      <c r="A1775" t="s">
        <v>760</v>
      </c>
      <c r="B1775" s="3">
        <v>4</v>
      </c>
      <c r="C1775" t="s">
        <v>1831</v>
      </c>
      <c r="D1775" t="s">
        <v>54</v>
      </c>
      <c r="E1775" t="s">
        <v>15</v>
      </c>
      <c r="F1775" t="s">
        <v>16</v>
      </c>
      <c r="G1775">
        <v>4.5</v>
      </c>
      <c r="H1775">
        <v>9779</v>
      </c>
      <c r="I1775" t="s">
        <v>754</v>
      </c>
      <c r="J1775" s="1">
        <v>5000000</v>
      </c>
      <c r="K1775" t="s">
        <v>18</v>
      </c>
      <c r="L1775" s="2">
        <v>43156</v>
      </c>
    </row>
    <row r="1776" spans="1:12" x14ac:dyDescent="0.3">
      <c r="A1776" t="s">
        <v>1607</v>
      </c>
      <c r="B1776" s="3">
        <v>4.0999999999999996</v>
      </c>
      <c r="C1776" t="s">
        <v>1831</v>
      </c>
      <c r="D1776" t="s">
        <v>85</v>
      </c>
      <c r="E1776" t="s">
        <v>15</v>
      </c>
      <c r="F1776" t="s">
        <v>16</v>
      </c>
      <c r="G1776">
        <v>4.2</v>
      </c>
      <c r="H1776">
        <v>369378</v>
      </c>
      <c r="I1776" t="s">
        <v>1603</v>
      </c>
      <c r="J1776" s="1">
        <v>50000000</v>
      </c>
      <c r="K1776" t="s">
        <v>18</v>
      </c>
      <c r="L1776" s="2">
        <v>43207</v>
      </c>
    </row>
    <row r="1777" spans="1:12" x14ac:dyDescent="0.3">
      <c r="A1777" t="s">
        <v>1840</v>
      </c>
      <c r="B1777" s="3" t="s">
        <v>12</v>
      </c>
      <c r="C1777" t="s">
        <v>1831</v>
      </c>
      <c r="D1777" t="s">
        <v>93</v>
      </c>
      <c r="E1777" t="s">
        <v>15</v>
      </c>
      <c r="F1777" t="s">
        <v>16</v>
      </c>
      <c r="G1777">
        <v>4.5</v>
      </c>
      <c r="H1777">
        <v>11436</v>
      </c>
      <c r="I1777" t="s">
        <v>1603</v>
      </c>
      <c r="J1777" s="1">
        <v>1000000</v>
      </c>
      <c r="K1777" t="s">
        <v>18</v>
      </c>
      <c r="L1777" s="2">
        <v>43207</v>
      </c>
    </row>
    <row r="1778" spans="1:12" x14ac:dyDescent="0.3">
      <c r="A1778" t="s">
        <v>1841</v>
      </c>
      <c r="B1778" s="3" t="s">
        <v>12</v>
      </c>
      <c r="C1778" t="s">
        <v>1831</v>
      </c>
      <c r="D1778" t="s">
        <v>42</v>
      </c>
      <c r="E1778" t="s">
        <v>15</v>
      </c>
      <c r="F1778" t="s">
        <v>16</v>
      </c>
      <c r="G1778">
        <v>4.5</v>
      </c>
      <c r="H1778">
        <v>2150</v>
      </c>
      <c r="I1778" t="s">
        <v>1603</v>
      </c>
      <c r="J1778" s="1">
        <v>500000</v>
      </c>
      <c r="K1778" t="s">
        <v>18</v>
      </c>
      <c r="L1778" s="2">
        <v>43132</v>
      </c>
    </row>
    <row r="1779" spans="1:12" x14ac:dyDescent="0.3">
      <c r="A1779" t="s">
        <v>1830</v>
      </c>
      <c r="B1779" s="3">
        <v>4.0999999999999996</v>
      </c>
      <c r="C1779" t="s">
        <v>1831</v>
      </c>
      <c r="D1779" t="s">
        <v>85</v>
      </c>
      <c r="E1779" t="s">
        <v>15</v>
      </c>
      <c r="F1779" t="s">
        <v>16</v>
      </c>
      <c r="G1779">
        <v>4.7</v>
      </c>
      <c r="H1779">
        <v>48615</v>
      </c>
      <c r="I1779" t="s">
        <v>1679</v>
      </c>
      <c r="J1779" s="1">
        <v>10000000</v>
      </c>
      <c r="K1779" t="s">
        <v>18</v>
      </c>
      <c r="L1779" s="2">
        <v>43242</v>
      </c>
    </row>
    <row r="1780" spans="1:12" x14ac:dyDescent="0.3">
      <c r="A1780" t="s">
        <v>1842</v>
      </c>
      <c r="B1780" s="3">
        <v>2.2999999999999998</v>
      </c>
      <c r="C1780" t="s">
        <v>1831</v>
      </c>
      <c r="D1780" t="s">
        <v>547</v>
      </c>
      <c r="E1780" t="s">
        <v>15</v>
      </c>
      <c r="F1780" t="s">
        <v>16</v>
      </c>
      <c r="G1780">
        <v>4.4000000000000004</v>
      </c>
      <c r="H1780">
        <v>382</v>
      </c>
      <c r="I1780" t="s">
        <v>754</v>
      </c>
      <c r="J1780" s="1">
        <v>500000</v>
      </c>
      <c r="K1780" t="s">
        <v>18</v>
      </c>
      <c r="L1780" s="2">
        <v>43313</v>
      </c>
    </row>
    <row r="1781" spans="1:12" x14ac:dyDescent="0.3">
      <c r="A1781" t="s">
        <v>1843</v>
      </c>
      <c r="B1781" s="3">
        <v>4.0999999999999996</v>
      </c>
      <c r="C1781" t="s">
        <v>1831</v>
      </c>
      <c r="D1781" t="s">
        <v>156</v>
      </c>
      <c r="E1781" t="s">
        <v>15</v>
      </c>
      <c r="F1781" t="s">
        <v>16</v>
      </c>
      <c r="G1781">
        <v>4.3</v>
      </c>
      <c r="H1781">
        <v>24936</v>
      </c>
      <c r="I1781" t="s">
        <v>1834</v>
      </c>
      <c r="J1781" s="1">
        <v>5000000</v>
      </c>
      <c r="K1781" t="s">
        <v>18</v>
      </c>
      <c r="L1781" s="2">
        <v>43236</v>
      </c>
    </row>
    <row r="1782" spans="1:12" x14ac:dyDescent="0.3">
      <c r="A1782" t="s">
        <v>1844</v>
      </c>
      <c r="B1782" s="3">
        <v>4.0999999999999996</v>
      </c>
      <c r="C1782" t="s">
        <v>1831</v>
      </c>
      <c r="D1782" t="s">
        <v>190</v>
      </c>
      <c r="E1782" t="s">
        <v>15</v>
      </c>
      <c r="F1782" t="s">
        <v>16</v>
      </c>
      <c r="G1782">
        <v>4.5999999999999996</v>
      </c>
      <c r="H1782">
        <v>1109</v>
      </c>
      <c r="I1782" t="s">
        <v>1834</v>
      </c>
      <c r="J1782" s="1">
        <v>1000000</v>
      </c>
      <c r="K1782" t="s">
        <v>18</v>
      </c>
      <c r="L1782" s="2">
        <v>43299</v>
      </c>
    </row>
    <row r="1783" spans="1:12" x14ac:dyDescent="0.3">
      <c r="A1783" t="s">
        <v>19</v>
      </c>
      <c r="B1783" s="3" t="s">
        <v>12</v>
      </c>
      <c r="C1783" t="s">
        <v>1831</v>
      </c>
      <c r="D1783" t="s">
        <v>20</v>
      </c>
      <c r="E1783" t="s">
        <v>15</v>
      </c>
      <c r="F1783" t="s">
        <v>16</v>
      </c>
      <c r="G1783">
        <v>3.9</v>
      </c>
      <c r="H1783">
        <v>974</v>
      </c>
      <c r="I1783" t="s">
        <v>17</v>
      </c>
      <c r="J1783" s="1">
        <v>500000</v>
      </c>
      <c r="K1783" t="s">
        <v>18</v>
      </c>
      <c r="L1783" s="2">
        <v>43115</v>
      </c>
    </row>
    <row r="1784" spans="1:12" x14ac:dyDescent="0.3">
      <c r="A1784" t="s">
        <v>1845</v>
      </c>
      <c r="B1784" s="3" t="s">
        <v>12</v>
      </c>
      <c r="C1784" t="s">
        <v>1831</v>
      </c>
      <c r="D1784" t="s">
        <v>655</v>
      </c>
      <c r="E1784" t="s">
        <v>15</v>
      </c>
      <c r="F1784" t="s">
        <v>16</v>
      </c>
      <c r="G1784">
        <v>4.2</v>
      </c>
      <c r="H1784">
        <v>108795</v>
      </c>
      <c r="I1784" t="s">
        <v>1834</v>
      </c>
      <c r="J1784" s="1">
        <v>10000000</v>
      </c>
      <c r="K1784" t="s">
        <v>18</v>
      </c>
      <c r="L1784" s="2">
        <v>43266</v>
      </c>
    </row>
    <row r="1785" spans="1:12" x14ac:dyDescent="0.3">
      <c r="A1785" t="s">
        <v>1846</v>
      </c>
      <c r="B1785" s="3">
        <v>2.2999999999999998</v>
      </c>
      <c r="C1785" t="s">
        <v>1831</v>
      </c>
      <c r="D1785" t="s">
        <v>150</v>
      </c>
      <c r="E1785" t="s">
        <v>15</v>
      </c>
      <c r="F1785" t="s">
        <v>16</v>
      </c>
      <c r="G1785">
        <v>4.5</v>
      </c>
      <c r="H1785">
        <v>1455</v>
      </c>
      <c r="I1785" t="s">
        <v>754</v>
      </c>
      <c r="J1785" s="1">
        <v>500000</v>
      </c>
      <c r="K1785" t="s">
        <v>18</v>
      </c>
      <c r="L1785" s="2">
        <v>43132</v>
      </c>
    </row>
    <row r="1786" spans="1:12" x14ac:dyDescent="0.3">
      <c r="A1786" t="s">
        <v>1847</v>
      </c>
      <c r="B1786" s="3" t="s">
        <v>88</v>
      </c>
      <c r="C1786" t="s">
        <v>1831</v>
      </c>
      <c r="D1786" t="s">
        <v>88</v>
      </c>
      <c r="E1786" t="s">
        <v>15</v>
      </c>
      <c r="F1786" t="s">
        <v>16</v>
      </c>
      <c r="G1786">
        <v>4.3</v>
      </c>
      <c r="H1786">
        <v>1024</v>
      </c>
      <c r="I1786" t="s">
        <v>1834</v>
      </c>
      <c r="J1786" s="1">
        <v>1000000</v>
      </c>
      <c r="K1786" t="s">
        <v>18</v>
      </c>
      <c r="L1786" s="2">
        <v>43248</v>
      </c>
    </row>
    <row r="1787" spans="1:12" x14ac:dyDescent="0.3">
      <c r="A1787" t="s">
        <v>1848</v>
      </c>
      <c r="B1787" s="3">
        <v>4.0999999999999996</v>
      </c>
      <c r="C1787" t="s">
        <v>1831</v>
      </c>
      <c r="D1787" t="s">
        <v>111</v>
      </c>
      <c r="E1787" t="s">
        <v>15</v>
      </c>
      <c r="F1787" t="s">
        <v>16</v>
      </c>
      <c r="G1787">
        <v>4.5</v>
      </c>
      <c r="H1787">
        <v>1014822</v>
      </c>
      <c r="I1787" t="s">
        <v>1834</v>
      </c>
      <c r="J1787" s="1">
        <v>50000000</v>
      </c>
      <c r="K1787" t="s">
        <v>18</v>
      </c>
      <c r="L1787" s="2">
        <v>42915</v>
      </c>
    </row>
    <row r="1788" spans="1:12" x14ac:dyDescent="0.3">
      <c r="A1788" t="s">
        <v>1849</v>
      </c>
      <c r="B1788" s="3" t="s">
        <v>12</v>
      </c>
      <c r="C1788" t="s">
        <v>1831</v>
      </c>
      <c r="D1788" t="s">
        <v>1465</v>
      </c>
      <c r="E1788" t="s">
        <v>15</v>
      </c>
      <c r="F1788" t="s">
        <v>16</v>
      </c>
      <c r="G1788">
        <v>4.4000000000000004</v>
      </c>
      <c r="H1788">
        <v>86961</v>
      </c>
      <c r="I1788" t="s">
        <v>1603</v>
      </c>
      <c r="J1788" s="1">
        <v>10000000</v>
      </c>
      <c r="K1788" t="s">
        <v>18</v>
      </c>
      <c r="L1788" s="2">
        <v>43256</v>
      </c>
    </row>
    <row r="1789" spans="1:12" x14ac:dyDescent="0.3">
      <c r="A1789" t="s">
        <v>1850</v>
      </c>
      <c r="B1789" s="3" t="s">
        <v>12</v>
      </c>
      <c r="C1789" t="s">
        <v>1831</v>
      </c>
      <c r="D1789" t="s">
        <v>95</v>
      </c>
      <c r="E1789" t="s">
        <v>15</v>
      </c>
      <c r="F1789" t="s">
        <v>16</v>
      </c>
      <c r="G1789">
        <v>4.4000000000000004</v>
      </c>
      <c r="H1789">
        <v>7320</v>
      </c>
      <c r="I1789" t="s">
        <v>888</v>
      </c>
      <c r="J1789" s="1">
        <v>1000000</v>
      </c>
      <c r="K1789" t="s">
        <v>18</v>
      </c>
      <c r="L1789" s="2">
        <v>42923</v>
      </c>
    </row>
    <row r="1790" spans="1:12" x14ac:dyDescent="0.3">
      <c r="A1790" t="s">
        <v>1851</v>
      </c>
      <c r="B1790" s="3" t="s">
        <v>88</v>
      </c>
      <c r="C1790" t="s">
        <v>1831</v>
      </c>
      <c r="D1790" t="s">
        <v>701</v>
      </c>
      <c r="E1790" t="s">
        <v>15</v>
      </c>
      <c r="F1790" t="s">
        <v>16</v>
      </c>
      <c r="G1790">
        <v>4.8</v>
      </c>
      <c r="H1790">
        <v>269194</v>
      </c>
      <c r="I1790" t="s">
        <v>888</v>
      </c>
      <c r="J1790" s="1">
        <v>10000000</v>
      </c>
      <c r="K1790" t="s">
        <v>18</v>
      </c>
      <c r="L1790" s="2">
        <v>43315</v>
      </c>
    </row>
    <row r="1791" spans="1:12" x14ac:dyDescent="0.3">
      <c r="A1791" t="s">
        <v>1606</v>
      </c>
      <c r="B1791" s="3">
        <v>2.2999999999999998</v>
      </c>
      <c r="C1791" t="s">
        <v>1831</v>
      </c>
      <c r="D1791" t="s">
        <v>42</v>
      </c>
      <c r="E1791" t="s">
        <v>15</v>
      </c>
      <c r="F1791" t="s">
        <v>16</v>
      </c>
      <c r="G1791">
        <v>4.4000000000000004</v>
      </c>
      <c r="H1791">
        <v>59843</v>
      </c>
      <c r="I1791" t="s">
        <v>1615</v>
      </c>
      <c r="J1791" s="1">
        <v>5000000</v>
      </c>
      <c r="K1791" t="s">
        <v>18</v>
      </c>
      <c r="L1791" s="2">
        <v>43109</v>
      </c>
    </row>
    <row r="1792" spans="1:12" x14ac:dyDescent="0.3">
      <c r="A1792" t="s">
        <v>1852</v>
      </c>
      <c r="B1792" s="3" t="s">
        <v>12</v>
      </c>
      <c r="C1792" t="s">
        <v>1831</v>
      </c>
      <c r="D1792" t="s">
        <v>95</v>
      </c>
      <c r="E1792" t="s">
        <v>15</v>
      </c>
      <c r="F1792" t="s">
        <v>16</v>
      </c>
      <c r="G1792">
        <v>4.4000000000000004</v>
      </c>
      <c r="H1792">
        <v>18616</v>
      </c>
      <c r="I1792" t="s">
        <v>1603</v>
      </c>
      <c r="J1792" s="1">
        <v>1000000</v>
      </c>
      <c r="K1792" t="s">
        <v>18</v>
      </c>
      <c r="L1792" s="2">
        <v>43317</v>
      </c>
    </row>
    <row r="1793" spans="1:12" x14ac:dyDescent="0.3">
      <c r="A1793" t="s">
        <v>1853</v>
      </c>
      <c r="B1793" s="3" t="s">
        <v>12</v>
      </c>
      <c r="C1793" t="s">
        <v>1831</v>
      </c>
      <c r="D1793" t="s">
        <v>14</v>
      </c>
      <c r="E1793" t="s">
        <v>15</v>
      </c>
      <c r="F1793" t="s">
        <v>16</v>
      </c>
      <c r="G1793">
        <v>4.3</v>
      </c>
      <c r="H1793">
        <v>11950</v>
      </c>
      <c r="I1793" t="s">
        <v>1834</v>
      </c>
      <c r="J1793" s="1">
        <v>5000000</v>
      </c>
      <c r="K1793" t="s">
        <v>18</v>
      </c>
      <c r="L1793" s="2">
        <v>43293</v>
      </c>
    </row>
    <row r="1794" spans="1:12" x14ac:dyDescent="0.3">
      <c r="A1794" t="s">
        <v>1854</v>
      </c>
      <c r="B1794" s="3" t="s">
        <v>12</v>
      </c>
      <c r="C1794" t="s">
        <v>1831</v>
      </c>
      <c r="D1794" t="s">
        <v>34</v>
      </c>
      <c r="E1794" t="s">
        <v>15</v>
      </c>
      <c r="F1794" t="s">
        <v>16</v>
      </c>
      <c r="G1794">
        <v>4.5999999999999996</v>
      </c>
      <c r="H1794">
        <v>4289</v>
      </c>
      <c r="I1794" t="s">
        <v>1603</v>
      </c>
      <c r="J1794" s="1">
        <v>500000</v>
      </c>
      <c r="K1794" t="s">
        <v>18</v>
      </c>
      <c r="L1794" s="2">
        <v>43312</v>
      </c>
    </row>
    <row r="1795" spans="1:12" x14ac:dyDescent="0.3">
      <c r="A1795" t="s">
        <v>1641</v>
      </c>
      <c r="B1795" s="3">
        <v>4.0999999999999996</v>
      </c>
      <c r="C1795" t="s">
        <v>1831</v>
      </c>
      <c r="D1795" t="s">
        <v>1642</v>
      </c>
      <c r="E1795" t="s">
        <v>15</v>
      </c>
      <c r="F1795" t="s">
        <v>16</v>
      </c>
      <c r="G1795">
        <v>4.0999999999999996</v>
      </c>
      <c r="H1795">
        <v>68286</v>
      </c>
      <c r="I1795" t="s">
        <v>1603</v>
      </c>
      <c r="J1795" s="1">
        <v>10000000</v>
      </c>
      <c r="K1795" t="s">
        <v>18</v>
      </c>
      <c r="L1795" s="2">
        <v>43311</v>
      </c>
    </row>
    <row r="1796" spans="1:12" x14ac:dyDescent="0.3">
      <c r="A1796" t="s">
        <v>1855</v>
      </c>
      <c r="B1796" s="3">
        <v>4</v>
      </c>
      <c r="C1796" t="s">
        <v>1831</v>
      </c>
      <c r="D1796" t="s">
        <v>373</v>
      </c>
      <c r="E1796" t="s">
        <v>15</v>
      </c>
      <c r="F1796" t="s">
        <v>16</v>
      </c>
      <c r="G1796">
        <v>4.5</v>
      </c>
      <c r="H1796">
        <v>11716</v>
      </c>
      <c r="I1796" t="s">
        <v>1603</v>
      </c>
      <c r="J1796" s="1">
        <v>1000000</v>
      </c>
      <c r="K1796" t="s">
        <v>18</v>
      </c>
      <c r="L1796" s="2">
        <v>43315</v>
      </c>
    </row>
    <row r="1797" spans="1:12" x14ac:dyDescent="0.3">
      <c r="A1797" t="s">
        <v>1856</v>
      </c>
      <c r="B1797" s="3" t="s">
        <v>12</v>
      </c>
      <c r="C1797" t="s">
        <v>1831</v>
      </c>
      <c r="D1797" t="s">
        <v>638</v>
      </c>
      <c r="E1797" t="s">
        <v>15</v>
      </c>
      <c r="F1797" t="s">
        <v>16</v>
      </c>
      <c r="G1797">
        <v>4.5</v>
      </c>
      <c r="H1797">
        <v>3323</v>
      </c>
      <c r="I1797" t="s">
        <v>1603</v>
      </c>
      <c r="J1797" s="1">
        <v>1000000</v>
      </c>
      <c r="K1797" t="s">
        <v>18</v>
      </c>
      <c r="L1797" s="2">
        <v>42930</v>
      </c>
    </row>
    <row r="1798" spans="1:12" x14ac:dyDescent="0.3">
      <c r="A1798" t="s">
        <v>1857</v>
      </c>
      <c r="B1798" s="3">
        <v>4</v>
      </c>
      <c r="C1798" t="s">
        <v>1831</v>
      </c>
      <c r="D1798" t="s">
        <v>88</v>
      </c>
      <c r="E1798" t="s">
        <v>15</v>
      </c>
      <c r="F1798" t="s">
        <v>16</v>
      </c>
      <c r="G1798">
        <v>4.5</v>
      </c>
      <c r="H1798">
        <v>36606</v>
      </c>
      <c r="I1798" t="s">
        <v>1834</v>
      </c>
      <c r="J1798" s="1">
        <v>10000000</v>
      </c>
      <c r="K1798" t="s">
        <v>18</v>
      </c>
      <c r="L1798" s="2">
        <v>43273</v>
      </c>
    </row>
    <row r="1799" spans="1:12" x14ac:dyDescent="0.3">
      <c r="A1799" t="s">
        <v>1858</v>
      </c>
      <c r="B1799" s="3">
        <v>4.0999999999999996</v>
      </c>
      <c r="C1799" t="s">
        <v>1831</v>
      </c>
      <c r="D1799" t="s">
        <v>93</v>
      </c>
      <c r="E1799" t="s">
        <v>15</v>
      </c>
      <c r="F1799" t="s">
        <v>16</v>
      </c>
      <c r="G1799">
        <v>4</v>
      </c>
      <c r="H1799">
        <v>328619</v>
      </c>
      <c r="I1799" t="s">
        <v>1603</v>
      </c>
      <c r="J1799" s="1">
        <v>10000000</v>
      </c>
      <c r="K1799" t="s">
        <v>18</v>
      </c>
      <c r="L1799" s="2">
        <v>43014</v>
      </c>
    </row>
    <row r="1800" spans="1:12" x14ac:dyDescent="0.3">
      <c r="A1800" t="s">
        <v>1650</v>
      </c>
      <c r="B1800" s="3" t="s">
        <v>88</v>
      </c>
      <c r="C1800" t="s">
        <v>1831</v>
      </c>
      <c r="D1800" t="s">
        <v>88</v>
      </c>
      <c r="E1800" t="s">
        <v>15</v>
      </c>
      <c r="F1800" t="s">
        <v>16</v>
      </c>
      <c r="G1800">
        <v>4.5</v>
      </c>
      <c r="H1800">
        <v>10216997</v>
      </c>
      <c r="I1800" t="s">
        <v>1603</v>
      </c>
      <c r="J1800" s="1">
        <v>100000000</v>
      </c>
      <c r="K1800" t="s">
        <v>61</v>
      </c>
      <c r="L1800" s="2">
        <v>43293</v>
      </c>
    </row>
    <row r="1801" spans="1:12" x14ac:dyDescent="0.3">
      <c r="A1801" t="s">
        <v>1859</v>
      </c>
      <c r="B1801" s="3" t="s">
        <v>12</v>
      </c>
      <c r="C1801" t="s">
        <v>1831</v>
      </c>
      <c r="D1801" t="s">
        <v>1150</v>
      </c>
      <c r="E1801" t="s">
        <v>15</v>
      </c>
      <c r="F1801" t="s">
        <v>16</v>
      </c>
      <c r="G1801">
        <v>4.5999999999999996</v>
      </c>
      <c r="H1801">
        <v>46741</v>
      </c>
      <c r="I1801" t="s">
        <v>1628</v>
      </c>
      <c r="J1801" s="1">
        <v>10000000</v>
      </c>
      <c r="K1801" t="s">
        <v>18</v>
      </c>
      <c r="L1801" s="2">
        <v>43315</v>
      </c>
    </row>
    <row r="1802" spans="1:12" x14ac:dyDescent="0.3">
      <c r="A1802" t="s">
        <v>1860</v>
      </c>
      <c r="B1802" s="3" t="s">
        <v>87</v>
      </c>
      <c r="C1802" t="s">
        <v>1831</v>
      </c>
      <c r="D1802" t="s">
        <v>366</v>
      </c>
      <c r="E1802" t="s">
        <v>15</v>
      </c>
      <c r="F1802" t="s">
        <v>16</v>
      </c>
      <c r="G1802">
        <v>4.5</v>
      </c>
      <c r="H1802">
        <v>530854</v>
      </c>
      <c r="I1802" t="s">
        <v>1679</v>
      </c>
      <c r="J1802" s="1">
        <v>10000000</v>
      </c>
      <c r="K1802" t="s">
        <v>18</v>
      </c>
      <c r="L1802" s="2">
        <v>42933</v>
      </c>
    </row>
    <row r="1803" spans="1:12" x14ac:dyDescent="0.3">
      <c r="A1803" t="s">
        <v>1861</v>
      </c>
      <c r="B1803" s="3">
        <v>4</v>
      </c>
      <c r="C1803" t="s">
        <v>1831</v>
      </c>
      <c r="D1803" t="s">
        <v>85</v>
      </c>
      <c r="E1803" t="s">
        <v>15</v>
      </c>
      <c r="F1803" t="s">
        <v>16</v>
      </c>
      <c r="G1803">
        <v>4.5</v>
      </c>
      <c r="H1803">
        <v>7050</v>
      </c>
      <c r="I1803" t="s">
        <v>1834</v>
      </c>
      <c r="J1803" s="1">
        <v>1000000</v>
      </c>
      <c r="K1803" t="s">
        <v>18</v>
      </c>
      <c r="L1803" s="2">
        <v>43247</v>
      </c>
    </row>
    <row r="1804" spans="1:12" x14ac:dyDescent="0.3">
      <c r="A1804" t="s">
        <v>915</v>
      </c>
      <c r="B1804" s="3">
        <v>4.0999999999999996</v>
      </c>
      <c r="C1804" t="s">
        <v>1831</v>
      </c>
      <c r="D1804" t="s">
        <v>261</v>
      </c>
      <c r="E1804" t="s">
        <v>15</v>
      </c>
      <c r="F1804" t="s">
        <v>16</v>
      </c>
      <c r="G1804">
        <v>4.5</v>
      </c>
      <c r="H1804">
        <v>235906</v>
      </c>
      <c r="I1804" t="s">
        <v>888</v>
      </c>
      <c r="J1804" s="1">
        <v>10000000</v>
      </c>
      <c r="K1804" t="s">
        <v>18</v>
      </c>
      <c r="L1804" s="2">
        <v>43310</v>
      </c>
    </row>
    <row r="1805" spans="1:12" x14ac:dyDescent="0.3">
      <c r="A1805" t="s">
        <v>1862</v>
      </c>
      <c r="B1805" s="3" t="s">
        <v>12</v>
      </c>
      <c r="C1805" t="s">
        <v>1831</v>
      </c>
      <c r="D1805" t="s">
        <v>143</v>
      </c>
      <c r="E1805" t="s">
        <v>15</v>
      </c>
      <c r="F1805" t="s">
        <v>16</v>
      </c>
      <c r="G1805">
        <v>4.4000000000000004</v>
      </c>
      <c r="H1805">
        <v>17753</v>
      </c>
      <c r="I1805" t="s">
        <v>1603</v>
      </c>
      <c r="J1805" s="1">
        <v>1000000</v>
      </c>
      <c r="K1805" t="s">
        <v>18</v>
      </c>
      <c r="L1805" s="2">
        <v>43245</v>
      </c>
    </row>
    <row r="1806" spans="1:12" x14ac:dyDescent="0.3">
      <c r="A1806" t="s">
        <v>752</v>
      </c>
      <c r="B1806" s="3" t="s">
        <v>88</v>
      </c>
      <c r="C1806" t="s">
        <v>1831</v>
      </c>
      <c r="D1806" t="s">
        <v>88</v>
      </c>
      <c r="E1806" t="s">
        <v>15</v>
      </c>
      <c r="F1806" t="s">
        <v>16</v>
      </c>
      <c r="G1806">
        <v>4.7</v>
      </c>
      <c r="H1806">
        <v>6294400</v>
      </c>
      <c r="I1806" t="s">
        <v>754</v>
      </c>
      <c r="J1806" s="1">
        <v>100000000</v>
      </c>
      <c r="K1806" t="s">
        <v>18</v>
      </c>
      <c r="L1806" s="2">
        <v>43313</v>
      </c>
    </row>
    <row r="1807" spans="1:12" x14ac:dyDescent="0.3">
      <c r="A1807" t="s">
        <v>1863</v>
      </c>
      <c r="B1807" s="3">
        <v>4.4000000000000004</v>
      </c>
      <c r="C1807" t="s">
        <v>1831</v>
      </c>
      <c r="D1807" t="s">
        <v>88</v>
      </c>
      <c r="E1807" t="s">
        <v>15</v>
      </c>
      <c r="F1807" t="s">
        <v>16</v>
      </c>
      <c r="G1807">
        <v>4.5</v>
      </c>
      <c r="H1807">
        <v>520609</v>
      </c>
      <c r="I1807" t="s">
        <v>1636</v>
      </c>
      <c r="J1807" s="1">
        <v>10000000</v>
      </c>
      <c r="K1807" t="s">
        <v>18</v>
      </c>
      <c r="L1807" s="2">
        <v>43279</v>
      </c>
    </row>
    <row r="1808" spans="1:12" x14ac:dyDescent="0.3">
      <c r="A1808" t="s">
        <v>1864</v>
      </c>
      <c r="B1808" s="3">
        <v>4.4000000000000004</v>
      </c>
      <c r="C1808" t="s">
        <v>1831</v>
      </c>
      <c r="D1808" t="s">
        <v>648</v>
      </c>
      <c r="E1808" t="s">
        <v>15</v>
      </c>
      <c r="F1808" t="s">
        <v>16</v>
      </c>
      <c r="G1808">
        <v>4.5</v>
      </c>
      <c r="H1808">
        <v>432</v>
      </c>
      <c r="I1808" t="s">
        <v>1834</v>
      </c>
      <c r="J1808" s="1">
        <v>100000</v>
      </c>
      <c r="K1808" t="s">
        <v>61</v>
      </c>
      <c r="L1808" s="2">
        <v>43308</v>
      </c>
    </row>
    <row r="1809" spans="1:12" x14ac:dyDescent="0.3">
      <c r="A1809" t="s">
        <v>1865</v>
      </c>
      <c r="B1809" s="3">
        <v>4.0999999999999996</v>
      </c>
      <c r="C1809" t="s">
        <v>1831</v>
      </c>
      <c r="D1809" t="s">
        <v>93</v>
      </c>
      <c r="E1809" t="s">
        <v>15</v>
      </c>
      <c r="F1809" t="s">
        <v>16</v>
      </c>
      <c r="G1809">
        <v>4.2</v>
      </c>
      <c r="H1809">
        <v>32029</v>
      </c>
      <c r="I1809" t="s">
        <v>1603</v>
      </c>
      <c r="J1809" s="1">
        <v>5000000</v>
      </c>
      <c r="K1809" t="s">
        <v>18</v>
      </c>
      <c r="L1809" s="2">
        <v>43045</v>
      </c>
    </row>
    <row r="1810" spans="1:12" x14ac:dyDescent="0.3">
      <c r="A1810" t="s">
        <v>1866</v>
      </c>
      <c r="B1810" s="3">
        <v>4.0999999999999996</v>
      </c>
      <c r="C1810" t="s">
        <v>1831</v>
      </c>
      <c r="D1810" t="s">
        <v>102</v>
      </c>
      <c r="E1810" t="s">
        <v>15</v>
      </c>
      <c r="F1810" t="s">
        <v>16</v>
      </c>
      <c r="G1810">
        <v>4.3</v>
      </c>
      <c r="H1810">
        <v>4207</v>
      </c>
      <c r="I1810" t="s">
        <v>1628</v>
      </c>
      <c r="J1810" s="1">
        <v>100000</v>
      </c>
      <c r="K1810" t="s">
        <v>18</v>
      </c>
      <c r="L1810" s="2">
        <v>43304</v>
      </c>
    </row>
    <row r="1811" spans="1:12" x14ac:dyDescent="0.3">
      <c r="A1811" t="s">
        <v>1867</v>
      </c>
      <c r="B1811" s="3">
        <v>5</v>
      </c>
      <c r="C1811" t="s">
        <v>1831</v>
      </c>
      <c r="D1811" t="s">
        <v>1868</v>
      </c>
      <c r="E1811" t="s">
        <v>15</v>
      </c>
      <c r="F1811" t="s">
        <v>16</v>
      </c>
      <c r="G1811">
        <v>4.5</v>
      </c>
      <c r="H1811">
        <v>64</v>
      </c>
      <c r="I1811" t="s">
        <v>1834</v>
      </c>
      <c r="J1811" s="1">
        <v>10000</v>
      </c>
      <c r="K1811" t="s">
        <v>18</v>
      </c>
      <c r="L1811" s="2">
        <v>43299</v>
      </c>
    </row>
    <row r="1812" spans="1:12" x14ac:dyDescent="0.3">
      <c r="A1812" t="s">
        <v>1869</v>
      </c>
      <c r="B1812" s="3">
        <v>4.4000000000000004</v>
      </c>
      <c r="C1812" t="s">
        <v>1831</v>
      </c>
      <c r="D1812" t="s">
        <v>1078</v>
      </c>
      <c r="E1812" t="s">
        <v>358</v>
      </c>
      <c r="F1812" t="s">
        <v>522</v>
      </c>
      <c r="G1812">
        <v>4.2</v>
      </c>
      <c r="H1812">
        <v>96</v>
      </c>
      <c r="I1812" t="s">
        <v>1834</v>
      </c>
      <c r="J1812" s="1">
        <v>5000</v>
      </c>
      <c r="K1812" t="s">
        <v>18</v>
      </c>
      <c r="L1812" s="2">
        <v>43265</v>
      </c>
    </row>
    <row r="1813" spans="1:12" x14ac:dyDescent="0.3">
      <c r="A1813" t="s">
        <v>1870</v>
      </c>
      <c r="B1813" s="3">
        <v>4.4000000000000004</v>
      </c>
      <c r="C1813" t="s">
        <v>1831</v>
      </c>
      <c r="D1813" t="s">
        <v>88</v>
      </c>
      <c r="E1813" t="s">
        <v>15</v>
      </c>
      <c r="F1813" t="s">
        <v>16</v>
      </c>
      <c r="G1813">
        <v>4.3</v>
      </c>
      <c r="H1813">
        <v>82471</v>
      </c>
      <c r="I1813" t="s">
        <v>888</v>
      </c>
      <c r="J1813" s="1">
        <v>5000000</v>
      </c>
      <c r="K1813" t="s">
        <v>18</v>
      </c>
      <c r="L1813" s="2">
        <v>43286</v>
      </c>
    </row>
    <row r="1814" spans="1:12" x14ac:dyDescent="0.3">
      <c r="A1814" t="s">
        <v>1871</v>
      </c>
      <c r="B1814" s="3">
        <v>4.2</v>
      </c>
      <c r="C1814" t="s">
        <v>1831</v>
      </c>
      <c r="D1814" t="s">
        <v>1336</v>
      </c>
      <c r="E1814" t="s">
        <v>15</v>
      </c>
      <c r="F1814" t="s">
        <v>16</v>
      </c>
      <c r="G1814">
        <v>4.4000000000000004</v>
      </c>
      <c r="H1814">
        <v>496</v>
      </c>
      <c r="I1814" t="s">
        <v>754</v>
      </c>
      <c r="J1814" s="1">
        <v>100000</v>
      </c>
      <c r="K1814" t="s">
        <v>18</v>
      </c>
      <c r="L1814" s="2">
        <v>43292</v>
      </c>
    </row>
    <row r="1815" spans="1:12" x14ac:dyDescent="0.3">
      <c r="A1815" t="s">
        <v>1872</v>
      </c>
      <c r="B1815" s="3">
        <v>4.0999999999999996</v>
      </c>
      <c r="C1815" t="s">
        <v>1831</v>
      </c>
      <c r="D1815" t="s">
        <v>984</v>
      </c>
      <c r="E1815" t="s">
        <v>15</v>
      </c>
      <c r="F1815" t="s">
        <v>16</v>
      </c>
      <c r="G1815">
        <v>4.5999999999999996</v>
      </c>
      <c r="H1815">
        <v>29436</v>
      </c>
      <c r="I1815" t="s">
        <v>1834</v>
      </c>
      <c r="J1815" s="1">
        <v>1000000</v>
      </c>
      <c r="K1815" t="s">
        <v>18</v>
      </c>
      <c r="L1815" s="2">
        <v>43180</v>
      </c>
    </row>
    <row r="1816" spans="1:12" x14ac:dyDescent="0.3">
      <c r="A1816" t="s">
        <v>1873</v>
      </c>
      <c r="B1816" s="3" t="s">
        <v>12</v>
      </c>
      <c r="C1816" t="s">
        <v>1831</v>
      </c>
      <c r="D1816" t="s">
        <v>643</v>
      </c>
      <c r="E1816" t="s">
        <v>15</v>
      </c>
      <c r="F1816" t="s">
        <v>16</v>
      </c>
      <c r="G1816">
        <v>4.5</v>
      </c>
      <c r="H1816">
        <v>19230</v>
      </c>
      <c r="I1816" t="s">
        <v>1834</v>
      </c>
      <c r="J1816" s="1">
        <v>5000000</v>
      </c>
      <c r="K1816" t="s">
        <v>18</v>
      </c>
      <c r="L1816" s="2">
        <v>43293</v>
      </c>
    </row>
    <row r="1817" spans="1:12" x14ac:dyDescent="0.3">
      <c r="A1817" t="s">
        <v>1874</v>
      </c>
      <c r="B1817" s="3">
        <v>4.0999999999999996</v>
      </c>
      <c r="C1817" t="s">
        <v>1831</v>
      </c>
      <c r="D1817" t="s">
        <v>1721</v>
      </c>
      <c r="E1817" t="s">
        <v>15</v>
      </c>
      <c r="F1817" t="s">
        <v>16</v>
      </c>
      <c r="G1817">
        <v>4.2</v>
      </c>
      <c r="H1817">
        <v>11126</v>
      </c>
      <c r="I1817" t="s">
        <v>1834</v>
      </c>
      <c r="J1817" s="1">
        <v>1000000</v>
      </c>
      <c r="K1817" t="s">
        <v>18</v>
      </c>
      <c r="L1817" s="2">
        <v>43182</v>
      </c>
    </row>
    <row r="1818" spans="1:12" x14ac:dyDescent="0.3">
      <c r="A1818" t="s">
        <v>1875</v>
      </c>
      <c r="B1818" s="3">
        <v>4.0999999999999996</v>
      </c>
      <c r="C1818" t="s">
        <v>1831</v>
      </c>
      <c r="D1818" t="s">
        <v>1721</v>
      </c>
      <c r="E1818" t="s">
        <v>15</v>
      </c>
      <c r="F1818" t="s">
        <v>16</v>
      </c>
      <c r="G1818">
        <v>4.5</v>
      </c>
      <c r="H1818">
        <v>23671</v>
      </c>
      <c r="I1818" t="s">
        <v>1600</v>
      </c>
      <c r="J1818" s="1">
        <v>1000000</v>
      </c>
      <c r="K1818" t="s">
        <v>18</v>
      </c>
      <c r="L1818" s="2">
        <v>43312</v>
      </c>
    </row>
    <row r="1819" spans="1:12" x14ac:dyDescent="0.3">
      <c r="A1819" t="s">
        <v>1876</v>
      </c>
      <c r="B1819" s="3">
        <v>4.0999999999999996</v>
      </c>
      <c r="C1819" t="s">
        <v>1831</v>
      </c>
      <c r="D1819" t="s">
        <v>585</v>
      </c>
      <c r="E1819" t="s">
        <v>15</v>
      </c>
      <c r="F1819" t="s">
        <v>16</v>
      </c>
      <c r="G1819">
        <v>4.5999999999999996</v>
      </c>
      <c r="H1819">
        <v>9652</v>
      </c>
      <c r="I1819" t="s">
        <v>1834</v>
      </c>
      <c r="J1819" s="1">
        <v>1000000</v>
      </c>
      <c r="K1819" t="s">
        <v>18</v>
      </c>
      <c r="L1819" s="2">
        <v>43297</v>
      </c>
    </row>
    <row r="1820" spans="1:12" x14ac:dyDescent="0.3">
      <c r="A1820" t="s">
        <v>1877</v>
      </c>
      <c r="B1820" s="3">
        <v>4.4000000000000004</v>
      </c>
      <c r="C1820" t="s">
        <v>1831</v>
      </c>
      <c r="D1820" t="s">
        <v>38</v>
      </c>
      <c r="E1820" t="s">
        <v>15</v>
      </c>
      <c r="F1820" t="s">
        <v>16</v>
      </c>
      <c r="G1820">
        <v>4.5999999999999996</v>
      </c>
      <c r="H1820">
        <v>9626</v>
      </c>
      <c r="I1820" t="s">
        <v>1609</v>
      </c>
      <c r="J1820" s="1">
        <v>1000000</v>
      </c>
      <c r="K1820" t="s">
        <v>18</v>
      </c>
      <c r="L1820" s="2">
        <v>43138</v>
      </c>
    </row>
    <row r="1821" spans="1:12" x14ac:dyDescent="0.3">
      <c r="A1821" t="s">
        <v>1878</v>
      </c>
      <c r="B1821" s="3">
        <v>4.4000000000000004</v>
      </c>
      <c r="C1821" t="s">
        <v>1831</v>
      </c>
      <c r="D1821" t="s">
        <v>102</v>
      </c>
      <c r="E1821" t="s">
        <v>15</v>
      </c>
      <c r="F1821" t="s">
        <v>16</v>
      </c>
      <c r="G1821">
        <v>4.0999999999999996</v>
      </c>
      <c r="H1821">
        <v>29319</v>
      </c>
      <c r="I1821" t="s">
        <v>1603</v>
      </c>
      <c r="J1821" s="1">
        <v>5000000</v>
      </c>
      <c r="K1821" t="s">
        <v>18</v>
      </c>
      <c r="L1821" s="2">
        <v>43238</v>
      </c>
    </row>
    <row r="1822" spans="1:12" x14ac:dyDescent="0.3">
      <c r="A1822" t="s">
        <v>1879</v>
      </c>
      <c r="B1822" s="3">
        <v>5</v>
      </c>
      <c r="C1822" t="s">
        <v>1831</v>
      </c>
      <c r="D1822" t="s">
        <v>111</v>
      </c>
      <c r="E1822" t="s">
        <v>15</v>
      </c>
      <c r="F1822" t="s">
        <v>16</v>
      </c>
      <c r="G1822">
        <v>4.5</v>
      </c>
      <c r="H1822">
        <v>1791</v>
      </c>
      <c r="I1822" t="s">
        <v>754</v>
      </c>
      <c r="J1822" s="1">
        <v>500000</v>
      </c>
      <c r="K1822" t="s">
        <v>18</v>
      </c>
      <c r="L1822" s="2">
        <v>43253</v>
      </c>
    </row>
    <row r="1823" spans="1:12" x14ac:dyDescent="0.3">
      <c r="A1823" t="s">
        <v>1880</v>
      </c>
      <c r="B1823" s="3">
        <v>4.0999999999999996</v>
      </c>
      <c r="C1823" t="s">
        <v>1831</v>
      </c>
      <c r="D1823" t="s">
        <v>1518</v>
      </c>
      <c r="E1823" t="s">
        <v>15</v>
      </c>
      <c r="F1823" t="s">
        <v>16</v>
      </c>
      <c r="G1823">
        <v>4.5999999999999996</v>
      </c>
      <c r="H1823">
        <v>9199</v>
      </c>
      <c r="I1823" t="s">
        <v>1615</v>
      </c>
      <c r="J1823" s="1">
        <v>500000</v>
      </c>
      <c r="K1823" t="s">
        <v>18</v>
      </c>
      <c r="L1823" s="2">
        <v>43315</v>
      </c>
    </row>
    <row r="1824" spans="1:12" x14ac:dyDescent="0.3">
      <c r="A1824" t="s">
        <v>1881</v>
      </c>
      <c r="B1824" s="3" t="s">
        <v>12</v>
      </c>
      <c r="C1824" t="s">
        <v>1831</v>
      </c>
      <c r="D1824" t="s">
        <v>1307</v>
      </c>
      <c r="E1824" t="s">
        <v>15</v>
      </c>
      <c r="F1824" t="s">
        <v>16</v>
      </c>
      <c r="G1824">
        <v>4.5999999999999996</v>
      </c>
      <c r="H1824">
        <v>14014</v>
      </c>
      <c r="I1824" t="s">
        <v>754</v>
      </c>
      <c r="J1824" s="1">
        <v>1000000</v>
      </c>
      <c r="K1824" t="s">
        <v>18</v>
      </c>
      <c r="L1824" s="2">
        <v>43287</v>
      </c>
    </row>
    <row r="1825" spans="1:12" x14ac:dyDescent="0.3">
      <c r="A1825" t="s">
        <v>1882</v>
      </c>
      <c r="B1825" s="3" t="s">
        <v>88</v>
      </c>
      <c r="C1825" t="s">
        <v>1831</v>
      </c>
      <c r="D1825" t="s">
        <v>88</v>
      </c>
      <c r="E1825" t="s">
        <v>15</v>
      </c>
      <c r="F1825" t="s">
        <v>16</v>
      </c>
      <c r="G1825">
        <v>4.5</v>
      </c>
      <c r="H1825">
        <v>110877</v>
      </c>
      <c r="I1825" t="s">
        <v>1603</v>
      </c>
      <c r="J1825" s="1">
        <v>1000000</v>
      </c>
      <c r="K1825" t="s">
        <v>61</v>
      </c>
      <c r="L1825" s="2">
        <v>43187</v>
      </c>
    </row>
    <row r="1826" spans="1:12" x14ac:dyDescent="0.3">
      <c r="A1826" t="s">
        <v>1883</v>
      </c>
      <c r="B1826" s="3" t="s">
        <v>88</v>
      </c>
      <c r="C1826" t="s">
        <v>1831</v>
      </c>
      <c r="D1826" t="s">
        <v>1290</v>
      </c>
      <c r="E1826" t="s">
        <v>15</v>
      </c>
      <c r="F1826" t="s">
        <v>16</v>
      </c>
      <c r="G1826">
        <v>4.3</v>
      </c>
      <c r="H1826">
        <v>160</v>
      </c>
      <c r="I1826" t="s">
        <v>754</v>
      </c>
      <c r="J1826" s="1">
        <v>50000</v>
      </c>
      <c r="K1826" t="s">
        <v>18</v>
      </c>
      <c r="L1826" s="2">
        <v>43269</v>
      </c>
    </row>
    <row r="1827" spans="1:12" x14ac:dyDescent="0.3">
      <c r="A1827" t="s">
        <v>1884</v>
      </c>
      <c r="B1827" s="3">
        <v>4.0999999999999996</v>
      </c>
      <c r="C1827" t="s">
        <v>1831</v>
      </c>
      <c r="D1827" t="s">
        <v>925</v>
      </c>
      <c r="E1827" t="s">
        <v>15</v>
      </c>
      <c r="F1827" t="s">
        <v>16</v>
      </c>
      <c r="G1827">
        <v>3.8</v>
      </c>
      <c r="H1827">
        <v>10366</v>
      </c>
      <c r="I1827" t="s">
        <v>754</v>
      </c>
      <c r="J1827" s="1">
        <v>1000000</v>
      </c>
      <c r="K1827" t="s">
        <v>18</v>
      </c>
      <c r="L1827" s="2">
        <v>43305</v>
      </c>
    </row>
    <row r="1828" spans="1:12" x14ac:dyDescent="0.3">
      <c r="A1828" t="s">
        <v>1885</v>
      </c>
      <c r="B1828" s="3" t="s">
        <v>12</v>
      </c>
      <c r="C1828" t="s">
        <v>1831</v>
      </c>
      <c r="D1828" t="s">
        <v>134</v>
      </c>
      <c r="E1828" t="s">
        <v>15</v>
      </c>
      <c r="F1828" t="s">
        <v>16</v>
      </c>
      <c r="G1828">
        <v>4.5</v>
      </c>
      <c r="H1828">
        <v>47644</v>
      </c>
      <c r="I1828" t="s">
        <v>1598</v>
      </c>
      <c r="J1828" s="1">
        <v>1000000</v>
      </c>
      <c r="K1828" t="s">
        <v>18</v>
      </c>
      <c r="L1828" s="2">
        <v>43251</v>
      </c>
    </row>
    <row r="1829" spans="1:12" x14ac:dyDescent="0.3">
      <c r="A1829" t="s">
        <v>1886</v>
      </c>
      <c r="B1829" s="3" t="s">
        <v>88</v>
      </c>
      <c r="C1829" t="s">
        <v>1831</v>
      </c>
      <c r="D1829" t="s">
        <v>88</v>
      </c>
      <c r="E1829" t="s">
        <v>15</v>
      </c>
      <c r="F1829" t="s">
        <v>16</v>
      </c>
      <c r="G1829">
        <v>4.0999999999999996</v>
      </c>
      <c r="H1829">
        <v>530792</v>
      </c>
      <c r="I1829" t="s">
        <v>1722</v>
      </c>
      <c r="J1829" s="1">
        <v>10000000</v>
      </c>
      <c r="K1829" t="s">
        <v>18</v>
      </c>
      <c r="L1829" s="2">
        <v>43250</v>
      </c>
    </row>
    <row r="1830" spans="1:12" x14ac:dyDescent="0.3">
      <c r="A1830" t="s">
        <v>1887</v>
      </c>
      <c r="B1830" s="3">
        <v>4.0999999999999996</v>
      </c>
      <c r="C1830" t="s">
        <v>1831</v>
      </c>
      <c r="D1830" t="s">
        <v>648</v>
      </c>
      <c r="E1830" t="s">
        <v>15</v>
      </c>
      <c r="F1830" t="s">
        <v>16</v>
      </c>
      <c r="G1830">
        <v>4.8</v>
      </c>
      <c r="H1830">
        <v>12137</v>
      </c>
      <c r="I1830" t="s">
        <v>1679</v>
      </c>
      <c r="J1830" s="1">
        <v>100000</v>
      </c>
      <c r="K1830" t="s">
        <v>61</v>
      </c>
      <c r="L1830" s="2">
        <v>43318</v>
      </c>
    </row>
    <row r="1831" spans="1:12" x14ac:dyDescent="0.3">
      <c r="A1831" t="s">
        <v>1888</v>
      </c>
      <c r="B1831" s="3">
        <v>4.0999999999999996</v>
      </c>
      <c r="C1831" t="s">
        <v>1831</v>
      </c>
      <c r="D1831" t="s">
        <v>102</v>
      </c>
      <c r="E1831" t="s">
        <v>15</v>
      </c>
      <c r="F1831" t="s">
        <v>16</v>
      </c>
      <c r="G1831">
        <v>3.9</v>
      </c>
      <c r="H1831">
        <v>237</v>
      </c>
      <c r="I1831" t="s">
        <v>754</v>
      </c>
      <c r="J1831" s="1">
        <v>100000</v>
      </c>
      <c r="K1831" t="s">
        <v>18</v>
      </c>
      <c r="L1831" s="2">
        <v>43293</v>
      </c>
    </row>
    <row r="1832" spans="1:12" x14ac:dyDescent="0.3">
      <c r="A1832" t="s">
        <v>1889</v>
      </c>
      <c r="B1832" s="3">
        <v>4.0999999999999996</v>
      </c>
      <c r="C1832" t="s">
        <v>1831</v>
      </c>
      <c r="D1832" t="s">
        <v>385</v>
      </c>
      <c r="E1832" t="s">
        <v>15</v>
      </c>
      <c r="F1832" t="s">
        <v>16</v>
      </c>
      <c r="G1832">
        <v>4.5</v>
      </c>
      <c r="H1832">
        <v>6404</v>
      </c>
      <c r="I1832" t="s">
        <v>1834</v>
      </c>
      <c r="J1832" s="1">
        <v>500000</v>
      </c>
      <c r="K1832" t="s">
        <v>18</v>
      </c>
      <c r="L1832" s="2">
        <v>43297</v>
      </c>
    </row>
    <row r="1833" spans="1:12" x14ac:dyDescent="0.3">
      <c r="A1833" t="s">
        <v>1890</v>
      </c>
      <c r="B1833" s="3">
        <v>4.0999999999999996</v>
      </c>
      <c r="C1833" t="s">
        <v>1831</v>
      </c>
      <c r="D1833" t="s">
        <v>1769</v>
      </c>
      <c r="E1833" t="s">
        <v>15</v>
      </c>
      <c r="F1833" t="s">
        <v>16</v>
      </c>
      <c r="G1833">
        <v>4.4000000000000004</v>
      </c>
      <c r="H1833">
        <v>6356</v>
      </c>
      <c r="I1833" t="s">
        <v>1615</v>
      </c>
      <c r="J1833" s="1">
        <v>500000</v>
      </c>
      <c r="K1833" t="s">
        <v>18</v>
      </c>
      <c r="L1833" s="2">
        <v>43285</v>
      </c>
    </row>
    <row r="1834" spans="1:12" x14ac:dyDescent="0.3">
      <c r="A1834" t="s">
        <v>1891</v>
      </c>
      <c r="B1834" s="3">
        <v>4.0999999999999996</v>
      </c>
      <c r="C1834" t="s">
        <v>1831</v>
      </c>
      <c r="D1834" t="s">
        <v>1307</v>
      </c>
      <c r="E1834" t="s">
        <v>358</v>
      </c>
      <c r="F1834" t="s">
        <v>570</v>
      </c>
      <c r="G1834">
        <v>4.3</v>
      </c>
      <c r="H1834">
        <v>169</v>
      </c>
      <c r="I1834" t="s">
        <v>1834</v>
      </c>
      <c r="J1834" s="1">
        <v>5000</v>
      </c>
      <c r="K1834" t="s">
        <v>18</v>
      </c>
      <c r="L1834" s="2">
        <v>43245</v>
      </c>
    </row>
    <row r="1835" spans="1:12" x14ac:dyDescent="0.3">
      <c r="A1835" t="s">
        <v>1892</v>
      </c>
      <c r="B1835" s="3">
        <v>4.4000000000000004</v>
      </c>
      <c r="C1835" t="s">
        <v>1831</v>
      </c>
      <c r="D1835" t="s">
        <v>547</v>
      </c>
      <c r="E1835" t="s">
        <v>358</v>
      </c>
      <c r="F1835" t="s">
        <v>522</v>
      </c>
      <c r="G1835">
        <v>4.2</v>
      </c>
      <c r="H1835">
        <v>8</v>
      </c>
      <c r="I1835" t="s">
        <v>754</v>
      </c>
      <c r="J1835" s="1">
        <v>1000</v>
      </c>
      <c r="K1835" t="s">
        <v>18</v>
      </c>
      <c r="L1835" s="2">
        <v>43290</v>
      </c>
    </row>
    <row r="1836" spans="1:12" x14ac:dyDescent="0.3">
      <c r="A1836" t="s">
        <v>1893</v>
      </c>
      <c r="B1836" s="3">
        <v>4.0999999999999996</v>
      </c>
      <c r="C1836" t="s">
        <v>1831</v>
      </c>
      <c r="D1836" t="s">
        <v>1657</v>
      </c>
      <c r="E1836" t="s">
        <v>358</v>
      </c>
      <c r="F1836" t="s">
        <v>570</v>
      </c>
      <c r="G1836">
        <v>3</v>
      </c>
      <c r="H1836">
        <v>2</v>
      </c>
      <c r="I1836" t="s">
        <v>1834</v>
      </c>
      <c r="J1836">
        <v>500</v>
      </c>
      <c r="K1836" t="s">
        <v>18</v>
      </c>
      <c r="L1836" s="2">
        <v>43276</v>
      </c>
    </row>
    <row r="1837" spans="1:12" x14ac:dyDescent="0.3">
      <c r="A1837" t="s">
        <v>1596</v>
      </c>
      <c r="B1837" s="3">
        <v>4.0999999999999996</v>
      </c>
      <c r="C1837" t="s">
        <v>1831</v>
      </c>
      <c r="D1837" t="s">
        <v>1290</v>
      </c>
      <c r="E1837" t="s">
        <v>15</v>
      </c>
      <c r="F1837" t="s">
        <v>16</v>
      </c>
      <c r="G1837">
        <v>4.5</v>
      </c>
      <c r="H1837">
        <v>4450855</v>
      </c>
      <c r="I1837" t="s">
        <v>1598</v>
      </c>
      <c r="J1837" s="1">
        <v>100000000</v>
      </c>
      <c r="K1837" t="s">
        <v>61</v>
      </c>
      <c r="L1837" s="2">
        <v>43312</v>
      </c>
    </row>
    <row r="1838" spans="1:12" x14ac:dyDescent="0.3">
      <c r="A1838" t="s">
        <v>1830</v>
      </c>
      <c r="B1838" s="3">
        <v>4.0999999999999996</v>
      </c>
      <c r="C1838" t="s">
        <v>1831</v>
      </c>
      <c r="D1838" t="s">
        <v>85</v>
      </c>
      <c r="E1838" t="s">
        <v>15</v>
      </c>
      <c r="F1838" t="s">
        <v>16</v>
      </c>
      <c r="G1838">
        <v>4.7</v>
      </c>
      <c r="H1838">
        <v>48701</v>
      </c>
      <c r="I1838" t="s">
        <v>1679</v>
      </c>
      <c r="J1838" s="1">
        <v>10000000</v>
      </c>
      <c r="K1838" t="s">
        <v>18</v>
      </c>
      <c r="L1838" s="2">
        <v>43242</v>
      </c>
    </row>
    <row r="1839" spans="1:12" x14ac:dyDescent="0.3">
      <c r="A1839" t="s">
        <v>1894</v>
      </c>
      <c r="B1839" s="3">
        <v>4</v>
      </c>
      <c r="C1839" t="s">
        <v>1831</v>
      </c>
      <c r="D1839" t="s">
        <v>925</v>
      </c>
      <c r="E1839" t="s">
        <v>15</v>
      </c>
      <c r="F1839" t="s">
        <v>16</v>
      </c>
      <c r="G1839">
        <v>4.0999999999999996</v>
      </c>
      <c r="H1839">
        <v>15246</v>
      </c>
      <c r="I1839" t="s">
        <v>1679</v>
      </c>
      <c r="J1839" s="1">
        <v>1000000</v>
      </c>
      <c r="K1839" t="s">
        <v>18</v>
      </c>
      <c r="L1839" s="2">
        <v>42928</v>
      </c>
    </row>
    <row r="1840" spans="1:12" x14ac:dyDescent="0.3">
      <c r="A1840" t="s">
        <v>1863</v>
      </c>
      <c r="B1840" s="3">
        <v>4.4000000000000004</v>
      </c>
      <c r="C1840" t="s">
        <v>1831</v>
      </c>
      <c r="D1840" t="s">
        <v>88</v>
      </c>
      <c r="E1840" t="s">
        <v>15</v>
      </c>
      <c r="F1840" t="s">
        <v>16</v>
      </c>
      <c r="G1840">
        <v>4.5</v>
      </c>
      <c r="H1840">
        <v>520654</v>
      </c>
      <c r="I1840" t="s">
        <v>1636</v>
      </c>
      <c r="J1840" s="1">
        <v>10000000</v>
      </c>
      <c r="K1840" t="s">
        <v>18</v>
      </c>
      <c r="L1840" s="2">
        <v>43279</v>
      </c>
    </row>
    <row r="1841" spans="1:12" x14ac:dyDescent="0.3">
      <c r="A1841" t="s">
        <v>1895</v>
      </c>
      <c r="B1841" s="3">
        <v>4.0999999999999996</v>
      </c>
      <c r="C1841" t="s">
        <v>1831</v>
      </c>
      <c r="D1841" t="s">
        <v>88</v>
      </c>
      <c r="E1841" t="s">
        <v>15</v>
      </c>
      <c r="F1841" t="s">
        <v>16</v>
      </c>
      <c r="G1841">
        <v>4.5</v>
      </c>
      <c r="H1841">
        <v>4076</v>
      </c>
      <c r="I1841" t="s">
        <v>1626</v>
      </c>
      <c r="J1841" s="1">
        <v>100000</v>
      </c>
      <c r="K1841" t="s">
        <v>18</v>
      </c>
      <c r="L1841" s="2">
        <v>43313</v>
      </c>
    </row>
    <row r="1842" spans="1:12" x14ac:dyDescent="0.3">
      <c r="A1842" t="s">
        <v>1860</v>
      </c>
      <c r="B1842" s="3" t="s">
        <v>87</v>
      </c>
      <c r="C1842" t="s">
        <v>1831</v>
      </c>
      <c r="D1842" t="s">
        <v>366</v>
      </c>
      <c r="E1842" t="s">
        <v>15</v>
      </c>
      <c r="F1842" t="s">
        <v>16</v>
      </c>
      <c r="G1842">
        <v>4.5</v>
      </c>
      <c r="H1842">
        <v>530904</v>
      </c>
      <c r="I1842" t="s">
        <v>1679</v>
      </c>
      <c r="J1842" s="1">
        <v>10000000</v>
      </c>
      <c r="K1842" t="s">
        <v>18</v>
      </c>
      <c r="L1842" s="2">
        <v>42933</v>
      </c>
    </row>
    <row r="1843" spans="1:12" x14ac:dyDescent="0.3">
      <c r="A1843" t="s">
        <v>1896</v>
      </c>
      <c r="B1843" s="3">
        <v>4.0999999999999996</v>
      </c>
      <c r="C1843" t="s">
        <v>1831</v>
      </c>
      <c r="D1843" t="s">
        <v>1336</v>
      </c>
      <c r="E1843" t="s">
        <v>15</v>
      </c>
      <c r="F1843" t="s">
        <v>16</v>
      </c>
      <c r="G1843">
        <v>4.5999999999999996</v>
      </c>
      <c r="H1843">
        <v>106750</v>
      </c>
      <c r="I1843" t="s">
        <v>1679</v>
      </c>
      <c r="J1843" s="1">
        <v>1000000</v>
      </c>
      <c r="K1843" t="s">
        <v>18</v>
      </c>
      <c r="L1843" s="2">
        <v>43280</v>
      </c>
    </row>
    <row r="1844" spans="1:12" x14ac:dyDescent="0.3">
      <c r="A1844" t="s">
        <v>1897</v>
      </c>
      <c r="B1844" s="3">
        <v>4.0999999999999996</v>
      </c>
      <c r="C1844" t="s">
        <v>1831</v>
      </c>
      <c r="D1844" t="s">
        <v>143</v>
      </c>
      <c r="E1844" t="s">
        <v>15</v>
      </c>
      <c r="F1844" t="s">
        <v>16</v>
      </c>
      <c r="G1844">
        <v>4.3</v>
      </c>
      <c r="H1844">
        <v>33785</v>
      </c>
      <c r="I1844" t="s">
        <v>1603</v>
      </c>
      <c r="J1844" s="1">
        <v>5000000</v>
      </c>
      <c r="K1844" t="s">
        <v>18</v>
      </c>
      <c r="L1844" s="2">
        <v>43089</v>
      </c>
    </row>
    <row r="1845" spans="1:12" x14ac:dyDescent="0.3">
      <c r="A1845" t="s">
        <v>1898</v>
      </c>
      <c r="B1845" s="3">
        <v>4.0999999999999996</v>
      </c>
      <c r="C1845" t="s">
        <v>1831</v>
      </c>
      <c r="D1845" t="s">
        <v>1054</v>
      </c>
      <c r="E1845" t="s">
        <v>15</v>
      </c>
      <c r="F1845" t="s">
        <v>16</v>
      </c>
      <c r="G1845">
        <v>4.3</v>
      </c>
      <c r="H1845">
        <v>4207</v>
      </c>
      <c r="I1845" t="s">
        <v>1636</v>
      </c>
      <c r="J1845" s="1">
        <v>500000</v>
      </c>
      <c r="K1845" t="s">
        <v>18</v>
      </c>
      <c r="L1845" s="2">
        <v>42978</v>
      </c>
    </row>
    <row r="1846" spans="1:12" x14ac:dyDescent="0.3">
      <c r="A1846" t="s">
        <v>1899</v>
      </c>
      <c r="B1846" s="3" t="s">
        <v>12</v>
      </c>
      <c r="C1846" t="s">
        <v>1831</v>
      </c>
      <c r="D1846" t="s">
        <v>671</v>
      </c>
      <c r="E1846" t="s">
        <v>15</v>
      </c>
      <c r="F1846" t="s">
        <v>16</v>
      </c>
      <c r="G1846">
        <v>4.5</v>
      </c>
      <c r="H1846">
        <v>58795</v>
      </c>
      <c r="I1846" t="s">
        <v>1636</v>
      </c>
      <c r="J1846" s="1">
        <v>10000000</v>
      </c>
      <c r="K1846" t="s">
        <v>18</v>
      </c>
      <c r="L1846" s="2">
        <v>43241</v>
      </c>
    </row>
    <row r="1847" spans="1:12" x14ac:dyDescent="0.3">
      <c r="A1847" t="s">
        <v>1900</v>
      </c>
      <c r="B1847" s="3" t="s">
        <v>12</v>
      </c>
      <c r="C1847" t="s">
        <v>1831</v>
      </c>
      <c r="D1847" t="s">
        <v>158</v>
      </c>
      <c r="E1847" t="s">
        <v>15</v>
      </c>
      <c r="F1847" t="s">
        <v>16</v>
      </c>
      <c r="G1847">
        <v>4.2</v>
      </c>
      <c r="H1847">
        <v>3235</v>
      </c>
      <c r="I1847" t="s">
        <v>1834</v>
      </c>
      <c r="J1847" s="1">
        <v>1000000</v>
      </c>
      <c r="K1847" t="s">
        <v>18</v>
      </c>
      <c r="L1847" s="2">
        <v>43271</v>
      </c>
    </row>
    <row r="1848" spans="1:12" x14ac:dyDescent="0.3">
      <c r="A1848" t="s">
        <v>1901</v>
      </c>
      <c r="B1848" s="3">
        <v>4.4000000000000004</v>
      </c>
      <c r="C1848" t="s">
        <v>1831</v>
      </c>
      <c r="D1848" t="s">
        <v>1135</v>
      </c>
      <c r="E1848" t="s">
        <v>15</v>
      </c>
      <c r="F1848" t="s">
        <v>16</v>
      </c>
      <c r="G1848">
        <v>4.2</v>
      </c>
      <c r="H1848">
        <v>47031</v>
      </c>
      <c r="I1848" t="s">
        <v>1679</v>
      </c>
      <c r="J1848" s="1">
        <v>1000000</v>
      </c>
      <c r="K1848" t="s">
        <v>18</v>
      </c>
      <c r="L1848" s="2">
        <v>43311</v>
      </c>
    </row>
    <row r="1849" spans="1:12" x14ac:dyDescent="0.3">
      <c r="A1849" t="s">
        <v>1902</v>
      </c>
      <c r="B1849" s="3">
        <v>4.2</v>
      </c>
      <c r="C1849" t="s">
        <v>1831</v>
      </c>
      <c r="D1849" t="s">
        <v>373</v>
      </c>
      <c r="E1849" t="s">
        <v>15</v>
      </c>
      <c r="F1849" t="s">
        <v>16</v>
      </c>
      <c r="G1849">
        <v>4.4000000000000004</v>
      </c>
      <c r="H1849">
        <v>131</v>
      </c>
      <c r="I1849" t="s">
        <v>1636</v>
      </c>
      <c r="J1849" s="1">
        <v>100000</v>
      </c>
      <c r="K1849" t="s">
        <v>18</v>
      </c>
      <c r="L1849" s="2">
        <v>43264</v>
      </c>
    </row>
    <row r="1850" spans="1:12" x14ac:dyDescent="0.3">
      <c r="A1850" t="s">
        <v>1903</v>
      </c>
      <c r="B1850" s="3">
        <v>4.2</v>
      </c>
      <c r="C1850" t="s">
        <v>1831</v>
      </c>
      <c r="D1850" t="s">
        <v>1648</v>
      </c>
      <c r="E1850" t="s">
        <v>15</v>
      </c>
      <c r="F1850" t="s">
        <v>16</v>
      </c>
      <c r="G1850">
        <v>4.5</v>
      </c>
      <c r="H1850">
        <v>114</v>
      </c>
      <c r="I1850" t="s">
        <v>1636</v>
      </c>
      <c r="J1850" s="1">
        <v>50000</v>
      </c>
      <c r="K1850" t="s">
        <v>18</v>
      </c>
      <c r="L1850" s="2">
        <v>43264</v>
      </c>
    </row>
    <row r="1851" spans="1:12" x14ac:dyDescent="0.3">
      <c r="A1851" t="s">
        <v>1904</v>
      </c>
      <c r="B1851" s="3">
        <v>4.0999999999999996</v>
      </c>
      <c r="C1851" t="s">
        <v>1831</v>
      </c>
      <c r="D1851" t="s">
        <v>277</v>
      </c>
      <c r="E1851" t="s">
        <v>15</v>
      </c>
      <c r="F1851" t="s">
        <v>16</v>
      </c>
      <c r="G1851">
        <v>4.0999999999999996</v>
      </c>
      <c r="H1851">
        <v>673203</v>
      </c>
      <c r="I1851" t="s">
        <v>1834</v>
      </c>
      <c r="J1851" s="1">
        <v>50000000</v>
      </c>
      <c r="K1851" t="s">
        <v>18</v>
      </c>
      <c r="L1851" s="2">
        <v>43119</v>
      </c>
    </row>
    <row r="1852" spans="1:12" x14ac:dyDescent="0.3">
      <c r="A1852" t="s">
        <v>1905</v>
      </c>
      <c r="B1852" s="3">
        <v>4.0999999999999996</v>
      </c>
      <c r="C1852" t="s">
        <v>1831</v>
      </c>
      <c r="D1852" t="s">
        <v>1465</v>
      </c>
      <c r="E1852" t="s">
        <v>15</v>
      </c>
      <c r="F1852" t="s">
        <v>16</v>
      </c>
      <c r="G1852">
        <v>4.2</v>
      </c>
      <c r="H1852">
        <v>2178</v>
      </c>
      <c r="I1852" t="s">
        <v>1636</v>
      </c>
      <c r="J1852" s="1">
        <v>500000</v>
      </c>
      <c r="K1852" t="s">
        <v>18</v>
      </c>
      <c r="L1852" s="2">
        <v>42970</v>
      </c>
    </row>
    <row r="1853" spans="1:12" x14ac:dyDescent="0.3">
      <c r="A1853" t="s">
        <v>1906</v>
      </c>
      <c r="B1853" s="3">
        <v>4.0999999999999996</v>
      </c>
      <c r="C1853" t="s">
        <v>1831</v>
      </c>
      <c r="D1853" t="s">
        <v>143</v>
      </c>
      <c r="E1853" t="s">
        <v>15</v>
      </c>
      <c r="F1853" t="s">
        <v>16</v>
      </c>
      <c r="G1853">
        <v>4.0999999999999996</v>
      </c>
      <c r="H1853">
        <v>175625</v>
      </c>
      <c r="I1853" t="s">
        <v>1636</v>
      </c>
      <c r="J1853" s="1">
        <v>10000000</v>
      </c>
      <c r="K1853" t="s">
        <v>18</v>
      </c>
      <c r="L1853" s="2">
        <v>43061</v>
      </c>
    </row>
    <row r="1854" spans="1:12" x14ac:dyDescent="0.3">
      <c r="A1854" t="s">
        <v>1907</v>
      </c>
      <c r="B1854" s="3" t="s">
        <v>12</v>
      </c>
      <c r="C1854" t="s">
        <v>1831</v>
      </c>
      <c r="D1854" t="s">
        <v>121</v>
      </c>
      <c r="E1854" t="s">
        <v>15</v>
      </c>
      <c r="F1854" t="s">
        <v>16</v>
      </c>
      <c r="G1854">
        <v>4.7</v>
      </c>
      <c r="H1854">
        <v>8508</v>
      </c>
      <c r="I1854" t="s">
        <v>1600</v>
      </c>
      <c r="J1854" s="1">
        <v>500000</v>
      </c>
      <c r="K1854" t="s">
        <v>61</v>
      </c>
      <c r="L1854" s="2">
        <v>43314</v>
      </c>
    </row>
    <row r="1855" spans="1:12" x14ac:dyDescent="0.3">
      <c r="A1855" t="s">
        <v>1908</v>
      </c>
      <c r="B1855" s="3">
        <v>4</v>
      </c>
      <c r="C1855" t="s">
        <v>1831</v>
      </c>
      <c r="D1855" t="s">
        <v>111</v>
      </c>
      <c r="E1855" t="s">
        <v>15</v>
      </c>
      <c r="F1855" t="s">
        <v>16</v>
      </c>
      <c r="G1855">
        <v>4.3</v>
      </c>
      <c r="H1855">
        <v>3484</v>
      </c>
      <c r="I1855" t="s">
        <v>888</v>
      </c>
      <c r="J1855" s="1">
        <v>1000000</v>
      </c>
      <c r="K1855" t="s">
        <v>18</v>
      </c>
      <c r="L1855" s="2">
        <v>42801</v>
      </c>
    </row>
    <row r="1856" spans="1:12" x14ac:dyDescent="0.3">
      <c r="A1856" t="s">
        <v>1909</v>
      </c>
      <c r="B1856" s="3">
        <v>4.0999999999999996</v>
      </c>
      <c r="C1856" t="s">
        <v>1831</v>
      </c>
      <c r="D1856" t="s">
        <v>1161</v>
      </c>
      <c r="E1856" t="s">
        <v>15</v>
      </c>
      <c r="F1856" t="s">
        <v>16</v>
      </c>
      <c r="G1856">
        <v>4.4000000000000004</v>
      </c>
      <c r="H1856">
        <v>379415</v>
      </c>
      <c r="I1856" t="s">
        <v>1603</v>
      </c>
      <c r="J1856" s="1">
        <v>10000000</v>
      </c>
      <c r="K1856" t="s">
        <v>18</v>
      </c>
      <c r="L1856" s="2">
        <v>43277</v>
      </c>
    </row>
    <row r="1857" spans="1:12" x14ac:dyDescent="0.3">
      <c r="A1857" t="s">
        <v>1910</v>
      </c>
      <c r="B1857" s="3">
        <v>4.0999999999999996</v>
      </c>
      <c r="C1857" t="s">
        <v>1831</v>
      </c>
      <c r="D1857" t="s">
        <v>24</v>
      </c>
      <c r="E1857" t="s">
        <v>15</v>
      </c>
      <c r="F1857" t="s">
        <v>16</v>
      </c>
      <c r="G1857">
        <v>4.4000000000000004</v>
      </c>
      <c r="H1857">
        <v>19245</v>
      </c>
      <c r="I1857" t="s">
        <v>1603</v>
      </c>
      <c r="J1857" s="1">
        <v>1000000</v>
      </c>
      <c r="K1857" t="s">
        <v>18</v>
      </c>
      <c r="L1857" s="2">
        <v>43187</v>
      </c>
    </row>
    <row r="1858" spans="1:12" x14ac:dyDescent="0.3">
      <c r="A1858" t="s">
        <v>62</v>
      </c>
      <c r="B1858" s="3">
        <v>4.0999999999999996</v>
      </c>
      <c r="C1858" t="s">
        <v>1831</v>
      </c>
      <c r="D1858" t="s">
        <v>63</v>
      </c>
      <c r="E1858" t="s">
        <v>15</v>
      </c>
      <c r="F1858" t="s">
        <v>16</v>
      </c>
      <c r="G1858" t="s">
        <v>64</v>
      </c>
      <c r="H1858">
        <v>65</v>
      </c>
      <c r="I1858" t="s">
        <v>17</v>
      </c>
      <c r="J1858" s="1">
        <v>100000</v>
      </c>
      <c r="K1858" t="s">
        <v>18</v>
      </c>
      <c r="L1858" s="2">
        <v>43166</v>
      </c>
    </row>
    <row r="1859" spans="1:12" x14ac:dyDescent="0.3">
      <c r="A1859" t="s">
        <v>1911</v>
      </c>
      <c r="B1859" s="3">
        <v>4.0999999999999996</v>
      </c>
      <c r="C1859" t="s">
        <v>1831</v>
      </c>
      <c r="D1859" t="s">
        <v>121</v>
      </c>
      <c r="E1859" t="s">
        <v>15</v>
      </c>
      <c r="F1859" t="s">
        <v>16</v>
      </c>
      <c r="G1859">
        <v>4.3</v>
      </c>
      <c r="H1859">
        <v>24877</v>
      </c>
      <c r="I1859" t="s">
        <v>1615</v>
      </c>
      <c r="J1859" s="1">
        <v>5000000</v>
      </c>
      <c r="K1859" t="s">
        <v>18</v>
      </c>
      <c r="L1859" s="2">
        <v>43271</v>
      </c>
    </row>
    <row r="1860" spans="1:12" x14ac:dyDescent="0.3">
      <c r="A1860" t="s">
        <v>774</v>
      </c>
      <c r="B1860" s="3">
        <v>2.2999999999999998</v>
      </c>
      <c r="C1860" t="s">
        <v>1831</v>
      </c>
      <c r="D1860" t="s">
        <v>366</v>
      </c>
      <c r="E1860" t="s">
        <v>15</v>
      </c>
      <c r="F1860" t="s">
        <v>16</v>
      </c>
      <c r="G1860">
        <v>4.4000000000000004</v>
      </c>
      <c r="H1860">
        <v>765</v>
      </c>
      <c r="I1860" t="s">
        <v>754</v>
      </c>
      <c r="J1860" s="1">
        <v>1000000</v>
      </c>
      <c r="K1860" t="s">
        <v>18</v>
      </c>
      <c r="L1860" s="2">
        <v>42754</v>
      </c>
    </row>
    <row r="1861" spans="1:12" x14ac:dyDescent="0.3">
      <c r="A1861" t="s">
        <v>1912</v>
      </c>
      <c r="B1861" s="3">
        <v>4.0999999999999996</v>
      </c>
      <c r="C1861" t="s">
        <v>1831</v>
      </c>
      <c r="D1861" t="s">
        <v>88</v>
      </c>
      <c r="E1861" t="s">
        <v>15</v>
      </c>
      <c r="F1861" t="s">
        <v>16</v>
      </c>
      <c r="G1861">
        <v>4.3</v>
      </c>
      <c r="H1861">
        <v>10088</v>
      </c>
      <c r="I1861" t="s">
        <v>1603</v>
      </c>
      <c r="J1861" s="1">
        <v>1000000</v>
      </c>
      <c r="K1861" t="s">
        <v>18</v>
      </c>
      <c r="L1861" s="2">
        <v>43167</v>
      </c>
    </row>
    <row r="1862" spans="1:12" x14ac:dyDescent="0.3">
      <c r="A1862" t="s">
        <v>1794</v>
      </c>
      <c r="B1862" s="3">
        <v>2.2999999999999998</v>
      </c>
      <c r="C1862" t="s">
        <v>1831</v>
      </c>
      <c r="D1862" t="s">
        <v>373</v>
      </c>
      <c r="E1862" t="s">
        <v>15</v>
      </c>
      <c r="F1862" t="s">
        <v>16</v>
      </c>
      <c r="G1862">
        <v>4.3</v>
      </c>
      <c r="H1862">
        <v>525552</v>
      </c>
      <c r="I1862" t="s">
        <v>1609</v>
      </c>
      <c r="J1862" s="1">
        <v>10000000</v>
      </c>
      <c r="K1862" t="s">
        <v>18</v>
      </c>
      <c r="L1862" s="2">
        <v>43023</v>
      </c>
    </row>
    <row r="1863" spans="1:12" x14ac:dyDescent="0.3">
      <c r="A1863" t="s">
        <v>1913</v>
      </c>
      <c r="B1863" s="3">
        <v>4.3</v>
      </c>
      <c r="C1863" t="s">
        <v>1831</v>
      </c>
      <c r="D1863" t="s">
        <v>547</v>
      </c>
      <c r="E1863" t="s">
        <v>15</v>
      </c>
      <c r="F1863" t="s">
        <v>16</v>
      </c>
      <c r="G1863">
        <v>4.2</v>
      </c>
      <c r="H1863">
        <v>3762</v>
      </c>
      <c r="I1863" t="s">
        <v>754</v>
      </c>
      <c r="J1863" s="1">
        <v>1000000</v>
      </c>
      <c r="K1863" t="s">
        <v>18</v>
      </c>
      <c r="L1863" s="2">
        <v>43283</v>
      </c>
    </row>
    <row r="1864" spans="1:12" x14ac:dyDescent="0.3">
      <c r="A1864" t="s">
        <v>1914</v>
      </c>
      <c r="B1864" s="3">
        <v>2.2999999999999998</v>
      </c>
      <c r="C1864" t="s">
        <v>1831</v>
      </c>
      <c r="D1864" t="s">
        <v>22</v>
      </c>
      <c r="E1864" t="s">
        <v>15</v>
      </c>
      <c r="F1864" t="s">
        <v>16</v>
      </c>
      <c r="G1864">
        <v>4.2</v>
      </c>
      <c r="H1864">
        <v>141363</v>
      </c>
      <c r="I1864" t="s">
        <v>1603</v>
      </c>
      <c r="J1864" s="1">
        <v>10000000</v>
      </c>
      <c r="K1864" t="s">
        <v>18</v>
      </c>
      <c r="L1864" s="2">
        <v>43121</v>
      </c>
    </row>
    <row r="1865" spans="1:12" x14ac:dyDescent="0.3">
      <c r="A1865" t="s">
        <v>1915</v>
      </c>
      <c r="B1865" s="3" t="s">
        <v>12</v>
      </c>
      <c r="C1865" t="s">
        <v>1831</v>
      </c>
      <c r="D1865" t="s">
        <v>1721</v>
      </c>
      <c r="E1865" t="s">
        <v>15</v>
      </c>
      <c r="F1865" t="s">
        <v>16</v>
      </c>
      <c r="G1865">
        <v>4.3</v>
      </c>
      <c r="H1865">
        <v>472584</v>
      </c>
      <c r="I1865" t="s">
        <v>1679</v>
      </c>
      <c r="J1865" s="1">
        <v>10000000</v>
      </c>
      <c r="K1865" t="s">
        <v>18</v>
      </c>
      <c r="L1865" s="2">
        <v>43314</v>
      </c>
    </row>
    <row r="1866" spans="1:12" x14ac:dyDescent="0.3">
      <c r="A1866" t="s">
        <v>1916</v>
      </c>
      <c r="B1866" s="3" t="s">
        <v>87</v>
      </c>
      <c r="C1866" t="s">
        <v>1831</v>
      </c>
      <c r="D1866" t="s">
        <v>802</v>
      </c>
      <c r="E1866" t="s">
        <v>15</v>
      </c>
      <c r="F1866" t="s">
        <v>16</v>
      </c>
      <c r="G1866">
        <v>4.3</v>
      </c>
      <c r="H1866">
        <v>1329192</v>
      </c>
      <c r="I1866" t="s">
        <v>1636</v>
      </c>
      <c r="J1866" s="1">
        <v>50000000</v>
      </c>
      <c r="K1866" t="s">
        <v>18</v>
      </c>
      <c r="L1866" s="2">
        <v>43012</v>
      </c>
    </row>
    <row r="1867" spans="1:12" x14ac:dyDescent="0.3">
      <c r="A1867" t="s">
        <v>1917</v>
      </c>
      <c r="B1867" s="3">
        <v>4.0999999999999996</v>
      </c>
      <c r="C1867" t="s">
        <v>1831</v>
      </c>
      <c r="D1867" t="s">
        <v>102</v>
      </c>
      <c r="E1867" t="s">
        <v>15</v>
      </c>
      <c r="F1867" t="s">
        <v>16</v>
      </c>
      <c r="G1867">
        <v>4.0999999999999996</v>
      </c>
      <c r="H1867">
        <v>148295</v>
      </c>
      <c r="I1867" t="s">
        <v>1603</v>
      </c>
      <c r="J1867" s="1">
        <v>10000000</v>
      </c>
      <c r="K1867" t="s">
        <v>18</v>
      </c>
      <c r="L1867" s="2">
        <v>43164</v>
      </c>
    </row>
    <row r="1868" spans="1:12" x14ac:dyDescent="0.3">
      <c r="A1868" t="s">
        <v>1918</v>
      </c>
      <c r="B1868" s="3">
        <v>4.0999999999999996</v>
      </c>
      <c r="C1868" t="s">
        <v>1831</v>
      </c>
      <c r="D1868" t="s">
        <v>143</v>
      </c>
      <c r="E1868" t="s">
        <v>15</v>
      </c>
      <c r="F1868" t="s">
        <v>16</v>
      </c>
      <c r="G1868">
        <v>4.2</v>
      </c>
      <c r="H1868">
        <v>41273</v>
      </c>
      <c r="I1868" t="s">
        <v>1598</v>
      </c>
      <c r="J1868" s="1">
        <v>5000000</v>
      </c>
      <c r="K1868" t="s">
        <v>18</v>
      </c>
      <c r="L1868" s="2">
        <v>43286</v>
      </c>
    </row>
    <row r="1869" spans="1:12" x14ac:dyDescent="0.3">
      <c r="A1869" t="s">
        <v>1919</v>
      </c>
      <c r="B1869" s="3">
        <v>4.2</v>
      </c>
      <c r="C1869" t="s">
        <v>1831</v>
      </c>
      <c r="D1869" t="s">
        <v>88</v>
      </c>
      <c r="E1869" t="s">
        <v>15</v>
      </c>
      <c r="F1869" t="s">
        <v>16</v>
      </c>
      <c r="G1869">
        <v>4.5</v>
      </c>
      <c r="H1869">
        <v>278</v>
      </c>
      <c r="I1869" t="s">
        <v>1636</v>
      </c>
      <c r="J1869" s="1">
        <v>100000</v>
      </c>
      <c r="K1869" t="s">
        <v>18</v>
      </c>
      <c r="L1869" s="2">
        <v>43292</v>
      </c>
    </row>
    <row r="1870" spans="1:12" x14ac:dyDescent="0.3">
      <c r="A1870" t="s">
        <v>1920</v>
      </c>
      <c r="B1870" s="3">
        <v>4</v>
      </c>
      <c r="C1870" t="s">
        <v>1831</v>
      </c>
      <c r="D1870" t="s">
        <v>585</v>
      </c>
      <c r="E1870" t="s">
        <v>15</v>
      </c>
      <c r="F1870" t="s">
        <v>16</v>
      </c>
      <c r="G1870">
        <v>4.3</v>
      </c>
      <c r="H1870">
        <v>392596</v>
      </c>
      <c r="I1870" t="s">
        <v>1722</v>
      </c>
      <c r="J1870" s="1">
        <v>10000000</v>
      </c>
      <c r="K1870" t="s">
        <v>18</v>
      </c>
      <c r="L1870" s="2">
        <v>42573</v>
      </c>
    </row>
    <row r="1871" spans="1:12" x14ac:dyDescent="0.3">
      <c r="A1871" t="s">
        <v>1807</v>
      </c>
      <c r="B1871" s="3">
        <v>4</v>
      </c>
      <c r="C1871" t="s">
        <v>1831</v>
      </c>
      <c r="D1871" t="s">
        <v>1476</v>
      </c>
      <c r="E1871" t="s">
        <v>15</v>
      </c>
      <c r="F1871" t="s">
        <v>16</v>
      </c>
      <c r="G1871">
        <v>4.3</v>
      </c>
      <c r="H1871">
        <v>43060</v>
      </c>
      <c r="I1871" t="s">
        <v>1609</v>
      </c>
      <c r="J1871" s="1">
        <v>5000000</v>
      </c>
      <c r="K1871" t="s">
        <v>18</v>
      </c>
      <c r="L1871" s="2">
        <v>43280</v>
      </c>
    </row>
    <row r="1872" spans="1:12" x14ac:dyDescent="0.3">
      <c r="A1872" t="s">
        <v>1921</v>
      </c>
      <c r="B1872" s="3">
        <v>4.4000000000000004</v>
      </c>
      <c r="C1872" t="s">
        <v>1831</v>
      </c>
      <c r="D1872" t="s">
        <v>1769</v>
      </c>
      <c r="E1872" t="s">
        <v>15</v>
      </c>
      <c r="F1872" t="s">
        <v>16</v>
      </c>
      <c r="G1872">
        <v>4.5</v>
      </c>
      <c r="H1872">
        <v>514088</v>
      </c>
      <c r="I1872" t="s">
        <v>1600</v>
      </c>
      <c r="J1872" s="1">
        <v>10000000</v>
      </c>
      <c r="K1872" t="s">
        <v>18</v>
      </c>
      <c r="L1872" s="2">
        <v>43250</v>
      </c>
    </row>
    <row r="1873" spans="1:12" x14ac:dyDescent="0.3">
      <c r="A1873" t="s">
        <v>1922</v>
      </c>
      <c r="B1873" s="3" t="s">
        <v>87</v>
      </c>
      <c r="C1873" t="s">
        <v>1831</v>
      </c>
      <c r="D1873" t="s">
        <v>925</v>
      </c>
      <c r="E1873" t="s">
        <v>15</v>
      </c>
      <c r="F1873" t="s">
        <v>16</v>
      </c>
      <c r="G1873">
        <v>4.0999999999999996</v>
      </c>
      <c r="H1873">
        <v>41867</v>
      </c>
      <c r="I1873" t="s">
        <v>1636</v>
      </c>
      <c r="J1873" s="1">
        <v>1000000</v>
      </c>
      <c r="K1873" t="s">
        <v>18</v>
      </c>
      <c r="L1873" s="2">
        <v>42873</v>
      </c>
    </row>
    <row r="1874" spans="1:12" x14ac:dyDescent="0.3">
      <c r="A1874" t="s">
        <v>1848</v>
      </c>
      <c r="B1874" s="3">
        <v>4.0999999999999996</v>
      </c>
      <c r="C1874" t="s">
        <v>1831</v>
      </c>
      <c r="D1874" t="s">
        <v>111</v>
      </c>
      <c r="E1874" t="s">
        <v>15</v>
      </c>
      <c r="F1874" t="s">
        <v>16</v>
      </c>
      <c r="G1874">
        <v>4.5</v>
      </c>
      <c r="H1874">
        <v>1014846</v>
      </c>
      <c r="I1874" t="s">
        <v>1834</v>
      </c>
      <c r="J1874" s="1">
        <v>50000000</v>
      </c>
      <c r="K1874" t="s">
        <v>18</v>
      </c>
      <c r="L1874" s="2">
        <v>42915</v>
      </c>
    </row>
    <row r="1875" spans="1:12" x14ac:dyDescent="0.3">
      <c r="A1875" t="s">
        <v>1923</v>
      </c>
      <c r="B1875" s="3">
        <v>4.0999999999999996</v>
      </c>
      <c r="C1875" t="s">
        <v>1831</v>
      </c>
      <c r="D1875" t="s">
        <v>44</v>
      </c>
      <c r="E1875" t="s">
        <v>15</v>
      </c>
      <c r="F1875" t="s">
        <v>16</v>
      </c>
      <c r="G1875">
        <v>4.2</v>
      </c>
      <c r="H1875">
        <v>23060</v>
      </c>
      <c r="I1875" t="s">
        <v>1834</v>
      </c>
      <c r="J1875" s="1">
        <v>1000000</v>
      </c>
      <c r="K1875" t="s">
        <v>18</v>
      </c>
      <c r="L1875" s="2">
        <v>43307</v>
      </c>
    </row>
    <row r="1876" spans="1:12" x14ac:dyDescent="0.3">
      <c r="A1876" t="s">
        <v>1924</v>
      </c>
      <c r="B1876" s="3">
        <v>4.0999999999999996</v>
      </c>
      <c r="C1876" t="s">
        <v>1831</v>
      </c>
      <c r="D1876" t="s">
        <v>102</v>
      </c>
      <c r="E1876" t="s">
        <v>15</v>
      </c>
      <c r="F1876" t="s">
        <v>16</v>
      </c>
      <c r="G1876">
        <v>4.4000000000000004</v>
      </c>
      <c r="H1876">
        <v>112080</v>
      </c>
      <c r="I1876" t="s">
        <v>1603</v>
      </c>
      <c r="J1876" s="1">
        <v>10000000</v>
      </c>
      <c r="K1876" t="s">
        <v>18</v>
      </c>
      <c r="L1876" s="2">
        <v>43307</v>
      </c>
    </row>
    <row r="1877" spans="1:12" x14ac:dyDescent="0.3">
      <c r="A1877" t="s">
        <v>1925</v>
      </c>
      <c r="B1877" s="3">
        <v>4</v>
      </c>
      <c r="C1877" t="s">
        <v>1831</v>
      </c>
      <c r="D1877" t="s">
        <v>1307</v>
      </c>
      <c r="E1877" t="s">
        <v>15</v>
      </c>
      <c r="F1877" t="s">
        <v>16</v>
      </c>
      <c r="G1877">
        <v>4</v>
      </c>
      <c r="H1877">
        <v>15489</v>
      </c>
      <c r="I1877" t="s">
        <v>1603</v>
      </c>
      <c r="J1877" s="1">
        <v>1000000</v>
      </c>
      <c r="K1877" t="s">
        <v>18</v>
      </c>
      <c r="L1877" s="2">
        <v>43019</v>
      </c>
    </row>
    <row r="1878" spans="1:12" x14ac:dyDescent="0.3">
      <c r="A1878" t="s">
        <v>1926</v>
      </c>
      <c r="B1878" s="3">
        <v>4.2</v>
      </c>
      <c r="C1878" t="s">
        <v>1831</v>
      </c>
      <c r="D1878" t="s">
        <v>218</v>
      </c>
      <c r="E1878" t="s">
        <v>15</v>
      </c>
      <c r="F1878" t="s">
        <v>16</v>
      </c>
      <c r="G1878">
        <v>4.0999999999999996</v>
      </c>
      <c r="H1878">
        <v>51895</v>
      </c>
      <c r="I1878" t="s">
        <v>1834</v>
      </c>
      <c r="J1878" s="1">
        <v>10000000</v>
      </c>
      <c r="K1878" t="s">
        <v>18</v>
      </c>
      <c r="L1878" s="2">
        <v>43267</v>
      </c>
    </row>
    <row r="1879" spans="1:12" x14ac:dyDescent="0.3">
      <c r="A1879" t="s">
        <v>1927</v>
      </c>
      <c r="B1879" s="3" t="s">
        <v>12</v>
      </c>
      <c r="C1879" t="s">
        <v>1831</v>
      </c>
      <c r="D1879" t="s">
        <v>1135</v>
      </c>
      <c r="E1879" t="s">
        <v>15</v>
      </c>
      <c r="F1879" t="s">
        <v>16</v>
      </c>
      <c r="G1879">
        <v>4.4000000000000004</v>
      </c>
      <c r="H1879">
        <v>623398</v>
      </c>
      <c r="I1879" t="s">
        <v>1615</v>
      </c>
      <c r="J1879" s="1">
        <v>10000000</v>
      </c>
      <c r="K1879" t="s">
        <v>18</v>
      </c>
      <c r="L1879" s="2">
        <v>42978</v>
      </c>
    </row>
    <row r="1880" spans="1:12" x14ac:dyDescent="0.3">
      <c r="A1880" t="s">
        <v>1928</v>
      </c>
      <c r="B1880" s="3">
        <v>4.0999999999999996</v>
      </c>
      <c r="C1880" t="s">
        <v>1831</v>
      </c>
      <c r="D1880" t="s">
        <v>218</v>
      </c>
      <c r="E1880" t="s">
        <v>15</v>
      </c>
      <c r="F1880" t="s">
        <v>16</v>
      </c>
      <c r="G1880">
        <v>4.0999999999999996</v>
      </c>
      <c r="H1880">
        <v>66661</v>
      </c>
      <c r="I1880" t="s">
        <v>1603</v>
      </c>
      <c r="J1880" s="1">
        <v>5000000</v>
      </c>
      <c r="K1880" t="s">
        <v>18</v>
      </c>
      <c r="L1880" s="2">
        <v>43133</v>
      </c>
    </row>
    <row r="1881" spans="1:12" x14ac:dyDescent="0.3">
      <c r="A1881" t="s">
        <v>1929</v>
      </c>
      <c r="B1881" s="3">
        <v>2.2999999999999998</v>
      </c>
      <c r="C1881" t="s">
        <v>1831</v>
      </c>
      <c r="D1881" t="s">
        <v>747</v>
      </c>
      <c r="E1881" t="s">
        <v>15</v>
      </c>
      <c r="F1881" t="s">
        <v>16</v>
      </c>
      <c r="G1881">
        <v>4</v>
      </c>
      <c r="H1881">
        <v>10447</v>
      </c>
      <c r="I1881" t="s">
        <v>1679</v>
      </c>
      <c r="J1881" s="1">
        <v>1000000</v>
      </c>
      <c r="K1881" t="s">
        <v>18</v>
      </c>
      <c r="L1881" s="2">
        <v>42418</v>
      </c>
    </row>
    <row r="1882" spans="1:12" x14ac:dyDescent="0.3">
      <c r="A1882" t="s">
        <v>1930</v>
      </c>
      <c r="B1882" s="3">
        <v>4.2</v>
      </c>
      <c r="C1882" t="s">
        <v>1831</v>
      </c>
      <c r="D1882" t="s">
        <v>46</v>
      </c>
      <c r="E1882" t="s">
        <v>15</v>
      </c>
      <c r="F1882" t="s">
        <v>16</v>
      </c>
      <c r="G1882">
        <v>4.3</v>
      </c>
      <c r="H1882">
        <v>1574197</v>
      </c>
      <c r="I1882" t="s">
        <v>1615</v>
      </c>
      <c r="J1882" s="1">
        <v>50000000</v>
      </c>
      <c r="K1882" t="s">
        <v>18</v>
      </c>
      <c r="L1882" s="2">
        <v>43308</v>
      </c>
    </row>
    <row r="1883" spans="1:12" x14ac:dyDescent="0.3">
      <c r="A1883" t="s">
        <v>1931</v>
      </c>
      <c r="B1883" s="3">
        <v>4.0999999999999996</v>
      </c>
      <c r="C1883" t="s">
        <v>1831</v>
      </c>
      <c r="D1883" t="s">
        <v>1042</v>
      </c>
      <c r="E1883" t="s">
        <v>15</v>
      </c>
      <c r="F1883" t="s">
        <v>16</v>
      </c>
      <c r="G1883">
        <v>4.3</v>
      </c>
      <c r="H1883">
        <v>169609</v>
      </c>
      <c r="I1883" t="s">
        <v>1600</v>
      </c>
      <c r="J1883" s="1">
        <v>10000000</v>
      </c>
      <c r="K1883" t="s">
        <v>18</v>
      </c>
      <c r="L1883" s="2">
        <v>43264</v>
      </c>
    </row>
    <row r="1884" spans="1:12" x14ac:dyDescent="0.3">
      <c r="A1884" t="s">
        <v>1932</v>
      </c>
      <c r="B1884" s="3">
        <v>4.0999999999999996</v>
      </c>
      <c r="C1884" t="s">
        <v>1831</v>
      </c>
      <c r="D1884" t="s">
        <v>655</v>
      </c>
      <c r="E1884" t="s">
        <v>15</v>
      </c>
      <c r="F1884" t="s">
        <v>16</v>
      </c>
      <c r="G1884">
        <v>4.7</v>
      </c>
      <c r="H1884">
        <v>6188</v>
      </c>
      <c r="I1884" t="s">
        <v>888</v>
      </c>
      <c r="J1884" s="1">
        <v>500000</v>
      </c>
      <c r="K1884" t="s">
        <v>61</v>
      </c>
      <c r="L1884" s="2">
        <v>43193</v>
      </c>
    </row>
    <row r="1885" spans="1:12" x14ac:dyDescent="0.3">
      <c r="A1885" t="s">
        <v>1933</v>
      </c>
      <c r="B1885" s="3">
        <v>2.2999999999999998</v>
      </c>
      <c r="C1885" t="s">
        <v>1831</v>
      </c>
      <c r="D1885" t="s">
        <v>186</v>
      </c>
      <c r="E1885" t="s">
        <v>15</v>
      </c>
      <c r="F1885" t="s">
        <v>16</v>
      </c>
      <c r="G1885">
        <v>4.3</v>
      </c>
      <c r="H1885">
        <v>1369</v>
      </c>
      <c r="I1885" t="s">
        <v>1934</v>
      </c>
      <c r="J1885" s="1">
        <v>500000</v>
      </c>
      <c r="K1885" t="s">
        <v>18</v>
      </c>
      <c r="L1885" s="2">
        <v>42434</v>
      </c>
    </row>
    <row r="1886" spans="1:12" x14ac:dyDescent="0.3">
      <c r="A1886" t="s">
        <v>1935</v>
      </c>
      <c r="B1886" s="3">
        <v>5.0999999999999996</v>
      </c>
      <c r="C1886" t="s">
        <v>1831</v>
      </c>
      <c r="D1886" t="s">
        <v>46</v>
      </c>
      <c r="E1886" t="s">
        <v>15</v>
      </c>
      <c r="F1886" t="s">
        <v>16</v>
      </c>
      <c r="G1886">
        <v>4.4000000000000004</v>
      </c>
      <c r="H1886">
        <v>2952</v>
      </c>
      <c r="I1886" t="s">
        <v>754</v>
      </c>
      <c r="J1886" s="1">
        <v>500000</v>
      </c>
      <c r="K1886" t="s">
        <v>18</v>
      </c>
      <c r="L1886" s="2">
        <v>43270</v>
      </c>
    </row>
    <row r="1887" spans="1:12" x14ac:dyDescent="0.3">
      <c r="A1887" t="s">
        <v>1936</v>
      </c>
      <c r="B1887" s="3">
        <v>4.2</v>
      </c>
      <c r="C1887" t="s">
        <v>1831</v>
      </c>
      <c r="D1887" t="s">
        <v>88</v>
      </c>
      <c r="E1887" t="s">
        <v>15</v>
      </c>
      <c r="F1887" t="s">
        <v>16</v>
      </c>
      <c r="G1887">
        <v>4.2</v>
      </c>
      <c r="H1887">
        <v>731</v>
      </c>
      <c r="I1887" t="s">
        <v>1834</v>
      </c>
      <c r="J1887" s="1">
        <v>100000</v>
      </c>
      <c r="K1887" t="s">
        <v>18</v>
      </c>
      <c r="L1887" s="2">
        <v>43309</v>
      </c>
    </row>
    <row r="1888" spans="1:12" x14ac:dyDescent="0.3">
      <c r="A1888" t="s">
        <v>1937</v>
      </c>
      <c r="B1888" s="3">
        <v>4</v>
      </c>
      <c r="C1888" t="s">
        <v>1831</v>
      </c>
      <c r="D1888" t="s">
        <v>325</v>
      </c>
      <c r="E1888" t="s">
        <v>15</v>
      </c>
      <c r="F1888" t="s">
        <v>16</v>
      </c>
      <c r="G1888">
        <v>4.7</v>
      </c>
      <c r="H1888">
        <v>9856</v>
      </c>
      <c r="I1888" t="s">
        <v>1249</v>
      </c>
      <c r="J1888" s="1">
        <v>100000</v>
      </c>
      <c r="K1888" t="s">
        <v>18</v>
      </c>
      <c r="L1888" s="2">
        <v>42402</v>
      </c>
    </row>
    <row r="1889" spans="1:12" x14ac:dyDescent="0.3">
      <c r="A1889" t="s">
        <v>1938</v>
      </c>
      <c r="B1889" s="3">
        <v>4.0999999999999996</v>
      </c>
      <c r="C1889" t="s">
        <v>1831</v>
      </c>
      <c r="D1889" t="s">
        <v>784</v>
      </c>
      <c r="E1889" t="s">
        <v>15</v>
      </c>
      <c r="F1889" t="s">
        <v>16</v>
      </c>
      <c r="G1889">
        <v>3.9</v>
      </c>
      <c r="H1889">
        <v>10753</v>
      </c>
      <c r="I1889" t="s">
        <v>1834</v>
      </c>
      <c r="J1889" s="1">
        <v>1000000</v>
      </c>
      <c r="K1889" t="s">
        <v>18</v>
      </c>
      <c r="L1889" s="2">
        <v>43304</v>
      </c>
    </row>
    <row r="1890" spans="1:12" x14ac:dyDescent="0.3">
      <c r="A1890" t="s">
        <v>1939</v>
      </c>
      <c r="B1890" s="3">
        <v>4.0999999999999996</v>
      </c>
      <c r="C1890" t="s">
        <v>1831</v>
      </c>
      <c r="D1890" t="s">
        <v>143</v>
      </c>
      <c r="E1890" t="s">
        <v>15</v>
      </c>
      <c r="F1890" t="s">
        <v>16</v>
      </c>
      <c r="G1890">
        <v>4.0999999999999996</v>
      </c>
      <c r="H1890">
        <v>154</v>
      </c>
      <c r="I1890" t="s">
        <v>1834</v>
      </c>
      <c r="J1890" s="1">
        <v>10000</v>
      </c>
      <c r="K1890" t="s">
        <v>18</v>
      </c>
      <c r="L1890" s="2">
        <v>42748</v>
      </c>
    </row>
    <row r="1891" spans="1:12" x14ac:dyDescent="0.3">
      <c r="A1891" t="s">
        <v>1940</v>
      </c>
      <c r="B1891" s="3">
        <v>4</v>
      </c>
      <c r="C1891" t="s">
        <v>1831</v>
      </c>
      <c r="D1891" t="s">
        <v>1759</v>
      </c>
      <c r="E1891" t="s">
        <v>15</v>
      </c>
      <c r="F1891" t="s">
        <v>16</v>
      </c>
      <c r="G1891">
        <v>4.0999999999999996</v>
      </c>
      <c r="H1891">
        <v>288523</v>
      </c>
      <c r="I1891" t="s">
        <v>1598</v>
      </c>
      <c r="J1891" s="1">
        <v>10000000</v>
      </c>
      <c r="K1891" t="s">
        <v>18</v>
      </c>
      <c r="L1891" s="2">
        <v>43228</v>
      </c>
    </row>
    <row r="1892" spans="1:12" x14ac:dyDescent="0.3">
      <c r="A1892" t="s">
        <v>1941</v>
      </c>
      <c r="B1892" s="3">
        <v>4.0999999999999996</v>
      </c>
      <c r="C1892" t="s">
        <v>1831</v>
      </c>
      <c r="D1892" t="s">
        <v>113</v>
      </c>
      <c r="E1892" t="s">
        <v>15</v>
      </c>
      <c r="F1892" t="s">
        <v>16</v>
      </c>
      <c r="G1892">
        <v>4.0999999999999996</v>
      </c>
      <c r="H1892">
        <v>4522</v>
      </c>
      <c r="I1892" t="s">
        <v>1834</v>
      </c>
      <c r="J1892" s="1">
        <v>500000</v>
      </c>
      <c r="K1892" t="s">
        <v>18</v>
      </c>
      <c r="L1892" s="2">
        <v>43272</v>
      </c>
    </row>
    <row r="1893" spans="1:12" x14ac:dyDescent="0.3">
      <c r="A1893" t="s">
        <v>1942</v>
      </c>
      <c r="B1893" s="3" t="s">
        <v>88</v>
      </c>
      <c r="C1893" t="s">
        <v>1831</v>
      </c>
      <c r="D1893" t="s">
        <v>88</v>
      </c>
      <c r="E1893" t="s">
        <v>358</v>
      </c>
      <c r="F1893" t="s">
        <v>522</v>
      </c>
      <c r="G1893">
        <v>4.2</v>
      </c>
      <c r="H1893">
        <v>3328</v>
      </c>
      <c r="I1893" t="s">
        <v>754</v>
      </c>
      <c r="J1893" s="1">
        <v>100000</v>
      </c>
      <c r="K1893" t="s">
        <v>18</v>
      </c>
      <c r="L1893" s="2">
        <v>42929</v>
      </c>
    </row>
    <row r="1894" spans="1:12" x14ac:dyDescent="0.3">
      <c r="A1894" t="s">
        <v>884</v>
      </c>
      <c r="B1894" s="3">
        <v>4.4000000000000004</v>
      </c>
      <c r="C1894" t="s">
        <v>1831</v>
      </c>
      <c r="D1894" t="s">
        <v>85</v>
      </c>
      <c r="E1894" t="s">
        <v>358</v>
      </c>
      <c r="F1894" t="s">
        <v>522</v>
      </c>
      <c r="G1894">
        <v>4.7</v>
      </c>
      <c r="H1894">
        <v>31100</v>
      </c>
      <c r="I1894" t="s">
        <v>754</v>
      </c>
      <c r="J1894" s="1">
        <v>500000</v>
      </c>
      <c r="K1894" t="s">
        <v>18</v>
      </c>
      <c r="L1894" s="2">
        <v>43287</v>
      </c>
    </row>
    <row r="1895" spans="1:12" x14ac:dyDescent="0.3">
      <c r="A1895" t="s">
        <v>1943</v>
      </c>
      <c r="B1895" s="3" t="s">
        <v>12</v>
      </c>
      <c r="C1895" t="s">
        <v>1831</v>
      </c>
      <c r="D1895" t="s">
        <v>701</v>
      </c>
      <c r="E1895" t="s">
        <v>358</v>
      </c>
      <c r="F1895" t="s">
        <v>359</v>
      </c>
      <c r="G1895">
        <v>4.4000000000000004</v>
      </c>
      <c r="H1895">
        <v>854</v>
      </c>
      <c r="I1895" t="s">
        <v>1603</v>
      </c>
      <c r="J1895" s="1">
        <v>10000</v>
      </c>
      <c r="K1895" t="s">
        <v>18</v>
      </c>
      <c r="L1895" s="2">
        <v>42339</v>
      </c>
    </row>
    <row r="1896" spans="1:12" x14ac:dyDescent="0.3">
      <c r="A1896" t="s">
        <v>1944</v>
      </c>
      <c r="B1896" s="3">
        <v>2.2999999999999998</v>
      </c>
      <c r="C1896" t="s">
        <v>1831</v>
      </c>
      <c r="D1896" t="s">
        <v>547</v>
      </c>
      <c r="E1896" t="s">
        <v>358</v>
      </c>
      <c r="F1896" t="s">
        <v>522</v>
      </c>
      <c r="G1896">
        <v>4.3</v>
      </c>
      <c r="H1896">
        <v>560</v>
      </c>
      <c r="I1896" t="s">
        <v>1603</v>
      </c>
      <c r="J1896" s="1">
        <v>10000</v>
      </c>
      <c r="K1896" t="s">
        <v>18</v>
      </c>
      <c r="L1896" s="2">
        <v>42172</v>
      </c>
    </row>
    <row r="1897" spans="1:12" x14ac:dyDescent="0.3">
      <c r="A1897" t="s">
        <v>1945</v>
      </c>
      <c r="B1897" s="3">
        <v>2.2999999999999998</v>
      </c>
      <c r="C1897" t="s">
        <v>1831</v>
      </c>
      <c r="D1897" t="s">
        <v>80</v>
      </c>
      <c r="E1897" t="s">
        <v>358</v>
      </c>
      <c r="F1897" t="s">
        <v>570</v>
      </c>
      <c r="G1897">
        <v>4.5</v>
      </c>
      <c r="H1897">
        <v>197</v>
      </c>
      <c r="I1897" t="s">
        <v>1603</v>
      </c>
      <c r="J1897" s="1">
        <v>1000</v>
      </c>
      <c r="K1897" t="s">
        <v>18</v>
      </c>
      <c r="L1897" s="2">
        <v>42817</v>
      </c>
    </row>
    <row r="1898" spans="1:12" x14ac:dyDescent="0.3">
      <c r="A1898" t="s">
        <v>1946</v>
      </c>
      <c r="B1898" s="3" t="s">
        <v>12</v>
      </c>
      <c r="C1898" t="s">
        <v>1831</v>
      </c>
      <c r="D1898" t="s">
        <v>143</v>
      </c>
      <c r="E1898" t="s">
        <v>15</v>
      </c>
      <c r="F1898" t="s">
        <v>16</v>
      </c>
      <c r="G1898">
        <v>4.3</v>
      </c>
      <c r="H1898">
        <v>63186</v>
      </c>
      <c r="I1898" t="s">
        <v>1615</v>
      </c>
      <c r="J1898" s="1">
        <v>10000000</v>
      </c>
      <c r="K1898" t="s">
        <v>18</v>
      </c>
      <c r="L1898" s="2">
        <v>43293</v>
      </c>
    </row>
    <row r="1899" spans="1:12" x14ac:dyDescent="0.3">
      <c r="A1899" t="s">
        <v>1947</v>
      </c>
      <c r="B1899" s="3">
        <v>2.2999999999999998</v>
      </c>
      <c r="C1899" t="s">
        <v>1831</v>
      </c>
      <c r="D1899" t="s">
        <v>52</v>
      </c>
      <c r="E1899" t="s">
        <v>15</v>
      </c>
      <c r="F1899" t="s">
        <v>16</v>
      </c>
      <c r="G1899">
        <v>4.3</v>
      </c>
      <c r="H1899">
        <v>23772</v>
      </c>
      <c r="I1899" t="s">
        <v>1691</v>
      </c>
      <c r="J1899" s="1">
        <v>5000000</v>
      </c>
      <c r="K1899" t="s">
        <v>18</v>
      </c>
      <c r="L1899" s="2">
        <v>42949</v>
      </c>
    </row>
    <row r="1900" spans="1:12" x14ac:dyDescent="0.3">
      <c r="A1900" t="s">
        <v>1948</v>
      </c>
      <c r="B1900" s="3">
        <v>2.2999999999999998</v>
      </c>
      <c r="C1900" t="s">
        <v>1831</v>
      </c>
      <c r="D1900" t="s">
        <v>164</v>
      </c>
      <c r="E1900" t="s">
        <v>15</v>
      </c>
      <c r="F1900" t="s">
        <v>16</v>
      </c>
      <c r="G1900">
        <v>4.0999999999999996</v>
      </c>
      <c r="H1900">
        <v>6007</v>
      </c>
      <c r="I1900" t="s">
        <v>1691</v>
      </c>
      <c r="J1900" s="1">
        <v>1000000</v>
      </c>
      <c r="K1900" t="s">
        <v>18</v>
      </c>
      <c r="L1900" s="2">
        <v>42919</v>
      </c>
    </row>
    <row r="1901" spans="1:12" x14ac:dyDescent="0.3">
      <c r="A1901" t="s">
        <v>1949</v>
      </c>
      <c r="B1901" s="3">
        <v>4.0999999999999996</v>
      </c>
      <c r="C1901" t="s">
        <v>1831</v>
      </c>
      <c r="D1901" t="s">
        <v>143</v>
      </c>
      <c r="E1901" t="s">
        <v>15</v>
      </c>
      <c r="F1901" t="s">
        <v>16</v>
      </c>
      <c r="G1901">
        <v>4.0999999999999996</v>
      </c>
      <c r="H1901">
        <v>2903</v>
      </c>
      <c r="I1901" t="s">
        <v>1691</v>
      </c>
      <c r="J1901" s="1">
        <v>1000000</v>
      </c>
      <c r="K1901" t="s">
        <v>18</v>
      </c>
      <c r="L1901" s="2">
        <v>43286</v>
      </c>
    </row>
    <row r="1902" spans="1:12" x14ac:dyDescent="0.3">
      <c r="A1902" t="s">
        <v>1950</v>
      </c>
      <c r="B1902" s="3">
        <v>4.0999999999999996</v>
      </c>
      <c r="C1902" t="s">
        <v>1831</v>
      </c>
      <c r="D1902" t="s">
        <v>14</v>
      </c>
      <c r="E1902" t="s">
        <v>15</v>
      </c>
      <c r="F1902" t="s">
        <v>16</v>
      </c>
      <c r="G1902">
        <v>4.0999999999999996</v>
      </c>
      <c r="H1902">
        <v>3617</v>
      </c>
      <c r="I1902" t="s">
        <v>1691</v>
      </c>
      <c r="J1902" s="1">
        <v>1000000</v>
      </c>
      <c r="K1902" t="s">
        <v>18</v>
      </c>
      <c r="L1902" s="2">
        <v>43305</v>
      </c>
    </row>
    <row r="1903" spans="1:12" x14ac:dyDescent="0.3">
      <c r="A1903" t="s">
        <v>1951</v>
      </c>
      <c r="B1903" s="3">
        <v>3</v>
      </c>
      <c r="C1903" t="s">
        <v>1831</v>
      </c>
      <c r="D1903" t="s">
        <v>554</v>
      </c>
      <c r="E1903" t="s">
        <v>15</v>
      </c>
      <c r="F1903" t="s">
        <v>16</v>
      </c>
      <c r="G1903">
        <v>4.5999999999999996</v>
      </c>
      <c r="H1903">
        <v>3063</v>
      </c>
      <c r="I1903" t="s">
        <v>1691</v>
      </c>
      <c r="J1903" s="1">
        <v>100000</v>
      </c>
      <c r="K1903" t="s">
        <v>18</v>
      </c>
      <c r="L1903" s="2">
        <v>43244</v>
      </c>
    </row>
    <row r="1904" spans="1:12" x14ac:dyDescent="0.3">
      <c r="A1904" t="s">
        <v>1952</v>
      </c>
      <c r="B1904" s="3">
        <v>4.0999999999999996</v>
      </c>
      <c r="C1904" t="s">
        <v>1831</v>
      </c>
      <c r="D1904" t="s">
        <v>825</v>
      </c>
      <c r="E1904" t="s">
        <v>15</v>
      </c>
      <c r="F1904" t="s">
        <v>16</v>
      </c>
      <c r="G1904">
        <v>4.0999999999999996</v>
      </c>
      <c r="H1904">
        <v>3234</v>
      </c>
      <c r="I1904" t="s">
        <v>1615</v>
      </c>
      <c r="J1904" s="1">
        <v>100000</v>
      </c>
      <c r="K1904" t="s">
        <v>18</v>
      </c>
      <c r="L1904" s="2">
        <v>43235</v>
      </c>
    </row>
    <row r="1905" spans="1:12" x14ac:dyDescent="0.3">
      <c r="A1905" t="s">
        <v>1953</v>
      </c>
      <c r="B1905" s="3">
        <v>2.2999999999999998</v>
      </c>
      <c r="C1905" t="s">
        <v>1831</v>
      </c>
      <c r="D1905" t="s">
        <v>143</v>
      </c>
      <c r="E1905" t="s">
        <v>15</v>
      </c>
      <c r="F1905" t="s">
        <v>16</v>
      </c>
      <c r="G1905">
        <v>4.4000000000000004</v>
      </c>
      <c r="H1905">
        <v>276</v>
      </c>
      <c r="I1905" t="s">
        <v>1615</v>
      </c>
      <c r="J1905" s="1">
        <v>50000</v>
      </c>
      <c r="K1905" t="s">
        <v>18</v>
      </c>
      <c r="L1905" s="2">
        <v>42990</v>
      </c>
    </row>
    <row r="1906" spans="1:12" x14ac:dyDescent="0.3">
      <c r="A1906" t="s">
        <v>1954</v>
      </c>
      <c r="B1906" s="3" t="s">
        <v>12</v>
      </c>
      <c r="C1906" t="s">
        <v>1831</v>
      </c>
      <c r="D1906" t="s">
        <v>20</v>
      </c>
      <c r="E1906" t="s">
        <v>15</v>
      </c>
      <c r="F1906" t="s">
        <v>16</v>
      </c>
      <c r="G1906">
        <v>4.4000000000000004</v>
      </c>
      <c r="H1906">
        <v>1595</v>
      </c>
      <c r="I1906" t="s">
        <v>1615</v>
      </c>
      <c r="J1906" s="1">
        <v>500000</v>
      </c>
      <c r="K1906" t="s">
        <v>18</v>
      </c>
      <c r="L1906" s="2">
        <v>43285</v>
      </c>
    </row>
    <row r="1907" spans="1:12" x14ac:dyDescent="0.3">
      <c r="A1907" t="s">
        <v>1955</v>
      </c>
      <c r="B1907" s="3">
        <v>4.0999999999999996</v>
      </c>
      <c r="C1907" t="s">
        <v>1831</v>
      </c>
      <c r="D1907" t="s">
        <v>88</v>
      </c>
      <c r="E1907" t="s">
        <v>15</v>
      </c>
      <c r="F1907" t="s">
        <v>16</v>
      </c>
      <c r="G1907">
        <v>4.3</v>
      </c>
      <c r="H1907">
        <v>879</v>
      </c>
      <c r="I1907" t="s">
        <v>1691</v>
      </c>
      <c r="J1907" s="1">
        <v>100000</v>
      </c>
      <c r="K1907" t="s">
        <v>18</v>
      </c>
      <c r="L1907" s="2">
        <v>43242</v>
      </c>
    </row>
    <row r="1908" spans="1:12" x14ac:dyDescent="0.3">
      <c r="A1908" t="s">
        <v>1956</v>
      </c>
      <c r="B1908" s="3">
        <v>4.4000000000000004</v>
      </c>
      <c r="C1908" t="s">
        <v>1831</v>
      </c>
      <c r="D1908" t="s">
        <v>1618</v>
      </c>
      <c r="E1908" t="s">
        <v>15</v>
      </c>
      <c r="F1908" t="s">
        <v>16</v>
      </c>
      <c r="G1908">
        <v>4</v>
      </c>
      <c r="H1908">
        <v>68559</v>
      </c>
      <c r="I1908" t="s">
        <v>1691</v>
      </c>
      <c r="J1908" s="1">
        <v>5000000</v>
      </c>
      <c r="K1908" t="s">
        <v>18</v>
      </c>
      <c r="L1908" s="2">
        <v>43312</v>
      </c>
    </row>
    <row r="1909" spans="1:12" x14ac:dyDescent="0.3">
      <c r="A1909" t="s">
        <v>1957</v>
      </c>
      <c r="B1909" s="3">
        <v>4</v>
      </c>
      <c r="C1909" t="s">
        <v>1831</v>
      </c>
      <c r="D1909" t="s">
        <v>24</v>
      </c>
      <c r="E1909" t="s">
        <v>15</v>
      </c>
      <c r="F1909" t="s">
        <v>16</v>
      </c>
      <c r="G1909">
        <v>4.8</v>
      </c>
      <c r="H1909">
        <v>61</v>
      </c>
      <c r="I1909" t="s">
        <v>1603</v>
      </c>
      <c r="J1909" s="1">
        <v>1000</v>
      </c>
      <c r="K1909" t="s">
        <v>18</v>
      </c>
      <c r="L1909" s="2">
        <v>42761</v>
      </c>
    </row>
    <row r="1910" spans="1:12" x14ac:dyDescent="0.3">
      <c r="A1910" t="s">
        <v>1958</v>
      </c>
      <c r="B1910" s="3">
        <v>2.2999999999999998</v>
      </c>
      <c r="C1910" t="s">
        <v>1831</v>
      </c>
      <c r="D1910" t="s">
        <v>127</v>
      </c>
      <c r="E1910" t="s">
        <v>15</v>
      </c>
      <c r="F1910" t="s">
        <v>16</v>
      </c>
      <c r="G1910">
        <v>3.8</v>
      </c>
      <c r="H1910">
        <v>1123</v>
      </c>
      <c r="I1910" t="s">
        <v>1691</v>
      </c>
      <c r="J1910" s="1">
        <v>100000</v>
      </c>
      <c r="K1910" t="s">
        <v>18</v>
      </c>
      <c r="L1910" s="2">
        <v>42621</v>
      </c>
    </row>
    <row r="1911" spans="1:12" x14ac:dyDescent="0.3">
      <c r="A1911" t="s">
        <v>1959</v>
      </c>
      <c r="B1911" s="3" t="s">
        <v>88</v>
      </c>
      <c r="C1911" t="s">
        <v>1831</v>
      </c>
      <c r="D1911" t="s">
        <v>88</v>
      </c>
      <c r="E1911" t="s">
        <v>358</v>
      </c>
      <c r="F1911" t="s">
        <v>1960</v>
      </c>
      <c r="G1911">
        <v>4.7</v>
      </c>
      <c r="H1911">
        <v>30</v>
      </c>
      <c r="I1911" t="s">
        <v>1834</v>
      </c>
      <c r="J1911" s="1">
        <v>1000</v>
      </c>
      <c r="K1911" t="s">
        <v>18</v>
      </c>
      <c r="L1911" s="2">
        <v>43236</v>
      </c>
    </row>
    <row r="1912" spans="1:12" x14ac:dyDescent="0.3">
      <c r="A1912" t="s">
        <v>1961</v>
      </c>
      <c r="B1912" s="3">
        <v>4</v>
      </c>
      <c r="C1912" t="s">
        <v>1831</v>
      </c>
      <c r="D1912" t="s">
        <v>52</v>
      </c>
      <c r="E1912" t="s">
        <v>15</v>
      </c>
      <c r="F1912" t="s">
        <v>16</v>
      </c>
      <c r="G1912">
        <v>4.5</v>
      </c>
      <c r="H1912">
        <v>566</v>
      </c>
      <c r="I1912" t="s">
        <v>1691</v>
      </c>
      <c r="J1912" s="1">
        <v>50000</v>
      </c>
      <c r="K1912" t="s">
        <v>18</v>
      </c>
      <c r="L1912" s="2">
        <v>43264</v>
      </c>
    </row>
    <row r="1913" spans="1:12" x14ac:dyDescent="0.3">
      <c r="A1913" t="s">
        <v>1962</v>
      </c>
      <c r="B1913" s="3">
        <v>4</v>
      </c>
      <c r="C1913" t="s">
        <v>1831</v>
      </c>
      <c r="D1913" t="s">
        <v>285</v>
      </c>
      <c r="E1913" t="s">
        <v>358</v>
      </c>
      <c r="F1913" t="s">
        <v>570</v>
      </c>
      <c r="G1913">
        <v>4.8</v>
      </c>
      <c r="H1913">
        <v>97</v>
      </c>
      <c r="I1913" t="s">
        <v>1691</v>
      </c>
      <c r="J1913" s="1">
        <v>1000</v>
      </c>
      <c r="K1913" t="s">
        <v>18</v>
      </c>
      <c r="L1913" s="2">
        <v>43189</v>
      </c>
    </row>
    <row r="1914" spans="1:12" x14ac:dyDescent="0.3">
      <c r="A1914" t="s">
        <v>1963</v>
      </c>
      <c r="B1914" s="3">
        <v>4</v>
      </c>
      <c r="C1914" t="s">
        <v>1831</v>
      </c>
      <c r="D1914" t="s">
        <v>143</v>
      </c>
      <c r="E1914" t="s">
        <v>358</v>
      </c>
      <c r="F1914" t="s">
        <v>1964</v>
      </c>
      <c r="G1914">
        <v>4.4000000000000004</v>
      </c>
      <c r="H1914">
        <v>38</v>
      </c>
      <c r="I1914" t="s">
        <v>1691</v>
      </c>
      <c r="J1914">
        <v>100</v>
      </c>
      <c r="K1914" t="s">
        <v>18</v>
      </c>
      <c r="L1914" s="2">
        <v>43265</v>
      </c>
    </row>
    <row r="1915" spans="1:12" x14ac:dyDescent="0.3">
      <c r="A1915" t="s">
        <v>1965</v>
      </c>
      <c r="B1915" s="3">
        <v>5.0999999999999996</v>
      </c>
      <c r="C1915" t="s">
        <v>1831</v>
      </c>
      <c r="D1915" t="s">
        <v>299</v>
      </c>
      <c r="E1915" t="s">
        <v>358</v>
      </c>
      <c r="F1915" t="s">
        <v>1964</v>
      </c>
      <c r="G1915">
        <v>4.8</v>
      </c>
      <c r="H1915">
        <v>4</v>
      </c>
      <c r="I1915" t="s">
        <v>1691</v>
      </c>
      <c r="J1915">
        <v>100</v>
      </c>
      <c r="K1915" t="s">
        <v>18</v>
      </c>
      <c r="L1915" s="2">
        <v>42250</v>
      </c>
    </row>
    <row r="1916" spans="1:12" x14ac:dyDescent="0.3">
      <c r="A1916" t="s">
        <v>1966</v>
      </c>
      <c r="B1916" s="3" t="s">
        <v>87</v>
      </c>
      <c r="C1916" t="s">
        <v>1831</v>
      </c>
      <c r="D1916" t="s">
        <v>825</v>
      </c>
      <c r="E1916" t="s">
        <v>358</v>
      </c>
      <c r="F1916" t="s">
        <v>1964</v>
      </c>
      <c r="G1916">
        <v>4.2</v>
      </c>
      <c r="H1916">
        <v>38</v>
      </c>
      <c r="I1916" t="s">
        <v>1603</v>
      </c>
      <c r="J1916" s="1">
        <v>1000</v>
      </c>
      <c r="K1916" t="s">
        <v>18</v>
      </c>
      <c r="L1916" s="2">
        <v>41957</v>
      </c>
    </row>
    <row r="1917" spans="1:12" x14ac:dyDescent="0.3">
      <c r="A1917" t="s">
        <v>1967</v>
      </c>
      <c r="B1917" s="3">
        <v>4.0999999999999996</v>
      </c>
      <c r="C1917" t="s">
        <v>1831</v>
      </c>
      <c r="D1917" t="s">
        <v>1290</v>
      </c>
      <c r="E1917" t="s">
        <v>358</v>
      </c>
      <c r="F1917" t="s">
        <v>359</v>
      </c>
      <c r="G1917">
        <v>4.2</v>
      </c>
      <c r="H1917">
        <v>214</v>
      </c>
      <c r="I1917" t="s">
        <v>1691</v>
      </c>
      <c r="J1917" s="1">
        <v>5000</v>
      </c>
      <c r="K1917" t="s">
        <v>18</v>
      </c>
      <c r="L1917" s="2">
        <v>43082</v>
      </c>
    </row>
    <row r="1918" spans="1:12" x14ac:dyDescent="0.3">
      <c r="A1918" t="s">
        <v>1968</v>
      </c>
      <c r="B1918" s="3">
        <v>4.0999999999999996</v>
      </c>
      <c r="C1918" t="s">
        <v>1831</v>
      </c>
      <c r="D1918" t="s">
        <v>102</v>
      </c>
      <c r="E1918" t="s">
        <v>358</v>
      </c>
      <c r="F1918" t="s">
        <v>570</v>
      </c>
      <c r="G1918">
        <v>4</v>
      </c>
      <c r="H1918">
        <v>248</v>
      </c>
      <c r="I1918" t="s">
        <v>1691</v>
      </c>
      <c r="J1918" s="1">
        <v>5000</v>
      </c>
      <c r="K1918" t="s">
        <v>18</v>
      </c>
      <c r="L1918" s="2">
        <v>43305</v>
      </c>
    </row>
    <row r="1919" spans="1:12" x14ac:dyDescent="0.3">
      <c r="A1919" t="s">
        <v>1969</v>
      </c>
      <c r="B1919" s="3">
        <v>4.0999999999999996</v>
      </c>
      <c r="C1919" t="s">
        <v>1831</v>
      </c>
      <c r="D1919" t="s">
        <v>937</v>
      </c>
      <c r="E1919" t="s">
        <v>358</v>
      </c>
      <c r="F1919" t="s">
        <v>359</v>
      </c>
      <c r="G1919">
        <v>4.7</v>
      </c>
      <c r="H1919">
        <v>185</v>
      </c>
      <c r="I1919" t="s">
        <v>1691</v>
      </c>
      <c r="J1919" s="1">
        <v>1000</v>
      </c>
      <c r="K1919" t="s">
        <v>18</v>
      </c>
      <c r="L1919" s="2">
        <v>43221</v>
      </c>
    </row>
    <row r="1920" spans="1:12" x14ac:dyDescent="0.3">
      <c r="A1920" t="s">
        <v>1970</v>
      </c>
      <c r="B1920" s="3">
        <v>2.2999999999999998</v>
      </c>
      <c r="C1920" t="s">
        <v>1831</v>
      </c>
      <c r="D1920" t="s">
        <v>46</v>
      </c>
      <c r="E1920" t="s">
        <v>358</v>
      </c>
      <c r="F1920" t="s">
        <v>570</v>
      </c>
      <c r="G1920">
        <v>4.7</v>
      </c>
      <c r="H1920">
        <v>2195</v>
      </c>
      <c r="I1920" t="s">
        <v>1691</v>
      </c>
      <c r="J1920" s="1">
        <v>10000</v>
      </c>
      <c r="K1920" t="s">
        <v>18</v>
      </c>
      <c r="L1920" s="2">
        <v>42584</v>
      </c>
    </row>
    <row r="1921" spans="1:12" x14ac:dyDescent="0.3">
      <c r="A1921" t="s">
        <v>1971</v>
      </c>
      <c r="B1921" s="3">
        <v>4</v>
      </c>
      <c r="C1921" t="s">
        <v>1831</v>
      </c>
      <c r="D1921" t="s">
        <v>98</v>
      </c>
      <c r="E1921" t="s">
        <v>358</v>
      </c>
      <c r="F1921" t="s">
        <v>359</v>
      </c>
      <c r="G1921">
        <v>3.9</v>
      </c>
      <c r="H1921">
        <v>1615</v>
      </c>
      <c r="I1921" t="s">
        <v>1691</v>
      </c>
      <c r="J1921" s="1">
        <v>10000</v>
      </c>
      <c r="K1921" t="s">
        <v>18</v>
      </c>
      <c r="L1921" s="2">
        <v>42409</v>
      </c>
    </row>
    <row r="1922" spans="1:12" x14ac:dyDescent="0.3">
      <c r="A1922" t="s">
        <v>1972</v>
      </c>
      <c r="B1922" s="3">
        <v>2.2999999999999998</v>
      </c>
      <c r="C1922" t="s">
        <v>1831</v>
      </c>
      <c r="D1922" t="s">
        <v>52</v>
      </c>
      <c r="E1922" t="s">
        <v>358</v>
      </c>
      <c r="F1922" t="s">
        <v>359</v>
      </c>
      <c r="G1922">
        <v>4.5</v>
      </c>
      <c r="H1922">
        <v>359</v>
      </c>
      <c r="I1922" t="s">
        <v>1691</v>
      </c>
      <c r="J1922" s="1">
        <v>5000</v>
      </c>
      <c r="K1922" t="s">
        <v>18</v>
      </c>
      <c r="L1922" s="2">
        <v>42228</v>
      </c>
    </row>
    <row r="1923" spans="1:12" x14ac:dyDescent="0.3">
      <c r="A1923" t="s">
        <v>1973</v>
      </c>
      <c r="B1923" s="3" t="s">
        <v>12</v>
      </c>
      <c r="C1923" t="s">
        <v>1831</v>
      </c>
      <c r="D1923" t="s">
        <v>14</v>
      </c>
      <c r="E1923" t="s">
        <v>15</v>
      </c>
      <c r="F1923" t="s">
        <v>16</v>
      </c>
      <c r="G1923">
        <v>4.0999999999999996</v>
      </c>
      <c r="H1923">
        <v>38021</v>
      </c>
      <c r="I1923" t="s">
        <v>1603</v>
      </c>
      <c r="J1923" s="1">
        <v>10000000</v>
      </c>
      <c r="K1923" t="s">
        <v>18</v>
      </c>
      <c r="L1923" s="2">
        <v>43287</v>
      </c>
    </row>
    <row r="1924" spans="1:12" x14ac:dyDescent="0.3">
      <c r="A1924" t="s">
        <v>1974</v>
      </c>
      <c r="B1924" s="3">
        <v>4</v>
      </c>
      <c r="C1924" t="s">
        <v>1831</v>
      </c>
      <c r="D1924" t="s">
        <v>66</v>
      </c>
      <c r="E1924" t="s">
        <v>15</v>
      </c>
      <c r="F1924" t="s">
        <v>16</v>
      </c>
      <c r="G1924">
        <v>4.4000000000000004</v>
      </c>
      <c r="H1924">
        <v>6190</v>
      </c>
      <c r="I1924" t="s">
        <v>1834</v>
      </c>
      <c r="J1924" s="1">
        <v>1000000</v>
      </c>
      <c r="K1924" t="s">
        <v>18</v>
      </c>
      <c r="L1924" s="2">
        <v>42240</v>
      </c>
    </row>
    <row r="1925" spans="1:12" x14ac:dyDescent="0.3">
      <c r="A1925" t="s">
        <v>1975</v>
      </c>
      <c r="B1925" s="3">
        <v>2.2999999999999998</v>
      </c>
      <c r="C1925" t="s">
        <v>1831</v>
      </c>
      <c r="D1925" t="s">
        <v>24</v>
      </c>
      <c r="E1925" t="s">
        <v>15</v>
      </c>
      <c r="F1925" t="s">
        <v>16</v>
      </c>
      <c r="G1925">
        <v>3.9</v>
      </c>
      <c r="H1925">
        <v>6903</v>
      </c>
      <c r="I1925" t="s">
        <v>1834</v>
      </c>
      <c r="J1925" s="1">
        <v>1000000</v>
      </c>
      <c r="K1925" t="s">
        <v>18</v>
      </c>
      <c r="L1925" s="2">
        <v>43131</v>
      </c>
    </row>
    <row r="1926" spans="1:12" x14ac:dyDescent="0.3">
      <c r="A1926" t="s">
        <v>1976</v>
      </c>
      <c r="B1926" s="3" t="s">
        <v>12</v>
      </c>
      <c r="C1926" t="s">
        <v>1831</v>
      </c>
      <c r="D1926" t="s">
        <v>1769</v>
      </c>
      <c r="E1926" t="s">
        <v>15</v>
      </c>
      <c r="F1926" t="s">
        <v>16</v>
      </c>
      <c r="G1926">
        <v>4.4000000000000004</v>
      </c>
      <c r="H1926">
        <v>13155</v>
      </c>
      <c r="I1926" t="s">
        <v>754</v>
      </c>
      <c r="J1926" s="1">
        <v>1000000</v>
      </c>
      <c r="K1926" t="s">
        <v>18</v>
      </c>
      <c r="L1926" s="2">
        <v>42537</v>
      </c>
    </row>
    <row r="1927" spans="1:12" x14ac:dyDescent="0.3">
      <c r="A1927" t="s">
        <v>1977</v>
      </c>
      <c r="B1927" s="3" t="s">
        <v>12</v>
      </c>
      <c r="C1927" t="s">
        <v>1831</v>
      </c>
      <c r="D1927" t="s">
        <v>802</v>
      </c>
      <c r="E1927" t="s">
        <v>15</v>
      </c>
      <c r="F1927" t="s">
        <v>16</v>
      </c>
      <c r="G1927">
        <v>3.6</v>
      </c>
      <c r="H1927">
        <v>418</v>
      </c>
      <c r="I1927" t="s">
        <v>1834</v>
      </c>
      <c r="J1927" s="1">
        <v>100000</v>
      </c>
      <c r="K1927" t="s">
        <v>18</v>
      </c>
      <c r="L1927" s="2">
        <v>42681</v>
      </c>
    </row>
    <row r="1928" spans="1:12" x14ac:dyDescent="0.3">
      <c r="A1928" t="s">
        <v>1978</v>
      </c>
      <c r="B1928" s="3">
        <v>2.2000000000000002</v>
      </c>
      <c r="C1928" t="s">
        <v>1831</v>
      </c>
      <c r="D1928" t="s">
        <v>46</v>
      </c>
      <c r="E1928" t="s">
        <v>15</v>
      </c>
      <c r="F1928" t="s">
        <v>16</v>
      </c>
      <c r="G1928">
        <v>4.4000000000000004</v>
      </c>
      <c r="H1928">
        <v>1160</v>
      </c>
      <c r="I1928" t="s">
        <v>754</v>
      </c>
      <c r="J1928" s="1">
        <v>100000</v>
      </c>
      <c r="K1928" t="s">
        <v>18</v>
      </c>
      <c r="L1928" s="2">
        <v>41416</v>
      </c>
    </row>
    <row r="1929" spans="1:12" x14ac:dyDescent="0.3">
      <c r="A1929" t="s">
        <v>1979</v>
      </c>
      <c r="B1929" s="3">
        <v>4.4000000000000004</v>
      </c>
      <c r="C1929" t="s">
        <v>1831</v>
      </c>
      <c r="D1929" t="s">
        <v>1759</v>
      </c>
      <c r="E1929" t="s">
        <v>15</v>
      </c>
      <c r="F1929" t="s">
        <v>16</v>
      </c>
      <c r="G1929">
        <v>4.0999999999999996</v>
      </c>
      <c r="H1929">
        <v>59917</v>
      </c>
      <c r="I1929" t="s">
        <v>754</v>
      </c>
      <c r="J1929" s="1">
        <v>5000000</v>
      </c>
      <c r="K1929" t="s">
        <v>18</v>
      </c>
      <c r="L1929" s="2">
        <v>43312</v>
      </c>
    </row>
    <row r="1930" spans="1:12" x14ac:dyDescent="0.3">
      <c r="A1930" t="s">
        <v>1980</v>
      </c>
      <c r="B1930" s="3">
        <v>4.3</v>
      </c>
      <c r="C1930" t="s">
        <v>1831</v>
      </c>
      <c r="D1930" t="s">
        <v>373</v>
      </c>
      <c r="E1930" t="s">
        <v>15</v>
      </c>
      <c r="F1930" t="s">
        <v>16</v>
      </c>
      <c r="G1930">
        <v>3.6</v>
      </c>
      <c r="H1930">
        <v>1042</v>
      </c>
      <c r="I1930" t="s">
        <v>1722</v>
      </c>
      <c r="J1930" s="1">
        <v>100000</v>
      </c>
      <c r="K1930" t="s">
        <v>18</v>
      </c>
      <c r="L1930" s="2">
        <v>42951</v>
      </c>
    </row>
    <row r="1931" spans="1:12" x14ac:dyDescent="0.3">
      <c r="A1931" t="s">
        <v>1981</v>
      </c>
      <c r="B1931" s="3" t="s">
        <v>12</v>
      </c>
      <c r="C1931" t="s">
        <v>1831</v>
      </c>
      <c r="D1931" t="s">
        <v>40</v>
      </c>
      <c r="E1931" t="s">
        <v>358</v>
      </c>
      <c r="F1931" t="s">
        <v>570</v>
      </c>
      <c r="G1931">
        <v>4.5999999999999996</v>
      </c>
      <c r="H1931">
        <v>73</v>
      </c>
      <c r="I1931" t="s">
        <v>754</v>
      </c>
      <c r="J1931" s="1">
        <v>1000</v>
      </c>
      <c r="K1931" t="s">
        <v>18</v>
      </c>
      <c r="L1931" s="2">
        <v>43241</v>
      </c>
    </row>
    <row r="1932" spans="1:12" x14ac:dyDescent="0.3">
      <c r="A1932" t="s">
        <v>1982</v>
      </c>
      <c r="B1932" s="3">
        <v>2.2999999999999998</v>
      </c>
      <c r="C1932" t="s">
        <v>1831</v>
      </c>
      <c r="D1932" t="s">
        <v>93</v>
      </c>
      <c r="E1932" t="s">
        <v>358</v>
      </c>
      <c r="F1932" t="s">
        <v>570</v>
      </c>
      <c r="G1932">
        <v>4.3</v>
      </c>
      <c r="H1932">
        <v>382</v>
      </c>
      <c r="I1932" t="s">
        <v>754</v>
      </c>
      <c r="J1932" s="1">
        <v>10000</v>
      </c>
      <c r="K1932" t="s">
        <v>18</v>
      </c>
      <c r="L1932" s="2">
        <v>42801</v>
      </c>
    </row>
    <row r="1933" spans="1:12" x14ac:dyDescent="0.3">
      <c r="A1933" t="s">
        <v>1983</v>
      </c>
      <c r="B1933" s="3" t="s">
        <v>12</v>
      </c>
      <c r="C1933" t="s">
        <v>1831</v>
      </c>
      <c r="D1933" t="s">
        <v>1769</v>
      </c>
      <c r="E1933" t="s">
        <v>358</v>
      </c>
      <c r="F1933" t="s">
        <v>522</v>
      </c>
      <c r="G1933">
        <v>4.5</v>
      </c>
      <c r="H1933">
        <v>253</v>
      </c>
      <c r="I1933" t="s">
        <v>754</v>
      </c>
      <c r="J1933" s="1">
        <v>10000</v>
      </c>
      <c r="K1933" t="s">
        <v>18</v>
      </c>
      <c r="L1933" s="2">
        <v>42671</v>
      </c>
    </row>
    <row r="1934" spans="1:12" x14ac:dyDescent="0.3">
      <c r="A1934" t="s">
        <v>1984</v>
      </c>
      <c r="B1934" s="3">
        <v>4</v>
      </c>
      <c r="C1934" t="s">
        <v>1831</v>
      </c>
      <c r="D1934" t="s">
        <v>245</v>
      </c>
      <c r="E1934" t="s">
        <v>358</v>
      </c>
      <c r="F1934" t="s">
        <v>522</v>
      </c>
      <c r="G1934">
        <v>4.4000000000000004</v>
      </c>
      <c r="H1934">
        <v>3396</v>
      </c>
      <c r="I1934" t="s">
        <v>1603</v>
      </c>
      <c r="J1934" s="1">
        <v>50000</v>
      </c>
      <c r="K1934" t="s">
        <v>18</v>
      </c>
      <c r="L1934" s="2">
        <v>41982</v>
      </c>
    </row>
    <row r="1935" spans="1:12" x14ac:dyDescent="0.3">
      <c r="A1935" t="s">
        <v>1596</v>
      </c>
      <c r="B1935" s="3">
        <v>4.0999999999999996</v>
      </c>
      <c r="C1935" t="s">
        <v>1831</v>
      </c>
      <c r="D1935" t="s">
        <v>1290</v>
      </c>
      <c r="E1935" t="s">
        <v>15</v>
      </c>
      <c r="F1935" t="s">
        <v>16</v>
      </c>
      <c r="G1935">
        <v>4.5</v>
      </c>
      <c r="H1935">
        <v>4450890</v>
      </c>
      <c r="I1935" t="s">
        <v>1598</v>
      </c>
      <c r="J1935" s="1">
        <v>100000000</v>
      </c>
      <c r="K1935" t="s">
        <v>61</v>
      </c>
      <c r="L1935" s="2">
        <v>43312</v>
      </c>
    </row>
    <row r="1936" spans="1:12" x14ac:dyDescent="0.3">
      <c r="A1936" t="s">
        <v>971</v>
      </c>
      <c r="B1936" s="3" t="s">
        <v>88</v>
      </c>
      <c r="C1936" t="s">
        <v>1831</v>
      </c>
      <c r="D1936" t="s">
        <v>88</v>
      </c>
      <c r="E1936" t="s">
        <v>15</v>
      </c>
      <c r="F1936" t="s">
        <v>16</v>
      </c>
      <c r="G1936">
        <v>4.0999999999999996</v>
      </c>
      <c r="H1936">
        <v>182173</v>
      </c>
      <c r="I1936" t="s">
        <v>888</v>
      </c>
      <c r="J1936" s="1">
        <v>10000000</v>
      </c>
      <c r="K1936" t="s">
        <v>18</v>
      </c>
      <c r="L1936" s="2">
        <v>43311</v>
      </c>
    </row>
    <row r="1937" spans="1:12" x14ac:dyDescent="0.3">
      <c r="A1937" t="s">
        <v>892</v>
      </c>
      <c r="B1937" s="3">
        <v>4.0999999999999996</v>
      </c>
      <c r="C1937" t="s">
        <v>1831</v>
      </c>
      <c r="D1937" t="s">
        <v>88</v>
      </c>
      <c r="E1937" t="s">
        <v>15</v>
      </c>
      <c r="F1937" t="s">
        <v>16</v>
      </c>
      <c r="G1937">
        <v>4.5</v>
      </c>
      <c r="H1937">
        <v>470713</v>
      </c>
      <c r="I1937" t="s">
        <v>888</v>
      </c>
      <c r="J1937" s="1">
        <v>50000000</v>
      </c>
      <c r="K1937" t="s">
        <v>18</v>
      </c>
      <c r="L1937" s="2">
        <v>43315</v>
      </c>
    </row>
    <row r="1938" spans="1:12" x14ac:dyDescent="0.3">
      <c r="A1938" t="s">
        <v>1985</v>
      </c>
      <c r="B1938" s="3">
        <v>4.2</v>
      </c>
      <c r="C1938" t="s">
        <v>1831</v>
      </c>
      <c r="D1938" t="s">
        <v>88</v>
      </c>
      <c r="E1938" t="s">
        <v>15</v>
      </c>
      <c r="F1938" t="s">
        <v>16</v>
      </c>
      <c r="G1938">
        <v>4.0999999999999996</v>
      </c>
      <c r="H1938">
        <v>59729</v>
      </c>
      <c r="I1938" t="s">
        <v>1636</v>
      </c>
      <c r="J1938" s="1">
        <v>10000000</v>
      </c>
      <c r="K1938" t="s">
        <v>18</v>
      </c>
      <c r="L1938" s="2">
        <v>43278</v>
      </c>
    </row>
    <row r="1939" spans="1:12" x14ac:dyDescent="0.3">
      <c r="A1939" t="s">
        <v>1986</v>
      </c>
      <c r="B1939" s="3">
        <v>4.0999999999999996</v>
      </c>
      <c r="C1939" t="s">
        <v>1831</v>
      </c>
      <c r="D1939" t="s">
        <v>648</v>
      </c>
      <c r="E1939" t="s">
        <v>15</v>
      </c>
      <c r="F1939" t="s">
        <v>16</v>
      </c>
      <c r="G1939">
        <v>3.9</v>
      </c>
      <c r="H1939">
        <v>133117</v>
      </c>
      <c r="I1939" t="s">
        <v>1603</v>
      </c>
      <c r="J1939" s="1">
        <v>5000000</v>
      </c>
      <c r="K1939" t="s">
        <v>18</v>
      </c>
      <c r="L1939" s="2">
        <v>43293</v>
      </c>
    </row>
    <row r="1940" spans="1:12" x14ac:dyDescent="0.3">
      <c r="A1940" t="s">
        <v>1987</v>
      </c>
      <c r="B1940" s="3">
        <v>4.2</v>
      </c>
      <c r="C1940" t="s">
        <v>1831</v>
      </c>
      <c r="D1940" t="s">
        <v>20</v>
      </c>
      <c r="E1940" t="s">
        <v>15</v>
      </c>
      <c r="F1940" t="s">
        <v>16</v>
      </c>
      <c r="G1940">
        <v>4.0999999999999996</v>
      </c>
      <c r="H1940">
        <v>47213</v>
      </c>
      <c r="I1940" t="s">
        <v>888</v>
      </c>
      <c r="J1940" s="1">
        <v>5000000</v>
      </c>
      <c r="K1940" t="s">
        <v>18</v>
      </c>
      <c r="L1940" s="2">
        <v>43078</v>
      </c>
    </row>
    <row r="1941" spans="1:12" x14ac:dyDescent="0.3">
      <c r="A1941" t="s">
        <v>1988</v>
      </c>
      <c r="B1941" s="3">
        <v>4.4000000000000004</v>
      </c>
      <c r="C1941" t="s">
        <v>1831</v>
      </c>
      <c r="D1941" t="s">
        <v>1135</v>
      </c>
      <c r="E1941" t="s">
        <v>15</v>
      </c>
      <c r="F1941" t="s">
        <v>16</v>
      </c>
      <c r="G1941">
        <v>3.9</v>
      </c>
      <c r="H1941">
        <v>95537</v>
      </c>
      <c r="I1941" t="s">
        <v>1834</v>
      </c>
      <c r="J1941" s="1">
        <v>10000000</v>
      </c>
      <c r="K1941" t="s">
        <v>18</v>
      </c>
      <c r="L1941" s="2">
        <v>43294</v>
      </c>
    </row>
    <row r="1942" spans="1:12" x14ac:dyDescent="0.3">
      <c r="A1942" t="s">
        <v>1928</v>
      </c>
      <c r="B1942" s="3">
        <v>4.0999999999999996</v>
      </c>
      <c r="C1942" t="s">
        <v>1831</v>
      </c>
      <c r="D1942" t="s">
        <v>218</v>
      </c>
      <c r="E1942" t="s">
        <v>15</v>
      </c>
      <c r="F1942" t="s">
        <v>16</v>
      </c>
      <c r="G1942">
        <v>4.0999999999999996</v>
      </c>
      <c r="H1942">
        <v>66660</v>
      </c>
      <c r="I1942" t="s">
        <v>1603</v>
      </c>
      <c r="J1942" s="1">
        <v>5000000</v>
      </c>
      <c r="K1942" t="s">
        <v>18</v>
      </c>
      <c r="L1942" s="2">
        <v>43133</v>
      </c>
    </row>
    <row r="1943" spans="1:12" x14ac:dyDescent="0.3">
      <c r="A1943" t="s">
        <v>1989</v>
      </c>
      <c r="B1943" s="3">
        <v>4.0999999999999996</v>
      </c>
      <c r="C1943" t="s">
        <v>1831</v>
      </c>
      <c r="D1943" t="s">
        <v>93</v>
      </c>
      <c r="E1943" t="s">
        <v>15</v>
      </c>
      <c r="F1943" t="s">
        <v>16</v>
      </c>
      <c r="G1943">
        <v>4.2</v>
      </c>
      <c r="H1943">
        <v>51838</v>
      </c>
      <c r="I1943" t="s">
        <v>1603</v>
      </c>
      <c r="J1943" s="1">
        <v>5000000</v>
      </c>
      <c r="K1943" t="s">
        <v>18</v>
      </c>
      <c r="L1943" s="2">
        <v>43060</v>
      </c>
    </row>
    <row r="1944" spans="1:12" x14ac:dyDescent="0.3">
      <c r="A1944" t="s">
        <v>752</v>
      </c>
      <c r="B1944" s="3" t="s">
        <v>88</v>
      </c>
      <c r="C1944" t="s">
        <v>1831</v>
      </c>
      <c r="D1944" t="s">
        <v>88</v>
      </c>
      <c r="E1944" t="s">
        <v>15</v>
      </c>
      <c r="F1944" t="s">
        <v>16</v>
      </c>
      <c r="G1944">
        <v>4.7</v>
      </c>
      <c r="H1944">
        <v>6294397</v>
      </c>
      <c r="I1944" t="s">
        <v>754</v>
      </c>
      <c r="J1944" s="1">
        <v>100000000</v>
      </c>
      <c r="K1944" t="s">
        <v>18</v>
      </c>
      <c r="L1944" s="2">
        <v>43313</v>
      </c>
    </row>
    <row r="1945" spans="1:12" x14ac:dyDescent="0.3">
      <c r="A1945" t="s">
        <v>1990</v>
      </c>
      <c r="B1945" s="3">
        <v>4.4000000000000004</v>
      </c>
      <c r="C1945" t="s">
        <v>1831</v>
      </c>
      <c r="D1945" t="s">
        <v>1150</v>
      </c>
      <c r="E1945" t="s">
        <v>15</v>
      </c>
      <c r="F1945" t="s">
        <v>16</v>
      </c>
      <c r="G1945">
        <v>3.8</v>
      </c>
      <c r="H1945">
        <v>36028</v>
      </c>
      <c r="I1945" t="s">
        <v>1834</v>
      </c>
      <c r="J1945" s="1">
        <v>5000000</v>
      </c>
      <c r="K1945" t="s">
        <v>18</v>
      </c>
      <c r="L1945" s="2">
        <v>43283</v>
      </c>
    </row>
    <row r="1946" spans="1:12" x14ac:dyDescent="0.3">
      <c r="A1946" t="s">
        <v>1991</v>
      </c>
      <c r="B1946" s="3">
        <v>4.0999999999999996</v>
      </c>
      <c r="C1946" t="s">
        <v>1831</v>
      </c>
      <c r="D1946" t="s">
        <v>870</v>
      </c>
      <c r="E1946" t="s">
        <v>15</v>
      </c>
      <c r="F1946" t="s">
        <v>16</v>
      </c>
      <c r="G1946">
        <v>4.3</v>
      </c>
      <c r="H1946">
        <v>528745</v>
      </c>
      <c r="I1946" t="s">
        <v>1834</v>
      </c>
      <c r="J1946" s="1">
        <v>10000000</v>
      </c>
      <c r="K1946" t="s">
        <v>18</v>
      </c>
      <c r="L1946" s="2">
        <v>43307</v>
      </c>
    </row>
    <row r="1947" spans="1:12" x14ac:dyDescent="0.3">
      <c r="A1947" t="s">
        <v>1992</v>
      </c>
      <c r="B1947" s="3" t="s">
        <v>12</v>
      </c>
      <c r="C1947" t="s">
        <v>1831</v>
      </c>
      <c r="D1947" t="s">
        <v>121</v>
      </c>
      <c r="E1947" t="s">
        <v>15</v>
      </c>
      <c r="F1947" t="s">
        <v>16</v>
      </c>
      <c r="G1947">
        <v>3.9</v>
      </c>
      <c r="H1947">
        <v>44062</v>
      </c>
      <c r="I1947" t="s">
        <v>1603</v>
      </c>
      <c r="J1947" s="1">
        <v>1000000</v>
      </c>
      <c r="K1947" t="s">
        <v>18</v>
      </c>
      <c r="L1947" s="2">
        <v>42734</v>
      </c>
    </row>
    <row r="1948" spans="1:12" x14ac:dyDescent="0.3">
      <c r="A1948" t="s">
        <v>1993</v>
      </c>
      <c r="B1948" s="3">
        <v>4.2</v>
      </c>
      <c r="C1948" t="s">
        <v>1831</v>
      </c>
      <c r="D1948" t="s">
        <v>88</v>
      </c>
      <c r="E1948" t="s">
        <v>15</v>
      </c>
      <c r="F1948" t="s">
        <v>16</v>
      </c>
      <c r="G1948">
        <v>4</v>
      </c>
      <c r="H1948">
        <v>79667</v>
      </c>
      <c r="I1948" t="s">
        <v>1636</v>
      </c>
      <c r="J1948" s="1">
        <v>10000000</v>
      </c>
      <c r="K1948" t="s">
        <v>18</v>
      </c>
      <c r="L1948" s="2">
        <v>43315</v>
      </c>
    </row>
    <row r="1949" spans="1:12" x14ac:dyDescent="0.3">
      <c r="A1949" t="s">
        <v>1994</v>
      </c>
      <c r="B1949" s="3">
        <v>2.2999999999999998</v>
      </c>
      <c r="C1949" t="s">
        <v>1831</v>
      </c>
      <c r="D1949" t="s">
        <v>88</v>
      </c>
      <c r="E1949" t="s">
        <v>15</v>
      </c>
      <c r="F1949" t="s">
        <v>16</v>
      </c>
      <c r="G1949">
        <v>4</v>
      </c>
      <c r="H1949">
        <v>20763</v>
      </c>
      <c r="I1949" t="s">
        <v>1834</v>
      </c>
      <c r="J1949" s="1">
        <v>5000000</v>
      </c>
      <c r="K1949" t="s">
        <v>18</v>
      </c>
      <c r="L1949" s="2">
        <v>43165</v>
      </c>
    </row>
    <row r="1950" spans="1:12" x14ac:dyDescent="0.3">
      <c r="A1950" t="s">
        <v>1930</v>
      </c>
      <c r="B1950" s="3">
        <v>4.2</v>
      </c>
      <c r="C1950" t="s">
        <v>1831</v>
      </c>
      <c r="D1950" t="s">
        <v>46</v>
      </c>
      <c r="E1950" t="s">
        <v>15</v>
      </c>
      <c r="F1950" t="s">
        <v>16</v>
      </c>
      <c r="G1950">
        <v>4.3</v>
      </c>
      <c r="H1950">
        <v>1574204</v>
      </c>
      <c r="I1950" t="s">
        <v>1615</v>
      </c>
      <c r="J1950" s="1">
        <v>50000000</v>
      </c>
      <c r="K1950" t="s">
        <v>18</v>
      </c>
      <c r="L1950" s="2">
        <v>43308</v>
      </c>
    </row>
    <row r="1951" spans="1:12" x14ac:dyDescent="0.3">
      <c r="A1951" t="s">
        <v>950</v>
      </c>
      <c r="B1951" s="3">
        <v>4.4000000000000004</v>
      </c>
      <c r="C1951" t="s">
        <v>1831</v>
      </c>
      <c r="D1951" t="s">
        <v>24</v>
      </c>
      <c r="E1951" t="s">
        <v>15</v>
      </c>
      <c r="F1951" t="s">
        <v>16</v>
      </c>
      <c r="G1951">
        <v>4.2</v>
      </c>
      <c r="H1951">
        <v>123322</v>
      </c>
      <c r="I1951" t="s">
        <v>888</v>
      </c>
      <c r="J1951" s="1">
        <v>10000000</v>
      </c>
      <c r="K1951" t="s">
        <v>61</v>
      </c>
      <c r="L1951" s="2">
        <v>43124</v>
      </c>
    </row>
    <row r="1952" spans="1:12" x14ac:dyDescent="0.3">
      <c r="A1952" t="s">
        <v>1995</v>
      </c>
      <c r="B1952" s="3">
        <v>6</v>
      </c>
      <c r="C1952" t="s">
        <v>1831</v>
      </c>
      <c r="D1952" t="s">
        <v>489</v>
      </c>
      <c r="E1952" t="s">
        <v>15</v>
      </c>
      <c r="F1952" t="s">
        <v>16</v>
      </c>
      <c r="G1952">
        <v>4</v>
      </c>
      <c r="H1952">
        <v>8126</v>
      </c>
      <c r="I1952" t="s">
        <v>888</v>
      </c>
      <c r="J1952" s="1">
        <v>1000000</v>
      </c>
      <c r="K1952" t="s">
        <v>18</v>
      </c>
      <c r="L1952" s="2">
        <v>43312</v>
      </c>
    </row>
    <row r="1953" spans="1:12" x14ac:dyDescent="0.3">
      <c r="A1953" t="s">
        <v>1996</v>
      </c>
      <c r="B1953" s="3">
        <v>4.4000000000000004</v>
      </c>
      <c r="C1953" t="s">
        <v>1831</v>
      </c>
      <c r="D1953" t="s">
        <v>1721</v>
      </c>
      <c r="E1953" t="s">
        <v>15</v>
      </c>
      <c r="F1953" t="s">
        <v>16</v>
      </c>
      <c r="G1953">
        <v>4.3</v>
      </c>
      <c r="H1953">
        <v>50887</v>
      </c>
      <c r="I1953" t="s">
        <v>754</v>
      </c>
      <c r="J1953" s="1">
        <v>5000000</v>
      </c>
      <c r="K1953" t="s">
        <v>18</v>
      </c>
      <c r="L1953" s="2">
        <v>43284</v>
      </c>
    </row>
    <row r="1954" spans="1:12" x14ac:dyDescent="0.3">
      <c r="A1954" t="s">
        <v>1997</v>
      </c>
      <c r="B1954" s="3">
        <v>2.2999999999999998</v>
      </c>
      <c r="C1954" t="s">
        <v>1831</v>
      </c>
      <c r="D1954" t="s">
        <v>52</v>
      </c>
      <c r="E1954" t="s">
        <v>15</v>
      </c>
      <c r="F1954" t="s">
        <v>16</v>
      </c>
      <c r="G1954">
        <v>4.3</v>
      </c>
      <c r="H1954">
        <v>63160</v>
      </c>
      <c r="I1954" t="s">
        <v>1679</v>
      </c>
      <c r="J1954" s="1">
        <v>1000000</v>
      </c>
      <c r="K1954" t="s">
        <v>18</v>
      </c>
      <c r="L1954" s="2">
        <v>42573</v>
      </c>
    </row>
    <row r="1955" spans="1:12" x14ac:dyDescent="0.3">
      <c r="A1955" t="s">
        <v>1998</v>
      </c>
      <c r="B1955" s="3">
        <v>2.2999999999999998</v>
      </c>
      <c r="C1955" t="s">
        <v>1831</v>
      </c>
      <c r="D1955" t="s">
        <v>52</v>
      </c>
      <c r="E1955" t="s">
        <v>15</v>
      </c>
      <c r="F1955" t="s">
        <v>16</v>
      </c>
      <c r="G1955">
        <v>4.2</v>
      </c>
      <c r="H1955">
        <v>28737</v>
      </c>
      <c r="I1955" t="s">
        <v>1603</v>
      </c>
      <c r="J1955" s="1">
        <v>1000000</v>
      </c>
      <c r="K1955" t="s">
        <v>18</v>
      </c>
      <c r="L1955" s="2">
        <v>42405</v>
      </c>
    </row>
    <row r="1956" spans="1:12" x14ac:dyDescent="0.3">
      <c r="A1956" t="s">
        <v>1999</v>
      </c>
      <c r="B1956" s="3">
        <v>4</v>
      </c>
      <c r="C1956" t="s">
        <v>1831</v>
      </c>
      <c r="D1956" t="s">
        <v>1181</v>
      </c>
      <c r="E1956" t="s">
        <v>15</v>
      </c>
      <c r="F1956" t="s">
        <v>16</v>
      </c>
      <c r="G1956">
        <v>4.3</v>
      </c>
      <c r="H1956">
        <v>45579</v>
      </c>
      <c r="I1956" t="s">
        <v>1600</v>
      </c>
      <c r="J1956" s="1">
        <v>1000000</v>
      </c>
      <c r="K1956" t="s">
        <v>18</v>
      </c>
      <c r="L1956" s="2">
        <v>42474</v>
      </c>
    </row>
    <row r="1957" spans="1:12" x14ac:dyDescent="0.3">
      <c r="A1957" t="s">
        <v>2000</v>
      </c>
      <c r="B1957" s="3">
        <v>4</v>
      </c>
      <c r="C1957" t="s">
        <v>1831</v>
      </c>
      <c r="D1957" t="s">
        <v>368</v>
      </c>
      <c r="E1957" t="s">
        <v>15</v>
      </c>
      <c r="F1957" t="s">
        <v>16</v>
      </c>
      <c r="G1957">
        <v>4.2</v>
      </c>
      <c r="H1957">
        <v>19720</v>
      </c>
      <c r="I1957" t="s">
        <v>754</v>
      </c>
      <c r="J1957" s="1">
        <v>1000000</v>
      </c>
      <c r="K1957" t="s">
        <v>18</v>
      </c>
      <c r="L1957" s="2">
        <v>43046</v>
      </c>
    </row>
    <row r="1958" spans="1:12" x14ac:dyDescent="0.3">
      <c r="A1958" t="s">
        <v>2001</v>
      </c>
      <c r="B1958" s="3">
        <v>4.0999999999999996</v>
      </c>
      <c r="C1958" t="s">
        <v>1831</v>
      </c>
      <c r="D1958" t="s">
        <v>1135</v>
      </c>
      <c r="E1958" t="s">
        <v>15</v>
      </c>
      <c r="F1958" t="s">
        <v>16</v>
      </c>
      <c r="G1958">
        <v>4.5999999999999996</v>
      </c>
      <c r="H1958">
        <v>361970</v>
      </c>
      <c r="I1958" t="s">
        <v>1603</v>
      </c>
      <c r="J1958" s="1">
        <v>5000000</v>
      </c>
      <c r="K1958" t="s">
        <v>18</v>
      </c>
      <c r="L1958" s="2">
        <v>43314</v>
      </c>
    </row>
    <row r="1959" spans="1:12" x14ac:dyDescent="0.3">
      <c r="A1959" t="s">
        <v>2002</v>
      </c>
      <c r="B1959" s="3">
        <v>4.3</v>
      </c>
      <c r="C1959" t="s">
        <v>1831</v>
      </c>
      <c r="D1959" t="s">
        <v>66</v>
      </c>
      <c r="E1959" t="s">
        <v>15</v>
      </c>
      <c r="F1959" t="s">
        <v>16</v>
      </c>
      <c r="G1959">
        <v>4.0999999999999996</v>
      </c>
      <c r="H1959">
        <v>159619</v>
      </c>
      <c r="I1959" t="s">
        <v>2003</v>
      </c>
      <c r="J1959" s="1">
        <v>5000000</v>
      </c>
      <c r="K1959" t="s">
        <v>18</v>
      </c>
      <c r="L1959" s="2">
        <v>43298</v>
      </c>
    </row>
    <row r="1960" spans="1:12" x14ac:dyDescent="0.3">
      <c r="A1960" t="s">
        <v>2004</v>
      </c>
      <c r="B1960" s="3">
        <v>4.0999999999999996</v>
      </c>
      <c r="C1960" t="s">
        <v>1831</v>
      </c>
      <c r="D1960" t="s">
        <v>1697</v>
      </c>
      <c r="E1960" t="s">
        <v>15</v>
      </c>
      <c r="F1960" t="s">
        <v>16</v>
      </c>
      <c r="G1960">
        <v>4.5</v>
      </c>
      <c r="H1960">
        <v>354384</v>
      </c>
      <c r="I1960" t="s">
        <v>1636</v>
      </c>
      <c r="J1960" s="1">
        <v>10000000</v>
      </c>
      <c r="K1960" t="s">
        <v>18</v>
      </c>
      <c r="L1960" s="2">
        <v>43283</v>
      </c>
    </row>
    <row r="1961" spans="1:12" x14ac:dyDescent="0.3">
      <c r="A1961" t="s">
        <v>800</v>
      </c>
      <c r="B1961" s="3">
        <v>5</v>
      </c>
      <c r="C1961" t="s">
        <v>1831</v>
      </c>
      <c r="D1961" t="s">
        <v>88</v>
      </c>
      <c r="E1961" t="s">
        <v>15</v>
      </c>
      <c r="F1961" t="s">
        <v>16</v>
      </c>
      <c r="G1961">
        <v>4.4000000000000004</v>
      </c>
      <c r="H1961">
        <v>272321</v>
      </c>
      <c r="I1961" t="s">
        <v>754</v>
      </c>
      <c r="J1961" s="1">
        <v>10000000</v>
      </c>
      <c r="K1961" t="s">
        <v>18</v>
      </c>
      <c r="L1961" s="2">
        <v>43315</v>
      </c>
    </row>
    <row r="1962" spans="1:12" x14ac:dyDescent="0.3">
      <c r="A1962" t="s">
        <v>2005</v>
      </c>
      <c r="B1962" s="3" t="s">
        <v>88</v>
      </c>
      <c r="C1962" t="s">
        <v>1831</v>
      </c>
      <c r="D1962" t="s">
        <v>88</v>
      </c>
      <c r="E1962" t="s">
        <v>358</v>
      </c>
      <c r="F1962" t="s">
        <v>565</v>
      </c>
      <c r="G1962">
        <v>4.5</v>
      </c>
      <c r="H1962">
        <v>2376564</v>
      </c>
      <c r="I1962" t="s">
        <v>1600</v>
      </c>
      <c r="J1962" s="1">
        <v>10000000</v>
      </c>
      <c r="K1962" t="s">
        <v>61</v>
      </c>
      <c r="L1962" s="2">
        <v>43305</v>
      </c>
    </row>
    <row r="1963" spans="1:12" x14ac:dyDescent="0.3">
      <c r="A1963" t="s">
        <v>2006</v>
      </c>
      <c r="B1963" s="3" t="s">
        <v>87</v>
      </c>
      <c r="C1963" t="s">
        <v>1831</v>
      </c>
      <c r="D1963" t="s">
        <v>66</v>
      </c>
      <c r="E1963" t="s">
        <v>358</v>
      </c>
      <c r="F1963" t="s">
        <v>570</v>
      </c>
      <c r="G1963">
        <v>4.3</v>
      </c>
      <c r="H1963">
        <v>129603</v>
      </c>
      <c r="I1963" t="s">
        <v>1605</v>
      </c>
      <c r="J1963" s="1">
        <v>1000000</v>
      </c>
      <c r="K1963" t="s">
        <v>61</v>
      </c>
      <c r="L1963" s="2">
        <v>42411</v>
      </c>
    </row>
    <row r="1964" spans="1:12" x14ac:dyDescent="0.3">
      <c r="A1964" t="s">
        <v>2007</v>
      </c>
      <c r="B1964" s="3">
        <v>4</v>
      </c>
      <c r="C1964" t="s">
        <v>2008</v>
      </c>
      <c r="D1964" t="s">
        <v>40</v>
      </c>
      <c r="E1964" t="s">
        <v>358</v>
      </c>
      <c r="F1964" t="s">
        <v>2009</v>
      </c>
      <c r="G1964">
        <v>4.2</v>
      </c>
      <c r="H1964">
        <v>1135</v>
      </c>
      <c r="I1964" t="s">
        <v>2010</v>
      </c>
      <c r="J1964" s="1">
        <v>100000</v>
      </c>
      <c r="K1964" t="s">
        <v>18</v>
      </c>
      <c r="L1964" s="2">
        <v>43297</v>
      </c>
    </row>
    <row r="1965" spans="1:12" x14ac:dyDescent="0.3">
      <c r="A1965" t="s">
        <v>2011</v>
      </c>
      <c r="B1965" s="3">
        <v>2.2000000000000002</v>
      </c>
      <c r="C1965" t="s">
        <v>2008</v>
      </c>
      <c r="D1965" t="s">
        <v>2012</v>
      </c>
      <c r="E1965" t="s">
        <v>358</v>
      </c>
      <c r="F1965" t="s">
        <v>1964</v>
      </c>
      <c r="G1965">
        <v>4.4000000000000004</v>
      </c>
      <c r="H1965">
        <v>578</v>
      </c>
      <c r="I1965" t="s">
        <v>2010</v>
      </c>
      <c r="J1965" s="1">
        <v>10000</v>
      </c>
      <c r="K1965" t="s">
        <v>18</v>
      </c>
      <c r="L1965" s="2">
        <v>41973</v>
      </c>
    </row>
    <row r="1966" spans="1:12" x14ac:dyDescent="0.3">
      <c r="A1966" t="s">
        <v>2013</v>
      </c>
      <c r="B1966" s="3">
        <v>4.0999999999999996</v>
      </c>
      <c r="C1966" t="s">
        <v>2008</v>
      </c>
      <c r="D1966" t="s">
        <v>154</v>
      </c>
      <c r="E1966" t="s">
        <v>358</v>
      </c>
      <c r="F1966" t="s">
        <v>2014</v>
      </c>
      <c r="G1966">
        <v>4.5999999999999996</v>
      </c>
      <c r="H1966">
        <v>129</v>
      </c>
      <c r="I1966" t="s">
        <v>2010</v>
      </c>
      <c r="J1966" s="1">
        <v>10000</v>
      </c>
      <c r="K1966" t="s">
        <v>18</v>
      </c>
      <c r="L1966" s="2">
        <v>43196</v>
      </c>
    </row>
    <row r="1967" spans="1:12" x14ac:dyDescent="0.3">
      <c r="A1967" t="s">
        <v>2015</v>
      </c>
      <c r="B1967" s="3">
        <v>2.2000000000000002</v>
      </c>
      <c r="C1967" t="s">
        <v>2008</v>
      </c>
      <c r="D1967" t="s">
        <v>24</v>
      </c>
      <c r="E1967" t="s">
        <v>358</v>
      </c>
      <c r="F1967" t="s">
        <v>1752</v>
      </c>
      <c r="G1967">
        <v>4.5</v>
      </c>
      <c r="H1967">
        <v>63</v>
      </c>
      <c r="I1967" t="s">
        <v>2010</v>
      </c>
      <c r="J1967" s="1">
        <v>10000</v>
      </c>
      <c r="K1967" t="s">
        <v>18</v>
      </c>
      <c r="L1967" s="2">
        <v>42646</v>
      </c>
    </row>
    <row r="1968" spans="1:12" x14ac:dyDescent="0.3">
      <c r="A1968" t="s">
        <v>2016</v>
      </c>
      <c r="B1968" s="3" t="s">
        <v>88</v>
      </c>
      <c r="C1968" t="s">
        <v>2008</v>
      </c>
      <c r="D1968" t="s">
        <v>88</v>
      </c>
      <c r="E1968" t="s">
        <v>358</v>
      </c>
      <c r="F1968" t="s">
        <v>565</v>
      </c>
      <c r="G1968">
        <v>4.8</v>
      </c>
      <c r="H1968">
        <v>216</v>
      </c>
      <c r="I1968" t="s">
        <v>2010</v>
      </c>
      <c r="J1968" s="1">
        <v>10000</v>
      </c>
      <c r="K1968" t="s">
        <v>18</v>
      </c>
      <c r="L1968" s="2">
        <v>42903</v>
      </c>
    </row>
    <row r="1969" spans="1:12" x14ac:dyDescent="0.3">
      <c r="A1969" t="s">
        <v>2017</v>
      </c>
      <c r="B1969" s="3">
        <v>4.0999999999999996</v>
      </c>
      <c r="C1969" t="s">
        <v>2008</v>
      </c>
      <c r="D1969" t="s">
        <v>42</v>
      </c>
      <c r="E1969" t="s">
        <v>358</v>
      </c>
      <c r="F1969" t="s">
        <v>2018</v>
      </c>
      <c r="G1969">
        <v>4.5</v>
      </c>
      <c r="H1969">
        <v>171</v>
      </c>
      <c r="I1969" t="s">
        <v>2010</v>
      </c>
      <c r="J1969" s="1">
        <v>10000</v>
      </c>
      <c r="K1969" t="s">
        <v>61</v>
      </c>
      <c r="L1969" s="2">
        <v>42999</v>
      </c>
    </row>
    <row r="1970" spans="1:12" x14ac:dyDescent="0.3">
      <c r="A1970" t="s">
        <v>2019</v>
      </c>
      <c r="B1970" s="3">
        <v>6</v>
      </c>
      <c r="C1970" t="s">
        <v>2008</v>
      </c>
      <c r="D1970" t="s">
        <v>44</v>
      </c>
      <c r="E1970" t="s">
        <v>358</v>
      </c>
      <c r="F1970" t="s">
        <v>522</v>
      </c>
      <c r="G1970">
        <v>3.2</v>
      </c>
      <c r="H1970">
        <v>45</v>
      </c>
      <c r="I1970" t="s">
        <v>2010</v>
      </c>
      <c r="J1970" s="1">
        <v>5000</v>
      </c>
      <c r="K1970" t="s">
        <v>18</v>
      </c>
      <c r="L1970" s="2">
        <v>43054</v>
      </c>
    </row>
    <row r="1971" spans="1:12" x14ac:dyDescent="0.3">
      <c r="A1971" t="s">
        <v>2020</v>
      </c>
      <c r="B1971" s="3">
        <v>5</v>
      </c>
      <c r="C1971" t="s">
        <v>2008</v>
      </c>
      <c r="D1971" t="s">
        <v>162</v>
      </c>
      <c r="E1971" t="s">
        <v>358</v>
      </c>
      <c r="F1971" t="s">
        <v>883</v>
      </c>
      <c r="G1971">
        <v>4.5999999999999996</v>
      </c>
      <c r="H1971">
        <v>717</v>
      </c>
      <c r="I1971" t="s">
        <v>2010</v>
      </c>
      <c r="J1971" s="1">
        <v>5000</v>
      </c>
      <c r="K1971" t="s">
        <v>18</v>
      </c>
      <c r="L1971" s="2">
        <v>43251</v>
      </c>
    </row>
    <row r="1972" spans="1:12" x14ac:dyDescent="0.3">
      <c r="A1972" t="s">
        <v>2021</v>
      </c>
      <c r="B1972" s="3">
        <v>5</v>
      </c>
      <c r="C1972" t="s">
        <v>2008</v>
      </c>
      <c r="D1972" t="s">
        <v>24</v>
      </c>
      <c r="E1972" t="s">
        <v>358</v>
      </c>
      <c r="F1972" t="s">
        <v>2022</v>
      </c>
      <c r="G1972">
        <v>4.5</v>
      </c>
      <c r="H1972">
        <v>2921</v>
      </c>
      <c r="I1972" t="s">
        <v>2010</v>
      </c>
      <c r="J1972" s="1">
        <v>100000</v>
      </c>
      <c r="K1972" t="s">
        <v>18</v>
      </c>
      <c r="L1972" s="2">
        <v>43245</v>
      </c>
    </row>
    <row r="1973" spans="1:12" x14ac:dyDescent="0.3">
      <c r="A1973" t="s">
        <v>2023</v>
      </c>
      <c r="B1973" s="3" t="s">
        <v>12</v>
      </c>
      <c r="C1973" t="s">
        <v>2008</v>
      </c>
      <c r="D1973" t="s">
        <v>299</v>
      </c>
      <c r="E1973" t="s">
        <v>358</v>
      </c>
      <c r="F1973" t="s">
        <v>2024</v>
      </c>
      <c r="G1973">
        <v>4.0999999999999996</v>
      </c>
      <c r="H1973">
        <v>1533</v>
      </c>
      <c r="I1973" t="s">
        <v>2010</v>
      </c>
      <c r="J1973" s="1">
        <v>50000</v>
      </c>
      <c r="K1973" t="s">
        <v>225</v>
      </c>
      <c r="L1973" s="2">
        <v>41858</v>
      </c>
    </row>
    <row r="1974" spans="1:12" x14ac:dyDescent="0.3">
      <c r="A1974" t="s">
        <v>2025</v>
      </c>
      <c r="B1974" s="3" t="s">
        <v>12</v>
      </c>
      <c r="C1974" t="s">
        <v>2008</v>
      </c>
      <c r="D1974" t="s">
        <v>158</v>
      </c>
      <c r="E1974" t="s">
        <v>358</v>
      </c>
      <c r="F1974" t="s">
        <v>2026</v>
      </c>
      <c r="G1974">
        <v>4.5999999999999996</v>
      </c>
      <c r="H1974">
        <v>92</v>
      </c>
      <c r="I1974" t="s">
        <v>2010</v>
      </c>
      <c r="J1974" s="1">
        <v>1000</v>
      </c>
      <c r="K1974" t="s">
        <v>18</v>
      </c>
      <c r="L1974" s="2">
        <v>43269</v>
      </c>
    </row>
    <row r="1975" spans="1:12" x14ac:dyDescent="0.3">
      <c r="A1975" t="s">
        <v>2027</v>
      </c>
      <c r="B1975" s="3">
        <v>4.4000000000000004</v>
      </c>
      <c r="C1975" t="s">
        <v>2008</v>
      </c>
      <c r="D1975" t="s">
        <v>811</v>
      </c>
      <c r="E1975" t="s">
        <v>358</v>
      </c>
      <c r="F1975" t="s">
        <v>2024</v>
      </c>
      <c r="G1975">
        <v>4.5</v>
      </c>
      <c r="H1975">
        <v>199</v>
      </c>
      <c r="I1975" t="s">
        <v>2010</v>
      </c>
      <c r="J1975" s="1">
        <v>10000</v>
      </c>
      <c r="K1975" t="s">
        <v>18</v>
      </c>
      <c r="L1975" s="2">
        <v>43278</v>
      </c>
    </row>
    <row r="1976" spans="1:12" x14ac:dyDescent="0.3">
      <c r="A1976" t="s">
        <v>2028</v>
      </c>
      <c r="B1976" s="3" t="s">
        <v>12</v>
      </c>
      <c r="C1976" t="s">
        <v>2008</v>
      </c>
      <c r="D1976" t="s">
        <v>34</v>
      </c>
      <c r="E1976" t="s">
        <v>358</v>
      </c>
      <c r="F1976" t="s">
        <v>570</v>
      </c>
      <c r="G1976">
        <v>4.4000000000000004</v>
      </c>
      <c r="H1976">
        <v>1361</v>
      </c>
      <c r="I1976" t="s">
        <v>2010</v>
      </c>
      <c r="J1976" s="1">
        <v>50000</v>
      </c>
      <c r="K1976" t="s">
        <v>18</v>
      </c>
      <c r="L1976" s="2">
        <v>43298</v>
      </c>
    </row>
    <row r="1977" spans="1:12" x14ac:dyDescent="0.3">
      <c r="A1977" t="s">
        <v>2029</v>
      </c>
      <c r="B1977" s="3" t="s">
        <v>12</v>
      </c>
      <c r="C1977" t="s">
        <v>2008</v>
      </c>
      <c r="D1977" t="s">
        <v>630</v>
      </c>
      <c r="E1977" t="s">
        <v>358</v>
      </c>
      <c r="F1977" t="s">
        <v>2030</v>
      </c>
      <c r="G1977">
        <v>4.4000000000000004</v>
      </c>
      <c r="H1977">
        <v>12</v>
      </c>
      <c r="I1977" t="s">
        <v>2010</v>
      </c>
      <c r="J1977" s="1">
        <v>1000</v>
      </c>
      <c r="K1977" t="s">
        <v>18</v>
      </c>
      <c r="L1977" s="2">
        <v>42762</v>
      </c>
    </row>
    <row r="1978" spans="1:12" x14ac:dyDescent="0.3">
      <c r="A1978" t="s">
        <v>2031</v>
      </c>
      <c r="B1978" s="3">
        <v>4.0999999999999996</v>
      </c>
      <c r="C1978" t="s">
        <v>2008</v>
      </c>
      <c r="D1978" t="s">
        <v>627</v>
      </c>
      <c r="E1978" t="s">
        <v>358</v>
      </c>
      <c r="F1978" t="s">
        <v>522</v>
      </c>
      <c r="G1978">
        <v>4.4000000000000004</v>
      </c>
      <c r="H1978">
        <v>15</v>
      </c>
      <c r="I1978" t="s">
        <v>2010</v>
      </c>
      <c r="J1978" s="1">
        <v>1000</v>
      </c>
      <c r="K1978" t="s">
        <v>18</v>
      </c>
      <c r="L1978" s="2">
        <v>43313</v>
      </c>
    </row>
    <row r="1979" spans="1:12" x14ac:dyDescent="0.3">
      <c r="A1979" t="s">
        <v>2032</v>
      </c>
      <c r="B1979" s="3">
        <v>4</v>
      </c>
      <c r="C1979" t="s">
        <v>2008</v>
      </c>
      <c r="D1979" t="s">
        <v>245</v>
      </c>
      <c r="E1979" t="s">
        <v>358</v>
      </c>
      <c r="F1979" t="s">
        <v>570</v>
      </c>
      <c r="G1979">
        <v>3.8</v>
      </c>
      <c r="H1979">
        <v>206</v>
      </c>
      <c r="I1979" t="s">
        <v>2010</v>
      </c>
      <c r="J1979" s="1">
        <v>10000</v>
      </c>
      <c r="K1979" t="s">
        <v>18</v>
      </c>
      <c r="L1979" s="2">
        <v>43215</v>
      </c>
    </row>
    <row r="1980" spans="1:12" x14ac:dyDescent="0.3">
      <c r="A1980" t="s">
        <v>2033</v>
      </c>
      <c r="B1980" s="3">
        <v>5</v>
      </c>
      <c r="C1980" t="s">
        <v>2008</v>
      </c>
      <c r="D1980" t="s">
        <v>14</v>
      </c>
      <c r="E1980" t="s">
        <v>358</v>
      </c>
      <c r="F1980" t="s">
        <v>1752</v>
      </c>
      <c r="G1980">
        <v>4.5999999999999996</v>
      </c>
      <c r="H1980">
        <v>395</v>
      </c>
      <c r="I1980" t="s">
        <v>2010</v>
      </c>
      <c r="J1980" s="1">
        <v>1000</v>
      </c>
      <c r="K1980" t="s">
        <v>18</v>
      </c>
      <c r="L1980" s="2">
        <v>43297</v>
      </c>
    </row>
    <row r="1981" spans="1:12" x14ac:dyDescent="0.3">
      <c r="A1981" t="s">
        <v>2034</v>
      </c>
      <c r="B1981" s="3" t="s">
        <v>88</v>
      </c>
      <c r="C1981" t="s">
        <v>2008</v>
      </c>
      <c r="D1981" t="s">
        <v>88</v>
      </c>
      <c r="E1981" t="s">
        <v>358</v>
      </c>
      <c r="F1981" t="s">
        <v>522</v>
      </c>
      <c r="G1981">
        <v>2.5</v>
      </c>
      <c r="H1981">
        <v>79</v>
      </c>
      <c r="I1981" t="s">
        <v>2010</v>
      </c>
      <c r="J1981" s="1">
        <v>1000</v>
      </c>
      <c r="K1981" t="s">
        <v>18</v>
      </c>
      <c r="L1981" s="2">
        <v>43075</v>
      </c>
    </row>
    <row r="1982" spans="1:12" x14ac:dyDescent="0.3">
      <c r="A1982" t="s">
        <v>2035</v>
      </c>
      <c r="B1982" s="3">
        <v>4</v>
      </c>
      <c r="C1982" t="s">
        <v>2008</v>
      </c>
      <c r="D1982" t="s">
        <v>256</v>
      </c>
      <c r="E1982" t="s">
        <v>358</v>
      </c>
      <c r="F1982" t="s">
        <v>2036</v>
      </c>
      <c r="G1982">
        <v>4</v>
      </c>
      <c r="H1982">
        <v>15</v>
      </c>
      <c r="I1982" t="s">
        <v>2010</v>
      </c>
      <c r="J1982" s="1">
        <v>1000</v>
      </c>
      <c r="K1982" t="s">
        <v>18</v>
      </c>
      <c r="L1982" s="2">
        <v>43313</v>
      </c>
    </row>
    <row r="1983" spans="1:12" x14ac:dyDescent="0.3">
      <c r="A1983" t="s">
        <v>2037</v>
      </c>
      <c r="B1983" s="3">
        <v>4.0999999999999996</v>
      </c>
      <c r="C1983" t="s">
        <v>2008</v>
      </c>
      <c r="D1983" t="s">
        <v>66</v>
      </c>
      <c r="E1983" t="s">
        <v>358</v>
      </c>
      <c r="F1983" t="s">
        <v>570</v>
      </c>
      <c r="G1983">
        <v>5</v>
      </c>
      <c r="H1983">
        <v>3</v>
      </c>
      <c r="I1983" t="s">
        <v>2010</v>
      </c>
      <c r="J1983">
        <v>100</v>
      </c>
      <c r="K1983" t="s">
        <v>18</v>
      </c>
      <c r="L1983" s="2">
        <v>43210</v>
      </c>
    </row>
    <row r="1984" spans="1:12" x14ac:dyDescent="0.3">
      <c r="A1984" t="s">
        <v>2038</v>
      </c>
      <c r="B1984" s="3" t="s">
        <v>12</v>
      </c>
      <c r="C1984" t="s">
        <v>2008</v>
      </c>
      <c r="D1984" t="s">
        <v>2039</v>
      </c>
      <c r="E1984" t="s">
        <v>358</v>
      </c>
      <c r="F1984" t="s">
        <v>522</v>
      </c>
      <c r="G1984">
        <v>4.3</v>
      </c>
      <c r="H1984">
        <v>35</v>
      </c>
      <c r="I1984" t="s">
        <v>2010</v>
      </c>
      <c r="J1984" s="1">
        <v>5000</v>
      </c>
      <c r="K1984" t="s">
        <v>18</v>
      </c>
      <c r="L1984" s="2">
        <v>41976</v>
      </c>
    </row>
    <row r="1985" spans="1:12" x14ac:dyDescent="0.3">
      <c r="A1985" t="s">
        <v>2040</v>
      </c>
      <c r="B1985" s="3" t="s">
        <v>12</v>
      </c>
      <c r="C1985" t="s">
        <v>2008</v>
      </c>
      <c r="D1985" t="s">
        <v>234</v>
      </c>
      <c r="E1985" t="s">
        <v>358</v>
      </c>
      <c r="F1985" t="s">
        <v>570</v>
      </c>
      <c r="G1985">
        <v>3.4</v>
      </c>
      <c r="H1985">
        <v>77</v>
      </c>
      <c r="I1985" t="s">
        <v>2010</v>
      </c>
      <c r="J1985" s="1">
        <v>5000</v>
      </c>
      <c r="K1985" t="s">
        <v>18</v>
      </c>
      <c r="L1985" s="2">
        <v>42843</v>
      </c>
    </row>
    <row r="1986" spans="1:12" x14ac:dyDescent="0.3">
      <c r="A1986" t="s">
        <v>2041</v>
      </c>
      <c r="B1986" s="3">
        <v>4.2</v>
      </c>
      <c r="C1986" t="s">
        <v>2008</v>
      </c>
      <c r="D1986" t="s">
        <v>85</v>
      </c>
      <c r="E1986" t="s">
        <v>358</v>
      </c>
      <c r="F1986" t="s">
        <v>2042</v>
      </c>
      <c r="G1986" t="s">
        <v>64</v>
      </c>
      <c r="H1986">
        <v>3</v>
      </c>
      <c r="I1986" t="s">
        <v>2010</v>
      </c>
      <c r="J1986">
        <v>500</v>
      </c>
      <c r="K1986" t="s">
        <v>18</v>
      </c>
      <c r="L1986" s="2">
        <v>42393</v>
      </c>
    </row>
    <row r="1987" spans="1:12" x14ac:dyDescent="0.3">
      <c r="A1987" t="s">
        <v>2043</v>
      </c>
      <c r="B1987" s="3">
        <v>4</v>
      </c>
      <c r="C1987" t="s">
        <v>2008</v>
      </c>
      <c r="D1987" t="s">
        <v>132</v>
      </c>
      <c r="E1987" t="s">
        <v>358</v>
      </c>
      <c r="F1987" t="s">
        <v>2044</v>
      </c>
      <c r="G1987">
        <v>3.4</v>
      </c>
      <c r="H1987">
        <v>51</v>
      </c>
      <c r="I1987" t="s">
        <v>2010</v>
      </c>
      <c r="J1987" s="1">
        <v>1000</v>
      </c>
      <c r="K1987" t="s">
        <v>18</v>
      </c>
      <c r="L1987" s="2">
        <v>41934</v>
      </c>
    </row>
    <row r="1988" spans="1:12" x14ac:dyDescent="0.3">
      <c r="A1988" t="s">
        <v>2045</v>
      </c>
      <c r="B1988" s="3">
        <v>2.1</v>
      </c>
      <c r="C1988" t="s">
        <v>2008</v>
      </c>
      <c r="D1988" t="s">
        <v>2046</v>
      </c>
      <c r="E1988" t="s">
        <v>358</v>
      </c>
      <c r="F1988" t="s">
        <v>570</v>
      </c>
      <c r="G1988">
        <v>4.3</v>
      </c>
      <c r="H1988">
        <v>214</v>
      </c>
      <c r="I1988" t="s">
        <v>2010</v>
      </c>
      <c r="J1988" s="1">
        <v>10000</v>
      </c>
      <c r="K1988" t="s">
        <v>18</v>
      </c>
      <c r="L1988" s="2">
        <v>41235</v>
      </c>
    </row>
    <row r="1989" spans="1:12" x14ac:dyDescent="0.3">
      <c r="A1989" t="s">
        <v>2047</v>
      </c>
      <c r="B1989" s="3">
        <v>4.0999999999999996</v>
      </c>
      <c r="C1989" t="s">
        <v>2008</v>
      </c>
      <c r="D1989" t="s">
        <v>156</v>
      </c>
      <c r="E1989" t="s">
        <v>358</v>
      </c>
      <c r="F1989" t="s">
        <v>570</v>
      </c>
      <c r="G1989">
        <v>4.4000000000000004</v>
      </c>
      <c r="H1989">
        <v>104</v>
      </c>
      <c r="I1989" t="s">
        <v>2010</v>
      </c>
      <c r="J1989" s="1">
        <v>1000</v>
      </c>
      <c r="K1989" t="s">
        <v>25</v>
      </c>
      <c r="L1989" s="2">
        <v>43244</v>
      </c>
    </row>
    <row r="1990" spans="1:12" x14ac:dyDescent="0.3">
      <c r="A1990" t="s">
        <v>2048</v>
      </c>
      <c r="B1990" s="3">
        <v>3</v>
      </c>
      <c r="C1990" t="s">
        <v>2008</v>
      </c>
      <c r="D1990" t="s">
        <v>341</v>
      </c>
      <c r="E1990" t="s">
        <v>358</v>
      </c>
      <c r="F1990" t="s">
        <v>2049</v>
      </c>
      <c r="G1990">
        <v>4.4000000000000004</v>
      </c>
      <c r="H1990">
        <v>8</v>
      </c>
      <c r="I1990" t="s">
        <v>2010</v>
      </c>
      <c r="J1990">
        <v>100</v>
      </c>
      <c r="K1990" t="s">
        <v>18</v>
      </c>
      <c r="L1990" s="2">
        <v>43306</v>
      </c>
    </row>
    <row r="1991" spans="1:12" x14ac:dyDescent="0.3">
      <c r="A1991" t="s">
        <v>2050</v>
      </c>
      <c r="B1991" s="3">
        <v>4</v>
      </c>
      <c r="C1991" t="s">
        <v>2008</v>
      </c>
      <c r="D1991" t="s">
        <v>20</v>
      </c>
      <c r="E1991" t="s">
        <v>358</v>
      </c>
      <c r="F1991" t="s">
        <v>359</v>
      </c>
      <c r="G1991">
        <v>4.2</v>
      </c>
      <c r="H1991">
        <v>45</v>
      </c>
      <c r="I1991" t="s">
        <v>2010</v>
      </c>
      <c r="J1991" s="1">
        <v>1000</v>
      </c>
      <c r="K1991" t="s">
        <v>18</v>
      </c>
      <c r="L1991" s="2">
        <v>42234</v>
      </c>
    </row>
    <row r="1992" spans="1:12" x14ac:dyDescent="0.3">
      <c r="A1992" t="s">
        <v>2051</v>
      </c>
      <c r="B1992" s="3">
        <v>4</v>
      </c>
      <c r="C1992" t="s">
        <v>2008</v>
      </c>
      <c r="D1992" t="s">
        <v>98</v>
      </c>
      <c r="E1992" t="s">
        <v>358</v>
      </c>
      <c r="F1992" t="s">
        <v>570</v>
      </c>
      <c r="G1992">
        <v>5</v>
      </c>
      <c r="H1992">
        <v>2</v>
      </c>
      <c r="I1992" t="s">
        <v>2010</v>
      </c>
      <c r="J1992">
        <v>500</v>
      </c>
      <c r="K1992" t="s">
        <v>18</v>
      </c>
      <c r="L1992" s="2">
        <v>42354</v>
      </c>
    </row>
    <row r="1993" spans="1:12" x14ac:dyDescent="0.3">
      <c r="A1993" t="s">
        <v>2052</v>
      </c>
      <c r="B1993" s="3">
        <v>3</v>
      </c>
      <c r="C1993" t="s">
        <v>2008</v>
      </c>
      <c r="D1993" t="s">
        <v>373</v>
      </c>
      <c r="E1993" t="s">
        <v>358</v>
      </c>
      <c r="F1993" t="s">
        <v>2036</v>
      </c>
      <c r="G1993">
        <v>4.0999999999999996</v>
      </c>
      <c r="H1993">
        <v>80</v>
      </c>
      <c r="I1993" t="s">
        <v>2010</v>
      </c>
      <c r="J1993" s="1">
        <v>5000</v>
      </c>
      <c r="K1993" t="s">
        <v>18</v>
      </c>
      <c r="L1993" s="2">
        <v>41583</v>
      </c>
    </row>
    <row r="1994" spans="1:12" x14ac:dyDescent="0.3">
      <c r="A1994" t="s">
        <v>2053</v>
      </c>
      <c r="B1994" s="3">
        <v>3</v>
      </c>
      <c r="C1994" t="s">
        <v>2008</v>
      </c>
      <c r="D1994" t="s">
        <v>2054</v>
      </c>
      <c r="E1994" t="s">
        <v>358</v>
      </c>
      <c r="F1994" t="s">
        <v>883</v>
      </c>
      <c r="G1994">
        <v>3.9</v>
      </c>
      <c r="H1994">
        <v>10</v>
      </c>
      <c r="I1994" t="s">
        <v>2010</v>
      </c>
      <c r="J1994" s="1">
        <v>1000</v>
      </c>
      <c r="K1994" t="s">
        <v>18</v>
      </c>
      <c r="L1994" s="2">
        <v>42150</v>
      </c>
    </row>
    <row r="1995" spans="1:12" x14ac:dyDescent="0.3">
      <c r="A1995" t="s">
        <v>2055</v>
      </c>
      <c r="B1995" s="3">
        <v>4.4000000000000004</v>
      </c>
      <c r="C1995" t="s">
        <v>2008</v>
      </c>
      <c r="D1995" t="s">
        <v>218</v>
      </c>
      <c r="E1995" t="s">
        <v>358</v>
      </c>
      <c r="F1995" t="s">
        <v>1223</v>
      </c>
      <c r="G1995">
        <v>4.5999999999999996</v>
      </c>
      <c r="H1995">
        <v>156</v>
      </c>
      <c r="I1995" t="s">
        <v>2010</v>
      </c>
      <c r="J1995">
        <v>500</v>
      </c>
      <c r="K1995" t="s">
        <v>18</v>
      </c>
      <c r="L1995" s="2">
        <v>43173</v>
      </c>
    </row>
    <row r="1996" spans="1:12" x14ac:dyDescent="0.3">
      <c r="A1996" t="s">
        <v>2056</v>
      </c>
      <c r="B1996" s="3">
        <v>4.0999999999999996</v>
      </c>
      <c r="C1996" t="s">
        <v>2008</v>
      </c>
      <c r="D1996" t="s">
        <v>686</v>
      </c>
      <c r="E1996" t="s">
        <v>358</v>
      </c>
      <c r="F1996" t="s">
        <v>1964</v>
      </c>
      <c r="G1996">
        <v>4.2</v>
      </c>
      <c r="H1996">
        <v>178</v>
      </c>
      <c r="I1996" t="s">
        <v>2010</v>
      </c>
      <c r="J1996" s="1">
        <v>1000</v>
      </c>
      <c r="K1996" t="s">
        <v>18</v>
      </c>
      <c r="L1996" s="2">
        <v>43303</v>
      </c>
    </row>
    <row r="1997" spans="1:12" x14ac:dyDescent="0.3">
      <c r="A1997" t="s">
        <v>2057</v>
      </c>
      <c r="B1997" s="3" t="s">
        <v>88</v>
      </c>
      <c r="C1997" t="s">
        <v>2008</v>
      </c>
      <c r="D1997" t="s">
        <v>88</v>
      </c>
      <c r="E1997" t="s">
        <v>358</v>
      </c>
      <c r="F1997" t="s">
        <v>2058</v>
      </c>
      <c r="G1997">
        <v>4.4000000000000004</v>
      </c>
      <c r="H1997">
        <v>576</v>
      </c>
      <c r="I1997" t="s">
        <v>2010</v>
      </c>
      <c r="J1997" s="1">
        <v>5000</v>
      </c>
      <c r="K1997" t="s">
        <v>18</v>
      </c>
      <c r="L1997" s="2">
        <v>42952</v>
      </c>
    </row>
    <row r="1998" spans="1:12" x14ac:dyDescent="0.3">
      <c r="A1998" t="s">
        <v>2059</v>
      </c>
      <c r="B1998" s="3">
        <v>4.4000000000000004</v>
      </c>
      <c r="C1998" t="s">
        <v>2008</v>
      </c>
      <c r="D1998" t="s">
        <v>24</v>
      </c>
      <c r="E1998" t="s">
        <v>358</v>
      </c>
      <c r="F1998" t="s">
        <v>2022</v>
      </c>
      <c r="G1998">
        <v>4.2</v>
      </c>
      <c r="H1998">
        <v>168</v>
      </c>
      <c r="I1998" t="s">
        <v>2010</v>
      </c>
      <c r="J1998" s="1">
        <v>10000</v>
      </c>
      <c r="K1998" t="s">
        <v>18</v>
      </c>
      <c r="L1998" s="2">
        <v>42958</v>
      </c>
    </row>
    <row r="1999" spans="1:12" x14ac:dyDescent="0.3">
      <c r="A1999" t="s">
        <v>2060</v>
      </c>
      <c r="B1999" s="3">
        <v>2.1</v>
      </c>
      <c r="C1999" t="s">
        <v>2008</v>
      </c>
      <c r="D1999" t="s">
        <v>2061</v>
      </c>
      <c r="E1999" t="s">
        <v>358</v>
      </c>
      <c r="F1999" t="s">
        <v>2062</v>
      </c>
      <c r="G1999">
        <v>3.6</v>
      </c>
      <c r="H1999">
        <v>25</v>
      </c>
      <c r="I1999" t="s">
        <v>2010</v>
      </c>
      <c r="J1999" s="1">
        <v>1000</v>
      </c>
      <c r="K1999" t="s">
        <v>18</v>
      </c>
      <c r="L1999" s="2">
        <v>42712</v>
      </c>
    </row>
    <row r="2000" spans="1:12" x14ac:dyDescent="0.3">
      <c r="A2000" t="s">
        <v>2063</v>
      </c>
      <c r="B2000" s="3">
        <v>1.6</v>
      </c>
      <c r="C2000" t="s">
        <v>2008</v>
      </c>
      <c r="D2000" t="s">
        <v>2064</v>
      </c>
      <c r="E2000" t="s">
        <v>358</v>
      </c>
      <c r="F2000" t="s">
        <v>1746</v>
      </c>
      <c r="G2000">
        <v>4.5</v>
      </c>
      <c r="H2000">
        <v>163</v>
      </c>
      <c r="I2000" t="s">
        <v>2010</v>
      </c>
      <c r="J2000" s="1">
        <v>10000</v>
      </c>
      <c r="K2000" t="s">
        <v>18</v>
      </c>
      <c r="L2000" s="2">
        <v>42219</v>
      </c>
    </row>
    <row r="2001" spans="1:12" x14ac:dyDescent="0.3">
      <c r="A2001" t="s">
        <v>2065</v>
      </c>
      <c r="B2001" s="3" t="s">
        <v>12</v>
      </c>
      <c r="C2001" t="s">
        <v>2008</v>
      </c>
      <c r="D2001" t="s">
        <v>1611</v>
      </c>
      <c r="E2001" t="s">
        <v>358</v>
      </c>
      <c r="F2001" t="s">
        <v>2022</v>
      </c>
      <c r="G2001" t="s">
        <v>64</v>
      </c>
      <c r="H2001">
        <v>3</v>
      </c>
      <c r="I2001" t="s">
        <v>2010</v>
      </c>
      <c r="J2001">
        <v>100</v>
      </c>
      <c r="K2001" t="s">
        <v>18</v>
      </c>
      <c r="L2001" s="2">
        <v>43013</v>
      </c>
    </row>
    <row r="2002" spans="1:12" x14ac:dyDescent="0.3">
      <c r="A2002" t="s">
        <v>2066</v>
      </c>
      <c r="B2002" s="3">
        <v>3</v>
      </c>
      <c r="C2002" t="s">
        <v>2008</v>
      </c>
      <c r="D2002" t="s">
        <v>98</v>
      </c>
      <c r="E2002" t="s">
        <v>358</v>
      </c>
      <c r="F2002" t="s">
        <v>359</v>
      </c>
      <c r="G2002">
        <v>4.7</v>
      </c>
      <c r="H2002">
        <v>25</v>
      </c>
      <c r="I2002" t="s">
        <v>2010</v>
      </c>
      <c r="J2002" s="1">
        <v>1000</v>
      </c>
      <c r="K2002" t="s">
        <v>18</v>
      </c>
      <c r="L2002" s="2">
        <v>42532</v>
      </c>
    </row>
    <row r="2003" spans="1:12" x14ac:dyDescent="0.3">
      <c r="A2003" t="s">
        <v>2067</v>
      </c>
      <c r="B2003" s="3" t="s">
        <v>88</v>
      </c>
      <c r="C2003" t="s">
        <v>2008</v>
      </c>
      <c r="D2003" t="s">
        <v>88</v>
      </c>
      <c r="E2003" t="s">
        <v>358</v>
      </c>
      <c r="F2003" t="s">
        <v>522</v>
      </c>
      <c r="G2003">
        <v>4.5999999999999996</v>
      </c>
      <c r="H2003">
        <v>319</v>
      </c>
      <c r="I2003" t="s">
        <v>2010</v>
      </c>
      <c r="J2003" s="1">
        <v>5000</v>
      </c>
      <c r="K2003" t="s">
        <v>18</v>
      </c>
      <c r="L2003" s="2">
        <v>43165</v>
      </c>
    </row>
    <row r="2004" spans="1:12" x14ac:dyDescent="0.3">
      <c r="A2004" t="s">
        <v>2068</v>
      </c>
      <c r="B2004" s="3">
        <v>2.2999999999999998</v>
      </c>
      <c r="C2004" t="s">
        <v>2008</v>
      </c>
      <c r="D2004" t="s">
        <v>27</v>
      </c>
      <c r="E2004" t="s">
        <v>358</v>
      </c>
      <c r="F2004" t="s">
        <v>570</v>
      </c>
      <c r="G2004">
        <v>4.5</v>
      </c>
      <c r="H2004">
        <v>133</v>
      </c>
      <c r="I2004" t="s">
        <v>2010</v>
      </c>
      <c r="J2004" s="1">
        <v>10000</v>
      </c>
      <c r="K2004" t="s">
        <v>18</v>
      </c>
      <c r="L2004" s="2">
        <v>41853</v>
      </c>
    </row>
    <row r="2005" spans="1:12" x14ac:dyDescent="0.3">
      <c r="A2005" t="s">
        <v>2069</v>
      </c>
      <c r="B2005" s="3">
        <v>4.0999999999999996</v>
      </c>
      <c r="C2005" t="s">
        <v>2008</v>
      </c>
      <c r="D2005" t="s">
        <v>1476</v>
      </c>
      <c r="E2005" t="s">
        <v>358</v>
      </c>
      <c r="F2005" t="s">
        <v>1960</v>
      </c>
      <c r="G2005">
        <v>4.2</v>
      </c>
      <c r="H2005">
        <v>9</v>
      </c>
      <c r="I2005" t="s">
        <v>2010</v>
      </c>
      <c r="J2005" s="1">
        <v>1000</v>
      </c>
      <c r="K2005" t="s">
        <v>18</v>
      </c>
      <c r="L2005" s="2">
        <v>42992</v>
      </c>
    </row>
    <row r="2006" spans="1:12" x14ac:dyDescent="0.3">
      <c r="A2006" t="s">
        <v>2070</v>
      </c>
      <c r="B2006" s="3" t="s">
        <v>87</v>
      </c>
      <c r="C2006" t="s">
        <v>2008</v>
      </c>
      <c r="D2006" t="s">
        <v>210</v>
      </c>
      <c r="E2006" t="s">
        <v>358</v>
      </c>
      <c r="F2006" t="s">
        <v>2071</v>
      </c>
      <c r="G2006">
        <v>4.2</v>
      </c>
      <c r="H2006">
        <v>74</v>
      </c>
      <c r="I2006" t="s">
        <v>2010</v>
      </c>
      <c r="J2006" s="1">
        <v>1000</v>
      </c>
      <c r="K2006" t="s">
        <v>18</v>
      </c>
      <c r="L2006" s="2">
        <v>41888</v>
      </c>
    </row>
    <row r="2007" spans="1:12" x14ac:dyDescent="0.3">
      <c r="A2007" t="s">
        <v>2072</v>
      </c>
      <c r="B2007" s="3">
        <v>4.0999999999999996</v>
      </c>
      <c r="C2007" t="s">
        <v>2008</v>
      </c>
      <c r="D2007" t="s">
        <v>73</v>
      </c>
      <c r="E2007" t="s">
        <v>358</v>
      </c>
      <c r="F2007" t="s">
        <v>570</v>
      </c>
      <c r="G2007">
        <v>4.3</v>
      </c>
      <c r="H2007">
        <v>3</v>
      </c>
      <c r="I2007" t="s">
        <v>2010</v>
      </c>
      <c r="J2007">
        <v>100</v>
      </c>
      <c r="K2007" t="s">
        <v>18</v>
      </c>
      <c r="L2007" s="2">
        <v>43102</v>
      </c>
    </row>
    <row r="2008" spans="1:12" x14ac:dyDescent="0.3">
      <c r="A2008" t="s">
        <v>2073</v>
      </c>
      <c r="B2008" s="3" t="s">
        <v>88</v>
      </c>
      <c r="C2008" t="s">
        <v>2008</v>
      </c>
      <c r="D2008" t="s">
        <v>88</v>
      </c>
      <c r="E2008" t="s">
        <v>358</v>
      </c>
      <c r="F2008" t="s">
        <v>522</v>
      </c>
      <c r="G2008">
        <v>4.4000000000000004</v>
      </c>
      <c r="H2008">
        <v>4207</v>
      </c>
      <c r="I2008" t="s">
        <v>2010</v>
      </c>
      <c r="J2008" s="1">
        <v>50000</v>
      </c>
      <c r="K2008" t="s">
        <v>18</v>
      </c>
      <c r="L2008" s="2">
        <v>41481</v>
      </c>
    </row>
    <row r="2009" spans="1:12" x14ac:dyDescent="0.3">
      <c r="A2009" t="s">
        <v>2074</v>
      </c>
      <c r="B2009" s="3">
        <v>4.0999999999999996</v>
      </c>
      <c r="C2009" t="s">
        <v>2008</v>
      </c>
      <c r="D2009" t="s">
        <v>464</v>
      </c>
      <c r="E2009" t="s">
        <v>358</v>
      </c>
      <c r="F2009" t="s">
        <v>1746</v>
      </c>
      <c r="G2009">
        <v>4.0999999999999996</v>
      </c>
      <c r="H2009">
        <v>12</v>
      </c>
      <c r="I2009" t="s">
        <v>2010</v>
      </c>
      <c r="J2009" s="1">
        <v>1000</v>
      </c>
      <c r="K2009" t="s">
        <v>18</v>
      </c>
      <c r="L2009" s="2">
        <v>42796</v>
      </c>
    </row>
    <row r="2010" spans="1:12" x14ac:dyDescent="0.3">
      <c r="A2010" t="s">
        <v>2075</v>
      </c>
      <c r="B2010" s="3">
        <v>4.4000000000000004</v>
      </c>
      <c r="C2010" t="s">
        <v>2008</v>
      </c>
      <c r="D2010" t="s">
        <v>811</v>
      </c>
      <c r="E2010" t="s">
        <v>358</v>
      </c>
      <c r="F2010" t="s">
        <v>1752</v>
      </c>
      <c r="G2010">
        <v>4.4000000000000004</v>
      </c>
      <c r="H2010">
        <v>17</v>
      </c>
      <c r="I2010" t="s">
        <v>2010</v>
      </c>
      <c r="J2010" s="1">
        <v>1000</v>
      </c>
      <c r="K2010" t="s">
        <v>61</v>
      </c>
      <c r="L2010" s="2">
        <v>43234</v>
      </c>
    </row>
    <row r="2011" spans="1:12" x14ac:dyDescent="0.3">
      <c r="A2011" t="s">
        <v>2076</v>
      </c>
      <c r="B2011" s="3" t="s">
        <v>88</v>
      </c>
      <c r="C2011" t="s">
        <v>2008</v>
      </c>
      <c r="D2011" t="s">
        <v>88</v>
      </c>
      <c r="E2011" t="s">
        <v>358</v>
      </c>
      <c r="F2011" t="s">
        <v>522</v>
      </c>
      <c r="G2011">
        <v>4.5999999999999996</v>
      </c>
      <c r="H2011">
        <v>358</v>
      </c>
      <c r="I2011" t="s">
        <v>2010</v>
      </c>
      <c r="J2011" s="1">
        <v>5000</v>
      </c>
      <c r="K2011" t="s">
        <v>18</v>
      </c>
      <c r="L2011" s="2">
        <v>43033</v>
      </c>
    </row>
    <row r="2012" spans="1:12" x14ac:dyDescent="0.3">
      <c r="A2012" t="s">
        <v>2077</v>
      </c>
      <c r="B2012" s="3" t="s">
        <v>88</v>
      </c>
      <c r="C2012" t="s">
        <v>2008</v>
      </c>
      <c r="D2012" t="s">
        <v>88</v>
      </c>
      <c r="E2012" t="s">
        <v>358</v>
      </c>
      <c r="F2012" t="s">
        <v>522</v>
      </c>
      <c r="G2012">
        <v>4.4000000000000004</v>
      </c>
      <c r="H2012">
        <v>726</v>
      </c>
      <c r="I2012" t="s">
        <v>2010</v>
      </c>
      <c r="J2012" s="1">
        <v>5000</v>
      </c>
      <c r="K2012" t="s">
        <v>18</v>
      </c>
      <c r="L2012" s="2">
        <v>43164</v>
      </c>
    </row>
    <row r="2013" spans="1:12" x14ac:dyDescent="0.3">
      <c r="A2013" t="s">
        <v>2078</v>
      </c>
      <c r="B2013" s="3">
        <v>4.2</v>
      </c>
      <c r="C2013" t="s">
        <v>2008</v>
      </c>
      <c r="D2013" t="s">
        <v>585</v>
      </c>
      <c r="E2013" t="s">
        <v>358</v>
      </c>
      <c r="F2013" t="s">
        <v>522</v>
      </c>
      <c r="G2013">
        <v>4.2</v>
      </c>
      <c r="H2013">
        <v>33</v>
      </c>
      <c r="I2013" t="s">
        <v>2010</v>
      </c>
      <c r="J2013" s="1">
        <v>1000</v>
      </c>
      <c r="K2013" t="s">
        <v>18</v>
      </c>
      <c r="L2013" s="2">
        <v>43228</v>
      </c>
    </row>
    <row r="2014" spans="1:12" x14ac:dyDescent="0.3">
      <c r="A2014" t="s">
        <v>2079</v>
      </c>
      <c r="B2014" s="3">
        <v>4.0999999999999996</v>
      </c>
      <c r="C2014" t="s">
        <v>2008</v>
      </c>
      <c r="D2014" t="s">
        <v>54</v>
      </c>
      <c r="E2014" t="s">
        <v>358</v>
      </c>
      <c r="F2014" t="s">
        <v>573</v>
      </c>
      <c r="G2014">
        <v>4.5</v>
      </c>
      <c r="H2014">
        <v>492</v>
      </c>
      <c r="I2014" t="s">
        <v>2010</v>
      </c>
      <c r="J2014" s="1">
        <v>10000</v>
      </c>
      <c r="K2014" t="s">
        <v>18</v>
      </c>
      <c r="L2014" s="2">
        <v>43203</v>
      </c>
    </row>
    <row r="2015" spans="1:12" x14ac:dyDescent="0.3">
      <c r="A2015" t="s">
        <v>2080</v>
      </c>
      <c r="B2015" s="3" t="s">
        <v>12</v>
      </c>
      <c r="C2015" t="s">
        <v>2008</v>
      </c>
      <c r="D2015" t="s">
        <v>815</v>
      </c>
      <c r="E2015" t="s">
        <v>358</v>
      </c>
      <c r="F2015" t="s">
        <v>2036</v>
      </c>
      <c r="G2015" t="s">
        <v>64</v>
      </c>
      <c r="H2015">
        <v>0</v>
      </c>
      <c r="I2015" t="s">
        <v>2010</v>
      </c>
      <c r="J2015">
        <v>50</v>
      </c>
      <c r="K2015" t="s">
        <v>18</v>
      </c>
      <c r="L2015" s="2">
        <v>43011</v>
      </c>
    </row>
    <row r="2016" spans="1:12" x14ac:dyDescent="0.3">
      <c r="A2016" t="s">
        <v>2081</v>
      </c>
      <c r="B2016" s="3" t="s">
        <v>87</v>
      </c>
      <c r="C2016" t="s">
        <v>2008</v>
      </c>
      <c r="D2016" t="s">
        <v>20</v>
      </c>
      <c r="E2016" t="s">
        <v>358</v>
      </c>
      <c r="F2016" t="s">
        <v>1752</v>
      </c>
      <c r="G2016">
        <v>2.6</v>
      </c>
      <c r="H2016">
        <v>41</v>
      </c>
      <c r="I2016" t="s">
        <v>2010</v>
      </c>
      <c r="J2016" s="1">
        <v>1000</v>
      </c>
      <c r="K2016" t="s">
        <v>18</v>
      </c>
      <c r="L2016" s="2">
        <v>42130</v>
      </c>
    </row>
    <row r="2017" spans="1:12" x14ac:dyDescent="0.3">
      <c r="A2017" t="s">
        <v>2082</v>
      </c>
      <c r="B2017" s="3">
        <v>2.1</v>
      </c>
      <c r="C2017" t="s">
        <v>2008</v>
      </c>
      <c r="D2017" t="s">
        <v>508</v>
      </c>
      <c r="E2017" t="s">
        <v>358</v>
      </c>
      <c r="F2017" t="s">
        <v>522</v>
      </c>
      <c r="G2017">
        <v>4.5999999999999996</v>
      </c>
      <c r="H2017">
        <v>625</v>
      </c>
      <c r="I2017" t="s">
        <v>2010</v>
      </c>
      <c r="J2017" s="1">
        <v>10000</v>
      </c>
      <c r="K2017" t="s">
        <v>18</v>
      </c>
      <c r="L2017" s="2">
        <v>42743</v>
      </c>
    </row>
    <row r="2018" spans="1:12" x14ac:dyDescent="0.3">
      <c r="A2018" t="s">
        <v>2083</v>
      </c>
      <c r="B2018" s="3">
        <v>4.0999999999999996</v>
      </c>
      <c r="C2018" t="s">
        <v>2008</v>
      </c>
      <c r="D2018" t="s">
        <v>164</v>
      </c>
      <c r="E2018" t="s">
        <v>358</v>
      </c>
      <c r="F2018" t="s">
        <v>2084</v>
      </c>
      <c r="G2018">
        <v>4.8</v>
      </c>
      <c r="H2018">
        <v>12</v>
      </c>
      <c r="I2018" t="s">
        <v>2010</v>
      </c>
      <c r="J2018" s="1">
        <v>1000</v>
      </c>
      <c r="K2018" t="s">
        <v>18</v>
      </c>
      <c r="L2018" s="2">
        <v>42891</v>
      </c>
    </row>
    <row r="2019" spans="1:12" x14ac:dyDescent="0.3">
      <c r="A2019" t="s">
        <v>2085</v>
      </c>
      <c r="B2019" s="3">
        <v>2.2000000000000002</v>
      </c>
      <c r="C2019" t="s">
        <v>2008</v>
      </c>
      <c r="D2019" t="s">
        <v>368</v>
      </c>
      <c r="E2019" t="s">
        <v>358</v>
      </c>
      <c r="F2019" t="s">
        <v>2044</v>
      </c>
      <c r="G2019">
        <v>4.2</v>
      </c>
      <c r="H2019">
        <v>64</v>
      </c>
      <c r="I2019" t="s">
        <v>2010</v>
      </c>
      <c r="J2019" s="1">
        <v>1000</v>
      </c>
      <c r="K2019" t="s">
        <v>18</v>
      </c>
      <c r="L2019" s="2">
        <v>42360</v>
      </c>
    </row>
    <row r="2020" spans="1:12" x14ac:dyDescent="0.3">
      <c r="A2020" t="s">
        <v>2086</v>
      </c>
      <c r="B2020" s="3" t="s">
        <v>12</v>
      </c>
      <c r="C2020" t="s">
        <v>2008</v>
      </c>
      <c r="D2020" t="s">
        <v>1082</v>
      </c>
      <c r="E2020" t="s">
        <v>358</v>
      </c>
      <c r="F2020" t="s">
        <v>2087</v>
      </c>
      <c r="G2020">
        <v>4.7</v>
      </c>
      <c r="H2020">
        <v>11</v>
      </c>
      <c r="I2020" t="s">
        <v>2010</v>
      </c>
      <c r="J2020">
        <v>500</v>
      </c>
      <c r="K2020" t="s">
        <v>18</v>
      </c>
      <c r="L2020" s="2">
        <v>43114</v>
      </c>
    </row>
    <row r="2021" spans="1:12" x14ac:dyDescent="0.3">
      <c r="A2021" t="s">
        <v>2088</v>
      </c>
      <c r="B2021" s="3" t="s">
        <v>87</v>
      </c>
      <c r="C2021" t="s">
        <v>2008</v>
      </c>
      <c r="D2021" t="s">
        <v>148</v>
      </c>
      <c r="E2021" t="s">
        <v>358</v>
      </c>
      <c r="F2021" t="s">
        <v>1964</v>
      </c>
      <c r="G2021">
        <v>3</v>
      </c>
      <c r="H2021">
        <v>4</v>
      </c>
      <c r="I2021" t="s">
        <v>2010</v>
      </c>
      <c r="J2021">
        <v>500</v>
      </c>
      <c r="K2021" t="s">
        <v>18</v>
      </c>
      <c r="L2021" s="2">
        <v>42864</v>
      </c>
    </row>
    <row r="2022" spans="1:12" x14ac:dyDescent="0.3">
      <c r="A2022" t="s">
        <v>2089</v>
      </c>
      <c r="B2022" s="3">
        <v>4</v>
      </c>
      <c r="C2022" t="s">
        <v>2008</v>
      </c>
      <c r="D2022" t="s">
        <v>1161</v>
      </c>
      <c r="E2022" t="s">
        <v>358</v>
      </c>
      <c r="F2022" t="s">
        <v>2090</v>
      </c>
      <c r="G2022">
        <v>3.5</v>
      </c>
      <c r="H2022">
        <v>214</v>
      </c>
      <c r="I2022" t="s">
        <v>2010</v>
      </c>
      <c r="J2022" s="1">
        <v>1000</v>
      </c>
      <c r="K2022" t="s">
        <v>18</v>
      </c>
      <c r="L2022" s="2">
        <v>43010</v>
      </c>
    </row>
    <row r="2023" spans="1:12" x14ac:dyDescent="0.3">
      <c r="A2023" t="s">
        <v>2091</v>
      </c>
      <c r="B2023" s="3">
        <v>3.2</v>
      </c>
      <c r="C2023" t="s">
        <v>2008</v>
      </c>
      <c r="D2023" t="s">
        <v>210</v>
      </c>
      <c r="E2023" t="s">
        <v>358</v>
      </c>
      <c r="F2023" t="s">
        <v>1964</v>
      </c>
      <c r="G2023">
        <v>4.5999999999999996</v>
      </c>
      <c r="H2023">
        <v>66</v>
      </c>
      <c r="I2023" t="s">
        <v>2010</v>
      </c>
      <c r="J2023" s="1">
        <v>5000</v>
      </c>
      <c r="K2023" t="s">
        <v>18</v>
      </c>
      <c r="L2023" s="2">
        <v>41610</v>
      </c>
    </row>
    <row r="2024" spans="1:12" x14ac:dyDescent="0.3">
      <c r="A2024" t="s">
        <v>2092</v>
      </c>
      <c r="B2024" s="3">
        <v>4.0999999999999996</v>
      </c>
      <c r="C2024" t="s">
        <v>2008</v>
      </c>
      <c r="D2024" t="s">
        <v>80</v>
      </c>
      <c r="E2024" t="s">
        <v>15</v>
      </c>
      <c r="F2024" t="s">
        <v>16</v>
      </c>
      <c r="G2024">
        <v>4.8</v>
      </c>
      <c r="H2024">
        <v>59158</v>
      </c>
      <c r="I2024" t="s">
        <v>2010</v>
      </c>
      <c r="J2024" s="1">
        <v>1000000</v>
      </c>
      <c r="K2024" t="s">
        <v>18</v>
      </c>
      <c r="L2024" s="2">
        <v>43307</v>
      </c>
    </row>
    <row r="2025" spans="1:12" x14ac:dyDescent="0.3">
      <c r="A2025" t="s">
        <v>2093</v>
      </c>
      <c r="B2025" s="3" t="s">
        <v>88</v>
      </c>
      <c r="C2025" t="s">
        <v>2008</v>
      </c>
      <c r="D2025" t="s">
        <v>88</v>
      </c>
      <c r="E2025" t="s">
        <v>15</v>
      </c>
      <c r="F2025" t="s">
        <v>16</v>
      </c>
      <c r="G2025">
        <v>4.2</v>
      </c>
      <c r="H2025">
        <v>19473</v>
      </c>
      <c r="I2025" t="s">
        <v>2010</v>
      </c>
      <c r="J2025" s="1">
        <v>1000000</v>
      </c>
      <c r="K2025" t="s">
        <v>18</v>
      </c>
      <c r="L2025" s="2">
        <v>43305</v>
      </c>
    </row>
    <row r="2026" spans="1:12" x14ac:dyDescent="0.3">
      <c r="A2026" t="s">
        <v>2094</v>
      </c>
      <c r="B2026" s="3">
        <v>4.4000000000000004</v>
      </c>
      <c r="C2026" t="s">
        <v>2008</v>
      </c>
      <c r="D2026" t="s">
        <v>46</v>
      </c>
      <c r="E2026" t="s">
        <v>15</v>
      </c>
      <c r="F2026" t="s">
        <v>16</v>
      </c>
      <c r="G2026">
        <v>4.5999999999999996</v>
      </c>
      <c r="H2026">
        <v>73118</v>
      </c>
      <c r="I2026" t="s">
        <v>2010</v>
      </c>
      <c r="J2026" s="1">
        <v>1000000</v>
      </c>
      <c r="K2026" t="s">
        <v>18</v>
      </c>
      <c r="L2026" s="2">
        <v>43230</v>
      </c>
    </row>
    <row r="2027" spans="1:12" x14ac:dyDescent="0.3">
      <c r="A2027" t="s">
        <v>2095</v>
      </c>
      <c r="B2027" s="3" t="s">
        <v>88</v>
      </c>
      <c r="C2027" t="s">
        <v>2008</v>
      </c>
      <c r="D2027" t="s">
        <v>88</v>
      </c>
      <c r="E2027" t="s">
        <v>15</v>
      </c>
      <c r="F2027" t="s">
        <v>16</v>
      </c>
      <c r="G2027">
        <v>4.4000000000000004</v>
      </c>
      <c r="H2027">
        <v>27524</v>
      </c>
      <c r="I2027" t="s">
        <v>2010</v>
      </c>
      <c r="J2027" s="1">
        <v>1000000</v>
      </c>
      <c r="K2027" t="s">
        <v>18</v>
      </c>
      <c r="L2027" s="2">
        <v>43311</v>
      </c>
    </row>
    <row r="2028" spans="1:12" x14ac:dyDescent="0.3">
      <c r="A2028" t="s">
        <v>2096</v>
      </c>
      <c r="B2028" s="3">
        <v>4.3</v>
      </c>
      <c r="C2028" t="s">
        <v>2008</v>
      </c>
      <c r="D2028" t="s">
        <v>186</v>
      </c>
      <c r="E2028" t="s">
        <v>15</v>
      </c>
      <c r="F2028" t="s">
        <v>16</v>
      </c>
      <c r="G2028">
        <v>4.8</v>
      </c>
      <c r="H2028">
        <v>102858</v>
      </c>
      <c r="I2028" t="s">
        <v>2010</v>
      </c>
      <c r="J2028" s="1">
        <v>1000000</v>
      </c>
      <c r="K2028" t="s">
        <v>18</v>
      </c>
      <c r="L2028" s="2">
        <v>43315</v>
      </c>
    </row>
    <row r="2029" spans="1:12" x14ac:dyDescent="0.3">
      <c r="A2029" t="s">
        <v>2097</v>
      </c>
      <c r="B2029" s="3">
        <v>4.3</v>
      </c>
      <c r="C2029" t="s">
        <v>2008</v>
      </c>
      <c r="D2029" t="s">
        <v>66</v>
      </c>
      <c r="E2029" t="s">
        <v>15</v>
      </c>
      <c r="F2029" t="s">
        <v>16</v>
      </c>
      <c r="G2029">
        <v>4</v>
      </c>
      <c r="H2029">
        <v>2094</v>
      </c>
      <c r="I2029" t="s">
        <v>2010</v>
      </c>
      <c r="J2029" s="1">
        <v>500000</v>
      </c>
      <c r="K2029" t="s">
        <v>18</v>
      </c>
      <c r="L2029" s="2">
        <v>43307</v>
      </c>
    </row>
    <row r="2030" spans="1:12" x14ac:dyDescent="0.3">
      <c r="A2030" t="s">
        <v>2098</v>
      </c>
      <c r="B2030" s="3">
        <v>5</v>
      </c>
      <c r="C2030" t="s">
        <v>2008</v>
      </c>
      <c r="D2030" t="s">
        <v>164</v>
      </c>
      <c r="E2030" t="s">
        <v>15</v>
      </c>
      <c r="F2030" t="s">
        <v>16</v>
      </c>
      <c r="G2030">
        <v>3.7</v>
      </c>
      <c r="H2030">
        <v>236</v>
      </c>
      <c r="I2030" t="s">
        <v>2010</v>
      </c>
      <c r="J2030" s="1">
        <v>50000</v>
      </c>
      <c r="K2030" t="s">
        <v>18</v>
      </c>
      <c r="L2030" s="2">
        <v>43306</v>
      </c>
    </row>
    <row r="2031" spans="1:12" x14ac:dyDescent="0.3">
      <c r="A2031" t="s">
        <v>2099</v>
      </c>
      <c r="B2031" s="3">
        <v>4.0999999999999996</v>
      </c>
      <c r="C2031" t="s">
        <v>2008</v>
      </c>
      <c r="D2031" t="s">
        <v>221</v>
      </c>
      <c r="E2031" t="s">
        <v>15</v>
      </c>
      <c r="F2031" t="s">
        <v>16</v>
      </c>
      <c r="G2031">
        <v>4.2</v>
      </c>
      <c r="H2031">
        <v>33033</v>
      </c>
      <c r="I2031" t="s">
        <v>2010</v>
      </c>
      <c r="J2031" s="1">
        <v>5000000</v>
      </c>
      <c r="K2031" t="s">
        <v>18</v>
      </c>
      <c r="L2031" s="2">
        <v>43305</v>
      </c>
    </row>
    <row r="2032" spans="1:12" x14ac:dyDescent="0.3">
      <c r="A2032" t="s">
        <v>2100</v>
      </c>
      <c r="B2032" s="3">
        <v>4.0999999999999996</v>
      </c>
      <c r="C2032" t="s">
        <v>2008</v>
      </c>
      <c r="D2032" t="s">
        <v>80</v>
      </c>
      <c r="E2032" t="s">
        <v>15</v>
      </c>
      <c r="F2032" t="s">
        <v>16</v>
      </c>
      <c r="G2032">
        <v>4.8</v>
      </c>
      <c r="H2032">
        <v>78825</v>
      </c>
      <c r="I2032" t="s">
        <v>2010</v>
      </c>
      <c r="J2032" s="1">
        <v>1000000</v>
      </c>
      <c r="K2032" t="s">
        <v>18</v>
      </c>
      <c r="L2032" s="2">
        <v>43314</v>
      </c>
    </row>
    <row r="2033" spans="1:12" x14ac:dyDescent="0.3">
      <c r="A2033" t="s">
        <v>2101</v>
      </c>
      <c r="B2033" s="3">
        <v>4.4000000000000004</v>
      </c>
      <c r="C2033" t="s">
        <v>2008</v>
      </c>
      <c r="D2033" t="s">
        <v>88</v>
      </c>
      <c r="E2033" t="s">
        <v>15</v>
      </c>
      <c r="F2033" t="s">
        <v>16</v>
      </c>
      <c r="G2033">
        <v>4.7</v>
      </c>
      <c r="H2033">
        <v>18674</v>
      </c>
      <c r="I2033" t="s">
        <v>2010</v>
      </c>
      <c r="J2033" s="1">
        <v>1000000</v>
      </c>
      <c r="K2033" t="s">
        <v>18</v>
      </c>
      <c r="L2033" s="2">
        <v>43308</v>
      </c>
    </row>
    <row r="2034" spans="1:12" x14ac:dyDescent="0.3">
      <c r="A2034" t="s">
        <v>2102</v>
      </c>
      <c r="B2034" s="3">
        <v>4.4000000000000004</v>
      </c>
      <c r="C2034" t="s">
        <v>2008</v>
      </c>
      <c r="D2034" t="s">
        <v>66</v>
      </c>
      <c r="E2034" t="s">
        <v>15</v>
      </c>
      <c r="F2034" t="s">
        <v>16</v>
      </c>
      <c r="G2034">
        <v>3.5</v>
      </c>
      <c r="H2034">
        <v>250</v>
      </c>
      <c r="I2034" t="s">
        <v>2010</v>
      </c>
      <c r="J2034" s="1">
        <v>100000</v>
      </c>
      <c r="K2034" t="s">
        <v>18</v>
      </c>
      <c r="L2034" s="2">
        <v>43290</v>
      </c>
    </row>
    <row r="2035" spans="1:12" x14ac:dyDescent="0.3">
      <c r="A2035" t="s">
        <v>2103</v>
      </c>
      <c r="B2035" s="3">
        <v>5.0999999999999996</v>
      </c>
      <c r="C2035" t="s">
        <v>2008</v>
      </c>
      <c r="D2035" t="s">
        <v>1042</v>
      </c>
      <c r="E2035" t="s">
        <v>15</v>
      </c>
      <c r="F2035" t="s">
        <v>16</v>
      </c>
      <c r="G2035">
        <v>3.9</v>
      </c>
      <c r="H2035">
        <v>6266</v>
      </c>
      <c r="I2035" t="s">
        <v>2010</v>
      </c>
      <c r="J2035" s="1">
        <v>500000</v>
      </c>
      <c r="K2035" t="s">
        <v>18</v>
      </c>
      <c r="L2035" s="2">
        <v>43242</v>
      </c>
    </row>
    <row r="2036" spans="1:12" x14ac:dyDescent="0.3">
      <c r="A2036" t="s">
        <v>2104</v>
      </c>
      <c r="B2036" s="3" t="s">
        <v>88</v>
      </c>
      <c r="C2036" t="s">
        <v>2008</v>
      </c>
      <c r="D2036" t="s">
        <v>93</v>
      </c>
      <c r="E2036" t="s">
        <v>15</v>
      </c>
      <c r="F2036" t="s">
        <v>16</v>
      </c>
      <c r="G2036">
        <v>4.2</v>
      </c>
      <c r="H2036">
        <v>22</v>
      </c>
      <c r="I2036" t="s">
        <v>2010</v>
      </c>
      <c r="J2036" s="1">
        <v>10000</v>
      </c>
      <c r="K2036" t="s">
        <v>18</v>
      </c>
      <c r="L2036" s="2">
        <v>43250</v>
      </c>
    </row>
    <row r="2037" spans="1:12" x14ac:dyDescent="0.3">
      <c r="A2037" t="s">
        <v>2105</v>
      </c>
      <c r="B2037" s="3">
        <v>4.3</v>
      </c>
      <c r="C2037" t="s">
        <v>2008</v>
      </c>
      <c r="D2037" t="s">
        <v>261</v>
      </c>
      <c r="E2037" t="s">
        <v>15</v>
      </c>
      <c r="F2037" t="s">
        <v>16</v>
      </c>
      <c r="G2037">
        <v>4.8</v>
      </c>
      <c r="H2037">
        <v>53743</v>
      </c>
      <c r="I2037" t="s">
        <v>2010</v>
      </c>
      <c r="J2037" s="1">
        <v>1000000</v>
      </c>
      <c r="K2037" t="s">
        <v>18</v>
      </c>
      <c r="L2037" s="2">
        <v>43308</v>
      </c>
    </row>
    <row r="2038" spans="1:12" x14ac:dyDescent="0.3">
      <c r="A2038" t="s">
        <v>2106</v>
      </c>
      <c r="B2038" s="3">
        <v>4.4000000000000004</v>
      </c>
      <c r="C2038" t="s">
        <v>2008</v>
      </c>
      <c r="D2038" t="s">
        <v>85</v>
      </c>
      <c r="E2038" t="s">
        <v>15</v>
      </c>
      <c r="F2038" t="s">
        <v>16</v>
      </c>
      <c r="G2038">
        <v>2.7</v>
      </c>
      <c r="H2038">
        <v>2657</v>
      </c>
      <c r="I2038" t="s">
        <v>2010</v>
      </c>
      <c r="J2038" s="1">
        <v>500000</v>
      </c>
      <c r="K2038" t="s">
        <v>18</v>
      </c>
      <c r="L2038" s="2">
        <v>43308</v>
      </c>
    </row>
    <row r="2039" spans="1:12" x14ac:dyDescent="0.3">
      <c r="A2039" t="s">
        <v>2107</v>
      </c>
      <c r="B2039" s="3">
        <v>4.0999999999999996</v>
      </c>
      <c r="C2039" t="s">
        <v>2008</v>
      </c>
      <c r="D2039" t="s">
        <v>42</v>
      </c>
      <c r="E2039" t="s">
        <v>15</v>
      </c>
      <c r="F2039" t="s">
        <v>16</v>
      </c>
      <c r="G2039">
        <v>4.2</v>
      </c>
      <c r="H2039">
        <v>4476</v>
      </c>
      <c r="I2039" t="s">
        <v>2010</v>
      </c>
      <c r="J2039" s="1">
        <v>500000</v>
      </c>
      <c r="K2039" t="s">
        <v>18</v>
      </c>
      <c r="L2039" s="2">
        <v>43312</v>
      </c>
    </row>
    <row r="2040" spans="1:12" x14ac:dyDescent="0.3">
      <c r="A2040" t="s">
        <v>2108</v>
      </c>
      <c r="B2040" s="3">
        <v>4.0999999999999996</v>
      </c>
      <c r="C2040" t="s">
        <v>2008</v>
      </c>
      <c r="D2040" t="s">
        <v>20</v>
      </c>
      <c r="E2040" t="s">
        <v>15</v>
      </c>
      <c r="F2040" t="s">
        <v>16</v>
      </c>
      <c r="G2040">
        <v>4.7</v>
      </c>
      <c r="H2040">
        <v>156410</v>
      </c>
      <c r="I2040" t="s">
        <v>2010</v>
      </c>
      <c r="J2040" s="1">
        <v>5000000</v>
      </c>
      <c r="K2040" t="s">
        <v>18</v>
      </c>
      <c r="L2040" s="2">
        <v>43315</v>
      </c>
    </row>
    <row r="2041" spans="1:12" x14ac:dyDescent="0.3">
      <c r="A2041" t="s">
        <v>2109</v>
      </c>
      <c r="B2041" s="3">
        <v>6</v>
      </c>
      <c r="C2041" t="s">
        <v>2008</v>
      </c>
      <c r="D2041" t="s">
        <v>1648</v>
      </c>
      <c r="E2041" t="s">
        <v>15</v>
      </c>
      <c r="F2041" t="s">
        <v>16</v>
      </c>
      <c r="G2041">
        <v>4.5999999999999996</v>
      </c>
      <c r="H2041">
        <v>2006</v>
      </c>
      <c r="I2041" t="s">
        <v>2010</v>
      </c>
      <c r="J2041" s="1">
        <v>50000</v>
      </c>
      <c r="K2041" t="s">
        <v>18</v>
      </c>
      <c r="L2041" s="2">
        <v>43315</v>
      </c>
    </row>
    <row r="2042" spans="1:12" x14ac:dyDescent="0.3">
      <c r="A2042" t="s">
        <v>2110</v>
      </c>
      <c r="B2042" s="3">
        <v>4.3</v>
      </c>
      <c r="C2042" t="s">
        <v>2008</v>
      </c>
      <c r="D2042" t="s">
        <v>156</v>
      </c>
      <c r="E2042" t="s">
        <v>15</v>
      </c>
      <c r="F2042" t="s">
        <v>16</v>
      </c>
      <c r="G2042">
        <v>4.5</v>
      </c>
      <c r="H2042">
        <v>6099</v>
      </c>
      <c r="I2042" t="s">
        <v>2010</v>
      </c>
      <c r="J2042" s="1">
        <v>500000</v>
      </c>
      <c r="K2042" t="s">
        <v>18</v>
      </c>
      <c r="L2042" s="2">
        <v>43312</v>
      </c>
    </row>
    <row r="2043" spans="1:12" x14ac:dyDescent="0.3">
      <c r="A2043" t="s">
        <v>2111</v>
      </c>
      <c r="B2043" s="3">
        <v>5</v>
      </c>
      <c r="C2043" t="s">
        <v>2008</v>
      </c>
      <c r="D2043" t="s">
        <v>102</v>
      </c>
      <c r="E2043" t="s">
        <v>15</v>
      </c>
      <c r="F2043" t="s">
        <v>16</v>
      </c>
      <c r="G2043">
        <v>4.7</v>
      </c>
      <c r="H2043">
        <v>23160</v>
      </c>
      <c r="I2043" t="s">
        <v>2010</v>
      </c>
      <c r="J2043" s="1">
        <v>1000000</v>
      </c>
      <c r="K2043" t="s">
        <v>18</v>
      </c>
      <c r="L2043" s="2">
        <v>43308</v>
      </c>
    </row>
    <row r="2044" spans="1:12" x14ac:dyDescent="0.3">
      <c r="A2044" t="s">
        <v>2112</v>
      </c>
      <c r="B2044" s="3">
        <v>4</v>
      </c>
      <c r="C2044" t="s">
        <v>2008</v>
      </c>
      <c r="D2044" t="s">
        <v>210</v>
      </c>
      <c r="E2044" t="s">
        <v>15</v>
      </c>
      <c r="F2044" t="s">
        <v>16</v>
      </c>
      <c r="G2044">
        <v>4.7</v>
      </c>
      <c r="H2044">
        <v>8348</v>
      </c>
      <c r="I2044" t="s">
        <v>2010</v>
      </c>
      <c r="J2044" s="1">
        <v>500000</v>
      </c>
      <c r="K2044" t="s">
        <v>18</v>
      </c>
      <c r="L2044" s="2">
        <v>43203</v>
      </c>
    </row>
    <row r="2045" spans="1:12" x14ac:dyDescent="0.3">
      <c r="A2045" t="s">
        <v>2113</v>
      </c>
      <c r="B2045" s="3">
        <v>4.0999999999999996</v>
      </c>
      <c r="C2045" t="s">
        <v>2008</v>
      </c>
      <c r="D2045" t="s">
        <v>44</v>
      </c>
      <c r="E2045" t="s">
        <v>15</v>
      </c>
      <c r="F2045" t="s">
        <v>16</v>
      </c>
      <c r="G2045">
        <v>4.5</v>
      </c>
      <c r="H2045">
        <v>7837</v>
      </c>
      <c r="I2045" t="s">
        <v>2010</v>
      </c>
      <c r="J2045" s="1">
        <v>100000</v>
      </c>
      <c r="K2045" t="s">
        <v>18</v>
      </c>
      <c r="L2045" s="2">
        <v>43312</v>
      </c>
    </row>
    <row r="2046" spans="1:12" x14ac:dyDescent="0.3">
      <c r="A2046" t="s">
        <v>2114</v>
      </c>
      <c r="B2046" s="3">
        <v>4.3</v>
      </c>
      <c r="C2046" t="s">
        <v>2008</v>
      </c>
      <c r="D2046" t="s">
        <v>156</v>
      </c>
      <c r="E2046" t="s">
        <v>15</v>
      </c>
      <c r="F2046" t="s">
        <v>16</v>
      </c>
      <c r="G2046">
        <v>4.7</v>
      </c>
      <c r="H2046">
        <v>6185</v>
      </c>
      <c r="I2046" t="s">
        <v>2010</v>
      </c>
      <c r="J2046" s="1">
        <v>100000</v>
      </c>
      <c r="K2046" t="s">
        <v>18</v>
      </c>
      <c r="L2046" s="2">
        <v>43315</v>
      </c>
    </row>
    <row r="2047" spans="1:12" x14ac:dyDescent="0.3">
      <c r="A2047" t="s">
        <v>2115</v>
      </c>
      <c r="B2047" s="3">
        <v>4</v>
      </c>
      <c r="C2047" t="s">
        <v>2008</v>
      </c>
      <c r="D2047" t="s">
        <v>143</v>
      </c>
      <c r="E2047" t="s">
        <v>15</v>
      </c>
      <c r="F2047" t="s">
        <v>16</v>
      </c>
      <c r="G2047">
        <v>4</v>
      </c>
      <c r="H2047">
        <v>3803</v>
      </c>
      <c r="I2047" t="s">
        <v>2010</v>
      </c>
      <c r="J2047" s="1">
        <v>100000</v>
      </c>
      <c r="K2047" t="s">
        <v>18</v>
      </c>
      <c r="L2047" s="2">
        <v>43172</v>
      </c>
    </row>
    <row r="2048" spans="1:12" x14ac:dyDescent="0.3">
      <c r="A2048" t="s">
        <v>2116</v>
      </c>
      <c r="B2048" s="3" t="s">
        <v>12</v>
      </c>
      <c r="C2048" t="s">
        <v>2008</v>
      </c>
      <c r="D2048" t="s">
        <v>44</v>
      </c>
      <c r="E2048" t="s">
        <v>15</v>
      </c>
      <c r="F2048" t="s">
        <v>16</v>
      </c>
      <c r="G2048">
        <v>3.4</v>
      </c>
      <c r="H2048">
        <v>1838</v>
      </c>
      <c r="I2048" t="s">
        <v>2010</v>
      </c>
      <c r="J2048" s="1">
        <v>100000</v>
      </c>
      <c r="K2048" t="s">
        <v>18</v>
      </c>
      <c r="L2048" s="2">
        <v>43283</v>
      </c>
    </row>
    <row r="2049" spans="1:12" x14ac:dyDescent="0.3">
      <c r="A2049" t="s">
        <v>2117</v>
      </c>
      <c r="B2049" s="3">
        <v>4.4000000000000004</v>
      </c>
      <c r="C2049" t="s">
        <v>2008</v>
      </c>
      <c r="D2049" t="s">
        <v>95</v>
      </c>
      <c r="E2049" t="s">
        <v>15</v>
      </c>
      <c r="F2049" t="s">
        <v>16</v>
      </c>
      <c r="G2049">
        <v>3.5</v>
      </c>
      <c r="H2049">
        <v>3707</v>
      </c>
      <c r="I2049" t="s">
        <v>2010</v>
      </c>
      <c r="J2049" s="1">
        <v>500000</v>
      </c>
      <c r="K2049" t="s">
        <v>18</v>
      </c>
      <c r="L2049" s="2">
        <v>43309</v>
      </c>
    </row>
    <row r="2050" spans="1:12" x14ac:dyDescent="0.3">
      <c r="A2050" t="s">
        <v>2118</v>
      </c>
      <c r="B2050" s="3">
        <v>4</v>
      </c>
      <c r="C2050" t="s">
        <v>2008</v>
      </c>
      <c r="D2050" t="s">
        <v>218</v>
      </c>
      <c r="E2050" t="s">
        <v>15</v>
      </c>
      <c r="F2050" t="s">
        <v>16</v>
      </c>
      <c r="G2050">
        <v>3</v>
      </c>
      <c r="H2050">
        <v>315</v>
      </c>
      <c r="I2050" t="s">
        <v>2010</v>
      </c>
      <c r="J2050" s="1">
        <v>100000</v>
      </c>
      <c r="K2050" t="s">
        <v>18</v>
      </c>
      <c r="L2050" s="2">
        <v>43018</v>
      </c>
    </row>
    <row r="2051" spans="1:12" x14ac:dyDescent="0.3">
      <c r="A2051" t="s">
        <v>2119</v>
      </c>
      <c r="B2051" s="3">
        <v>4.4000000000000004</v>
      </c>
      <c r="C2051" t="s">
        <v>2008</v>
      </c>
      <c r="D2051" t="s">
        <v>20</v>
      </c>
      <c r="E2051" t="s">
        <v>15</v>
      </c>
      <c r="F2051" t="s">
        <v>16</v>
      </c>
      <c r="G2051">
        <v>4.7</v>
      </c>
      <c r="H2051">
        <v>87418</v>
      </c>
      <c r="I2051" t="s">
        <v>2010</v>
      </c>
      <c r="J2051" s="1">
        <v>1000000</v>
      </c>
      <c r="K2051" t="s">
        <v>18</v>
      </c>
      <c r="L2051" s="2">
        <v>43297</v>
      </c>
    </row>
    <row r="2052" spans="1:12" x14ac:dyDescent="0.3">
      <c r="A2052" t="s">
        <v>2120</v>
      </c>
      <c r="B2052" s="3">
        <v>5</v>
      </c>
      <c r="C2052" t="s">
        <v>2008</v>
      </c>
      <c r="D2052" t="s">
        <v>747</v>
      </c>
      <c r="E2052" t="s">
        <v>15</v>
      </c>
      <c r="F2052" t="s">
        <v>16</v>
      </c>
      <c r="G2052">
        <v>4.5999999999999996</v>
      </c>
      <c r="H2052">
        <v>21189</v>
      </c>
      <c r="I2052" t="s">
        <v>2010</v>
      </c>
      <c r="J2052" s="1">
        <v>1000000</v>
      </c>
      <c r="K2052" t="s">
        <v>18</v>
      </c>
      <c r="L2052" s="2">
        <v>43318</v>
      </c>
    </row>
    <row r="2053" spans="1:12" x14ac:dyDescent="0.3">
      <c r="A2053" t="s">
        <v>2121</v>
      </c>
      <c r="B2053" s="3">
        <v>4.0999999999999996</v>
      </c>
      <c r="C2053" t="s">
        <v>2008</v>
      </c>
      <c r="D2053" t="s">
        <v>143</v>
      </c>
      <c r="E2053" t="s">
        <v>15</v>
      </c>
      <c r="F2053" t="s">
        <v>16</v>
      </c>
      <c r="G2053">
        <v>4.2</v>
      </c>
      <c r="H2053">
        <v>1746</v>
      </c>
      <c r="I2053" t="s">
        <v>2010</v>
      </c>
      <c r="J2053" s="1">
        <v>50000</v>
      </c>
      <c r="K2053" t="s">
        <v>18</v>
      </c>
      <c r="L2053" s="2">
        <v>43306</v>
      </c>
    </row>
    <row r="2054" spans="1:12" x14ac:dyDescent="0.3">
      <c r="A2054" t="s">
        <v>2122</v>
      </c>
      <c r="B2054" s="3">
        <v>4.0999999999999996</v>
      </c>
      <c r="C2054" t="s">
        <v>2008</v>
      </c>
      <c r="D2054" t="s">
        <v>489</v>
      </c>
      <c r="E2054" t="s">
        <v>15</v>
      </c>
      <c r="F2054" t="s">
        <v>16</v>
      </c>
      <c r="G2054">
        <v>4.8</v>
      </c>
      <c r="H2054">
        <v>69126</v>
      </c>
      <c r="I2054" t="s">
        <v>2010</v>
      </c>
      <c r="J2054" s="1">
        <v>1000000</v>
      </c>
      <c r="K2054" t="s">
        <v>18</v>
      </c>
      <c r="L2054" s="2">
        <v>43252</v>
      </c>
    </row>
    <row r="2055" spans="1:12" x14ac:dyDescent="0.3">
      <c r="A2055" t="s">
        <v>2123</v>
      </c>
      <c r="B2055" s="3" t="s">
        <v>12</v>
      </c>
      <c r="C2055" t="s">
        <v>2008</v>
      </c>
      <c r="D2055" t="s">
        <v>80</v>
      </c>
      <c r="E2055" t="s">
        <v>15</v>
      </c>
      <c r="F2055" t="s">
        <v>16</v>
      </c>
      <c r="G2055">
        <v>4.5</v>
      </c>
      <c r="H2055">
        <v>453</v>
      </c>
      <c r="I2055" t="s">
        <v>2010</v>
      </c>
      <c r="J2055" s="1">
        <v>100000</v>
      </c>
      <c r="K2055" t="s">
        <v>18</v>
      </c>
      <c r="L2055" s="2">
        <v>42923</v>
      </c>
    </row>
    <row r="2056" spans="1:12" x14ac:dyDescent="0.3">
      <c r="A2056" t="s">
        <v>2124</v>
      </c>
      <c r="B2056" s="3">
        <v>5</v>
      </c>
      <c r="C2056" t="s">
        <v>2008</v>
      </c>
      <c r="D2056" t="s">
        <v>378</v>
      </c>
      <c r="E2056" t="s">
        <v>15</v>
      </c>
      <c r="F2056" t="s">
        <v>16</v>
      </c>
      <c r="G2056">
        <v>4.2</v>
      </c>
      <c r="H2056">
        <v>10710</v>
      </c>
      <c r="I2056" t="s">
        <v>2010</v>
      </c>
      <c r="J2056" s="1">
        <v>100000</v>
      </c>
      <c r="K2056" t="s">
        <v>18</v>
      </c>
      <c r="L2056" s="2">
        <v>43284</v>
      </c>
    </row>
    <row r="2057" spans="1:12" x14ac:dyDescent="0.3">
      <c r="A2057" t="s">
        <v>2125</v>
      </c>
      <c r="B2057" s="3">
        <v>4.4000000000000004</v>
      </c>
      <c r="C2057" t="s">
        <v>2008</v>
      </c>
      <c r="D2057" t="s">
        <v>46</v>
      </c>
      <c r="E2057" t="s">
        <v>15</v>
      </c>
      <c r="F2057" t="s">
        <v>16</v>
      </c>
      <c r="G2057">
        <v>3.8</v>
      </c>
      <c r="H2057">
        <v>700</v>
      </c>
      <c r="I2057" t="s">
        <v>2010</v>
      </c>
      <c r="J2057" s="1">
        <v>100000</v>
      </c>
      <c r="K2057" t="s">
        <v>18</v>
      </c>
      <c r="L2057" s="2">
        <v>43272</v>
      </c>
    </row>
    <row r="2058" spans="1:12" x14ac:dyDescent="0.3">
      <c r="A2058" t="s">
        <v>2126</v>
      </c>
      <c r="B2058" s="3">
        <v>5</v>
      </c>
      <c r="C2058" t="s">
        <v>2008</v>
      </c>
      <c r="D2058" t="s">
        <v>88</v>
      </c>
      <c r="E2058" t="s">
        <v>15</v>
      </c>
      <c r="F2058" t="s">
        <v>16</v>
      </c>
      <c r="G2058">
        <v>3</v>
      </c>
      <c r="H2058">
        <v>914</v>
      </c>
      <c r="I2058" t="s">
        <v>2010</v>
      </c>
      <c r="J2058" s="1">
        <v>100000</v>
      </c>
      <c r="K2058" t="s">
        <v>18</v>
      </c>
      <c r="L2058" s="2">
        <v>43298</v>
      </c>
    </row>
    <row r="2059" spans="1:12" x14ac:dyDescent="0.3">
      <c r="A2059" t="s">
        <v>2127</v>
      </c>
      <c r="B2059" s="3">
        <v>4.4000000000000004</v>
      </c>
      <c r="C2059" t="s">
        <v>2008</v>
      </c>
      <c r="D2059" t="s">
        <v>88</v>
      </c>
      <c r="E2059" t="s">
        <v>15</v>
      </c>
      <c r="F2059" t="s">
        <v>16</v>
      </c>
      <c r="G2059">
        <v>4.4000000000000004</v>
      </c>
      <c r="H2059">
        <v>15875</v>
      </c>
      <c r="I2059" t="s">
        <v>2010</v>
      </c>
      <c r="J2059" s="1">
        <v>1000000</v>
      </c>
      <c r="K2059" t="s">
        <v>18</v>
      </c>
      <c r="L2059" s="2">
        <v>43242</v>
      </c>
    </row>
    <row r="2060" spans="1:12" x14ac:dyDescent="0.3">
      <c r="A2060" t="s">
        <v>2128</v>
      </c>
      <c r="B2060" s="3">
        <v>5</v>
      </c>
      <c r="C2060" t="s">
        <v>2008</v>
      </c>
      <c r="D2060" t="s">
        <v>218</v>
      </c>
      <c r="E2060" t="s">
        <v>15</v>
      </c>
      <c r="F2060" t="s">
        <v>16</v>
      </c>
      <c r="G2060">
        <v>4.5</v>
      </c>
      <c r="H2060">
        <v>503</v>
      </c>
      <c r="I2060" t="s">
        <v>2010</v>
      </c>
      <c r="J2060" s="1">
        <v>50000</v>
      </c>
      <c r="K2060" t="s">
        <v>18</v>
      </c>
      <c r="L2060" s="2">
        <v>43261</v>
      </c>
    </row>
    <row r="2061" spans="1:12" x14ac:dyDescent="0.3">
      <c r="A2061" t="s">
        <v>2129</v>
      </c>
      <c r="B2061" s="3">
        <v>4.0999999999999996</v>
      </c>
      <c r="C2061" t="s">
        <v>2008</v>
      </c>
      <c r="D2061" t="s">
        <v>52</v>
      </c>
      <c r="E2061" t="s">
        <v>15</v>
      </c>
      <c r="F2061" t="s">
        <v>16</v>
      </c>
      <c r="G2061">
        <v>4</v>
      </c>
      <c r="H2061">
        <v>488</v>
      </c>
      <c r="I2061" t="s">
        <v>2010</v>
      </c>
      <c r="J2061" s="1">
        <v>100000</v>
      </c>
      <c r="K2061" t="s">
        <v>18</v>
      </c>
      <c r="L2061" s="2">
        <v>43313</v>
      </c>
    </row>
    <row r="2062" spans="1:12" x14ac:dyDescent="0.3">
      <c r="A2062" t="s">
        <v>2130</v>
      </c>
      <c r="B2062" s="3">
        <v>4.4000000000000004</v>
      </c>
      <c r="C2062" t="s">
        <v>2008</v>
      </c>
      <c r="D2062" t="s">
        <v>989</v>
      </c>
      <c r="E2062" t="s">
        <v>15</v>
      </c>
      <c r="F2062" t="s">
        <v>16</v>
      </c>
      <c r="G2062">
        <v>3.6</v>
      </c>
      <c r="H2062">
        <v>190</v>
      </c>
      <c r="I2062" t="s">
        <v>2010</v>
      </c>
      <c r="J2062" s="1">
        <v>100000</v>
      </c>
      <c r="K2062" t="s">
        <v>18</v>
      </c>
      <c r="L2062" s="2">
        <v>43102</v>
      </c>
    </row>
    <row r="2063" spans="1:12" x14ac:dyDescent="0.3">
      <c r="A2063" t="s">
        <v>2131</v>
      </c>
      <c r="B2063" s="3">
        <v>4.0999999999999996</v>
      </c>
      <c r="C2063" t="s">
        <v>2008</v>
      </c>
      <c r="D2063" t="s">
        <v>54</v>
      </c>
      <c r="E2063" t="s">
        <v>15</v>
      </c>
      <c r="F2063" t="s">
        <v>16</v>
      </c>
      <c r="G2063">
        <v>4.4000000000000004</v>
      </c>
      <c r="H2063">
        <v>15</v>
      </c>
      <c r="I2063" t="s">
        <v>2010</v>
      </c>
      <c r="J2063" s="1">
        <v>1000</v>
      </c>
      <c r="K2063" t="s">
        <v>18</v>
      </c>
      <c r="L2063" s="2">
        <v>43300</v>
      </c>
    </row>
    <row r="2064" spans="1:12" x14ac:dyDescent="0.3">
      <c r="A2064" t="s">
        <v>2132</v>
      </c>
      <c r="B2064" s="3" t="s">
        <v>12</v>
      </c>
      <c r="C2064" t="s">
        <v>2008</v>
      </c>
      <c r="D2064" t="s">
        <v>202</v>
      </c>
      <c r="E2064" t="s">
        <v>15</v>
      </c>
      <c r="F2064" t="s">
        <v>16</v>
      </c>
      <c r="G2064">
        <v>4.7</v>
      </c>
      <c r="H2064">
        <v>26862</v>
      </c>
      <c r="I2064" t="s">
        <v>2010</v>
      </c>
      <c r="J2064" s="1">
        <v>500000</v>
      </c>
      <c r="K2064" t="s">
        <v>18</v>
      </c>
      <c r="L2064" s="2">
        <v>43276</v>
      </c>
    </row>
    <row r="2065" spans="1:12" x14ac:dyDescent="0.3">
      <c r="A2065" t="s">
        <v>1346</v>
      </c>
      <c r="B2065" s="3">
        <v>4.0999999999999996</v>
      </c>
      <c r="C2065" t="s">
        <v>2008</v>
      </c>
      <c r="D2065" t="s">
        <v>216</v>
      </c>
      <c r="E2065" t="s">
        <v>15</v>
      </c>
      <c r="F2065" t="s">
        <v>16</v>
      </c>
      <c r="G2065">
        <v>4.9000000000000004</v>
      </c>
      <c r="H2065">
        <v>100082</v>
      </c>
      <c r="I2065" t="s">
        <v>2010</v>
      </c>
      <c r="J2065" s="1">
        <v>1000000</v>
      </c>
      <c r="K2065" t="s">
        <v>18</v>
      </c>
      <c r="L2065" s="2">
        <v>43290</v>
      </c>
    </row>
    <row r="2066" spans="1:12" x14ac:dyDescent="0.3">
      <c r="A2066" t="s">
        <v>2133</v>
      </c>
      <c r="B2066" s="3">
        <v>4.0999999999999996</v>
      </c>
      <c r="C2066" t="s">
        <v>2008</v>
      </c>
      <c r="D2066" t="s">
        <v>38</v>
      </c>
      <c r="E2066" t="s">
        <v>15</v>
      </c>
      <c r="F2066" t="s">
        <v>16</v>
      </c>
      <c r="G2066">
        <v>3.6</v>
      </c>
      <c r="H2066">
        <v>27</v>
      </c>
      <c r="I2066" t="s">
        <v>2010</v>
      </c>
      <c r="J2066" s="1">
        <v>10000</v>
      </c>
      <c r="K2066" t="s">
        <v>18</v>
      </c>
      <c r="L2066" s="2">
        <v>43209</v>
      </c>
    </row>
    <row r="2067" spans="1:12" x14ac:dyDescent="0.3">
      <c r="A2067" t="s">
        <v>2134</v>
      </c>
      <c r="B2067" s="3">
        <v>4.0999999999999996</v>
      </c>
      <c r="C2067" t="s">
        <v>2008</v>
      </c>
      <c r="D2067" t="s">
        <v>143</v>
      </c>
      <c r="E2067" t="s">
        <v>15</v>
      </c>
      <c r="F2067" t="s">
        <v>16</v>
      </c>
      <c r="G2067">
        <v>4.5</v>
      </c>
      <c r="H2067">
        <v>72167</v>
      </c>
      <c r="I2067" t="s">
        <v>2010</v>
      </c>
      <c r="J2067" s="1">
        <v>1000000</v>
      </c>
      <c r="K2067" t="s">
        <v>18</v>
      </c>
      <c r="L2067" s="2">
        <v>43299</v>
      </c>
    </row>
    <row r="2068" spans="1:12" x14ac:dyDescent="0.3">
      <c r="A2068" t="s">
        <v>2135</v>
      </c>
      <c r="B2068" s="3">
        <v>4.0999999999999996</v>
      </c>
      <c r="C2068" t="s">
        <v>2008</v>
      </c>
      <c r="D2068" t="s">
        <v>42</v>
      </c>
      <c r="E2068" t="s">
        <v>15</v>
      </c>
      <c r="F2068" t="s">
        <v>16</v>
      </c>
      <c r="G2068">
        <v>4.0999999999999996</v>
      </c>
      <c r="H2068">
        <v>21</v>
      </c>
      <c r="I2068" t="s">
        <v>2010</v>
      </c>
      <c r="J2068" s="1">
        <v>1000</v>
      </c>
      <c r="K2068" t="s">
        <v>18</v>
      </c>
      <c r="L2068" s="2">
        <v>43262</v>
      </c>
    </row>
    <row r="2069" spans="1:12" x14ac:dyDescent="0.3">
      <c r="A2069" t="s">
        <v>2136</v>
      </c>
      <c r="B2069" s="3">
        <v>4.4000000000000004</v>
      </c>
      <c r="C2069" t="s">
        <v>2008</v>
      </c>
      <c r="D2069" t="s">
        <v>150</v>
      </c>
      <c r="E2069" t="s">
        <v>15</v>
      </c>
      <c r="F2069" t="s">
        <v>16</v>
      </c>
      <c r="G2069">
        <v>4.5999999999999996</v>
      </c>
      <c r="H2069">
        <v>6035</v>
      </c>
      <c r="I2069" t="s">
        <v>2010</v>
      </c>
      <c r="J2069" s="1">
        <v>100000</v>
      </c>
      <c r="K2069" t="s">
        <v>18</v>
      </c>
      <c r="L2069" s="2">
        <v>43286</v>
      </c>
    </row>
    <row r="2070" spans="1:12" x14ac:dyDescent="0.3">
      <c r="A2070" t="s">
        <v>2137</v>
      </c>
      <c r="B2070" s="3">
        <v>4.0999999999999996</v>
      </c>
      <c r="C2070" t="s">
        <v>2008</v>
      </c>
      <c r="D2070" t="s">
        <v>802</v>
      </c>
      <c r="E2070" t="s">
        <v>15</v>
      </c>
      <c r="F2070" t="s">
        <v>16</v>
      </c>
      <c r="G2070">
        <v>4.7</v>
      </c>
      <c r="H2070">
        <v>9945</v>
      </c>
      <c r="I2070" t="s">
        <v>2010</v>
      </c>
      <c r="J2070" s="1">
        <v>500000</v>
      </c>
      <c r="K2070" t="s">
        <v>18</v>
      </c>
      <c r="L2070" s="2">
        <v>43286</v>
      </c>
    </row>
    <row r="2071" spans="1:12" x14ac:dyDescent="0.3">
      <c r="A2071" t="s">
        <v>2138</v>
      </c>
      <c r="B2071" s="3">
        <v>4.0999999999999996</v>
      </c>
      <c r="C2071" t="s">
        <v>2008</v>
      </c>
      <c r="D2071" t="s">
        <v>40</v>
      </c>
      <c r="E2071" t="s">
        <v>15</v>
      </c>
      <c r="F2071" t="s">
        <v>16</v>
      </c>
      <c r="G2071">
        <v>4.7</v>
      </c>
      <c r="H2071">
        <v>4318</v>
      </c>
      <c r="I2071" t="s">
        <v>2010</v>
      </c>
      <c r="J2071" s="1">
        <v>100000</v>
      </c>
      <c r="K2071" t="s">
        <v>18</v>
      </c>
      <c r="L2071" s="2">
        <v>43307</v>
      </c>
    </row>
    <row r="2072" spans="1:12" x14ac:dyDescent="0.3">
      <c r="A2072" t="s">
        <v>2139</v>
      </c>
      <c r="B2072" s="3">
        <v>4.4000000000000004</v>
      </c>
      <c r="C2072" t="s">
        <v>2008</v>
      </c>
      <c r="D2072" t="s">
        <v>937</v>
      </c>
      <c r="E2072" t="s">
        <v>15</v>
      </c>
      <c r="F2072" t="s">
        <v>16</v>
      </c>
      <c r="G2072">
        <v>2.8</v>
      </c>
      <c r="H2072">
        <v>78</v>
      </c>
      <c r="I2072" t="s">
        <v>2010</v>
      </c>
      <c r="J2072" s="1">
        <v>50000</v>
      </c>
      <c r="K2072" t="s">
        <v>18</v>
      </c>
      <c r="L2072" s="2">
        <v>43278</v>
      </c>
    </row>
    <row r="2073" spans="1:12" x14ac:dyDescent="0.3">
      <c r="A2073" t="s">
        <v>2140</v>
      </c>
      <c r="B2073" s="3" t="s">
        <v>88</v>
      </c>
      <c r="C2073" t="s">
        <v>2008</v>
      </c>
      <c r="D2073" t="s">
        <v>88</v>
      </c>
      <c r="E2073" t="s">
        <v>15</v>
      </c>
      <c r="F2073" t="s">
        <v>16</v>
      </c>
      <c r="G2073">
        <v>4.3</v>
      </c>
      <c r="H2073">
        <v>2218</v>
      </c>
      <c r="I2073" t="s">
        <v>2010</v>
      </c>
      <c r="J2073" s="1">
        <v>500000</v>
      </c>
      <c r="K2073" t="s">
        <v>18</v>
      </c>
      <c r="L2073" s="2">
        <v>43313</v>
      </c>
    </row>
    <row r="2074" spans="1:12" x14ac:dyDescent="0.3">
      <c r="A2074" t="s">
        <v>2141</v>
      </c>
      <c r="B2074" s="3">
        <v>5</v>
      </c>
      <c r="C2074" t="s">
        <v>2008</v>
      </c>
      <c r="D2074" t="s">
        <v>44</v>
      </c>
      <c r="E2074" t="s">
        <v>15</v>
      </c>
      <c r="F2074" t="s">
        <v>16</v>
      </c>
      <c r="G2074">
        <v>4.5999999999999996</v>
      </c>
      <c r="H2074">
        <v>47</v>
      </c>
      <c r="I2074" t="s">
        <v>2010</v>
      </c>
      <c r="J2074" s="1">
        <v>10000</v>
      </c>
      <c r="K2074" t="s">
        <v>18</v>
      </c>
      <c r="L2074" s="2">
        <v>43314</v>
      </c>
    </row>
    <row r="2075" spans="1:12" x14ac:dyDescent="0.3">
      <c r="A2075" t="s">
        <v>2142</v>
      </c>
      <c r="B2075" s="3">
        <v>4</v>
      </c>
      <c r="C2075" t="s">
        <v>2008</v>
      </c>
      <c r="D2075" t="s">
        <v>88</v>
      </c>
      <c r="E2075" t="s">
        <v>15</v>
      </c>
      <c r="F2075" t="s">
        <v>16</v>
      </c>
      <c r="G2075">
        <v>4.3</v>
      </c>
      <c r="H2075">
        <v>23889</v>
      </c>
      <c r="I2075" t="s">
        <v>2010</v>
      </c>
      <c r="J2075" s="1">
        <v>1000000</v>
      </c>
      <c r="K2075" t="s">
        <v>18</v>
      </c>
      <c r="L2075" s="2">
        <v>43291</v>
      </c>
    </row>
    <row r="2076" spans="1:12" x14ac:dyDescent="0.3">
      <c r="A2076" t="s">
        <v>2143</v>
      </c>
      <c r="B2076" s="3">
        <v>4.4000000000000004</v>
      </c>
      <c r="C2076" t="s">
        <v>2008</v>
      </c>
      <c r="D2076" t="s">
        <v>134</v>
      </c>
      <c r="E2076" t="s">
        <v>15</v>
      </c>
      <c r="F2076" t="s">
        <v>16</v>
      </c>
      <c r="G2076">
        <v>3.4</v>
      </c>
      <c r="H2076">
        <v>650</v>
      </c>
      <c r="I2076" t="s">
        <v>2010</v>
      </c>
      <c r="J2076" s="1">
        <v>100000</v>
      </c>
      <c r="K2076" t="s">
        <v>18</v>
      </c>
      <c r="L2076" s="2">
        <v>43304</v>
      </c>
    </row>
    <row r="2077" spans="1:12" x14ac:dyDescent="0.3">
      <c r="A2077" t="s">
        <v>2144</v>
      </c>
      <c r="B2077" s="3" t="s">
        <v>12</v>
      </c>
      <c r="C2077" t="s">
        <v>2008</v>
      </c>
      <c r="D2077" t="s">
        <v>127</v>
      </c>
      <c r="E2077" t="s">
        <v>15</v>
      </c>
      <c r="F2077" t="s">
        <v>16</v>
      </c>
      <c r="G2077" t="s">
        <v>64</v>
      </c>
      <c r="H2077">
        <v>7</v>
      </c>
      <c r="I2077" t="s">
        <v>2010</v>
      </c>
      <c r="J2077" s="1">
        <v>5000</v>
      </c>
      <c r="K2077" t="s">
        <v>18</v>
      </c>
      <c r="L2077" s="2">
        <v>42656</v>
      </c>
    </row>
    <row r="2078" spans="1:12" x14ac:dyDescent="0.3">
      <c r="A2078" t="s">
        <v>2145</v>
      </c>
      <c r="B2078" s="3">
        <v>4</v>
      </c>
      <c r="C2078" t="s">
        <v>2008</v>
      </c>
      <c r="D2078" t="s">
        <v>458</v>
      </c>
      <c r="E2078" t="s">
        <v>15</v>
      </c>
      <c r="F2078" t="s">
        <v>16</v>
      </c>
      <c r="G2078">
        <v>4</v>
      </c>
      <c r="H2078">
        <v>3498</v>
      </c>
      <c r="I2078" t="s">
        <v>2010</v>
      </c>
      <c r="J2078" s="1">
        <v>100000</v>
      </c>
      <c r="K2078" t="s">
        <v>18</v>
      </c>
      <c r="L2078" s="2">
        <v>43221</v>
      </c>
    </row>
    <row r="2079" spans="1:12" x14ac:dyDescent="0.3">
      <c r="A2079" t="s">
        <v>2146</v>
      </c>
      <c r="B2079" s="3">
        <v>4.0999999999999996</v>
      </c>
      <c r="C2079" t="s">
        <v>2008</v>
      </c>
      <c r="D2079" t="s">
        <v>40</v>
      </c>
      <c r="E2079" t="s">
        <v>15</v>
      </c>
      <c r="F2079" t="s">
        <v>16</v>
      </c>
      <c r="G2079">
        <v>4.8</v>
      </c>
      <c r="H2079">
        <v>3052</v>
      </c>
      <c r="I2079" t="s">
        <v>2010</v>
      </c>
      <c r="J2079" s="1">
        <v>100000</v>
      </c>
      <c r="K2079" t="s">
        <v>18</v>
      </c>
      <c r="L2079" s="2">
        <v>43312</v>
      </c>
    </row>
    <row r="2080" spans="1:12" x14ac:dyDescent="0.3">
      <c r="A2080" t="s">
        <v>2147</v>
      </c>
      <c r="B2080" s="3">
        <v>4</v>
      </c>
      <c r="C2080" t="s">
        <v>2008</v>
      </c>
      <c r="D2080" t="s">
        <v>259</v>
      </c>
      <c r="E2080" t="s">
        <v>15</v>
      </c>
      <c r="F2080" t="s">
        <v>16</v>
      </c>
      <c r="G2080">
        <v>4.2</v>
      </c>
      <c r="H2080">
        <v>1747</v>
      </c>
      <c r="I2080" t="s">
        <v>2010</v>
      </c>
      <c r="J2080" s="1">
        <v>100000</v>
      </c>
      <c r="K2080" t="s">
        <v>18</v>
      </c>
      <c r="L2080" s="2">
        <v>42660</v>
      </c>
    </row>
    <row r="2081" spans="1:12" x14ac:dyDescent="0.3">
      <c r="A2081" t="s">
        <v>2148</v>
      </c>
      <c r="B2081" s="3">
        <v>6</v>
      </c>
      <c r="C2081" t="s">
        <v>2008</v>
      </c>
      <c r="D2081" t="s">
        <v>42</v>
      </c>
      <c r="E2081" t="s">
        <v>15</v>
      </c>
      <c r="F2081" t="s">
        <v>16</v>
      </c>
      <c r="G2081">
        <v>3</v>
      </c>
      <c r="H2081">
        <v>45</v>
      </c>
      <c r="I2081" t="s">
        <v>2010</v>
      </c>
      <c r="J2081" s="1">
        <v>5000</v>
      </c>
      <c r="K2081" t="s">
        <v>18</v>
      </c>
      <c r="L2081" s="2">
        <v>43297</v>
      </c>
    </row>
    <row r="2082" spans="1:12" x14ac:dyDescent="0.3">
      <c r="A2082" t="s">
        <v>2149</v>
      </c>
      <c r="B2082" s="3">
        <v>4.4000000000000004</v>
      </c>
      <c r="C2082" t="s">
        <v>2008</v>
      </c>
      <c r="D2082" t="s">
        <v>93</v>
      </c>
      <c r="E2082" t="s">
        <v>15</v>
      </c>
      <c r="F2082" t="s">
        <v>16</v>
      </c>
      <c r="G2082">
        <v>4.5</v>
      </c>
      <c r="H2082">
        <v>1686</v>
      </c>
      <c r="I2082" t="s">
        <v>2010</v>
      </c>
      <c r="J2082" s="1">
        <v>100000</v>
      </c>
      <c r="K2082" t="s">
        <v>18</v>
      </c>
      <c r="L2082" s="2">
        <v>43311</v>
      </c>
    </row>
    <row r="2083" spans="1:12" x14ac:dyDescent="0.3">
      <c r="A2083" t="s">
        <v>2150</v>
      </c>
      <c r="B2083" s="3">
        <v>5</v>
      </c>
      <c r="C2083" t="s">
        <v>2008</v>
      </c>
      <c r="D2083" t="s">
        <v>102</v>
      </c>
      <c r="E2083" t="s">
        <v>15</v>
      </c>
      <c r="F2083" t="s">
        <v>16</v>
      </c>
      <c r="G2083">
        <v>3.7</v>
      </c>
      <c r="H2083">
        <v>529</v>
      </c>
      <c r="I2083" t="s">
        <v>2010</v>
      </c>
      <c r="J2083" s="1">
        <v>100000</v>
      </c>
      <c r="K2083" t="s">
        <v>18</v>
      </c>
      <c r="L2083" s="2">
        <v>43311</v>
      </c>
    </row>
    <row r="2084" spans="1:12" x14ac:dyDescent="0.3">
      <c r="A2084" t="s">
        <v>2151</v>
      </c>
      <c r="B2084" s="3">
        <v>4.0999999999999996</v>
      </c>
      <c r="C2084" t="s">
        <v>2008</v>
      </c>
      <c r="D2084" t="s">
        <v>421</v>
      </c>
      <c r="E2084" t="s">
        <v>15</v>
      </c>
      <c r="F2084" t="s">
        <v>16</v>
      </c>
      <c r="G2084">
        <v>4.5</v>
      </c>
      <c r="H2084">
        <v>1388</v>
      </c>
      <c r="I2084" t="s">
        <v>2010</v>
      </c>
      <c r="J2084" s="1">
        <v>100000</v>
      </c>
      <c r="K2084" t="s">
        <v>18</v>
      </c>
      <c r="L2084" s="2">
        <v>43284</v>
      </c>
    </row>
    <row r="2085" spans="1:12" x14ac:dyDescent="0.3">
      <c r="A2085" t="s">
        <v>2152</v>
      </c>
      <c r="B2085" s="3">
        <v>4.4000000000000004</v>
      </c>
      <c r="C2085" t="s">
        <v>2008</v>
      </c>
      <c r="D2085" t="s">
        <v>547</v>
      </c>
      <c r="E2085" t="s">
        <v>15</v>
      </c>
      <c r="F2085" t="s">
        <v>16</v>
      </c>
      <c r="G2085">
        <v>4.5</v>
      </c>
      <c r="H2085">
        <v>572</v>
      </c>
      <c r="I2085" t="s">
        <v>2010</v>
      </c>
      <c r="J2085" s="1">
        <v>50000</v>
      </c>
      <c r="K2085" t="s">
        <v>18</v>
      </c>
      <c r="L2085" s="2">
        <v>43294</v>
      </c>
    </row>
    <row r="2086" spans="1:12" x14ac:dyDescent="0.3">
      <c r="A2086" t="s">
        <v>2153</v>
      </c>
      <c r="B2086" s="3">
        <v>4.0999999999999996</v>
      </c>
      <c r="C2086" t="s">
        <v>2008</v>
      </c>
      <c r="D2086" t="s">
        <v>52</v>
      </c>
      <c r="E2086" t="s">
        <v>15</v>
      </c>
      <c r="F2086" t="s">
        <v>16</v>
      </c>
      <c r="G2086">
        <v>3.6</v>
      </c>
      <c r="H2086">
        <v>54</v>
      </c>
      <c r="I2086" t="s">
        <v>2010</v>
      </c>
      <c r="J2086" s="1">
        <v>5000</v>
      </c>
      <c r="K2086" t="s">
        <v>225</v>
      </c>
      <c r="L2086" s="2">
        <v>43284</v>
      </c>
    </row>
    <row r="2087" spans="1:12" x14ac:dyDescent="0.3">
      <c r="A2087" t="s">
        <v>2154</v>
      </c>
      <c r="B2087" s="3">
        <v>4.4000000000000004</v>
      </c>
      <c r="C2087" t="s">
        <v>2008</v>
      </c>
      <c r="D2087" t="s">
        <v>627</v>
      </c>
      <c r="E2087" t="s">
        <v>15</v>
      </c>
      <c r="F2087" t="s">
        <v>16</v>
      </c>
      <c r="G2087">
        <v>4.4000000000000004</v>
      </c>
      <c r="H2087">
        <v>275</v>
      </c>
      <c r="I2087" t="s">
        <v>2010</v>
      </c>
      <c r="J2087" s="1">
        <v>10000</v>
      </c>
      <c r="K2087" t="s">
        <v>61</v>
      </c>
      <c r="L2087" s="2">
        <v>43175</v>
      </c>
    </row>
    <row r="2088" spans="1:12" x14ac:dyDescent="0.3">
      <c r="A2088" t="s">
        <v>2155</v>
      </c>
      <c r="B2088" s="3">
        <v>4.4000000000000004</v>
      </c>
      <c r="C2088" t="s">
        <v>2008</v>
      </c>
      <c r="D2088" t="s">
        <v>80</v>
      </c>
      <c r="E2088" t="s">
        <v>15</v>
      </c>
      <c r="F2088" t="s">
        <v>16</v>
      </c>
      <c r="G2088">
        <v>4.4000000000000004</v>
      </c>
      <c r="H2088">
        <v>2159</v>
      </c>
      <c r="I2088" t="s">
        <v>2010</v>
      </c>
      <c r="J2088" s="1">
        <v>10000</v>
      </c>
      <c r="K2088" t="s">
        <v>18</v>
      </c>
      <c r="L2088" s="2">
        <v>43237</v>
      </c>
    </row>
    <row r="2089" spans="1:12" x14ac:dyDescent="0.3">
      <c r="A2089" t="s">
        <v>2156</v>
      </c>
      <c r="B2089" s="3">
        <v>4.4000000000000004</v>
      </c>
      <c r="C2089" t="s">
        <v>2008</v>
      </c>
      <c r="D2089" t="s">
        <v>143</v>
      </c>
      <c r="E2089" t="s">
        <v>15</v>
      </c>
      <c r="F2089" t="s">
        <v>16</v>
      </c>
      <c r="G2089">
        <v>4.5</v>
      </c>
      <c r="H2089">
        <v>2951</v>
      </c>
      <c r="I2089" t="s">
        <v>2010</v>
      </c>
      <c r="J2089" s="1">
        <v>50000</v>
      </c>
      <c r="K2089" t="s">
        <v>18</v>
      </c>
      <c r="L2089" s="2">
        <v>43292</v>
      </c>
    </row>
    <row r="2090" spans="1:12" x14ac:dyDescent="0.3">
      <c r="A2090" t="s">
        <v>2157</v>
      </c>
      <c r="B2090" s="3">
        <v>4.0999999999999996</v>
      </c>
      <c r="C2090" t="s">
        <v>2008</v>
      </c>
      <c r="D2090" t="s">
        <v>71</v>
      </c>
      <c r="E2090" t="s">
        <v>15</v>
      </c>
      <c r="F2090" t="s">
        <v>16</v>
      </c>
      <c r="G2090">
        <v>4.0999999999999996</v>
      </c>
      <c r="H2090">
        <v>84</v>
      </c>
      <c r="I2090" t="s">
        <v>2010</v>
      </c>
      <c r="J2090" s="1">
        <v>10000</v>
      </c>
      <c r="K2090" t="s">
        <v>18</v>
      </c>
      <c r="L2090" s="2">
        <v>43080</v>
      </c>
    </row>
    <row r="2091" spans="1:12" x14ac:dyDescent="0.3">
      <c r="A2091" t="s">
        <v>2158</v>
      </c>
      <c r="B2091" s="3" t="s">
        <v>88</v>
      </c>
      <c r="C2091" t="s">
        <v>2008</v>
      </c>
      <c r="D2091" t="s">
        <v>88</v>
      </c>
      <c r="E2091" t="s">
        <v>15</v>
      </c>
      <c r="F2091" t="s">
        <v>16</v>
      </c>
      <c r="G2091">
        <v>4.5999999999999996</v>
      </c>
      <c r="H2091">
        <v>15545</v>
      </c>
      <c r="I2091" t="s">
        <v>2010</v>
      </c>
      <c r="J2091" s="1">
        <v>100000</v>
      </c>
      <c r="K2091" t="s">
        <v>18</v>
      </c>
      <c r="L2091" s="2">
        <v>43313</v>
      </c>
    </row>
    <row r="2092" spans="1:12" x14ac:dyDescent="0.3">
      <c r="A2092" t="s">
        <v>2159</v>
      </c>
      <c r="B2092" s="3">
        <v>4.0999999999999996</v>
      </c>
      <c r="C2092" t="s">
        <v>2008</v>
      </c>
      <c r="D2092" t="s">
        <v>218</v>
      </c>
      <c r="E2092" t="s">
        <v>15</v>
      </c>
      <c r="F2092" t="s">
        <v>16</v>
      </c>
      <c r="G2092">
        <v>4.3</v>
      </c>
      <c r="H2092">
        <v>5521</v>
      </c>
      <c r="I2092" t="s">
        <v>2010</v>
      </c>
      <c r="J2092" s="1">
        <v>100000</v>
      </c>
      <c r="K2092" t="s">
        <v>18</v>
      </c>
      <c r="L2092" s="2">
        <v>43282</v>
      </c>
    </row>
    <row r="2093" spans="1:12" x14ac:dyDescent="0.3">
      <c r="A2093" t="s">
        <v>2160</v>
      </c>
      <c r="B2093" s="3">
        <v>4.4000000000000004</v>
      </c>
      <c r="C2093" t="s">
        <v>2008</v>
      </c>
      <c r="D2093" t="s">
        <v>38</v>
      </c>
      <c r="E2093" t="s">
        <v>15</v>
      </c>
      <c r="F2093" t="s">
        <v>16</v>
      </c>
      <c r="G2093">
        <v>4.3</v>
      </c>
      <c r="H2093">
        <v>2108</v>
      </c>
      <c r="I2093" t="s">
        <v>2010</v>
      </c>
      <c r="J2093" s="1">
        <v>50000</v>
      </c>
      <c r="K2093" t="s">
        <v>18</v>
      </c>
      <c r="L2093" s="2">
        <v>43222</v>
      </c>
    </row>
    <row r="2094" spans="1:12" x14ac:dyDescent="0.3">
      <c r="A2094" t="s">
        <v>2161</v>
      </c>
      <c r="B2094" s="3">
        <v>4.0999999999999996</v>
      </c>
      <c r="C2094" t="s">
        <v>2008</v>
      </c>
      <c r="D2094" t="s">
        <v>1000</v>
      </c>
      <c r="E2094" t="s">
        <v>15</v>
      </c>
      <c r="F2094" t="s">
        <v>16</v>
      </c>
      <c r="G2094">
        <v>4.7</v>
      </c>
      <c r="H2094">
        <v>73</v>
      </c>
      <c r="I2094" t="s">
        <v>2010</v>
      </c>
      <c r="J2094" s="1">
        <v>10000</v>
      </c>
      <c r="K2094" t="s">
        <v>18</v>
      </c>
      <c r="L2094" s="2">
        <v>43077</v>
      </c>
    </row>
    <row r="2095" spans="1:12" x14ac:dyDescent="0.3">
      <c r="A2095" t="s">
        <v>2162</v>
      </c>
      <c r="B2095" s="3">
        <v>4.4000000000000004</v>
      </c>
      <c r="C2095" t="s">
        <v>2008</v>
      </c>
      <c r="D2095" t="s">
        <v>1307</v>
      </c>
      <c r="E2095" t="s">
        <v>15</v>
      </c>
      <c r="F2095" t="s">
        <v>16</v>
      </c>
      <c r="G2095">
        <v>4.5</v>
      </c>
      <c r="H2095">
        <v>408</v>
      </c>
      <c r="I2095" t="s">
        <v>2010</v>
      </c>
      <c r="J2095" s="1">
        <v>50000</v>
      </c>
      <c r="K2095" t="s">
        <v>18</v>
      </c>
      <c r="L2095" s="2">
        <v>43183</v>
      </c>
    </row>
    <row r="2096" spans="1:12" x14ac:dyDescent="0.3">
      <c r="A2096" t="s">
        <v>2163</v>
      </c>
      <c r="B2096" s="3">
        <v>4.2</v>
      </c>
      <c r="C2096" t="s">
        <v>2008</v>
      </c>
      <c r="D2096" t="s">
        <v>104</v>
      </c>
      <c r="E2096" t="s">
        <v>15</v>
      </c>
      <c r="F2096" t="s">
        <v>16</v>
      </c>
      <c r="G2096">
        <v>4.2</v>
      </c>
      <c r="H2096">
        <v>33</v>
      </c>
      <c r="I2096" t="s">
        <v>2010</v>
      </c>
      <c r="J2096" s="1">
        <v>10000</v>
      </c>
      <c r="K2096" t="s">
        <v>18</v>
      </c>
      <c r="L2096" s="2">
        <v>43222</v>
      </c>
    </row>
    <row r="2097" spans="1:12" x14ac:dyDescent="0.3">
      <c r="A2097" t="s">
        <v>2164</v>
      </c>
      <c r="B2097" s="3">
        <v>7</v>
      </c>
      <c r="C2097" t="s">
        <v>2008</v>
      </c>
      <c r="D2097" t="s">
        <v>42</v>
      </c>
      <c r="E2097" t="s">
        <v>15</v>
      </c>
      <c r="F2097" t="s">
        <v>16</v>
      </c>
      <c r="G2097">
        <v>4.4000000000000004</v>
      </c>
      <c r="H2097">
        <v>197</v>
      </c>
      <c r="I2097" t="s">
        <v>2010</v>
      </c>
      <c r="J2097" s="1">
        <v>10000</v>
      </c>
      <c r="K2097" t="s">
        <v>18</v>
      </c>
      <c r="L2097" s="2">
        <v>43314</v>
      </c>
    </row>
    <row r="2098" spans="1:12" x14ac:dyDescent="0.3">
      <c r="A2098" t="s">
        <v>2165</v>
      </c>
      <c r="B2098" s="3">
        <v>4.0999999999999996</v>
      </c>
      <c r="C2098" t="s">
        <v>2008</v>
      </c>
      <c r="D2098" t="s">
        <v>228</v>
      </c>
      <c r="E2098" t="s">
        <v>15</v>
      </c>
      <c r="F2098" t="s">
        <v>16</v>
      </c>
      <c r="G2098">
        <v>3.9</v>
      </c>
      <c r="H2098">
        <v>272</v>
      </c>
      <c r="I2098" t="s">
        <v>2010</v>
      </c>
      <c r="J2098" s="1">
        <v>50000</v>
      </c>
      <c r="K2098" t="s">
        <v>18</v>
      </c>
      <c r="L2098" s="2">
        <v>43080</v>
      </c>
    </row>
    <row r="2099" spans="1:12" x14ac:dyDescent="0.3">
      <c r="A2099" t="s">
        <v>2166</v>
      </c>
      <c r="B2099" s="3">
        <v>2.2000000000000002</v>
      </c>
      <c r="C2099" t="s">
        <v>2008</v>
      </c>
      <c r="D2099" t="s">
        <v>1042</v>
      </c>
      <c r="E2099" t="s">
        <v>15</v>
      </c>
      <c r="F2099" t="s">
        <v>16</v>
      </c>
      <c r="G2099">
        <v>4.2</v>
      </c>
      <c r="H2099">
        <v>4852</v>
      </c>
      <c r="I2099" t="s">
        <v>2010</v>
      </c>
      <c r="J2099" s="1">
        <v>100000</v>
      </c>
      <c r="K2099" t="s">
        <v>18</v>
      </c>
      <c r="L2099" s="2">
        <v>41569</v>
      </c>
    </row>
    <row r="2100" spans="1:12" x14ac:dyDescent="0.3">
      <c r="A2100" t="s">
        <v>2167</v>
      </c>
      <c r="B2100" s="3">
        <v>4.0999999999999996</v>
      </c>
      <c r="C2100" t="s">
        <v>2008</v>
      </c>
      <c r="D2100" t="s">
        <v>689</v>
      </c>
      <c r="E2100" t="s">
        <v>15</v>
      </c>
      <c r="F2100" t="s">
        <v>16</v>
      </c>
      <c r="G2100">
        <v>4.0999999999999996</v>
      </c>
      <c r="H2100">
        <v>38</v>
      </c>
      <c r="I2100" t="s">
        <v>2010</v>
      </c>
      <c r="J2100" s="1">
        <v>5000</v>
      </c>
      <c r="K2100" t="s">
        <v>18</v>
      </c>
      <c r="L2100" s="2">
        <v>43293</v>
      </c>
    </row>
    <row r="2101" spans="1:12" x14ac:dyDescent="0.3">
      <c r="A2101" t="s">
        <v>2168</v>
      </c>
      <c r="B2101" s="3" t="s">
        <v>12</v>
      </c>
      <c r="C2101" t="s">
        <v>2008</v>
      </c>
      <c r="D2101" t="s">
        <v>38</v>
      </c>
      <c r="E2101" t="s">
        <v>358</v>
      </c>
      <c r="F2101" t="s">
        <v>2169</v>
      </c>
      <c r="G2101" t="s">
        <v>64</v>
      </c>
      <c r="H2101">
        <v>10</v>
      </c>
      <c r="I2101" t="s">
        <v>2010</v>
      </c>
      <c r="J2101" s="1">
        <v>1000</v>
      </c>
      <c r="K2101" t="s">
        <v>18</v>
      </c>
      <c r="L2101" s="2">
        <v>43276</v>
      </c>
    </row>
    <row r="2102" spans="1:12" x14ac:dyDescent="0.3">
      <c r="A2102" t="s">
        <v>2170</v>
      </c>
      <c r="B2102" s="3">
        <v>7</v>
      </c>
      <c r="C2102" t="s">
        <v>2008</v>
      </c>
      <c r="D2102" t="s">
        <v>44</v>
      </c>
      <c r="E2102" t="s">
        <v>15</v>
      </c>
      <c r="F2102" t="s">
        <v>16</v>
      </c>
      <c r="G2102">
        <v>4.0999999999999996</v>
      </c>
      <c r="H2102">
        <v>90</v>
      </c>
      <c r="I2102" t="s">
        <v>2010</v>
      </c>
      <c r="J2102" s="1">
        <v>1000</v>
      </c>
      <c r="K2102" t="s">
        <v>18</v>
      </c>
      <c r="L2102" s="2">
        <v>43292</v>
      </c>
    </row>
    <row r="2103" spans="1:12" x14ac:dyDescent="0.3">
      <c r="A2103" t="s">
        <v>2171</v>
      </c>
      <c r="B2103" s="3">
        <v>3</v>
      </c>
      <c r="C2103" t="s">
        <v>2008</v>
      </c>
      <c r="D2103" t="s">
        <v>156</v>
      </c>
      <c r="E2103" t="s">
        <v>15</v>
      </c>
      <c r="F2103" t="s">
        <v>16</v>
      </c>
      <c r="G2103">
        <v>3.5</v>
      </c>
      <c r="H2103">
        <v>1288</v>
      </c>
      <c r="I2103" t="s">
        <v>2010</v>
      </c>
      <c r="J2103" s="1">
        <v>100000</v>
      </c>
      <c r="K2103" t="s">
        <v>18</v>
      </c>
      <c r="L2103" s="2">
        <v>43291</v>
      </c>
    </row>
    <row r="2104" spans="1:12" x14ac:dyDescent="0.3">
      <c r="A2104" t="s">
        <v>2172</v>
      </c>
      <c r="B2104" s="3" t="s">
        <v>88</v>
      </c>
      <c r="C2104" t="s">
        <v>2008</v>
      </c>
      <c r="D2104" t="s">
        <v>88</v>
      </c>
      <c r="E2104" t="s">
        <v>15</v>
      </c>
      <c r="F2104" t="s">
        <v>16</v>
      </c>
      <c r="G2104">
        <v>4.2</v>
      </c>
      <c r="H2104">
        <v>4303</v>
      </c>
      <c r="I2104" t="s">
        <v>2010</v>
      </c>
      <c r="J2104" s="1">
        <v>100000</v>
      </c>
      <c r="K2104" t="s">
        <v>18</v>
      </c>
      <c r="L2104" s="2">
        <v>42619</v>
      </c>
    </row>
    <row r="2105" spans="1:12" x14ac:dyDescent="0.3">
      <c r="A2105" t="s">
        <v>2173</v>
      </c>
      <c r="B2105" s="3" t="s">
        <v>12</v>
      </c>
      <c r="C2105" t="s">
        <v>2008</v>
      </c>
      <c r="D2105" t="s">
        <v>1602</v>
      </c>
      <c r="E2105" t="s">
        <v>15</v>
      </c>
      <c r="F2105" t="s">
        <v>16</v>
      </c>
      <c r="G2105">
        <v>4</v>
      </c>
      <c r="H2105">
        <v>1545</v>
      </c>
      <c r="I2105" t="s">
        <v>2010</v>
      </c>
      <c r="J2105" s="1">
        <v>100000</v>
      </c>
      <c r="K2105" t="s">
        <v>18</v>
      </c>
      <c r="L2105" s="2">
        <v>43311</v>
      </c>
    </row>
    <row r="2106" spans="1:12" x14ac:dyDescent="0.3">
      <c r="A2106" t="s">
        <v>2174</v>
      </c>
      <c r="B2106" s="3">
        <v>4.4000000000000004</v>
      </c>
      <c r="C2106" t="s">
        <v>2008</v>
      </c>
      <c r="D2106" t="s">
        <v>40</v>
      </c>
      <c r="E2106" t="s">
        <v>15</v>
      </c>
      <c r="F2106" t="s">
        <v>16</v>
      </c>
      <c r="G2106">
        <v>4.3</v>
      </c>
      <c r="H2106">
        <v>283</v>
      </c>
      <c r="I2106" t="s">
        <v>2010</v>
      </c>
      <c r="J2106" s="1">
        <v>5000</v>
      </c>
      <c r="K2106" t="s">
        <v>18</v>
      </c>
      <c r="L2106" s="2">
        <v>43293</v>
      </c>
    </row>
    <row r="2107" spans="1:12" x14ac:dyDescent="0.3">
      <c r="A2107" t="s">
        <v>2175</v>
      </c>
      <c r="B2107" s="3">
        <v>4.4000000000000004</v>
      </c>
      <c r="C2107" t="s">
        <v>2008</v>
      </c>
      <c r="D2107" t="s">
        <v>261</v>
      </c>
      <c r="E2107" t="s">
        <v>15</v>
      </c>
      <c r="F2107" t="s">
        <v>16</v>
      </c>
      <c r="G2107">
        <v>4.3</v>
      </c>
      <c r="H2107">
        <v>460</v>
      </c>
      <c r="I2107" t="s">
        <v>2010</v>
      </c>
      <c r="J2107" s="1">
        <v>10000</v>
      </c>
      <c r="K2107" t="s">
        <v>18</v>
      </c>
      <c r="L2107" s="2">
        <v>43293</v>
      </c>
    </row>
    <row r="2108" spans="1:12" x14ac:dyDescent="0.3">
      <c r="A2108" t="s">
        <v>2176</v>
      </c>
      <c r="B2108" s="3">
        <v>4.2</v>
      </c>
      <c r="C2108" t="s">
        <v>2008</v>
      </c>
      <c r="D2108" t="s">
        <v>280</v>
      </c>
      <c r="E2108" t="s">
        <v>15</v>
      </c>
      <c r="F2108" t="s">
        <v>16</v>
      </c>
      <c r="G2108">
        <v>2.2999999999999998</v>
      </c>
      <c r="H2108">
        <v>17</v>
      </c>
      <c r="I2108" t="s">
        <v>2010</v>
      </c>
      <c r="J2108" s="1">
        <v>1000</v>
      </c>
      <c r="K2108" t="s">
        <v>18</v>
      </c>
      <c r="L2108" s="2">
        <v>43188</v>
      </c>
    </row>
    <row r="2109" spans="1:12" x14ac:dyDescent="0.3">
      <c r="A2109" t="s">
        <v>2177</v>
      </c>
      <c r="B2109" s="3">
        <v>4.4000000000000004</v>
      </c>
      <c r="C2109" t="s">
        <v>2008</v>
      </c>
      <c r="D2109" t="s">
        <v>40</v>
      </c>
      <c r="E2109" t="s">
        <v>15</v>
      </c>
      <c r="F2109" t="s">
        <v>16</v>
      </c>
      <c r="G2109">
        <v>4.5</v>
      </c>
      <c r="H2109">
        <v>513</v>
      </c>
      <c r="I2109" t="s">
        <v>2010</v>
      </c>
      <c r="J2109" s="1">
        <v>5000</v>
      </c>
      <c r="K2109" t="s">
        <v>18</v>
      </c>
      <c r="L2109" s="2">
        <v>43292</v>
      </c>
    </row>
    <row r="2110" spans="1:12" x14ac:dyDescent="0.3">
      <c r="A2110" t="s">
        <v>2178</v>
      </c>
      <c r="B2110" s="3">
        <v>4.0999999999999996</v>
      </c>
      <c r="C2110" t="s">
        <v>2008</v>
      </c>
      <c r="D2110" t="s">
        <v>627</v>
      </c>
      <c r="E2110" t="s">
        <v>15</v>
      </c>
      <c r="F2110" t="s">
        <v>16</v>
      </c>
      <c r="G2110">
        <v>4.3</v>
      </c>
      <c r="H2110">
        <v>168</v>
      </c>
      <c r="I2110" t="s">
        <v>2010</v>
      </c>
      <c r="J2110" s="1">
        <v>10000</v>
      </c>
      <c r="K2110" t="s">
        <v>18</v>
      </c>
      <c r="L2110" s="2">
        <v>43129</v>
      </c>
    </row>
    <row r="2111" spans="1:12" x14ac:dyDescent="0.3">
      <c r="A2111" t="s">
        <v>2179</v>
      </c>
      <c r="B2111" s="3">
        <v>4.0999999999999996</v>
      </c>
      <c r="C2111" t="s">
        <v>2008</v>
      </c>
      <c r="D2111" t="s">
        <v>299</v>
      </c>
      <c r="E2111" t="s">
        <v>15</v>
      </c>
      <c r="F2111" t="s">
        <v>16</v>
      </c>
      <c r="G2111">
        <v>3.1</v>
      </c>
      <c r="H2111">
        <v>82</v>
      </c>
      <c r="I2111" t="s">
        <v>2010</v>
      </c>
      <c r="J2111" s="1">
        <v>5000</v>
      </c>
      <c r="K2111" t="s">
        <v>18</v>
      </c>
      <c r="L2111" s="2">
        <v>43092</v>
      </c>
    </row>
    <row r="2112" spans="1:12" x14ac:dyDescent="0.3">
      <c r="A2112" t="s">
        <v>2180</v>
      </c>
      <c r="B2112" s="3">
        <v>4.4000000000000004</v>
      </c>
      <c r="C2112" t="s">
        <v>2008</v>
      </c>
      <c r="D2112" t="s">
        <v>261</v>
      </c>
      <c r="E2112" t="s">
        <v>15</v>
      </c>
      <c r="F2112" t="s">
        <v>16</v>
      </c>
      <c r="G2112">
        <v>4.4000000000000004</v>
      </c>
      <c r="H2112">
        <v>112</v>
      </c>
      <c r="I2112" t="s">
        <v>2010</v>
      </c>
      <c r="J2112" s="1">
        <v>1000</v>
      </c>
      <c r="K2112" t="s">
        <v>18</v>
      </c>
      <c r="L2112" s="2">
        <v>43293</v>
      </c>
    </row>
    <row r="2113" spans="1:12" x14ac:dyDescent="0.3">
      <c r="A2113" t="s">
        <v>2181</v>
      </c>
      <c r="B2113" s="3">
        <v>4</v>
      </c>
      <c r="C2113" t="s">
        <v>2008</v>
      </c>
      <c r="D2113" t="s">
        <v>346</v>
      </c>
      <c r="E2113" t="s">
        <v>15</v>
      </c>
      <c r="F2113" t="s">
        <v>16</v>
      </c>
      <c r="G2113">
        <v>2.9</v>
      </c>
      <c r="H2113">
        <v>92</v>
      </c>
      <c r="I2113" t="s">
        <v>2010</v>
      </c>
      <c r="J2113" s="1">
        <v>10000</v>
      </c>
      <c r="K2113" t="s">
        <v>18</v>
      </c>
      <c r="L2113" s="2">
        <v>43266</v>
      </c>
    </row>
    <row r="2114" spans="1:12" x14ac:dyDescent="0.3">
      <c r="A2114" t="s">
        <v>2182</v>
      </c>
      <c r="B2114" s="3">
        <v>4.0999999999999996</v>
      </c>
      <c r="C2114" t="s">
        <v>2008</v>
      </c>
      <c r="D2114" t="s">
        <v>230</v>
      </c>
      <c r="E2114" t="s">
        <v>15</v>
      </c>
      <c r="F2114" t="s">
        <v>16</v>
      </c>
      <c r="G2114">
        <v>3.1</v>
      </c>
      <c r="H2114">
        <v>83</v>
      </c>
      <c r="I2114" t="s">
        <v>2010</v>
      </c>
      <c r="J2114" s="1">
        <v>10000</v>
      </c>
      <c r="K2114" t="s">
        <v>18</v>
      </c>
      <c r="L2114" s="2">
        <v>43311</v>
      </c>
    </row>
    <row r="2115" spans="1:12" x14ac:dyDescent="0.3">
      <c r="A2115" t="s">
        <v>2183</v>
      </c>
      <c r="B2115" s="3">
        <v>5</v>
      </c>
      <c r="C2115" t="s">
        <v>2008</v>
      </c>
      <c r="D2115" t="s">
        <v>989</v>
      </c>
      <c r="E2115" t="s">
        <v>15</v>
      </c>
      <c r="F2115" t="s">
        <v>16</v>
      </c>
      <c r="G2115">
        <v>3.7</v>
      </c>
      <c r="H2115">
        <v>3</v>
      </c>
      <c r="I2115" t="s">
        <v>2010</v>
      </c>
      <c r="J2115" s="1">
        <v>5000</v>
      </c>
      <c r="K2115" t="s">
        <v>18</v>
      </c>
      <c r="L2115" s="2">
        <v>43297</v>
      </c>
    </row>
    <row r="2116" spans="1:12" x14ac:dyDescent="0.3">
      <c r="A2116" t="s">
        <v>2184</v>
      </c>
      <c r="B2116" s="3">
        <v>4.0999999999999996</v>
      </c>
      <c r="C2116" t="s">
        <v>2008</v>
      </c>
      <c r="D2116" t="s">
        <v>2185</v>
      </c>
      <c r="E2116" t="s">
        <v>358</v>
      </c>
      <c r="F2116" t="s">
        <v>2186</v>
      </c>
      <c r="G2116">
        <v>4</v>
      </c>
      <c r="H2116">
        <v>6</v>
      </c>
      <c r="I2116" t="s">
        <v>2010</v>
      </c>
      <c r="J2116">
        <v>100</v>
      </c>
      <c r="K2116" t="s">
        <v>18</v>
      </c>
      <c r="L2116" s="2">
        <v>43194</v>
      </c>
    </row>
    <row r="2117" spans="1:12" x14ac:dyDescent="0.3">
      <c r="A2117" t="s">
        <v>2187</v>
      </c>
      <c r="B2117" s="3">
        <v>4.0999999999999996</v>
      </c>
      <c r="C2117" t="s">
        <v>2008</v>
      </c>
      <c r="D2117" t="s">
        <v>102</v>
      </c>
      <c r="E2117" t="s">
        <v>15</v>
      </c>
      <c r="F2117" t="s">
        <v>16</v>
      </c>
      <c r="G2117">
        <v>3.8</v>
      </c>
      <c r="H2117">
        <v>343</v>
      </c>
      <c r="I2117" t="s">
        <v>2010</v>
      </c>
      <c r="J2117" s="1">
        <v>50000</v>
      </c>
      <c r="K2117" t="s">
        <v>18</v>
      </c>
      <c r="L2117" s="2">
        <v>43221</v>
      </c>
    </row>
    <row r="2118" spans="1:12" x14ac:dyDescent="0.3">
      <c r="A2118" t="s">
        <v>2188</v>
      </c>
      <c r="B2118" s="3">
        <v>4.4000000000000004</v>
      </c>
      <c r="C2118" t="s">
        <v>2008</v>
      </c>
      <c r="D2118" t="s">
        <v>80</v>
      </c>
      <c r="E2118" t="s">
        <v>15</v>
      </c>
      <c r="F2118" t="s">
        <v>16</v>
      </c>
      <c r="G2118">
        <v>4.4000000000000004</v>
      </c>
      <c r="H2118">
        <v>137</v>
      </c>
      <c r="I2118" t="s">
        <v>2010</v>
      </c>
      <c r="J2118" s="1">
        <v>1000</v>
      </c>
      <c r="K2118" t="s">
        <v>18</v>
      </c>
      <c r="L2118" s="2">
        <v>43237</v>
      </c>
    </row>
    <row r="2119" spans="1:12" x14ac:dyDescent="0.3">
      <c r="A2119" t="s">
        <v>2189</v>
      </c>
      <c r="B2119" s="3" t="s">
        <v>88</v>
      </c>
      <c r="C2119" t="s">
        <v>2008</v>
      </c>
      <c r="D2119" t="s">
        <v>88</v>
      </c>
      <c r="E2119" t="s">
        <v>15</v>
      </c>
      <c r="F2119" t="s">
        <v>16</v>
      </c>
      <c r="G2119">
        <v>4.3</v>
      </c>
      <c r="H2119">
        <v>4107</v>
      </c>
      <c r="I2119" t="s">
        <v>2010</v>
      </c>
      <c r="J2119" s="1">
        <v>100000</v>
      </c>
      <c r="K2119" t="s">
        <v>18</v>
      </c>
      <c r="L2119" s="2">
        <v>43207</v>
      </c>
    </row>
    <row r="2120" spans="1:12" x14ac:dyDescent="0.3">
      <c r="A2120" t="s">
        <v>2190</v>
      </c>
      <c r="B2120" s="3">
        <v>4.0999999999999996</v>
      </c>
      <c r="C2120" t="s">
        <v>2008</v>
      </c>
      <c r="D2120" t="s">
        <v>36</v>
      </c>
      <c r="E2120" t="s">
        <v>358</v>
      </c>
      <c r="F2120" t="s">
        <v>570</v>
      </c>
      <c r="G2120" t="s">
        <v>64</v>
      </c>
      <c r="H2120">
        <v>0</v>
      </c>
      <c r="I2120" t="s">
        <v>2010</v>
      </c>
      <c r="J2120">
        <v>1</v>
      </c>
      <c r="K2120" t="s">
        <v>18</v>
      </c>
      <c r="L2120" s="2">
        <v>43313</v>
      </c>
    </row>
    <row r="2121" spans="1:12" x14ac:dyDescent="0.3">
      <c r="A2121" t="s">
        <v>2191</v>
      </c>
      <c r="B2121" s="3">
        <v>4.0999999999999996</v>
      </c>
      <c r="C2121" t="s">
        <v>2008</v>
      </c>
      <c r="D2121" t="s">
        <v>811</v>
      </c>
      <c r="E2121" t="s">
        <v>358</v>
      </c>
      <c r="F2121" t="s">
        <v>1964</v>
      </c>
      <c r="G2121" t="s">
        <v>64</v>
      </c>
      <c r="H2121">
        <v>2</v>
      </c>
      <c r="I2121" t="s">
        <v>2010</v>
      </c>
      <c r="J2121">
        <v>50</v>
      </c>
      <c r="K2121" t="s">
        <v>18</v>
      </c>
      <c r="L2121" s="2">
        <v>43316</v>
      </c>
    </row>
    <row r="2122" spans="1:12" x14ac:dyDescent="0.3">
      <c r="A2122" t="s">
        <v>2192</v>
      </c>
      <c r="B2122" s="3">
        <v>4.2</v>
      </c>
      <c r="C2122" t="s">
        <v>2008</v>
      </c>
      <c r="D2122" t="s">
        <v>491</v>
      </c>
      <c r="E2122" t="s">
        <v>358</v>
      </c>
      <c r="F2122" t="s">
        <v>883</v>
      </c>
      <c r="G2122" t="s">
        <v>64</v>
      </c>
      <c r="H2122">
        <v>0</v>
      </c>
      <c r="I2122" t="s">
        <v>2010</v>
      </c>
      <c r="J2122">
        <v>10</v>
      </c>
      <c r="K2122" t="s">
        <v>18</v>
      </c>
      <c r="L2122" s="2">
        <v>43296</v>
      </c>
    </row>
    <row r="2123" spans="1:12" x14ac:dyDescent="0.3">
      <c r="A2123" t="s">
        <v>2193</v>
      </c>
      <c r="B2123" s="3" t="s">
        <v>12</v>
      </c>
      <c r="C2123" t="s">
        <v>2008</v>
      </c>
      <c r="D2123" t="s">
        <v>256</v>
      </c>
      <c r="E2123" t="s">
        <v>358</v>
      </c>
      <c r="F2123" t="s">
        <v>1964</v>
      </c>
      <c r="G2123" t="s">
        <v>64</v>
      </c>
      <c r="H2123">
        <v>0</v>
      </c>
      <c r="I2123" t="s">
        <v>2010</v>
      </c>
      <c r="J2123">
        <v>1</v>
      </c>
      <c r="K2123" t="s">
        <v>18</v>
      </c>
      <c r="L2123" s="2">
        <v>43305</v>
      </c>
    </row>
    <row r="2124" spans="1:12" x14ac:dyDescent="0.3">
      <c r="A2124" t="s">
        <v>2194</v>
      </c>
      <c r="B2124" s="3" t="s">
        <v>12</v>
      </c>
      <c r="C2124" t="s">
        <v>2008</v>
      </c>
      <c r="D2124" t="s">
        <v>154</v>
      </c>
      <c r="E2124" t="s">
        <v>15</v>
      </c>
      <c r="F2124" t="s">
        <v>16</v>
      </c>
      <c r="G2124">
        <v>3.7</v>
      </c>
      <c r="H2124">
        <v>9</v>
      </c>
      <c r="I2124" t="s">
        <v>2010</v>
      </c>
      <c r="J2124">
        <v>500</v>
      </c>
      <c r="K2124" t="s">
        <v>18</v>
      </c>
      <c r="L2124" s="2">
        <v>43302</v>
      </c>
    </row>
    <row r="2125" spans="1:12" x14ac:dyDescent="0.3">
      <c r="A2125" t="s">
        <v>2195</v>
      </c>
      <c r="B2125" s="3">
        <v>5</v>
      </c>
      <c r="C2125" t="s">
        <v>2008</v>
      </c>
      <c r="D2125" t="s">
        <v>218</v>
      </c>
      <c r="E2125" t="s">
        <v>15</v>
      </c>
      <c r="F2125" t="s">
        <v>16</v>
      </c>
      <c r="G2125">
        <v>5</v>
      </c>
      <c r="H2125">
        <v>3</v>
      </c>
      <c r="I2125" t="s">
        <v>2010</v>
      </c>
      <c r="J2125">
        <v>100</v>
      </c>
      <c r="K2125" t="s">
        <v>18</v>
      </c>
      <c r="L2125" s="2">
        <v>43306</v>
      </c>
    </row>
    <row r="2126" spans="1:12" x14ac:dyDescent="0.3">
      <c r="A2126" t="s">
        <v>2196</v>
      </c>
      <c r="B2126" s="3">
        <v>4.4000000000000004</v>
      </c>
      <c r="C2126" t="s">
        <v>2008</v>
      </c>
      <c r="D2126" t="s">
        <v>143</v>
      </c>
      <c r="E2126" t="s">
        <v>15</v>
      </c>
      <c r="F2126" t="s">
        <v>16</v>
      </c>
      <c r="G2126">
        <v>3</v>
      </c>
      <c r="H2126">
        <v>2</v>
      </c>
      <c r="I2126" t="s">
        <v>2010</v>
      </c>
      <c r="J2126">
        <v>500</v>
      </c>
      <c r="K2126" t="s">
        <v>18</v>
      </c>
      <c r="L2126" s="2">
        <v>43298</v>
      </c>
    </row>
    <row r="2127" spans="1:12" x14ac:dyDescent="0.3">
      <c r="A2127" t="s">
        <v>2197</v>
      </c>
      <c r="B2127" s="3">
        <v>5</v>
      </c>
      <c r="C2127" t="s">
        <v>2008</v>
      </c>
      <c r="D2127" t="s">
        <v>14</v>
      </c>
      <c r="E2127" t="s">
        <v>15</v>
      </c>
      <c r="F2127" t="s">
        <v>16</v>
      </c>
      <c r="G2127">
        <v>3.7</v>
      </c>
      <c r="H2127">
        <v>20</v>
      </c>
      <c r="I2127" t="s">
        <v>2010</v>
      </c>
      <c r="J2127" s="1">
        <v>1000</v>
      </c>
      <c r="K2127" t="s">
        <v>18</v>
      </c>
      <c r="L2127" s="2">
        <v>43278</v>
      </c>
    </row>
    <row r="2128" spans="1:12" x14ac:dyDescent="0.3">
      <c r="A2128" t="s">
        <v>2198</v>
      </c>
      <c r="B2128" s="3" t="s">
        <v>12</v>
      </c>
      <c r="C2128" t="s">
        <v>2008</v>
      </c>
      <c r="D2128" t="s">
        <v>425</v>
      </c>
      <c r="E2128" t="s">
        <v>15</v>
      </c>
      <c r="F2128" t="s">
        <v>16</v>
      </c>
      <c r="G2128" t="s">
        <v>64</v>
      </c>
      <c r="H2128">
        <v>0</v>
      </c>
      <c r="I2128" t="s">
        <v>2010</v>
      </c>
      <c r="J2128">
        <v>50</v>
      </c>
      <c r="K2128" t="s">
        <v>18</v>
      </c>
      <c r="L2128" s="2">
        <v>43305</v>
      </c>
    </row>
    <row r="2129" spans="1:12" x14ac:dyDescent="0.3">
      <c r="A2129" t="s">
        <v>2199</v>
      </c>
      <c r="B2129" s="3">
        <v>5</v>
      </c>
      <c r="C2129" t="s">
        <v>2008</v>
      </c>
      <c r="D2129" t="s">
        <v>66</v>
      </c>
      <c r="E2129" t="s">
        <v>15</v>
      </c>
      <c r="F2129" t="s">
        <v>16</v>
      </c>
      <c r="G2129" t="s">
        <v>64</v>
      </c>
      <c r="H2129">
        <v>6</v>
      </c>
      <c r="I2129" t="s">
        <v>2010</v>
      </c>
      <c r="J2129">
        <v>100</v>
      </c>
      <c r="K2129" t="s">
        <v>18</v>
      </c>
      <c r="L2129" s="2">
        <v>43301</v>
      </c>
    </row>
    <row r="2130" spans="1:12" x14ac:dyDescent="0.3">
      <c r="A2130" t="s">
        <v>2200</v>
      </c>
      <c r="B2130" s="3">
        <v>3</v>
      </c>
      <c r="C2130" t="s">
        <v>2008</v>
      </c>
      <c r="D2130" t="s">
        <v>93</v>
      </c>
      <c r="E2130" t="s">
        <v>15</v>
      </c>
      <c r="F2130" t="s">
        <v>16</v>
      </c>
      <c r="G2130" t="s">
        <v>64</v>
      </c>
      <c r="H2130">
        <v>2</v>
      </c>
      <c r="I2130" t="s">
        <v>2010</v>
      </c>
      <c r="J2130">
        <v>100</v>
      </c>
      <c r="K2130" t="s">
        <v>18</v>
      </c>
      <c r="L2130" s="2">
        <v>43314</v>
      </c>
    </row>
    <row r="2131" spans="1:12" x14ac:dyDescent="0.3">
      <c r="A2131" t="s">
        <v>2201</v>
      </c>
      <c r="B2131" s="3" t="s">
        <v>12</v>
      </c>
      <c r="C2131" t="s">
        <v>2008</v>
      </c>
      <c r="D2131" t="s">
        <v>32</v>
      </c>
      <c r="E2131" t="s">
        <v>15</v>
      </c>
      <c r="F2131" t="s">
        <v>16</v>
      </c>
      <c r="G2131" t="s">
        <v>64</v>
      </c>
      <c r="H2131">
        <v>0</v>
      </c>
      <c r="I2131" t="s">
        <v>2010</v>
      </c>
      <c r="J2131">
        <v>10</v>
      </c>
      <c r="K2131" t="s">
        <v>18</v>
      </c>
      <c r="L2131" s="2">
        <v>43294</v>
      </c>
    </row>
    <row r="2132" spans="1:12" x14ac:dyDescent="0.3">
      <c r="A2132" t="s">
        <v>2202</v>
      </c>
      <c r="B2132" s="3">
        <v>4.0999999999999996</v>
      </c>
      <c r="C2132" t="s">
        <v>2008</v>
      </c>
      <c r="D2132" t="s">
        <v>143</v>
      </c>
      <c r="E2132" t="s">
        <v>15</v>
      </c>
      <c r="F2132" t="s">
        <v>16</v>
      </c>
      <c r="G2132" t="s">
        <v>64</v>
      </c>
      <c r="H2132">
        <v>0</v>
      </c>
      <c r="I2132" t="s">
        <v>2010</v>
      </c>
      <c r="J2132">
        <v>10</v>
      </c>
      <c r="K2132" t="s">
        <v>18</v>
      </c>
      <c r="L2132" s="2">
        <v>43313</v>
      </c>
    </row>
    <row r="2133" spans="1:12" x14ac:dyDescent="0.3">
      <c r="A2133" t="s">
        <v>2203</v>
      </c>
      <c r="B2133" s="3">
        <v>5</v>
      </c>
      <c r="C2133" t="s">
        <v>2008</v>
      </c>
      <c r="D2133" t="s">
        <v>1072</v>
      </c>
      <c r="E2133" t="s">
        <v>15</v>
      </c>
      <c r="F2133" t="s">
        <v>16</v>
      </c>
      <c r="G2133" t="s">
        <v>64</v>
      </c>
      <c r="H2133">
        <v>0</v>
      </c>
      <c r="I2133" t="s">
        <v>2010</v>
      </c>
      <c r="J2133">
        <v>100</v>
      </c>
      <c r="K2133" t="s">
        <v>18</v>
      </c>
      <c r="L2133" s="2">
        <v>43304</v>
      </c>
    </row>
    <row r="2134" spans="1:12" x14ac:dyDescent="0.3">
      <c r="A2134" t="s">
        <v>2204</v>
      </c>
      <c r="B2134" s="3" t="s">
        <v>12</v>
      </c>
      <c r="C2134" t="s">
        <v>2008</v>
      </c>
      <c r="D2134" t="s">
        <v>32</v>
      </c>
      <c r="E2134" t="s">
        <v>15</v>
      </c>
      <c r="F2134" t="s">
        <v>16</v>
      </c>
      <c r="G2134" t="s">
        <v>64</v>
      </c>
      <c r="H2134">
        <v>0</v>
      </c>
      <c r="I2134" t="s">
        <v>2010</v>
      </c>
      <c r="J2134">
        <v>100</v>
      </c>
      <c r="K2134" t="s">
        <v>18</v>
      </c>
      <c r="L2134" s="2">
        <v>43297</v>
      </c>
    </row>
    <row r="2135" spans="1:12" x14ac:dyDescent="0.3">
      <c r="A2135" t="s">
        <v>2205</v>
      </c>
      <c r="B2135" s="3">
        <v>4.0999999999999996</v>
      </c>
      <c r="C2135" t="s">
        <v>2008</v>
      </c>
      <c r="D2135" t="s">
        <v>42</v>
      </c>
      <c r="E2135" t="s">
        <v>15</v>
      </c>
      <c r="F2135" t="s">
        <v>16</v>
      </c>
      <c r="G2135" t="s">
        <v>64</v>
      </c>
      <c r="H2135">
        <v>0</v>
      </c>
      <c r="I2135" t="s">
        <v>2010</v>
      </c>
      <c r="J2135">
        <v>10</v>
      </c>
      <c r="K2135" t="s">
        <v>61</v>
      </c>
      <c r="L2135" s="2">
        <v>43307</v>
      </c>
    </row>
    <row r="2136" spans="1:12" x14ac:dyDescent="0.3">
      <c r="A2136" t="s">
        <v>2206</v>
      </c>
      <c r="B2136" s="3">
        <v>4.4000000000000004</v>
      </c>
      <c r="C2136" t="s">
        <v>2008</v>
      </c>
      <c r="D2136" t="s">
        <v>630</v>
      </c>
      <c r="E2136" t="s">
        <v>15</v>
      </c>
      <c r="F2136" t="s">
        <v>16</v>
      </c>
      <c r="G2136" t="s">
        <v>64</v>
      </c>
      <c r="H2136">
        <v>0</v>
      </c>
      <c r="I2136" t="s">
        <v>2010</v>
      </c>
      <c r="J2136">
        <v>100</v>
      </c>
      <c r="K2136" t="s">
        <v>18</v>
      </c>
      <c r="L2136" s="2">
        <v>43290</v>
      </c>
    </row>
    <row r="2137" spans="1:12" x14ac:dyDescent="0.3">
      <c r="A2137" t="s">
        <v>2207</v>
      </c>
      <c r="B2137" s="3">
        <v>5</v>
      </c>
      <c r="C2137" t="s">
        <v>2008</v>
      </c>
      <c r="D2137" t="s">
        <v>14</v>
      </c>
      <c r="E2137" t="s">
        <v>15</v>
      </c>
      <c r="F2137" t="s">
        <v>16</v>
      </c>
      <c r="G2137" t="s">
        <v>64</v>
      </c>
      <c r="H2137">
        <v>0</v>
      </c>
      <c r="I2137" t="s">
        <v>2010</v>
      </c>
      <c r="J2137">
        <v>50</v>
      </c>
      <c r="K2137" t="s">
        <v>18</v>
      </c>
      <c r="L2137" s="2">
        <v>43297</v>
      </c>
    </row>
    <row r="2138" spans="1:12" x14ac:dyDescent="0.3">
      <c r="A2138" t="s">
        <v>2208</v>
      </c>
      <c r="B2138" s="3">
        <v>4.4000000000000004</v>
      </c>
      <c r="C2138" t="s">
        <v>2008</v>
      </c>
      <c r="D2138" t="s">
        <v>24</v>
      </c>
      <c r="E2138" t="s">
        <v>15</v>
      </c>
      <c r="F2138" t="s">
        <v>16</v>
      </c>
      <c r="G2138" t="s">
        <v>64</v>
      </c>
      <c r="H2138">
        <v>0</v>
      </c>
      <c r="I2138" t="s">
        <v>2010</v>
      </c>
      <c r="J2138">
        <v>10</v>
      </c>
      <c r="K2138" t="s">
        <v>18</v>
      </c>
      <c r="L2138" s="2">
        <v>43305</v>
      </c>
    </row>
    <row r="2139" spans="1:12" x14ac:dyDescent="0.3">
      <c r="A2139" t="s">
        <v>2209</v>
      </c>
      <c r="B2139" s="3">
        <v>5</v>
      </c>
      <c r="C2139" t="s">
        <v>2008</v>
      </c>
      <c r="D2139" t="s">
        <v>464</v>
      </c>
      <c r="E2139" t="s">
        <v>15</v>
      </c>
      <c r="F2139" t="s">
        <v>16</v>
      </c>
      <c r="G2139" t="s">
        <v>64</v>
      </c>
      <c r="H2139">
        <v>0</v>
      </c>
      <c r="I2139" t="s">
        <v>2010</v>
      </c>
      <c r="J2139">
        <v>100</v>
      </c>
      <c r="K2139" t="s">
        <v>18</v>
      </c>
      <c r="L2139" s="2">
        <v>43316</v>
      </c>
    </row>
    <row r="2140" spans="1:12" x14ac:dyDescent="0.3">
      <c r="A2140" t="s">
        <v>2210</v>
      </c>
      <c r="B2140" s="3">
        <v>4.0999999999999996</v>
      </c>
      <c r="C2140" t="s">
        <v>2008</v>
      </c>
      <c r="D2140" t="s">
        <v>143</v>
      </c>
      <c r="E2140" t="s">
        <v>15</v>
      </c>
      <c r="F2140" t="s">
        <v>16</v>
      </c>
      <c r="G2140" t="s">
        <v>64</v>
      </c>
      <c r="H2140">
        <v>25</v>
      </c>
      <c r="I2140" t="s">
        <v>2010</v>
      </c>
      <c r="J2140" s="1">
        <v>1000</v>
      </c>
      <c r="K2140" t="s">
        <v>18</v>
      </c>
      <c r="L2140" s="2">
        <v>43314</v>
      </c>
    </row>
    <row r="2141" spans="1:12" x14ac:dyDescent="0.3">
      <c r="A2141" t="s">
        <v>2211</v>
      </c>
      <c r="B2141" s="3">
        <v>4.4000000000000004</v>
      </c>
      <c r="C2141" t="s">
        <v>2008</v>
      </c>
      <c r="D2141" t="s">
        <v>346</v>
      </c>
      <c r="E2141" t="s">
        <v>15</v>
      </c>
      <c r="F2141" t="s">
        <v>16</v>
      </c>
      <c r="G2141" t="s">
        <v>64</v>
      </c>
      <c r="H2141">
        <v>0</v>
      </c>
      <c r="I2141" t="s">
        <v>2010</v>
      </c>
      <c r="J2141">
        <v>10</v>
      </c>
      <c r="K2141" t="s">
        <v>18</v>
      </c>
      <c r="L2141" s="2">
        <v>43312</v>
      </c>
    </row>
    <row r="2142" spans="1:12" x14ac:dyDescent="0.3">
      <c r="A2142" t="s">
        <v>2212</v>
      </c>
      <c r="B2142" s="3">
        <v>4.0999999999999996</v>
      </c>
      <c r="C2142" t="s">
        <v>2008</v>
      </c>
      <c r="D2142" t="s">
        <v>712</v>
      </c>
      <c r="E2142" t="s">
        <v>15</v>
      </c>
      <c r="F2142" t="s">
        <v>16</v>
      </c>
      <c r="G2142">
        <v>3.7</v>
      </c>
      <c r="H2142">
        <v>3</v>
      </c>
      <c r="I2142" t="s">
        <v>2010</v>
      </c>
      <c r="J2142">
        <v>100</v>
      </c>
      <c r="K2142" t="s">
        <v>18</v>
      </c>
      <c r="L2142" s="2">
        <v>43298</v>
      </c>
    </row>
    <row r="2143" spans="1:12" x14ac:dyDescent="0.3">
      <c r="A2143" t="s">
        <v>2213</v>
      </c>
      <c r="B2143" s="3">
        <v>4.2</v>
      </c>
      <c r="C2143" t="s">
        <v>2008</v>
      </c>
      <c r="D2143" t="s">
        <v>218</v>
      </c>
      <c r="E2143" t="s">
        <v>15</v>
      </c>
      <c r="F2143" t="s">
        <v>16</v>
      </c>
      <c r="G2143">
        <v>5</v>
      </c>
      <c r="H2143">
        <v>1</v>
      </c>
      <c r="I2143" t="s">
        <v>2010</v>
      </c>
      <c r="J2143">
        <v>10</v>
      </c>
      <c r="K2143" t="s">
        <v>18</v>
      </c>
      <c r="L2143" s="2">
        <v>43315</v>
      </c>
    </row>
    <row r="2144" spans="1:12" x14ac:dyDescent="0.3">
      <c r="A2144" t="s">
        <v>2214</v>
      </c>
      <c r="B2144" s="3" t="s">
        <v>12</v>
      </c>
      <c r="C2144" t="s">
        <v>2008</v>
      </c>
      <c r="D2144" t="s">
        <v>125</v>
      </c>
      <c r="E2144" t="s">
        <v>15</v>
      </c>
      <c r="F2144" t="s">
        <v>16</v>
      </c>
      <c r="G2144" t="s">
        <v>64</v>
      </c>
      <c r="H2144">
        <v>1</v>
      </c>
      <c r="I2144" t="s">
        <v>2010</v>
      </c>
      <c r="J2144">
        <v>500</v>
      </c>
      <c r="K2144" t="s">
        <v>225</v>
      </c>
      <c r="L2144" s="2">
        <v>43307</v>
      </c>
    </row>
    <row r="2145" spans="1:12" x14ac:dyDescent="0.3">
      <c r="A2145" t="s">
        <v>2215</v>
      </c>
      <c r="B2145" s="3">
        <v>4</v>
      </c>
      <c r="C2145" t="s">
        <v>2008</v>
      </c>
      <c r="D2145" t="s">
        <v>42</v>
      </c>
      <c r="E2145" t="s">
        <v>15</v>
      </c>
      <c r="F2145" t="s">
        <v>16</v>
      </c>
      <c r="G2145" t="s">
        <v>64</v>
      </c>
      <c r="H2145">
        <v>2</v>
      </c>
      <c r="I2145" t="s">
        <v>2010</v>
      </c>
      <c r="J2145">
        <v>50</v>
      </c>
      <c r="K2145" t="s">
        <v>18</v>
      </c>
      <c r="L2145" s="2">
        <v>43305</v>
      </c>
    </row>
    <row r="2146" spans="1:12" x14ac:dyDescent="0.3">
      <c r="A2146" t="s">
        <v>2216</v>
      </c>
      <c r="B2146" s="3">
        <v>4.0999999999999996</v>
      </c>
      <c r="C2146" t="s">
        <v>2008</v>
      </c>
      <c r="D2146" t="s">
        <v>42</v>
      </c>
      <c r="E2146" t="s">
        <v>15</v>
      </c>
      <c r="F2146" t="s">
        <v>16</v>
      </c>
      <c r="G2146">
        <v>5</v>
      </c>
      <c r="H2146">
        <v>3</v>
      </c>
      <c r="I2146" t="s">
        <v>2010</v>
      </c>
      <c r="J2146">
        <v>100</v>
      </c>
      <c r="K2146" t="s">
        <v>18</v>
      </c>
      <c r="L2146" s="2">
        <v>43300</v>
      </c>
    </row>
    <row r="2147" spans="1:12" x14ac:dyDescent="0.3">
      <c r="A2147" t="s">
        <v>2217</v>
      </c>
      <c r="B2147" s="3">
        <v>4.2</v>
      </c>
      <c r="C2147" t="s">
        <v>2008</v>
      </c>
      <c r="D2147" t="s">
        <v>261</v>
      </c>
      <c r="E2147" t="s">
        <v>15</v>
      </c>
      <c r="F2147" t="s">
        <v>16</v>
      </c>
      <c r="G2147" t="s">
        <v>64</v>
      </c>
      <c r="H2147">
        <v>0</v>
      </c>
      <c r="I2147" t="s">
        <v>2010</v>
      </c>
      <c r="J2147">
        <v>10</v>
      </c>
      <c r="K2147" t="s">
        <v>18</v>
      </c>
      <c r="L2147" s="2">
        <v>43311</v>
      </c>
    </row>
    <row r="2148" spans="1:12" x14ac:dyDescent="0.3">
      <c r="A2148" t="s">
        <v>2218</v>
      </c>
      <c r="B2148" s="3">
        <v>4.0999999999999996</v>
      </c>
      <c r="C2148" t="s">
        <v>2008</v>
      </c>
      <c r="D2148" t="s">
        <v>137</v>
      </c>
      <c r="E2148" t="s">
        <v>15</v>
      </c>
      <c r="F2148" t="s">
        <v>16</v>
      </c>
      <c r="G2148">
        <v>5</v>
      </c>
      <c r="H2148">
        <v>4</v>
      </c>
      <c r="I2148" t="s">
        <v>2010</v>
      </c>
      <c r="J2148">
        <v>5</v>
      </c>
      <c r="K2148" t="s">
        <v>18</v>
      </c>
      <c r="L2148" s="2">
        <v>43315</v>
      </c>
    </row>
    <row r="2149" spans="1:12" x14ac:dyDescent="0.3">
      <c r="A2149" t="s">
        <v>2219</v>
      </c>
      <c r="B2149" s="3">
        <v>4.0999999999999996</v>
      </c>
      <c r="C2149" t="s">
        <v>2008</v>
      </c>
      <c r="D2149" t="s">
        <v>125</v>
      </c>
      <c r="E2149" t="s">
        <v>15</v>
      </c>
      <c r="F2149" t="s">
        <v>16</v>
      </c>
      <c r="G2149" t="s">
        <v>64</v>
      </c>
      <c r="H2149">
        <v>0</v>
      </c>
      <c r="I2149" t="s">
        <v>2010</v>
      </c>
      <c r="J2149">
        <v>10</v>
      </c>
      <c r="K2149" t="s">
        <v>18</v>
      </c>
      <c r="L2149" s="2">
        <v>43313</v>
      </c>
    </row>
    <row r="2150" spans="1:12" x14ac:dyDescent="0.3">
      <c r="A2150" t="s">
        <v>2220</v>
      </c>
      <c r="B2150" s="3">
        <v>4.0999999999999996</v>
      </c>
      <c r="C2150" t="s">
        <v>2008</v>
      </c>
      <c r="D2150" t="s">
        <v>85</v>
      </c>
      <c r="E2150" t="s">
        <v>15</v>
      </c>
      <c r="F2150" t="s">
        <v>16</v>
      </c>
      <c r="G2150">
        <v>5</v>
      </c>
      <c r="H2150">
        <v>2</v>
      </c>
      <c r="I2150" t="s">
        <v>2010</v>
      </c>
      <c r="J2150">
        <v>50</v>
      </c>
      <c r="K2150" t="s">
        <v>18</v>
      </c>
      <c r="L2150" s="2">
        <v>43308</v>
      </c>
    </row>
    <row r="2151" spans="1:12" x14ac:dyDescent="0.3">
      <c r="A2151" t="s">
        <v>2221</v>
      </c>
      <c r="B2151" s="3">
        <v>4.0999999999999996</v>
      </c>
      <c r="C2151" t="s">
        <v>2008</v>
      </c>
      <c r="D2151" t="s">
        <v>95</v>
      </c>
      <c r="E2151" t="s">
        <v>15</v>
      </c>
      <c r="F2151" t="s">
        <v>16</v>
      </c>
      <c r="G2151" t="s">
        <v>64</v>
      </c>
      <c r="H2151">
        <v>0</v>
      </c>
      <c r="I2151" t="s">
        <v>2010</v>
      </c>
      <c r="J2151">
        <v>10</v>
      </c>
      <c r="K2151" t="s">
        <v>18</v>
      </c>
      <c r="L2151" s="2">
        <v>43272</v>
      </c>
    </row>
    <row r="2152" spans="1:12" x14ac:dyDescent="0.3">
      <c r="A2152" t="s">
        <v>2222</v>
      </c>
      <c r="B2152" s="3" t="s">
        <v>12</v>
      </c>
      <c r="C2152" t="s">
        <v>2008</v>
      </c>
      <c r="D2152" t="s">
        <v>24</v>
      </c>
      <c r="E2152" t="s">
        <v>15</v>
      </c>
      <c r="F2152" t="s">
        <v>16</v>
      </c>
      <c r="G2152">
        <v>5</v>
      </c>
      <c r="H2152">
        <v>4</v>
      </c>
      <c r="I2152" t="s">
        <v>2010</v>
      </c>
      <c r="J2152">
        <v>1</v>
      </c>
      <c r="K2152" t="s">
        <v>18</v>
      </c>
      <c r="L2152" s="2">
        <v>43314</v>
      </c>
    </row>
    <row r="2153" spans="1:12" x14ac:dyDescent="0.3">
      <c r="A2153" t="s">
        <v>2223</v>
      </c>
      <c r="B2153" s="3" t="s">
        <v>12</v>
      </c>
      <c r="C2153" t="s">
        <v>2008</v>
      </c>
      <c r="D2153" t="s">
        <v>32</v>
      </c>
      <c r="E2153" t="s">
        <v>15</v>
      </c>
      <c r="F2153" t="s">
        <v>16</v>
      </c>
      <c r="G2153">
        <v>5</v>
      </c>
      <c r="H2153">
        <v>2</v>
      </c>
      <c r="I2153" t="s">
        <v>2010</v>
      </c>
      <c r="J2153">
        <v>50</v>
      </c>
      <c r="K2153" t="s">
        <v>18</v>
      </c>
      <c r="L2153" s="2">
        <v>43292</v>
      </c>
    </row>
    <row r="2154" spans="1:12" x14ac:dyDescent="0.3">
      <c r="A2154" t="s">
        <v>2224</v>
      </c>
      <c r="B2154" s="3">
        <v>4.4000000000000004</v>
      </c>
      <c r="C2154" t="s">
        <v>2008</v>
      </c>
      <c r="D2154" t="s">
        <v>52</v>
      </c>
      <c r="E2154" t="s">
        <v>15</v>
      </c>
      <c r="F2154" t="s">
        <v>16</v>
      </c>
      <c r="G2154" t="s">
        <v>64</v>
      </c>
      <c r="H2154">
        <v>3</v>
      </c>
      <c r="I2154" t="s">
        <v>2010</v>
      </c>
      <c r="J2154">
        <v>100</v>
      </c>
      <c r="K2154" t="s">
        <v>18</v>
      </c>
      <c r="L2154" s="2">
        <v>43299</v>
      </c>
    </row>
    <row r="2155" spans="1:12" x14ac:dyDescent="0.3">
      <c r="A2155" t="s">
        <v>2225</v>
      </c>
      <c r="B2155" s="3">
        <v>4.0999999999999996</v>
      </c>
      <c r="C2155" t="s">
        <v>2008</v>
      </c>
      <c r="D2155" t="s">
        <v>585</v>
      </c>
      <c r="E2155" t="s">
        <v>15</v>
      </c>
      <c r="F2155" t="s">
        <v>16</v>
      </c>
      <c r="G2155">
        <v>5</v>
      </c>
      <c r="H2155">
        <v>3</v>
      </c>
      <c r="I2155" t="s">
        <v>2010</v>
      </c>
      <c r="J2155">
        <v>10</v>
      </c>
      <c r="K2155" t="s">
        <v>18</v>
      </c>
      <c r="L2155" s="2">
        <v>43294</v>
      </c>
    </row>
    <row r="2156" spans="1:12" x14ac:dyDescent="0.3">
      <c r="A2156" t="s">
        <v>2226</v>
      </c>
      <c r="B2156" s="3">
        <v>5</v>
      </c>
      <c r="C2156" t="s">
        <v>2008</v>
      </c>
      <c r="D2156" t="s">
        <v>1769</v>
      </c>
      <c r="E2156" t="s">
        <v>15</v>
      </c>
      <c r="F2156" t="s">
        <v>16</v>
      </c>
      <c r="G2156">
        <v>5</v>
      </c>
      <c r="H2156">
        <v>2</v>
      </c>
      <c r="I2156" t="s">
        <v>2010</v>
      </c>
      <c r="J2156">
        <v>10</v>
      </c>
      <c r="K2156" t="s">
        <v>18</v>
      </c>
      <c r="L2156" s="2">
        <v>43293</v>
      </c>
    </row>
    <row r="2157" spans="1:12" x14ac:dyDescent="0.3">
      <c r="A2157" t="s">
        <v>2227</v>
      </c>
      <c r="B2157" s="3">
        <v>4</v>
      </c>
      <c r="C2157" t="s">
        <v>2008</v>
      </c>
      <c r="D2157" t="s">
        <v>73</v>
      </c>
      <c r="E2157" t="s">
        <v>15</v>
      </c>
      <c r="F2157" t="s">
        <v>16</v>
      </c>
      <c r="G2157">
        <v>5</v>
      </c>
      <c r="H2157">
        <v>1</v>
      </c>
      <c r="I2157" t="s">
        <v>2010</v>
      </c>
      <c r="J2157">
        <v>5</v>
      </c>
      <c r="K2157" t="s">
        <v>18</v>
      </c>
      <c r="L2157" s="2">
        <v>43314</v>
      </c>
    </row>
    <row r="2158" spans="1:12" x14ac:dyDescent="0.3">
      <c r="A2158" t="s">
        <v>2228</v>
      </c>
      <c r="B2158" s="3">
        <v>4.4000000000000004</v>
      </c>
      <c r="C2158" t="s">
        <v>2008</v>
      </c>
      <c r="D2158" t="s">
        <v>73</v>
      </c>
      <c r="E2158" t="s">
        <v>15</v>
      </c>
      <c r="F2158" t="s">
        <v>16</v>
      </c>
      <c r="G2158" t="s">
        <v>64</v>
      </c>
      <c r="H2158">
        <v>0</v>
      </c>
      <c r="I2158" t="s">
        <v>2010</v>
      </c>
      <c r="J2158">
        <v>10</v>
      </c>
      <c r="K2158" t="s">
        <v>18</v>
      </c>
      <c r="L2158" s="2">
        <v>43308</v>
      </c>
    </row>
    <row r="2159" spans="1:12" x14ac:dyDescent="0.3">
      <c r="A2159" t="s">
        <v>2229</v>
      </c>
      <c r="B2159" s="3" t="s">
        <v>12</v>
      </c>
      <c r="C2159" t="s">
        <v>2008</v>
      </c>
      <c r="D2159" t="s">
        <v>38</v>
      </c>
      <c r="E2159" t="s">
        <v>15</v>
      </c>
      <c r="F2159" t="s">
        <v>16</v>
      </c>
      <c r="G2159" t="s">
        <v>64</v>
      </c>
      <c r="H2159">
        <v>0</v>
      </c>
      <c r="I2159" t="s">
        <v>2010</v>
      </c>
      <c r="J2159">
        <v>10</v>
      </c>
      <c r="K2159" t="s">
        <v>18</v>
      </c>
      <c r="L2159" s="2">
        <v>43306</v>
      </c>
    </row>
    <row r="2160" spans="1:12" x14ac:dyDescent="0.3">
      <c r="A2160" t="s">
        <v>2230</v>
      </c>
      <c r="B2160" s="3" t="s">
        <v>12</v>
      </c>
      <c r="C2160" t="s">
        <v>2008</v>
      </c>
      <c r="D2160" t="s">
        <v>32</v>
      </c>
      <c r="E2160" t="s">
        <v>15</v>
      </c>
      <c r="F2160" t="s">
        <v>16</v>
      </c>
      <c r="G2160" t="s">
        <v>64</v>
      </c>
      <c r="H2160">
        <v>0</v>
      </c>
      <c r="I2160" t="s">
        <v>2010</v>
      </c>
      <c r="J2160">
        <v>1</v>
      </c>
      <c r="K2160" t="s">
        <v>18</v>
      </c>
      <c r="L2160" s="2">
        <v>43301</v>
      </c>
    </row>
    <row r="2161" spans="1:12" x14ac:dyDescent="0.3">
      <c r="A2161" t="s">
        <v>2231</v>
      </c>
      <c r="B2161" s="3">
        <v>4.0999999999999996</v>
      </c>
      <c r="C2161" t="s">
        <v>2008</v>
      </c>
      <c r="D2161" t="s">
        <v>385</v>
      </c>
      <c r="E2161" t="s">
        <v>15</v>
      </c>
      <c r="F2161" t="s">
        <v>16</v>
      </c>
      <c r="G2161">
        <v>4.3</v>
      </c>
      <c r="H2161">
        <v>10</v>
      </c>
      <c r="I2161" t="s">
        <v>2010</v>
      </c>
      <c r="J2161">
        <v>100</v>
      </c>
      <c r="K2161" t="s">
        <v>18</v>
      </c>
      <c r="L2161" s="2">
        <v>43300</v>
      </c>
    </row>
    <row r="2162" spans="1:12" x14ac:dyDescent="0.3">
      <c r="A2162" t="s">
        <v>2232</v>
      </c>
      <c r="B2162" s="3">
        <v>4.4000000000000004</v>
      </c>
      <c r="C2162" t="s">
        <v>2008</v>
      </c>
      <c r="D2162" t="s">
        <v>127</v>
      </c>
      <c r="E2162" t="s">
        <v>15</v>
      </c>
      <c r="F2162" t="s">
        <v>16</v>
      </c>
      <c r="G2162">
        <v>4.9000000000000004</v>
      </c>
      <c r="H2162">
        <v>28</v>
      </c>
      <c r="I2162" t="s">
        <v>2010</v>
      </c>
      <c r="J2162" s="1">
        <v>5000</v>
      </c>
      <c r="K2162" t="s">
        <v>18</v>
      </c>
      <c r="L2162" s="2">
        <v>43288</v>
      </c>
    </row>
    <row r="2163" spans="1:12" x14ac:dyDescent="0.3">
      <c r="A2163" t="s">
        <v>2233</v>
      </c>
      <c r="B2163" s="3">
        <v>4</v>
      </c>
      <c r="C2163" t="s">
        <v>2008</v>
      </c>
      <c r="D2163" t="s">
        <v>608</v>
      </c>
      <c r="E2163" t="s">
        <v>15</v>
      </c>
      <c r="F2163" t="s">
        <v>16</v>
      </c>
      <c r="G2163" t="s">
        <v>64</v>
      </c>
      <c r="H2163">
        <v>0</v>
      </c>
      <c r="I2163" t="s">
        <v>2010</v>
      </c>
      <c r="J2163">
        <v>5</v>
      </c>
      <c r="K2163" t="s">
        <v>18</v>
      </c>
      <c r="L2163" s="2">
        <v>43312</v>
      </c>
    </row>
    <row r="2164" spans="1:12" x14ac:dyDescent="0.3">
      <c r="A2164" t="s">
        <v>2234</v>
      </c>
      <c r="B2164" s="3">
        <v>4</v>
      </c>
      <c r="C2164" t="s">
        <v>2008</v>
      </c>
      <c r="D2164" t="s">
        <v>40</v>
      </c>
      <c r="E2164" t="s">
        <v>15</v>
      </c>
      <c r="F2164" t="s">
        <v>16</v>
      </c>
      <c r="G2164" t="s">
        <v>64</v>
      </c>
      <c r="H2164">
        <v>1</v>
      </c>
      <c r="I2164" t="s">
        <v>2010</v>
      </c>
      <c r="J2164">
        <v>10</v>
      </c>
      <c r="K2164" t="s">
        <v>18</v>
      </c>
      <c r="L2164" s="2">
        <v>43302</v>
      </c>
    </row>
    <row r="2165" spans="1:12" x14ac:dyDescent="0.3">
      <c r="A2165" t="s">
        <v>2235</v>
      </c>
      <c r="B2165" s="3">
        <v>4</v>
      </c>
      <c r="C2165" t="s">
        <v>2008</v>
      </c>
      <c r="D2165" t="s">
        <v>178</v>
      </c>
      <c r="E2165" t="s">
        <v>15</v>
      </c>
      <c r="F2165" t="s">
        <v>16</v>
      </c>
      <c r="G2165" t="s">
        <v>64</v>
      </c>
      <c r="H2165">
        <v>5</v>
      </c>
      <c r="I2165" t="s">
        <v>2010</v>
      </c>
      <c r="J2165">
        <v>10</v>
      </c>
      <c r="K2165" t="s">
        <v>18</v>
      </c>
      <c r="L2165" s="2">
        <v>43294</v>
      </c>
    </row>
    <row r="2166" spans="1:12" x14ac:dyDescent="0.3">
      <c r="A2166" t="s">
        <v>2236</v>
      </c>
      <c r="B2166" s="3">
        <v>4.0999999999999996</v>
      </c>
      <c r="C2166" t="s">
        <v>2008</v>
      </c>
      <c r="D2166" t="s">
        <v>134</v>
      </c>
      <c r="E2166" t="s">
        <v>15</v>
      </c>
      <c r="F2166" t="s">
        <v>16</v>
      </c>
      <c r="G2166" t="s">
        <v>64</v>
      </c>
      <c r="H2166">
        <v>0</v>
      </c>
      <c r="I2166" t="s">
        <v>2010</v>
      </c>
      <c r="J2166">
        <v>10</v>
      </c>
      <c r="K2166" t="s">
        <v>18</v>
      </c>
      <c r="L2166" s="2">
        <v>43293</v>
      </c>
    </row>
    <row r="2167" spans="1:12" x14ac:dyDescent="0.3">
      <c r="A2167" t="s">
        <v>2237</v>
      </c>
      <c r="B2167" s="3">
        <v>5.0999999999999996</v>
      </c>
      <c r="C2167" t="s">
        <v>2008</v>
      </c>
      <c r="D2167" t="s">
        <v>164</v>
      </c>
      <c r="E2167" t="s">
        <v>15</v>
      </c>
      <c r="F2167" t="s">
        <v>16</v>
      </c>
      <c r="G2167" t="s">
        <v>64</v>
      </c>
      <c r="H2167">
        <v>0</v>
      </c>
      <c r="I2167" t="s">
        <v>2010</v>
      </c>
      <c r="J2167">
        <v>5</v>
      </c>
      <c r="K2167" t="s">
        <v>18</v>
      </c>
      <c r="L2167" s="2">
        <v>43311</v>
      </c>
    </row>
    <row r="2168" spans="1:12" x14ac:dyDescent="0.3">
      <c r="A2168" t="s">
        <v>2238</v>
      </c>
      <c r="B2168" s="3" t="s">
        <v>12</v>
      </c>
      <c r="C2168" t="s">
        <v>2008</v>
      </c>
      <c r="D2168" t="s">
        <v>202</v>
      </c>
      <c r="E2168" t="s">
        <v>15</v>
      </c>
      <c r="F2168" t="s">
        <v>16</v>
      </c>
      <c r="G2168" t="s">
        <v>64</v>
      </c>
      <c r="H2168">
        <v>0</v>
      </c>
      <c r="I2168" t="s">
        <v>2010</v>
      </c>
      <c r="J2168">
        <v>50</v>
      </c>
      <c r="K2168" t="s">
        <v>18</v>
      </c>
      <c r="L2168" s="2">
        <v>43298</v>
      </c>
    </row>
    <row r="2169" spans="1:12" x14ac:dyDescent="0.3">
      <c r="A2169" t="s">
        <v>2239</v>
      </c>
      <c r="B2169" s="3">
        <v>5</v>
      </c>
      <c r="C2169" t="s">
        <v>2008</v>
      </c>
      <c r="D2169" t="s">
        <v>285</v>
      </c>
      <c r="E2169" t="s">
        <v>15</v>
      </c>
      <c r="F2169" t="s">
        <v>16</v>
      </c>
      <c r="G2169" t="s">
        <v>64</v>
      </c>
      <c r="H2169">
        <v>0</v>
      </c>
      <c r="I2169" t="s">
        <v>2010</v>
      </c>
      <c r="J2169">
        <v>1</v>
      </c>
      <c r="K2169" t="s">
        <v>18</v>
      </c>
      <c r="L2169" s="2">
        <v>43308</v>
      </c>
    </row>
    <row r="2170" spans="1:12" x14ac:dyDescent="0.3">
      <c r="A2170" t="s">
        <v>2240</v>
      </c>
      <c r="B2170" s="3" t="s">
        <v>12</v>
      </c>
      <c r="C2170" t="s">
        <v>2008</v>
      </c>
      <c r="D2170" t="s">
        <v>60</v>
      </c>
      <c r="E2170" t="s">
        <v>15</v>
      </c>
      <c r="F2170" t="s">
        <v>16</v>
      </c>
      <c r="G2170">
        <v>5</v>
      </c>
      <c r="H2170">
        <v>1</v>
      </c>
      <c r="I2170" t="s">
        <v>2010</v>
      </c>
      <c r="J2170">
        <v>10</v>
      </c>
      <c r="K2170" t="s">
        <v>18</v>
      </c>
      <c r="L2170" s="2">
        <v>43305</v>
      </c>
    </row>
    <row r="2171" spans="1:12" x14ac:dyDescent="0.3">
      <c r="A2171" t="s">
        <v>2241</v>
      </c>
      <c r="B2171" s="3">
        <v>4.0999999999999996</v>
      </c>
      <c r="C2171" t="s">
        <v>2008</v>
      </c>
      <c r="D2171" t="s">
        <v>701</v>
      </c>
      <c r="E2171" t="s">
        <v>15</v>
      </c>
      <c r="F2171" t="s">
        <v>16</v>
      </c>
      <c r="G2171" t="s">
        <v>64</v>
      </c>
      <c r="H2171">
        <v>0</v>
      </c>
      <c r="I2171" t="s">
        <v>2010</v>
      </c>
      <c r="J2171">
        <v>50</v>
      </c>
      <c r="K2171" t="s">
        <v>18</v>
      </c>
      <c r="L2171" s="2">
        <v>43296</v>
      </c>
    </row>
    <row r="2172" spans="1:12" x14ac:dyDescent="0.3">
      <c r="A2172" t="s">
        <v>2242</v>
      </c>
      <c r="B2172" s="3">
        <v>4.4000000000000004</v>
      </c>
      <c r="C2172" t="s">
        <v>2008</v>
      </c>
      <c r="D2172" t="s">
        <v>458</v>
      </c>
      <c r="E2172" t="s">
        <v>15</v>
      </c>
      <c r="F2172" t="s">
        <v>16</v>
      </c>
      <c r="G2172" t="s">
        <v>64</v>
      </c>
      <c r="H2172">
        <v>0</v>
      </c>
      <c r="I2172" t="s">
        <v>2010</v>
      </c>
      <c r="J2172">
        <v>5</v>
      </c>
      <c r="K2172" t="s">
        <v>18</v>
      </c>
      <c r="L2172" s="2">
        <v>43299</v>
      </c>
    </row>
    <row r="2173" spans="1:12" x14ac:dyDescent="0.3">
      <c r="A2173" t="s">
        <v>2243</v>
      </c>
      <c r="B2173" s="3" t="s">
        <v>12</v>
      </c>
      <c r="C2173" t="s">
        <v>2008</v>
      </c>
      <c r="D2173" t="s">
        <v>63</v>
      </c>
      <c r="E2173" t="s">
        <v>15</v>
      </c>
      <c r="F2173" t="s">
        <v>16</v>
      </c>
      <c r="G2173">
        <v>4.9000000000000004</v>
      </c>
      <c r="H2173">
        <v>14</v>
      </c>
      <c r="I2173" t="s">
        <v>2010</v>
      </c>
      <c r="J2173">
        <v>100</v>
      </c>
      <c r="K2173" t="s">
        <v>18</v>
      </c>
      <c r="L2173" s="2">
        <v>43294</v>
      </c>
    </row>
    <row r="2174" spans="1:12" x14ac:dyDescent="0.3">
      <c r="A2174" t="s">
        <v>2244</v>
      </c>
      <c r="B2174" s="3">
        <v>4.0999999999999996</v>
      </c>
      <c r="C2174" t="s">
        <v>2008</v>
      </c>
      <c r="D2174" t="s">
        <v>80</v>
      </c>
      <c r="E2174" t="s">
        <v>15</v>
      </c>
      <c r="F2174" t="s">
        <v>16</v>
      </c>
      <c r="G2174">
        <v>4.5999999999999996</v>
      </c>
      <c r="H2174">
        <v>5</v>
      </c>
      <c r="I2174" t="s">
        <v>2010</v>
      </c>
      <c r="J2174">
        <v>100</v>
      </c>
      <c r="K2174" t="s">
        <v>18</v>
      </c>
      <c r="L2174" s="2">
        <v>43315</v>
      </c>
    </row>
    <row r="2175" spans="1:12" x14ac:dyDescent="0.3">
      <c r="A2175" t="s">
        <v>2245</v>
      </c>
      <c r="B2175" s="3">
        <v>4.0999999999999996</v>
      </c>
      <c r="C2175" t="s">
        <v>2008</v>
      </c>
      <c r="D2175" t="s">
        <v>29</v>
      </c>
      <c r="E2175" t="s">
        <v>15</v>
      </c>
      <c r="F2175" t="s">
        <v>16</v>
      </c>
      <c r="G2175">
        <v>5</v>
      </c>
      <c r="H2175">
        <v>1</v>
      </c>
      <c r="I2175" t="s">
        <v>2010</v>
      </c>
      <c r="J2175">
        <v>10</v>
      </c>
      <c r="K2175" t="s">
        <v>18</v>
      </c>
      <c r="L2175" s="2">
        <v>43308</v>
      </c>
    </row>
    <row r="2176" spans="1:12" x14ac:dyDescent="0.3">
      <c r="A2176" t="s">
        <v>2246</v>
      </c>
      <c r="B2176" s="3" t="s">
        <v>12</v>
      </c>
      <c r="C2176" t="s">
        <v>2008</v>
      </c>
      <c r="D2176" t="s">
        <v>32</v>
      </c>
      <c r="E2176" t="s">
        <v>15</v>
      </c>
      <c r="F2176" t="s">
        <v>16</v>
      </c>
      <c r="G2176" t="s">
        <v>64</v>
      </c>
      <c r="H2176">
        <v>1</v>
      </c>
      <c r="I2176" t="s">
        <v>2010</v>
      </c>
      <c r="J2176">
        <v>5</v>
      </c>
      <c r="K2176" t="s">
        <v>18</v>
      </c>
      <c r="L2176" s="2">
        <v>43306</v>
      </c>
    </row>
    <row r="2177" spans="1:12" x14ac:dyDescent="0.3">
      <c r="A2177" t="s">
        <v>2247</v>
      </c>
      <c r="B2177" s="3">
        <v>4.0999999999999996</v>
      </c>
      <c r="C2177" t="s">
        <v>2008</v>
      </c>
      <c r="D2177" t="s">
        <v>421</v>
      </c>
      <c r="E2177" t="s">
        <v>15</v>
      </c>
      <c r="F2177" t="s">
        <v>16</v>
      </c>
      <c r="G2177" t="s">
        <v>64</v>
      </c>
      <c r="H2177">
        <v>0</v>
      </c>
      <c r="I2177" t="s">
        <v>2010</v>
      </c>
      <c r="J2177">
        <v>100</v>
      </c>
      <c r="K2177" t="s">
        <v>18</v>
      </c>
      <c r="L2177" s="2">
        <v>43304</v>
      </c>
    </row>
    <row r="2178" spans="1:12" x14ac:dyDescent="0.3">
      <c r="A2178" t="s">
        <v>2248</v>
      </c>
      <c r="B2178" s="3">
        <v>4.3</v>
      </c>
      <c r="C2178" t="s">
        <v>2008</v>
      </c>
      <c r="D2178" t="s">
        <v>42</v>
      </c>
      <c r="E2178" t="s">
        <v>15</v>
      </c>
      <c r="F2178" t="s">
        <v>16</v>
      </c>
      <c r="G2178" t="s">
        <v>64</v>
      </c>
      <c r="H2178">
        <v>0</v>
      </c>
      <c r="I2178" t="s">
        <v>2010</v>
      </c>
      <c r="J2178">
        <v>10</v>
      </c>
      <c r="K2178" t="s">
        <v>18</v>
      </c>
      <c r="L2178" s="2">
        <v>43295</v>
      </c>
    </row>
    <row r="2179" spans="1:12" x14ac:dyDescent="0.3">
      <c r="A2179" t="s">
        <v>2249</v>
      </c>
      <c r="B2179" s="3">
        <v>4.0999999999999996</v>
      </c>
      <c r="C2179" t="s">
        <v>2008</v>
      </c>
      <c r="D2179" t="s">
        <v>63</v>
      </c>
      <c r="E2179" t="s">
        <v>15</v>
      </c>
      <c r="F2179" t="s">
        <v>16</v>
      </c>
      <c r="G2179" t="s">
        <v>64</v>
      </c>
      <c r="H2179">
        <v>0</v>
      </c>
      <c r="I2179" t="s">
        <v>2010</v>
      </c>
      <c r="J2179">
        <v>100</v>
      </c>
      <c r="K2179" t="s">
        <v>18</v>
      </c>
      <c r="L2179" s="2">
        <v>43289</v>
      </c>
    </row>
    <row r="2180" spans="1:12" x14ac:dyDescent="0.3">
      <c r="A2180" t="s">
        <v>2250</v>
      </c>
      <c r="B2180" s="3">
        <v>4.4000000000000004</v>
      </c>
      <c r="C2180" t="s">
        <v>2008</v>
      </c>
      <c r="D2180" t="s">
        <v>421</v>
      </c>
      <c r="E2180" t="s">
        <v>15</v>
      </c>
      <c r="F2180" t="s">
        <v>16</v>
      </c>
      <c r="G2180">
        <v>4</v>
      </c>
      <c r="H2180">
        <v>1</v>
      </c>
      <c r="I2180" t="s">
        <v>2010</v>
      </c>
      <c r="J2180">
        <v>10</v>
      </c>
      <c r="K2180" t="s">
        <v>18</v>
      </c>
      <c r="L2180" s="2">
        <v>43293</v>
      </c>
    </row>
    <row r="2181" spans="1:12" x14ac:dyDescent="0.3">
      <c r="A2181" t="s">
        <v>2251</v>
      </c>
      <c r="B2181" s="3" t="s">
        <v>12</v>
      </c>
      <c r="C2181" t="s">
        <v>2008</v>
      </c>
      <c r="D2181" t="s">
        <v>32</v>
      </c>
      <c r="E2181" t="s">
        <v>15</v>
      </c>
      <c r="F2181" t="s">
        <v>16</v>
      </c>
      <c r="G2181" t="s">
        <v>64</v>
      </c>
      <c r="H2181">
        <v>0</v>
      </c>
      <c r="I2181" t="s">
        <v>2010</v>
      </c>
      <c r="J2181">
        <v>5</v>
      </c>
      <c r="K2181" t="s">
        <v>18</v>
      </c>
      <c r="L2181" s="2">
        <v>43297</v>
      </c>
    </row>
    <row r="2182" spans="1:12" x14ac:dyDescent="0.3">
      <c r="A2182" t="s">
        <v>2252</v>
      </c>
      <c r="B2182" s="3">
        <v>8</v>
      </c>
      <c r="C2182" t="s">
        <v>2008</v>
      </c>
      <c r="D2182" t="s">
        <v>213</v>
      </c>
      <c r="E2182" t="s">
        <v>15</v>
      </c>
      <c r="F2182" t="s">
        <v>16</v>
      </c>
      <c r="G2182">
        <v>5</v>
      </c>
      <c r="H2182">
        <v>2</v>
      </c>
      <c r="I2182" t="s">
        <v>2010</v>
      </c>
      <c r="J2182">
        <v>5</v>
      </c>
      <c r="K2182" t="s">
        <v>18</v>
      </c>
      <c r="L2182" s="2">
        <v>43315</v>
      </c>
    </row>
    <row r="2183" spans="1:12" x14ac:dyDescent="0.3">
      <c r="A2183" t="s">
        <v>2253</v>
      </c>
      <c r="B2183" s="3" t="s">
        <v>88</v>
      </c>
      <c r="C2183" t="s">
        <v>2008</v>
      </c>
      <c r="D2183" t="s">
        <v>88</v>
      </c>
      <c r="E2183" t="s">
        <v>15</v>
      </c>
      <c r="F2183" t="s">
        <v>16</v>
      </c>
      <c r="G2183" t="s">
        <v>64</v>
      </c>
      <c r="H2183">
        <v>0</v>
      </c>
      <c r="I2183" t="s">
        <v>2010</v>
      </c>
      <c r="J2183">
        <v>10</v>
      </c>
      <c r="K2183" t="s">
        <v>18</v>
      </c>
      <c r="L2183" s="2">
        <v>43308</v>
      </c>
    </row>
    <row r="2184" spans="1:12" x14ac:dyDescent="0.3">
      <c r="A2184" t="s">
        <v>2254</v>
      </c>
      <c r="B2184" s="3">
        <v>4.4000000000000004</v>
      </c>
      <c r="C2184" t="s">
        <v>2008</v>
      </c>
      <c r="D2184" t="s">
        <v>85</v>
      </c>
      <c r="E2184" t="s">
        <v>15</v>
      </c>
      <c r="F2184" t="s">
        <v>16</v>
      </c>
      <c r="G2184">
        <v>2.6</v>
      </c>
      <c r="H2184">
        <v>496</v>
      </c>
      <c r="I2184" t="s">
        <v>2010</v>
      </c>
      <c r="J2184" s="1">
        <v>100000</v>
      </c>
      <c r="K2184" t="s">
        <v>18</v>
      </c>
      <c r="L2184" s="2">
        <v>43308</v>
      </c>
    </row>
    <row r="2185" spans="1:12" x14ac:dyDescent="0.3">
      <c r="A2185" t="s">
        <v>2105</v>
      </c>
      <c r="B2185" s="3">
        <v>4.3</v>
      </c>
      <c r="C2185" t="s">
        <v>2008</v>
      </c>
      <c r="D2185" t="s">
        <v>261</v>
      </c>
      <c r="E2185" t="s">
        <v>15</v>
      </c>
      <c r="F2185" t="s">
        <v>16</v>
      </c>
      <c r="G2185">
        <v>4.8</v>
      </c>
      <c r="H2185">
        <v>53747</v>
      </c>
      <c r="I2185" t="s">
        <v>2010</v>
      </c>
      <c r="J2185" s="1">
        <v>1000000</v>
      </c>
      <c r="K2185" t="s">
        <v>18</v>
      </c>
      <c r="L2185" s="2">
        <v>43308</v>
      </c>
    </row>
    <row r="2186" spans="1:12" x14ac:dyDescent="0.3">
      <c r="A2186" t="s">
        <v>2255</v>
      </c>
      <c r="B2186" s="3" t="s">
        <v>12</v>
      </c>
      <c r="C2186" t="s">
        <v>2008</v>
      </c>
      <c r="D2186" t="s">
        <v>1042</v>
      </c>
      <c r="E2186" t="s">
        <v>15</v>
      </c>
      <c r="F2186" t="s">
        <v>16</v>
      </c>
      <c r="G2186">
        <v>4.3</v>
      </c>
      <c r="H2186">
        <v>44</v>
      </c>
      <c r="I2186" t="s">
        <v>2010</v>
      </c>
      <c r="J2186" s="1">
        <v>10000</v>
      </c>
      <c r="K2186" t="s">
        <v>18</v>
      </c>
      <c r="L2186" s="2">
        <v>43202</v>
      </c>
    </row>
    <row r="2187" spans="1:12" x14ac:dyDescent="0.3">
      <c r="A2187" t="s">
        <v>2256</v>
      </c>
      <c r="B2187" s="3">
        <v>5</v>
      </c>
      <c r="C2187" t="s">
        <v>2008</v>
      </c>
      <c r="D2187" t="s">
        <v>408</v>
      </c>
      <c r="E2187" t="s">
        <v>15</v>
      </c>
      <c r="F2187" t="s">
        <v>16</v>
      </c>
      <c r="G2187">
        <v>4.7</v>
      </c>
      <c r="H2187">
        <v>10</v>
      </c>
      <c r="I2187" t="s">
        <v>2010</v>
      </c>
      <c r="J2187" s="1">
        <v>1000</v>
      </c>
      <c r="K2187" t="s">
        <v>18</v>
      </c>
      <c r="L2187" s="2">
        <v>43256</v>
      </c>
    </row>
    <row r="2188" spans="1:12" x14ac:dyDescent="0.3">
      <c r="A2188" t="s">
        <v>2257</v>
      </c>
      <c r="B2188" s="3">
        <v>3</v>
      </c>
      <c r="C2188" t="s">
        <v>2008</v>
      </c>
      <c r="D2188" t="s">
        <v>984</v>
      </c>
      <c r="E2188" t="s">
        <v>15</v>
      </c>
      <c r="F2188" t="s">
        <v>16</v>
      </c>
      <c r="G2188">
        <v>2.5</v>
      </c>
      <c r="H2188">
        <v>124</v>
      </c>
      <c r="I2188" t="s">
        <v>2010</v>
      </c>
      <c r="J2188" s="1">
        <v>10000</v>
      </c>
      <c r="K2188" t="s">
        <v>18</v>
      </c>
      <c r="L2188" s="2">
        <v>42748</v>
      </c>
    </row>
    <row r="2189" spans="1:12" x14ac:dyDescent="0.3">
      <c r="A2189" t="s">
        <v>2109</v>
      </c>
      <c r="B2189" s="3">
        <v>6</v>
      </c>
      <c r="C2189" t="s">
        <v>2008</v>
      </c>
      <c r="D2189" t="s">
        <v>1648</v>
      </c>
      <c r="E2189" t="s">
        <v>15</v>
      </c>
      <c r="F2189" t="s">
        <v>16</v>
      </c>
      <c r="G2189">
        <v>4.5999999999999996</v>
      </c>
      <c r="H2189">
        <v>2014</v>
      </c>
      <c r="I2189" t="s">
        <v>2010</v>
      </c>
      <c r="J2189" s="1">
        <v>50000</v>
      </c>
      <c r="K2189" t="s">
        <v>18</v>
      </c>
      <c r="L2189" s="2">
        <v>43315</v>
      </c>
    </row>
    <row r="2190" spans="1:12" x14ac:dyDescent="0.3">
      <c r="A2190" t="s">
        <v>2258</v>
      </c>
      <c r="B2190" s="3">
        <v>4.2</v>
      </c>
      <c r="C2190" t="s">
        <v>2008</v>
      </c>
      <c r="D2190" t="s">
        <v>24</v>
      </c>
      <c r="E2190" t="s">
        <v>15</v>
      </c>
      <c r="F2190" t="s">
        <v>16</v>
      </c>
      <c r="G2190">
        <v>4.5</v>
      </c>
      <c r="H2190">
        <v>11</v>
      </c>
      <c r="I2190" t="s">
        <v>2010</v>
      </c>
      <c r="J2190" s="1">
        <v>1000</v>
      </c>
      <c r="K2190" t="s">
        <v>18</v>
      </c>
      <c r="L2190" s="2">
        <v>43117</v>
      </c>
    </row>
    <row r="2191" spans="1:12" x14ac:dyDescent="0.3">
      <c r="A2191" t="s">
        <v>2259</v>
      </c>
      <c r="B2191" s="3">
        <v>3</v>
      </c>
      <c r="C2191" t="s">
        <v>2008</v>
      </c>
      <c r="D2191" t="s">
        <v>807</v>
      </c>
      <c r="E2191" t="s">
        <v>15</v>
      </c>
      <c r="F2191" t="s">
        <v>16</v>
      </c>
      <c r="G2191">
        <v>4.3</v>
      </c>
      <c r="H2191">
        <v>573</v>
      </c>
      <c r="I2191" t="s">
        <v>2010</v>
      </c>
      <c r="J2191" s="1">
        <v>100000</v>
      </c>
      <c r="K2191" t="s">
        <v>18</v>
      </c>
      <c r="L2191" s="2">
        <v>42887</v>
      </c>
    </row>
    <row r="2192" spans="1:12" x14ac:dyDescent="0.3">
      <c r="A2192" t="s">
        <v>2260</v>
      </c>
      <c r="B2192" s="3" t="s">
        <v>12</v>
      </c>
      <c r="C2192" t="s">
        <v>2008</v>
      </c>
      <c r="D2192" t="s">
        <v>425</v>
      </c>
      <c r="E2192" t="s">
        <v>15</v>
      </c>
      <c r="F2192" t="s">
        <v>16</v>
      </c>
      <c r="G2192">
        <v>4.4000000000000004</v>
      </c>
      <c r="H2192">
        <v>163</v>
      </c>
      <c r="I2192" t="s">
        <v>2010</v>
      </c>
      <c r="J2192" s="1">
        <v>10000</v>
      </c>
      <c r="K2192" t="s">
        <v>18</v>
      </c>
      <c r="L2192" s="2">
        <v>43280</v>
      </c>
    </row>
    <row r="2193" spans="1:12" x14ac:dyDescent="0.3">
      <c r="A2193" t="s">
        <v>2261</v>
      </c>
      <c r="B2193" s="3">
        <v>4</v>
      </c>
      <c r="C2193" t="s">
        <v>2008</v>
      </c>
      <c r="D2193" t="s">
        <v>408</v>
      </c>
      <c r="E2193" t="s">
        <v>15</v>
      </c>
      <c r="F2193" t="s">
        <v>16</v>
      </c>
      <c r="G2193" t="s">
        <v>64</v>
      </c>
      <c r="H2193">
        <v>0</v>
      </c>
      <c r="I2193" t="s">
        <v>2010</v>
      </c>
      <c r="J2193">
        <v>500</v>
      </c>
      <c r="K2193" t="s">
        <v>18</v>
      </c>
      <c r="L2193" s="2">
        <v>42885</v>
      </c>
    </row>
    <row r="2194" spans="1:12" x14ac:dyDescent="0.3">
      <c r="A2194" t="s">
        <v>2262</v>
      </c>
      <c r="B2194" s="3">
        <v>4.0999999999999996</v>
      </c>
      <c r="C2194" t="s">
        <v>2008</v>
      </c>
      <c r="D2194" t="s">
        <v>287</v>
      </c>
      <c r="E2194" t="s">
        <v>15</v>
      </c>
      <c r="F2194" t="s">
        <v>16</v>
      </c>
      <c r="G2194" t="s">
        <v>64</v>
      </c>
      <c r="H2194">
        <v>44</v>
      </c>
      <c r="I2194" t="s">
        <v>2010</v>
      </c>
      <c r="J2194" s="1">
        <v>10000</v>
      </c>
      <c r="K2194" t="s">
        <v>18</v>
      </c>
      <c r="L2194" s="2">
        <v>43214</v>
      </c>
    </row>
    <row r="2195" spans="1:12" x14ac:dyDescent="0.3">
      <c r="A2195" t="s">
        <v>2263</v>
      </c>
      <c r="B2195" s="3" t="s">
        <v>12</v>
      </c>
      <c r="C2195" t="s">
        <v>2008</v>
      </c>
      <c r="D2195" t="s">
        <v>52</v>
      </c>
      <c r="E2195" t="s">
        <v>15</v>
      </c>
      <c r="F2195" t="s">
        <v>16</v>
      </c>
      <c r="G2195">
        <v>4.5</v>
      </c>
      <c r="H2195">
        <v>330</v>
      </c>
      <c r="I2195" t="s">
        <v>2010</v>
      </c>
      <c r="J2195" s="1">
        <v>50000</v>
      </c>
      <c r="K2195" t="s">
        <v>18</v>
      </c>
      <c r="L2195" s="2">
        <v>43312</v>
      </c>
    </row>
    <row r="2196" spans="1:12" x14ac:dyDescent="0.3">
      <c r="A2196" t="s">
        <v>2264</v>
      </c>
      <c r="B2196" s="3">
        <v>3</v>
      </c>
      <c r="C2196" t="s">
        <v>2008</v>
      </c>
      <c r="D2196" t="s">
        <v>684</v>
      </c>
      <c r="E2196" t="s">
        <v>15</v>
      </c>
      <c r="F2196" t="s">
        <v>16</v>
      </c>
      <c r="G2196">
        <v>3.8</v>
      </c>
      <c r="H2196">
        <v>24</v>
      </c>
      <c r="I2196" t="s">
        <v>2010</v>
      </c>
      <c r="J2196" s="1">
        <v>1000</v>
      </c>
      <c r="K2196" t="s">
        <v>18</v>
      </c>
      <c r="L2196" s="2">
        <v>43004</v>
      </c>
    </row>
    <row r="2197" spans="1:12" x14ac:dyDescent="0.3">
      <c r="A2197" t="s">
        <v>2265</v>
      </c>
      <c r="B2197" s="3">
        <v>3</v>
      </c>
      <c r="C2197" t="s">
        <v>2008</v>
      </c>
      <c r="D2197" t="s">
        <v>290</v>
      </c>
      <c r="E2197" t="s">
        <v>15</v>
      </c>
      <c r="F2197" t="s">
        <v>16</v>
      </c>
      <c r="G2197">
        <v>4</v>
      </c>
      <c r="H2197">
        <v>531</v>
      </c>
      <c r="I2197" t="s">
        <v>2010</v>
      </c>
      <c r="J2197" s="1">
        <v>100000</v>
      </c>
      <c r="K2197" t="s">
        <v>18</v>
      </c>
      <c r="L2197" s="2">
        <v>42022</v>
      </c>
    </row>
    <row r="2198" spans="1:12" x14ac:dyDescent="0.3">
      <c r="A2198" t="s">
        <v>2266</v>
      </c>
      <c r="B2198" s="3" t="s">
        <v>12</v>
      </c>
      <c r="C2198" t="s">
        <v>2008</v>
      </c>
      <c r="D2198" t="s">
        <v>425</v>
      </c>
      <c r="E2198" t="s">
        <v>15</v>
      </c>
      <c r="F2198" t="s">
        <v>16</v>
      </c>
      <c r="G2198">
        <v>4.5</v>
      </c>
      <c r="H2198">
        <v>20</v>
      </c>
      <c r="I2198" t="s">
        <v>2010</v>
      </c>
      <c r="J2198" s="1">
        <v>5000</v>
      </c>
      <c r="K2198" t="s">
        <v>18</v>
      </c>
      <c r="L2198" s="2">
        <v>43200</v>
      </c>
    </row>
    <row r="2199" spans="1:12" x14ac:dyDescent="0.3">
      <c r="A2199" t="s">
        <v>2267</v>
      </c>
      <c r="B2199" s="3" t="s">
        <v>12</v>
      </c>
      <c r="C2199" t="s">
        <v>2008</v>
      </c>
      <c r="D2199" t="s">
        <v>508</v>
      </c>
      <c r="E2199" t="s">
        <v>15</v>
      </c>
      <c r="F2199" t="s">
        <v>16</v>
      </c>
      <c r="G2199">
        <v>3.7</v>
      </c>
      <c r="H2199">
        <v>3596</v>
      </c>
      <c r="I2199" t="s">
        <v>2010</v>
      </c>
      <c r="J2199" s="1">
        <v>1000000</v>
      </c>
      <c r="K2199" t="s">
        <v>18</v>
      </c>
      <c r="L2199" s="2">
        <v>43299</v>
      </c>
    </row>
    <row r="2200" spans="1:12" x14ac:dyDescent="0.3">
      <c r="A2200" t="s">
        <v>2268</v>
      </c>
      <c r="B2200" s="3">
        <v>4.3</v>
      </c>
      <c r="C2200" t="s">
        <v>2008</v>
      </c>
      <c r="D2200" t="s">
        <v>80</v>
      </c>
      <c r="E2200" t="s">
        <v>15</v>
      </c>
      <c r="F2200" t="s">
        <v>16</v>
      </c>
      <c r="G2200">
        <v>4.3</v>
      </c>
      <c r="H2200">
        <v>56</v>
      </c>
      <c r="I2200" t="s">
        <v>2010</v>
      </c>
      <c r="J2200" s="1">
        <v>10000</v>
      </c>
      <c r="K2200" t="s">
        <v>18</v>
      </c>
      <c r="L2200" s="2">
        <v>43312</v>
      </c>
    </row>
    <row r="2201" spans="1:12" x14ac:dyDescent="0.3">
      <c r="A2201" t="s">
        <v>2099</v>
      </c>
      <c r="B2201" s="3">
        <v>2.2999999999999998</v>
      </c>
      <c r="C2201" t="s">
        <v>2008</v>
      </c>
      <c r="D2201" t="s">
        <v>132</v>
      </c>
      <c r="E2201" t="s">
        <v>15</v>
      </c>
      <c r="F2201" t="s">
        <v>16</v>
      </c>
      <c r="G2201" t="s">
        <v>64</v>
      </c>
      <c r="H2201">
        <v>10</v>
      </c>
      <c r="I2201" t="s">
        <v>2010</v>
      </c>
      <c r="J2201" s="1">
        <v>1000</v>
      </c>
      <c r="K2201" t="s">
        <v>18</v>
      </c>
      <c r="L2201" s="2">
        <v>42077</v>
      </c>
    </row>
    <row r="2202" spans="1:12" x14ac:dyDescent="0.3">
      <c r="A2202" t="s">
        <v>2269</v>
      </c>
      <c r="B2202" s="3">
        <v>5</v>
      </c>
      <c r="C2202" t="s">
        <v>2008</v>
      </c>
      <c r="D2202" t="s">
        <v>93</v>
      </c>
      <c r="E2202" t="s">
        <v>15</v>
      </c>
      <c r="F2202" t="s">
        <v>16</v>
      </c>
      <c r="G2202">
        <v>4.4000000000000004</v>
      </c>
      <c r="H2202">
        <v>27</v>
      </c>
      <c r="I2202" t="s">
        <v>2010</v>
      </c>
      <c r="J2202" s="1">
        <v>5000</v>
      </c>
      <c r="K2202" t="s">
        <v>18</v>
      </c>
      <c r="L2202" s="2">
        <v>43301</v>
      </c>
    </row>
    <row r="2203" spans="1:12" x14ac:dyDescent="0.3">
      <c r="A2203" t="s">
        <v>2270</v>
      </c>
      <c r="B2203" s="3">
        <v>5</v>
      </c>
      <c r="C2203" t="s">
        <v>2008</v>
      </c>
      <c r="D2203" t="s">
        <v>85</v>
      </c>
      <c r="E2203" t="s">
        <v>15</v>
      </c>
      <c r="F2203" t="s">
        <v>16</v>
      </c>
      <c r="G2203">
        <v>3.8</v>
      </c>
      <c r="H2203">
        <v>63</v>
      </c>
      <c r="I2203" t="s">
        <v>2010</v>
      </c>
      <c r="J2203" s="1">
        <v>10000</v>
      </c>
      <c r="K2203" t="s">
        <v>18</v>
      </c>
      <c r="L2203" s="2">
        <v>43273</v>
      </c>
    </row>
    <row r="2204" spans="1:12" x14ac:dyDescent="0.3">
      <c r="A2204" t="s">
        <v>2271</v>
      </c>
      <c r="B2204" s="3">
        <v>5</v>
      </c>
      <c r="C2204" t="s">
        <v>2008</v>
      </c>
      <c r="D2204" t="s">
        <v>1715</v>
      </c>
      <c r="E2204" t="s">
        <v>15</v>
      </c>
      <c r="F2204" t="s">
        <v>16</v>
      </c>
      <c r="G2204">
        <v>4.3</v>
      </c>
      <c r="H2204">
        <v>123</v>
      </c>
      <c r="I2204" t="s">
        <v>2010</v>
      </c>
      <c r="J2204" s="1">
        <v>10000</v>
      </c>
      <c r="K2204" t="s">
        <v>18</v>
      </c>
      <c r="L2204" s="2">
        <v>43252</v>
      </c>
    </row>
    <row r="2205" spans="1:12" x14ac:dyDescent="0.3">
      <c r="A2205" t="s">
        <v>2272</v>
      </c>
      <c r="B2205" s="3" t="s">
        <v>88</v>
      </c>
      <c r="C2205" t="s">
        <v>2008</v>
      </c>
      <c r="D2205" t="s">
        <v>88</v>
      </c>
      <c r="E2205" t="s">
        <v>15</v>
      </c>
      <c r="F2205" t="s">
        <v>16</v>
      </c>
      <c r="G2205">
        <v>3.8</v>
      </c>
      <c r="H2205">
        <v>122</v>
      </c>
      <c r="I2205" t="s">
        <v>2010</v>
      </c>
      <c r="J2205" s="1">
        <v>10000</v>
      </c>
      <c r="K2205" t="s">
        <v>18</v>
      </c>
      <c r="L2205" s="2">
        <v>43315</v>
      </c>
    </row>
    <row r="2206" spans="1:12" x14ac:dyDescent="0.3">
      <c r="A2206" t="s">
        <v>2273</v>
      </c>
      <c r="B2206" s="3">
        <v>4.0999999999999996</v>
      </c>
      <c r="C2206" t="s">
        <v>2008</v>
      </c>
      <c r="D2206" t="s">
        <v>80</v>
      </c>
      <c r="E2206" t="s">
        <v>15</v>
      </c>
      <c r="F2206" t="s">
        <v>16</v>
      </c>
      <c r="G2206">
        <v>5</v>
      </c>
      <c r="H2206">
        <v>2</v>
      </c>
      <c r="I2206" t="s">
        <v>2010</v>
      </c>
      <c r="J2206">
        <v>100</v>
      </c>
      <c r="K2206" t="s">
        <v>225</v>
      </c>
      <c r="L2206" s="2">
        <v>43257</v>
      </c>
    </row>
    <row r="2207" spans="1:12" x14ac:dyDescent="0.3">
      <c r="A2207" t="s">
        <v>2274</v>
      </c>
      <c r="B2207" s="3">
        <v>2.2000000000000002</v>
      </c>
      <c r="C2207" t="s">
        <v>2008</v>
      </c>
      <c r="D2207" t="s">
        <v>2275</v>
      </c>
      <c r="E2207" t="s">
        <v>15</v>
      </c>
      <c r="F2207" t="s">
        <v>16</v>
      </c>
      <c r="G2207">
        <v>3.6</v>
      </c>
      <c r="H2207">
        <v>26</v>
      </c>
      <c r="I2207" t="s">
        <v>2010</v>
      </c>
      <c r="J2207" s="1">
        <v>5000</v>
      </c>
      <c r="K2207" t="s">
        <v>18</v>
      </c>
      <c r="L2207" s="2">
        <v>42134</v>
      </c>
    </row>
    <row r="2208" spans="1:12" x14ac:dyDescent="0.3">
      <c r="A2208" t="s">
        <v>2276</v>
      </c>
      <c r="B2208" s="3">
        <v>4</v>
      </c>
      <c r="C2208" t="s">
        <v>2008</v>
      </c>
      <c r="D2208" t="s">
        <v>2277</v>
      </c>
      <c r="E2208" t="s">
        <v>15</v>
      </c>
      <c r="F2208" t="s">
        <v>16</v>
      </c>
      <c r="G2208">
        <v>4</v>
      </c>
      <c r="H2208">
        <v>122</v>
      </c>
      <c r="I2208" t="s">
        <v>2010</v>
      </c>
      <c r="J2208" s="1">
        <v>10000</v>
      </c>
      <c r="K2208" t="s">
        <v>18</v>
      </c>
      <c r="L2208" s="2">
        <v>43294</v>
      </c>
    </row>
    <row r="2209" spans="1:12" x14ac:dyDescent="0.3">
      <c r="A2209" t="s">
        <v>2278</v>
      </c>
      <c r="B2209" s="3">
        <v>4.4000000000000004</v>
      </c>
      <c r="C2209" t="s">
        <v>2008</v>
      </c>
      <c r="D2209" t="s">
        <v>68</v>
      </c>
      <c r="E2209" t="s">
        <v>15</v>
      </c>
      <c r="F2209" t="s">
        <v>16</v>
      </c>
      <c r="G2209">
        <v>4.3</v>
      </c>
      <c r="H2209">
        <v>17</v>
      </c>
      <c r="I2209" t="s">
        <v>2010</v>
      </c>
      <c r="J2209" s="1">
        <v>10000</v>
      </c>
      <c r="K2209" t="s">
        <v>18</v>
      </c>
      <c r="L2209" s="2">
        <v>42791</v>
      </c>
    </row>
    <row r="2210" spans="1:12" x14ac:dyDescent="0.3">
      <c r="A2210" t="s">
        <v>2279</v>
      </c>
      <c r="B2210" s="3">
        <v>4.3</v>
      </c>
      <c r="C2210" t="s">
        <v>2008</v>
      </c>
      <c r="D2210" t="s">
        <v>42</v>
      </c>
      <c r="E2210" t="s">
        <v>15</v>
      </c>
      <c r="F2210" t="s">
        <v>16</v>
      </c>
      <c r="G2210">
        <v>4.7</v>
      </c>
      <c r="H2210">
        <v>623</v>
      </c>
      <c r="I2210" t="s">
        <v>2010</v>
      </c>
      <c r="J2210" s="1">
        <v>50000</v>
      </c>
      <c r="K2210" t="s">
        <v>25</v>
      </c>
      <c r="L2210" s="2">
        <v>43310</v>
      </c>
    </row>
    <row r="2211" spans="1:12" x14ac:dyDescent="0.3">
      <c r="A2211" t="s">
        <v>2280</v>
      </c>
      <c r="B2211" s="3">
        <v>4.4000000000000004</v>
      </c>
      <c r="C2211" t="s">
        <v>2008</v>
      </c>
      <c r="D2211" t="s">
        <v>102</v>
      </c>
      <c r="E2211" t="s">
        <v>15</v>
      </c>
      <c r="F2211" t="s">
        <v>16</v>
      </c>
      <c r="G2211">
        <v>5</v>
      </c>
      <c r="H2211">
        <v>6</v>
      </c>
      <c r="I2211" t="s">
        <v>2010</v>
      </c>
      <c r="J2211" s="1">
        <v>1000</v>
      </c>
      <c r="K2211" t="s">
        <v>18</v>
      </c>
      <c r="L2211" s="2">
        <v>43245</v>
      </c>
    </row>
    <row r="2212" spans="1:12" x14ac:dyDescent="0.3">
      <c r="A2212" t="s">
        <v>2281</v>
      </c>
      <c r="B2212" s="3">
        <v>5</v>
      </c>
      <c r="C2212" t="s">
        <v>2008</v>
      </c>
      <c r="D2212" t="s">
        <v>261</v>
      </c>
      <c r="E2212" t="s">
        <v>15</v>
      </c>
      <c r="F2212" t="s">
        <v>16</v>
      </c>
      <c r="G2212">
        <v>4.7</v>
      </c>
      <c r="H2212">
        <v>6</v>
      </c>
      <c r="I2212" t="s">
        <v>2010</v>
      </c>
      <c r="J2212" s="1">
        <v>1000</v>
      </c>
      <c r="K2212" t="s">
        <v>18</v>
      </c>
      <c r="L2212" s="2">
        <v>43190</v>
      </c>
    </row>
    <row r="2213" spans="1:12" x14ac:dyDescent="0.3">
      <c r="A2213" t="s">
        <v>2282</v>
      </c>
      <c r="B2213" s="3" t="s">
        <v>12</v>
      </c>
      <c r="C2213" t="s">
        <v>2008</v>
      </c>
      <c r="D2213" t="s">
        <v>48</v>
      </c>
      <c r="E2213" t="s">
        <v>15</v>
      </c>
      <c r="F2213" t="s">
        <v>16</v>
      </c>
      <c r="G2213">
        <v>4.5999999999999996</v>
      </c>
      <c r="H2213">
        <v>7</v>
      </c>
      <c r="I2213" t="s">
        <v>2010</v>
      </c>
      <c r="J2213" s="1">
        <v>1000</v>
      </c>
      <c r="K2213" t="s">
        <v>18</v>
      </c>
      <c r="L2213" s="2">
        <v>43206</v>
      </c>
    </row>
    <row r="2214" spans="1:12" x14ac:dyDescent="0.3">
      <c r="A2214" t="s">
        <v>2283</v>
      </c>
      <c r="B2214" s="3" t="s">
        <v>87</v>
      </c>
      <c r="C2214" t="s">
        <v>2008</v>
      </c>
      <c r="D2214" t="s">
        <v>60</v>
      </c>
      <c r="E2214" t="s">
        <v>15</v>
      </c>
      <c r="F2214" t="s">
        <v>16</v>
      </c>
      <c r="G2214">
        <v>3.1</v>
      </c>
      <c r="H2214">
        <v>253</v>
      </c>
      <c r="I2214" t="s">
        <v>2010</v>
      </c>
      <c r="J2214" s="1">
        <v>50000</v>
      </c>
      <c r="K2214" t="s">
        <v>18</v>
      </c>
      <c r="L2214" s="2">
        <v>42625</v>
      </c>
    </row>
    <row r="2215" spans="1:12" x14ac:dyDescent="0.3">
      <c r="A2215" t="s">
        <v>2284</v>
      </c>
      <c r="B2215" s="3" t="s">
        <v>12</v>
      </c>
      <c r="C2215" t="s">
        <v>2008</v>
      </c>
      <c r="D2215" t="s">
        <v>38</v>
      </c>
      <c r="E2215" t="s">
        <v>15</v>
      </c>
      <c r="F2215" t="s">
        <v>16</v>
      </c>
      <c r="G2215">
        <v>4.4000000000000004</v>
      </c>
      <c r="H2215">
        <v>3786</v>
      </c>
      <c r="I2215" t="s">
        <v>2010</v>
      </c>
      <c r="J2215" s="1">
        <v>50000</v>
      </c>
      <c r="K2215" t="s">
        <v>18</v>
      </c>
      <c r="L2215" s="2">
        <v>43297</v>
      </c>
    </row>
    <row r="2216" spans="1:12" x14ac:dyDescent="0.3">
      <c r="A2216" t="s">
        <v>2285</v>
      </c>
      <c r="B2216" s="3">
        <v>4.0999999999999996</v>
      </c>
      <c r="C2216" t="s">
        <v>2008</v>
      </c>
      <c r="D2216" t="s">
        <v>71</v>
      </c>
      <c r="E2216" t="s">
        <v>15</v>
      </c>
      <c r="F2216" t="s">
        <v>16</v>
      </c>
      <c r="G2216">
        <v>5</v>
      </c>
      <c r="H2216">
        <v>1</v>
      </c>
      <c r="I2216" t="s">
        <v>2010</v>
      </c>
      <c r="J2216">
        <v>100</v>
      </c>
      <c r="K2216" t="s">
        <v>225</v>
      </c>
      <c r="L2216" s="2">
        <v>43167</v>
      </c>
    </row>
    <row r="2217" spans="1:12" x14ac:dyDescent="0.3">
      <c r="A2217" t="s">
        <v>2286</v>
      </c>
      <c r="B2217" s="3">
        <v>4</v>
      </c>
      <c r="C2217" t="s">
        <v>2008</v>
      </c>
      <c r="D2217" t="s">
        <v>93</v>
      </c>
      <c r="E2217" t="s">
        <v>15</v>
      </c>
      <c r="F2217" t="s">
        <v>16</v>
      </c>
      <c r="G2217">
        <v>3.6</v>
      </c>
      <c r="H2217">
        <v>10</v>
      </c>
      <c r="I2217" t="s">
        <v>2010</v>
      </c>
      <c r="J2217" s="1">
        <v>1000</v>
      </c>
      <c r="K2217" t="s">
        <v>18</v>
      </c>
      <c r="L2217" s="2">
        <v>43059</v>
      </c>
    </row>
    <row r="2218" spans="1:12" x14ac:dyDescent="0.3">
      <c r="A2218" t="s">
        <v>2287</v>
      </c>
      <c r="B2218" s="3" t="s">
        <v>12</v>
      </c>
      <c r="C2218" t="s">
        <v>2008</v>
      </c>
      <c r="D2218" t="s">
        <v>98</v>
      </c>
      <c r="E2218" t="s">
        <v>15</v>
      </c>
      <c r="F2218" t="s">
        <v>16</v>
      </c>
      <c r="G2218">
        <v>2.8</v>
      </c>
      <c r="H2218">
        <v>66</v>
      </c>
      <c r="I2218" t="s">
        <v>2010</v>
      </c>
      <c r="J2218" s="1">
        <v>50000</v>
      </c>
      <c r="K2218" t="s">
        <v>18</v>
      </c>
      <c r="L2218" s="2">
        <v>42668</v>
      </c>
    </row>
    <row r="2219" spans="1:12" x14ac:dyDescent="0.3">
      <c r="A2219" t="s">
        <v>2288</v>
      </c>
      <c r="B2219" s="3" t="s">
        <v>12</v>
      </c>
      <c r="C2219" t="s">
        <v>2008</v>
      </c>
      <c r="D2219" t="s">
        <v>46</v>
      </c>
      <c r="E2219" t="s">
        <v>15</v>
      </c>
      <c r="F2219" t="s">
        <v>16</v>
      </c>
      <c r="G2219">
        <v>4.4000000000000004</v>
      </c>
      <c r="H2219">
        <v>65</v>
      </c>
      <c r="I2219" t="s">
        <v>2010</v>
      </c>
      <c r="J2219" s="1">
        <v>10000</v>
      </c>
      <c r="K2219" t="s">
        <v>18</v>
      </c>
      <c r="L2219" s="2">
        <v>43195</v>
      </c>
    </row>
    <row r="2220" spans="1:12" x14ac:dyDescent="0.3">
      <c r="A2220" t="s">
        <v>2289</v>
      </c>
      <c r="B2220" s="3">
        <v>4.0999999999999996</v>
      </c>
      <c r="C2220" t="s">
        <v>2008</v>
      </c>
      <c r="D2220" t="s">
        <v>20</v>
      </c>
      <c r="E2220" t="s">
        <v>15</v>
      </c>
      <c r="F2220" t="s">
        <v>16</v>
      </c>
      <c r="G2220">
        <v>4.5999999999999996</v>
      </c>
      <c r="H2220">
        <v>17</v>
      </c>
      <c r="I2220" t="s">
        <v>2010</v>
      </c>
      <c r="J2220" s="1">
        <v>1000</v>
      </c>
      <c r="K2220" t="s">
        <v>18</v>
      </c>
      <c r="L2220" s="2">
        <v>43292</v>
      </c>
    </row>
    <row r="2221" spans="1:12" x14ac:dyDescent="0.3">
      <c r="A2221" t="s">
        <v>2290</v>
      </c>
      <c r="B2221" s="3">
        <v>3</v>
      </c>
      <c r="C2221" t="s">
        <v>2008</v>
      </c>
      <c r="D2221" t="s">
        <v>290</v>
      </c>
      <c r="E2221" t="s">
        <v>15</v>
      </c>
      <c r="F2221" t="s">
        <v>16</v>
      </c>
      <c r="G2221">
        <v>4.2</v>
      </c>
      <c r="H2221">
        <v>28</v>
      </c>
      <c r="I2221" t="s">
        <v>2010</v>
      </c>
      <c r="J2221" s="1">
        <v>10000</v>
      </c>
      <c r="K2221" t="s">
        <v>18</v>
      </c>
      <c r="L2221" s="2">
        <v>42024</v>
      </c>
    </row>
    <row r="2222" spans="1:12" x14ac:dyDescent="0.3">
      <c r="A2222" t="s">
        <v>2291</v>
      </c>
      <c r="B2222" s="3">
        <v>5</v>
      </c>
      <c r="C2222" t="s">
        <v>2008</v>
      </c>
      <c r="D2222" t="s">
        <v>158</v>
      </c>
      <c r="E2222" t="s">
        <v>15</v>
      </c>
      <c r="F2222" t="s">
        <v>16</v>
      </c>
      <c r="G2222" t="s">
        <v>64</v>
      </c>
      <c r="H2222">
        <v>1</v>
      </c>
      <c r="I2222" t="s">
        <v>2010</v>
      </c>
      <c r="J2222">
        <v>500</v>
      </c>
      <c r="K2222" t="s">
        <v>18</v>
      </c>
      <c r="L2222" s="2">
        <v>43244</v>
      </c>
    </row>
    <row r="2223" spans="1:12" x14ac:dyDescent="0.3">
      <c r="A2223" t="s">
        <v>2292</v>
      </c>
      <c r="B2223" s="3" t="s">
        <v>12</v>
      </c>
      <c r="C2223" t="s">
        <v>2008</v>
      </c>
      <c r="D2223" t="s">
        <v>48</v>
      </c>
      <c r="E2223" t="s">
        <v>15</v>
      </c>
      <c r="F2223" t="s">
        <v>16</v>
      </c>
      <c r="G2223">
        <v>3.8</v>
      </c>
      <c r="H2223">
        <v>292</v>
      </c>
      <c r="I2223" t="s">
        <v>2010</v>
      </c>
      <c r="J2223" s="1">
        <v>100000</v>
      </c>
      <c r="K2223" t="s">
        <v>18</v>
      </c>
      <c r="L2223" s="2">
        <v>43206</v>
      </c>
    </row>
    <row r="2224" spans="1:12" x14ac:dyDescent="0.3">
      <c r="A2224" t="s">
        <v>2293</v>
      </c>
      <c r="B2224" s="3" t="s">
        <v>12</v>
      </c>
      <c r="C2224" t="s">
        <v>2008</v>
      </c>
      <c r="D2224" t="s">
        <v>178</v>
      </c>
      <c r="E2224" t="s">
        <v>15</v>
      </c>
      <c r="F2224" t="s">
        <v>16</v>
      </c>
      <c r="G2224">
        <v>3.5</v>
      </c>
      <c r="H2224">
        <v>19</v>
      </c>
      <c r="I2224" t="s">
        <v>2010</v>
      </c>
      <c r="J2224" s="1">
        <v>5000</v>
      </c>
      <c r="K2224" t="s">
        <v>18</v>
      </c>
      <c r="L2224" s="2">
        <v>43232</v>
      </c>
    </row>
    <row r="2225" spans="1:12" x14ac:dyDescent="0.3">
      <c r="A2225" t="s">
        <v>2294</v>
      </c>
      <c r="B2225" s="3" t="s">
        <v>88</v>
      </c>
      <c r="C2225" t="s">
        <v>2295</v>
      </c>
      <c r="D2225" t="s">
        <v>88</v>
      </c>
      <c r="E2225" t="s">
        <v>15</v>
      </c>
      <c r="F2225" t="s">
        <v>16</v>
      </c>
      <c r="G2225">
        <v>4.0999999999999996</v>
      </c>
      <c r="H2225">
        <v>78158306</v>
      </c>
      <c r="I2225" t="s">
        <v>2296</v>
      </c>
      <c r="J2225" s="1">
        <v>1000000000</v>
      </c>
      <c r="K2225" t="s">
        <v>25</v>
      </c>
      <c r="L2225" s="2">
        <v>43315</v>
      </c>
    </row>
    <row r="2226" spans="1:12" x14ac:dyDescent="0.3">
      <c r="A2226" t="s">
        <v>2297</v>
      </c>
      <c r="B2226" s="3" t="s">
        <v>88</v>
      </c>
      <c r="C2226" t="s">
        <v>2295</v>
      </c>
      <c r="D2226" t="s">
        <v>88</v>
      </c>
      <c r="E2226" t="s">
        <v>15</v>
      </c>
      <c r="F2226" t="s">
        <v>16</v>
      </c>
      <c r="G2226">
        <v>4.5</v>
      </c>
      <c r="H2226">
        <v>66577313</v>
      </c>
      <c r="I2226" t="s">
        <v>2296</v>
      </c>
      <c r="J2226" s="1">
        <v>1000000000</v>
      </c>
      <c r="K2226" t="s">
        <v>25</v>
      </c>
      <c r="L2226" s="2">
        <v>43312</v>
      </c>
    </row>
    <row r="2227" spans="1:12" x14ac:dyDescent="0.3">
      <c r="A2227" t="s">
        <v>2298</v>
      </c>
      <c r="B2227" s="3" t="s">
        <v>88</v>
      </c>
      <c r="C2227" t="s">
        <v>2295</v>
      </c>
      <c r="D2227" t="s">
        <v>88</v>
      </c>
      <c r="E2227" t="s">
        <v>15</v>
      </c>
      <c r="F2227" t="s">
        <v>16</v>
      </c>
      <c r="G2227">
        <v>4.3</v>
      </c>
      <c r="H2227">
        <v>8606259</v>
      </c>
      <c r="I2227" t="s">
        <v>2296</v>
      </c>
      <c r="J2227" s="1">
        <v>500000000</v>
      </c>
      <c r="K2227" t="s">
        <v>25</v>
      </c>
      <c r="L2227" s="2">
        <v>43313</v>
      </c>
    </row>
    <row r="2228" spans="1:12" x14ac:dyDescent="0.3">
      <c r="A2228" t="s">
        <v>2299</v>
      </c>
      <c r="B2228" s="3">
        <v>4.0999999999999996</v>
      </c>
      <c r="C2228" t="s">
        <v>2295</v>
      </c>
      <c r="D2228" t="s">
        <v>287</v>
      </c>
      <c r="E2228" t="s">
        <v>15</v>
      </c>
      <c r="F2228" t="s">
        <v>16</v>
      </c>
      <c r="G2228">
        <v>4.4000000000000004</v>
      </c>
      <c r="H2228">
        <v>49173</v>
      </c>
      <c r="I2228" t="s">
        <v>2296</v>
      </c>
      <c r="J2228" s="1">
        <v>10000000</v>
      </c>
      <c r="K2228" t="s">
        <v>18</v>
      </c>
      <c r="L2228" s="2">
        <v>43255</v>
      </c>
    </row>
    <row r="2229" spans="1:12" x14ac:dyDescent="0.3">
      <c r="A2229" t="s">
        <v>2300</v>
      </c>
      <c r="B2229" s="3" t="s">
        <v>88</v>
      </c>
      <c r="C2229" t="s">
        <v>2295</v>
      </c>
      <c r="D2229" t="s">
        <v>88</v>
      </c>
      <c r="E2229" t="s">
        <v>15</v>
      </c>
      <c r="F2229" t="s">
        <v>16</v>
      </c>
      <c r="G2229">
        <v>4.4000000000000004</v>
      </c>
      <c r="H2229">
        <v>2955326</v>
      </c>
      <c r="I2229" t="s">
        <v>2296</v>
      </c>
      <c r="J2229" s="1">
        <v>100000000</v>
      </c>
      <c r="K2229" t="s">
        <v>225</v>
      </c>
      <c r="L2229" s="2">
        <v>43313</v>
      </c>
    </row>
    <row r="2230" spans="1:12" x14ac:dyDescent="0.3">
      <c r="A2230" t="s">
        <v>2301</v>
      </c>
      <c r="B2230" s="3">
        <v>4</v>
      </c>
      <c r="C2230" t="s">
        <v>2295</v>
      </c>
      <c r="D2230" t="s">
        <v>346</v>
      </c>
      <c r="E2230" t="s">
        <v>15</v>
      </c>
      <c r="F2230" t="s">
        <v>16</v>
      </c>
      <c r="G2230">
        <v>4.2</v>
      </c>
      <c r="H2230">
        <v>22492</v>
      </c>
      <c r="I2230" t="s">
        <v>2296</v>
      </c>
      <c r="J2230" s="1">
        <v>1000000</v>
      </c>
      <c r="K2230" t="s">
        <v>18</v>
      </c>
      <c r="L2230" s="2">
        <v>43241</v>
      </c>
    </row>
    <row r="2231" spans="1:12" x14ac:dyDescent="0.3">
      <c r="A2231" t="s">
        <v>2302</v>
      </c>
      <c r="B2231" s="3" t="s">
        <v>88</v>
      </c>
      <c r="C2231" t="s">
        <v>2295</v>
      </c>
      <c r="D2231" t="s">
        <v>88</v>
      </c>
      <c r="E2231" t="s">
        <v>15</v>
      </c>
      <c r="F2231" t="s">
        <v>16</v>
      </c>
      <c r="G2231">
        <v>4</v>
      </c>
      <c r="H2231">
        <v>17014787</v>
      </c>
      <c r="I2231" t="s">
        <v>2296</v>
      </c>
      <c r="J2231" s="1">
        <v>500000000</v>
      </c>
      <c r="K2231" t="s">
        <v>25</v>
      </c>
      <c r="L2231" s="2">
        <v>43311</v>
      </c>
    </row>
    <row r="2232" spans="1:12" x14ac:dyDescent="0.3">
      <c r="A2232" t="s">
        <v>2303</v>
      </c>
      <c r="B2232" s="3">
        <v>4</v>
      </c>
      <c r="C2232" t="s">
        <v>2295</v>
      </c>
      <c r="D2232" t="s">
        <v>216</v>
      </c>
      <c r="E2232" t="s">
        <v>15</v>
      </c>
      <c r="F2232" t="s">
        <v>16</v>
      </c>
      <c r="G2232">
        <v>4.3</v>
      </c>
      <c r="H2232">
        <v>1403</v>
      </c>
      <c r="I2232" t="s">
        <v>2296</v>
      </c>
      <c r="J2232" s="1">
        <v>100000</v>
      </c>
      <c r="K2232" t="s">
        <v>18</v>
      </c>
      <c r="L2232" s="2">
        <v>43130</v>
      </c>
    </row>
    <row r="2233" spans="1:12" x14ac:dyDescent="0.3">
      <c r="A2233" t="s">
        <v>2304</v>
      </c>
      <c r="B2233" s="3" t="s">
        <v>88</v>
      </c>
      <c r="C2233" t="s">
        <v>2295</v>
      </c>
      <c r="D2233" t="s">
        <v>88</v>
      </c>
      <c r="E2233" t="s">
        <v>15</v>
      </c>
      <c r="F2233" t="s">
        <v>16</v>
      </c>
      <c r="G2233">
        <v>4.5999999999999996</v>
      </c>
      <c r="H2233">
        <v>4305441</v>
      </c>
      <c r="I2233" t="s">
        <v>2296</v>
      </c>
      <c r="J2233" s="1">
        <v>100000000</v>
      </c>
      <c r="K2233" t="s">
        <v>25</v>
      </c>
      <c r="L2233" s="2">
        <v>43315</v>
      </c>
    </row>
    <row r="2234" spans="1:12" x14ac:dyDescent="0.3">
      <c r="A2234" t="s">
        <v>2305</v>
      </c>
      <c r="B2234" s="3" t="s">
        <v>88</v>
      </c>
      <c r="C2234" t="s">
        <v>2295</v>
      </c>
      <c r="D2234" t="s">
        <v>88</v>
      </c>
      <c r="E2234" t="s">
        <v>15</v>
      </c>
      <c r="F2234" t="s">
        <v>16</v>
      </c>
      <c r="G2234">
        <v>4.4000000000000004</v>
      </c>
      <c r="H2234">
        <v>441189</v>
      </c>
      <c r="I2234" t="s">
        <v>2296</v>
      </c>
      <c r="J2234" s="1">
        <v>10000000</v>
      </c>
      <c r="K2234" t="s">
        <v>18</v>
      </c>
      <c r="L2234" s="2">
        <v>43315</v>
      </c>
    </row>
    <row r="2235" spans="1:12" x14ac:dyDescent="0.3">
      <c r="A2235" t="s">
        <v>2306</v>
      </c>
      <c r="B2235" s="3" t="s">
        <v>88</v>
      </c>
      <c r="C2235" t="s">
        <v>2295</v>
      </c>
      <c r="D2235" t="s">
        <v>88</v>
      </c>
      <c r="E2235" t="s">
        <v>15</v>
      </c>
      <c r="F2235" t="s">
        <v>16</v>
      </c>
      <c r="G2235">
        <v>4.2</v>
      </c>
      <c r="H2235">
        <v>4831125</v>
      </c>
      <c r="I2235" t="s">
        <v>2296</v>
      </c>
      <c r="J2235" s="1">
        <v>1000000000</v>
      </c>
      <c r="K2235" t="s">
        <v>25</v>
      </c>
      <c r="L2235" s="2">
        <v>43307</v>
      </c>
    </row>
    <row r="2236" spans="1:12" x14ac:dyDescent="0.3">
      <c r="A2236" t="s">
        <v>2307</v>
      </c>
      <c r="B2236" s="3">
        <v>4.0999999999999996</v>
      </c>
      <c r="C2236" t="s">
        <v>2295</v>
      </c>
      <c r="D2236" t="s">
        <v>27</v>
      </c>
      <c r="E2236" t="s">
        <v>15</v>
      </c>
      <c r="F2236" t="s">
        <v>16</v>
      </c>
      <c r="G2236">
        <v>4.4000000000000004</v>
      </c>
      <c r="H2236">
        <v>4919</v>
      </c>
      <c r="I2236" t="s">
        <v>2296</v>
      </c>
      <c r="J2236" s="1">
        <v>1000000</v>
      </c>
      <c r="K2236" t="s">
        <v>18</v>
      </c>
      <c r="L2236" s="2">
        <v>43315</v>
      </c>
    </row>
    <row r="2237" spans="1:12" x14ac:dyDescent="0.3">
      <c r="A2237" t="s">
        <v>2308</v>
      </c>
      <c r="B2237" s="3">
        <v>4.0999999999999996</v>
      </c>
      <c r="C2237" t="s">
        <v>2295</v>
      </c>
      <c r="D2237" t="s">
        <v>152</v>
      </c>
      <c r="E2237" t="s">
        <v>15</v>
      </c>
      <c r="F2237" t="s">
        <v>16</v>
      </c>
      <c r="G2237">
        <v>4.4000000000000004</v>
      </c>
      <c r="H2237">
        <v>13762</v>
      </c>
      <c r="I2237" t="s">
        <v>2296</v>
      </c>
      <c r="J2237" s="1">
        <v>1000000</v>
      </c>
      <c r="K2237" t="s">
        <v>18</v>
      </c>
      <c r="L2237" s="2">
        <v>43229</v>
      </c>
    </row>
    <row r="2238" spans="1:12" x14ac:dyDescent="0.3">
      <c r="A2238" t="s">
        <v>2309</v>
      </c>
      <c r="B2238" s="3">
        <v>4.3</v>
      </c>
      <c r="C2238" t="s">
        <v>2295</v>
      </c>
      <c r="D2238" t="s">
        <v>36</v>
      </c>
      <c r="E2238" t="s">
        <v>15</v>
      </c>
      <c r="F2238" t="s">
        <v>16</v>
      </c>
      <c r="G2238">
        <v>4.3</v>
      </c>
      <c r="H2238">
        <v>6086</v>
      </c>
      <c r="I2238" t="s">
        <v>2296</v>
      </c>
      <c r="J2238" s="1">
        <v>1000000</v>
      </c>
      <c r="K2238" t="s">
        <v>25</v>
      </c>
      <c r="L2238" s="2">
        <v>43265</v>
      </c>
    </row>
    <row r="2239" spans="1:12" x14ac:dyDescent="0.3">
      <c r="A2239" t="s">
        <v>2310</v>
      </c>
      <c r="B2239" s="3" t="s">
        <v>88</v>
      </c>
      <c r="C2239" t="s">
        <v>2295</v>
      </c>
      <c r="D2239" t="s">
        <v>88</v>
      </c>
      <c r="E2239" t="s">
        <v>15</v>
      </c>
      <c r="F2239" t="s">
        <v>16</v>
      </c>
      <c r="G2239">
        <v>4.5999999999999996</v>
      </c>
      <c r="H2239">
        <v>70616</v>
      </c>
      <c r="I2239" t="s">
        <v>2296</v>
      </c>
      <c r="J2239" s="1">
        <v>5000000</v>
      </c>
      <c r="K2239" t="s">
        <v>25</v>
      </c>
      <c r="L2239" s="2">
        <v>43308</v>
      </c>
    </row>
    <row r="2240" spans="1:12" x14ac:dyDescent="0.3">
      <c r="A2240" t="s">
        <v>2311</v>
      </c>
      <c r="B2240" s="3">
        <v>4.0999999999999996</v>
      </c>
      <c r="C2240" t="s">
        <v>2295</v>
      </c>
      <c r="D2240" t="s">
        <v>27</v>
      </c>
      <c r="E2240" t="s">
        <v>15</v>
      </c>
      <c r="F2240" t="s">
        <v>16</v>
      </c>
      <c r="G2240">
        <v>4.4000000000000004</v>
      </c>
      <c r="H2240">
        <v>1200</v>
      </c>
      <c r="I2240" t="s">
        <v>2296</v>
      </c>
      <c r="J2240" s="1">
        <v>100000</v>
      </c>
      <c r="K2240" t="s">
        <v>18</v>
      </c>
      <c r="L2240" s="2">
        <v>43314</v>
      </c>
    </row>
    <row r="2241" spans="1:12" x14ac:dyDescent="0.3">
      <c r="A2241" t="s">
        <v>2312</v>
      </c>
      <c r="B2241" s="3">
        <v>5</v>
      </c>
      <c r="C2241" t="s">
        <v>2295</v>
      </c>
      <c r="D2241" t="s">
        <v>42</v>
      </c>
      <c r="E2241" t="s">
        <v>15</v>
      </c>
      <c r="F2241" t="s">
        <v>16</v>
      </c>
      <c r="G2241">
        <v>4.5</v>
      </c>
      <c r="H2241">
        <v>76480</v>
      </c>
      <c r="I2241" t="s">
        <v>2296</v>
      </c>
      <c r="J2241" s="1">
        <v>1000000</v>
      </c>
      <c r="K2241" t="s">
        <v>225</v>
      </c>
      <c r="L2241" s="2">
        <v>43318</v>
      </c>
    </row>
    <row r="2242" spans="1:12" x14ac:dyDescent="0.3">
      <c r="A2242" t="s">
        <v>2313</v>
      </c>
      <c r="B2242" s="3" t="s">
        <v>12</v>
      </c>
      <c r="C2242" t="s">
        <v>2295</v>
      </c>
      <c r="D2242" t="s">
        <v>234</v>
      </c>
      <c r="E2242" t="s">
        <v>15</v>
      </c>
      <c r="F2242" t="s">
        <v>16</v>
      </c>
      <c r="G2242">
        <v>4.5999999999999996</v>
      </c>
      <c r="H2242">
        <v>271445</v>
      </c>
      <c r="I2242" t="s">
        <v>2296</v>
      </c>
      <c r="J2242" s="1">
        <v>5000000</v>
      </c>
      <c r="K2242" t="s">
        <v>18</v>
      </c>
      <c r="L2242" s="2">
        <v>43275</v>
      </c>
    </row>
    <row r="2243" spans="1:12" x14ac:dyDescent="0.3">
      <c r="A2243" t="s">
        <v>2314</v>
      </c>
      <c r="B2243" s="3">
        <v>4.0999999999999996</v>
      </c>
      <c r="C2243" t="s">
        <v>2295</v>
      </c>
      <c r="D2243" t="s">
        <v>815</v>
      </c>
      <c r="E2243" t="s">
        <v>15</v>
      </c>
      <c r="F2243" t="s">
        <v>16</v>
      </c>
      <c r="G2243">
        <v>4.5999999999999996</v>
      </c>
      <c r="H2243">
        <v>225103</v>
      </c>
      <c r="I2243" t="s">
        <v>2296</v>
      </c>
      <c r="J2243" s="1">
        <v>5000000</v>
      </c>
      <c r="K2243" t="s">
        <v>18</v>
      </c>
      <c r="L2243" s="2">
        <v>43264</v>
      </c>
    </row>
    <row r="2244" spans="1:12" x14ac:dyDescent="0.3">
      <c r="A2244" t="s">
        <v>2315</v>
      </c>
      <c r="B2244" s="3">
        <v>4</v>
      </c>
      <c r="C2244" t="s">
        <v>2295</v>
      </c>
      <c r="D2244" t="s">
        <v>95</v>
      </c>
      <c r="E2244" t="s">
        <v>15</v>
      </c>
      <c r="F2244" t="s">
        <v>16</v>
      </c>
      <c r="G2244">
        <v>4.5999999999999996</v>
      </c>
      <c r="H2244">
        <v>33177</v>
      </c>
      <c r="I2244" t="s">
        <v>2296</v>
      </c>
      <c r="J2244" s="1">
        <v>1000000</v>
      </c>
      <c r="K2244" t="s">
        <v>18</v>
      </c>
      <c r="L2244" s="2">
        <v>43263</v>
      </c>
    </row>
    <row r="2245" spans="1:12" x14ac:dyDescent="0.3">
      <c r="A2245" t="s">
        <v>2316</v>
      </c>
      <c r="B2245" s="3" t="s">
        <v>12</v>
      </c>
      <c r="C2245" t="s">
        <v>2295</v>
      </c>
      <c r="D2245" t="s">
        <v>210</v>
      </c>
      <c r="E2245" t="s">
        <v>15</v>
      </c>
      <c r="F2245" t="s">
        <v>16</v>
      </c>
      <c r="G2245">
        <v>4.4000000000000004</v>
      </c>
      <c r="H2245">
        <v>54768</v>
      </c>
      <c r="I2245" t="s">
        <v>2296</v>
      </c>
      <c r="J2245" s="1">
        <v>5000000</v>
      </c>
      <c r="K2245" t="s">
        <v>18</v>
      </c>
      <c r="L2245" s="2">
        <v>43236</v>
      </c>
    </row>
    <row r="2246" spans="1:12" x14ac:dyDescent="0.3">
      <c r="A2246" t="s">
        <v>2317</v>
      </c>
      <c r="B2246" s="3" t="s">
        <v>88</v>
      </c>
      <c r="C2246" t="s">
        <v>2295</v>
      </c>
      <c r="D2246" t="s">
        <v>88</v>
      </c>
      <c r="E2246" t="s">
        <v>15</v>
      </c>
      <c r="F2246" t="s">
        <v>16</v>
      </c>
      <c r="G2246">
        <v>4.5</v>
      </c>
      <c r="H2246">
        <v>457197</v>
      </c>
      <c r="I2246" t="s">
        <v>2296</v>
      </c>
      <c r="J2246" s="1">
        <v>10000000</v>
      </c>
      <c r="K2246" t="s">
        <v>25</v>
      </c>
      <c r="L2246" s="2">
        <v>43315</v>
      </c>
    </row>
    <row r="2247" spans="1:12" x14ac:dyDescent="0.3">
      <c r="A2247" t="s">
        <v>2318</v>
      </c>
      <c r="B2247" s="3">
        <v>4.0999999999999996</v>
      </c>
      <c r="C2247" t="s">
        <v>2295</v>
      </c>
      <c r="D2247" t="s">
        <v>56</v>
      </c>
      <c r="E2247" t="s">
        <v>15</v>
      </c>
      <c r="F2247" t="s">
        <v>16</v>
      </c>
      <c r="G2247">
        <v>4.5</v>
      </c>
      <c r="H2247">
        <v>25562</v>
      </c>
      <c r="I2247" t="s">
        <v>2296</v>
      </c>
      <c r="J2247" s="1">
        <v>5000000</v>
      </c>
      <c r="K2247" t="s">
        <v>25</v>
      </c>
      <c r="L2247" s="2">
        <v>43314</v>
      </c>
    </row>
    <row r="2248" spans="1:12" x14ac:dyDescent="0.3">
      <c r="A2248" t="s">
        <v>2319</v>
      </c>
      <c r="B2248" s="3">
        <v>2.2999999999999998</v>
      </c>
      <c r="C2248" t="s">
        <v>2295</v>
      </c>
      <c r="D2248" t="s">
        <v>290</v>
      </c>
      <c r="E2248" t="s">
        <v>15</v>
      </c>
      <c r="F2248" t="s">
        <v>16</v>
      </c>
      <c r="G2248">
        <v>4.3</v>
      </c>
      <c r="H2248">
        <v>16404</v>
      </c>
      <c r="I2248" t="s">
        <v>2296</v>
      </c>
      <c r="J2248" s="1">
        <v>1000000</v>
      </c>
      <c r="K2248" t="s">
        <v>18</v>
      </c>
      <c r="L2248" s="2">
        <v>43275</v>
      </c>
    </row>
    <row r="2249" spans="1:12" x14ac:dyDescent="0.3">
      <c r="A2249" t="s">
        <v>2320</v>
      </c>
      <c r="B2249" s="3" t="s">
        <v>12</v>
      </c>
      <c r="C2249" t="s">
        <v>2295</v>
      </c>
      <c r="D2249" t="s">
        <v>68</v>
      </c>
      <c r="E2249" t="s">
        <v>15</v>
      </c>
      <c r="F2249" t="s">
        <v>16</v>
      </c>
      <c r="G2249">
        <v>4.4000000000000004</v>
      </c>
      <c r="H2249">
        <v>2508</v>
      </c>
      <c r="I2249" t="s">
        <v>2296</v>
      </c>
      <c r="J2249" s="1">
        <v>500000</v>
      </c>
      <c r="K2249" t="s">
        <v>18</v>
      </c>
      <c r="L2249" s="2">
        <v>43059</v>
      </c>
    </row>
    <row r="2250" spans="1:12" x14ac:dyDescent="0.3">
      <c r="A2250" t="s">
        <v>2321</v>
      </c>
      <c r="B2250" s="3">
        <v>4.3</v>
      </c>
      <c r="C2250" t="s">
        <v>2295</v>
      </c>
      <c r="D2250" t="s">
        <v>52</v>
      </c>
      <c r="E2250" t="s">
        <v>15</v>
      </c>
      <c r="F2250" t="s">
        <v>16</v>
      </c>
      <c r="G2250">
        <v>4.5999999999999996</v>
      </c>
      <c r="H2250">
        <v>79658</v>
      </c>
      <c r="I2250" t="s">
        <v>2296</v>
      </c>
      <c r="J2250" s="1">
        <v>5000000</v>
      </c>
      <c r="K2250" t="s">
        <v>225</v>
      </c>
      <c r="L2250" s="2">
        <v>43318</v>
      </c>
    </row>
    <row r="2251" spans="1:12" x14ac:dyDescent="0.3">
      <c r="A2251" t="s">
        <v>2322</v>
      </c>
      <c r="B2251" s="3">
        <v>4.0999999999999996</v>
      </c>
      <c r="C2251" t="s">
        <v>2295</v>
      </c>
      <c r="D2251" t="s">
        <v>42</v>
      </c>
      <c r="E2251" t="s">
        <v>15</v>
      </c>
      <c r="F2251" t="s">
        <v>16</v>
      </c>
      <c r="G2251">
        <v>4.3</v>
      </c>
      <c r="H2251">
        <v>374</v>
      </c>
      <c r="I2251" t="s">
        <v>2296</v>
      </c>
      <c r="J2251" s="1">
        <v>50000</v>
      </c>
      <c r="K2251" t="s">
        <v>18</v>
      </c>
      <c r="L2251" s="2">
        <v>43311</v>
      </c>
    </row>
    <row r="2252" spans="1:12" x14ac:dyDescent="0.3">
      <c r="A2252" t="s">
        <v>2323</v>
      </c>
      <c r="B2252" s="3" t="s">
        <v>12</v>
      </c>
      <c r="C2252" t="s">
        <v>2295</v>
      </c>
      <c r="D2252" t="s">
        <v>1611</v>
      </c>
      <c r="E2252" t="s">
        <v>15</v>
      </c>
      <c r="F2252" t="s">
        <v>16</v>
      </c>
      <c r="G2252">
        <v>4.8</v>
      </c>
      <c r="H2252">
        <v>1259075</v>
      </c>
      <c r="I2252" t="s">
        <v>2296</v>
      </c>
      <c r="J2252" s="1">
        <v>10000000</v>
      </c>
      <c r="K2252" t="s">
        <v>25</v>
      </c>
      <c r="L2252" s="2">
        <v>43301</v>
      </c>
    </row>
    <row r="2253" spans="1:12" x14ac:dyDescent="0.3">
      <c r="A2253" t="s">
        <v>2324</v>
      </c>
      <c r="B2253" s="3">
        <v>4.0999999999999996</v>
      </c>
      <c r="C2253" t="s">
        <v>2295</v>
      </c>
      <c r="D2253" t="s">
        <v>88</v>
      </c>
      <c r="E2253" t="s">
        <v>15</v>
      </c>
      <c r="F2253" t="s">
        <v>16</v>
      </c>
      <c r="G2253">
        <v>4.2</v>
      </c>
      <c r="H2253">
        <v>4751</v>
      </c>
      <c r="I2253" t="s">
        <v>2296</v>
      </c>
      <c r="J2253" s="1">
        <v>1000000</v>
      </c>
      <c r="K2253" t="s">
        <v>25</v>
      </c>
      <c r="L2253" s="2">
        <v>43281</v>
      </c>
    </row>
    <row r="2254" spans="1:12" x14ac:dyDescent="0.3">
      <c r="A2254" t="s">
        <v>2325</v>
      </c>
      <c r="B2254" s="3">
        <v>4.3</v>
      </c>
      <c r="C2254" t="s">
        <v>2295</v>
      </c>
      <c r="D2254" t="s">
        <v>93</v>
      </c>
      <c r="E2254" t="s">
        <v>15</v>
      </c>
      <c r="F2254" t="s">
        <v>16</v>
      </c>
      <c r="G2254">
        <v>4.5999999999999996</v>
      </c>
      <c r="H2254">
        <v>60562</v>
      </c>
      <c r="I2254" t="s">
        <v>2296</v>
      </c>
      <c r="J2254" s="1">
        <v>5000000</v>
      </c>
      <c r="K2254" t="s">
        <v>225</v>
      </c>
      <c r="L2254" s="2">
        <v>43318</v>
      </c>
    </row>
    <row r="2255" spans="1:12" x14ac:dyDescent="0.3">
      <c r="A2255" t="s">
        <v>2326</v>
      </c>
      <c r="B2255" s="3" t="s">
        <v>88</v>
      </c>
      <c r="C2255" t="s">
        <v>2295</v>
      </c>
      <c r="D2255" t="s">
        <v>88</v>
      </c>
      <c r="E2255" t="s">
        <v>15</v>
      </c>
      <c r="F2255" t="s">
        <v>16</v>
      </c>
      <c r="G2255">
        <v>4</v>
      </c>
      <c r="H2255">
        <v>22695</v>
      </c>
      <c r="I2255" t="s">
        <v>2296</v>
      </c>
      <c r="J2255" s="1">
        <v>1000000</v>
      </c>
      <c r="K2255" t="s">
        <v>61</v>
      </c>
      <c r="L2255" s="2">
        <v>43272</v>
      </c>
    </row>
    <row r="2256" spans="1:12" x14ac:dyDescent="0.3">
      <c r="A2256" t="s">
        <v>2327</v>
      </c>
      <c r="B2256" s="3" t="s">
        <v>12</v>
      </c>
      <c r="C2256" t="s">
        <v>2295</v>
      </c>
      <c r="D2256" t="s">
        <v>164</v>
      </c>
      <c r="E2256" t="s">
        <v>15</v>
      </c>
      <c r="F2256" t="s">
        <v>16</v>
      </c>
      <c r="G2256">
        <v>4.5999999999999996</v>
      </c>
      <c r="H2256">
        <v>22098</v>
      </c>
      <c r="I2256" t="s">
        <v>2296</v>
      </c>
      <c r="J2256" s="1">
        <v>1000000</v>
      </c>
      <c r="K2256" t="s">
        <v>18</v>
      </c>
      <c r="L2256" s="2">
        <v>43305</v>
      </c>
    </row>
    <row r="2257" spans="1:12" x14ac:dyDescent="0.3">
      <c r="A2257" t="s">
        <v>2328</v>
      </c>
      <c r="B2257" s="3">
        <v>4</v>
      </c>
      <c r="C2257" t="s">
        <v>2295</v>
      </c>
      <c r="D2257" t="s">
        <v>162</v>
      </c>
      <c r="E2257" t="s">
        <v>15</v>
      </c>
      <c r="F2257" t="s">
        <v>16</v>
      </c>
      <c r="G2257">
        <v>4.3</v>
      </c>
      <c r="H2257">
        <v>231325</v>
      </c>
      <c r="I2257" t="s">
        <v>2296</v>
      </c>
      <c r="J2257" s="1">
        <v>10000000</v>
      </c>
      <c r="K2257" t="s">
        <v>18</v>
      </c>
      <c r="L2257" s="2">
        <v>43314</v>
      </c>
    </row>
    <row r="2258" spans="1:12" x14ac:dyDescent="0.3">
      <c r="A2258" t="s">
        <v>2329</v>
      </c>
      <c r="B2258" s="3">
        <v>4.4000000000000004</v>
      </c>
      <c r="C2258" t="s">
        <v>2295</v>
      </c>
      <c r="D2258" t="s">
        <v>27</v>
      </c>
      <c r="E2258" t="s">
        <v>15</v>
      </c>
      <c r="F2258" t="s">
        <v>16</v>
      </c>
      <c r="G2258">
        <v>3.6</v>
      </c>
      <c r="H2258">
        <v>13223</v>
      </c>
      <c r="I2258" t="s">
        <v>2296</v>
      </c>
      <c r="J2258" s="1">
        <v>10000000</v>
      </c>
      <c r="K2258" t="s">
        <v>225</v>
      </c>
      <c r="L2258" s="2">
        <v>42529</v>
      </c>
    </row>
    <row r="2259" spans="1:12" x14ac:dyDescent="0.3">
      <c r="A2259" t="s">
        <v>2330</v>
      </c>
      <c r="B2259" s="3">
        <v>4.4000000000000004</v>
      </c>
      <c r="C2259" t="s">
        <v>2295</v>
      </c>
      <c r="D2259" t="s">
        <v>93</v>
      </c>
      <c r="E2259" t="s">
        <v>15</v>
      </c>
      <c r="F2259" t="s">
        <v>16</v>
      </c>
      <c r="G2259">
        <v>4</v>
      </c>
      <c r="H2259">
        <v>479908</v>
      </c>
      <c r="I2259" t="s">
        <v>2296</v>
      </c>
      <c r="J2259" s="1">
        <v>10000000</v>
      </c>
      <c r="K2259" t="s">
        <v>225</v>
      </c>
      <c r="L2259" s="2">
        <v>43290</v>
      </c>
    </row>
    <row r="2260" spans="1:12" x14ac:dyDescent="0.3">
      <c r="A2260" t="s">
        <v>2331</v>
      </c>
      <c r="B2260" s="3" t="s">
        <v>88</v>
      </c>
      <c r="C2260" t="s">
        <v>2295</v>
      </c>
      <c r="D2260" t="s">
        <v>88</v>
      </c>
      <c r="E2260" t="s">
        <v>15</v>
      </c>
      <c r="F2260" t="s">
        <v>16</v>
      </c>
      <c r="G2260">
        <v>4.5</v>
      </c>
      <c r="H2260">
        <v>313633</v>
      </c>
      <c r="I2260" t="s">
        <v>2296</v>
      </c>
      <c r="J2260" s="1">
        <v>10000000</v>
      </c>
      <c r="K2260" t="s">
        <v>25</v>
      </c>
      <c r="L2260" s="2">
        <v>43306</v>
      </c>
    </row>
    <row r="2261" spans="1:12" x14ac:dyDescent="0.3">
      <c r="A2261" t="s">
        <v>2332</v>
      </c>
      <c r="B2261" s="3">
        <v>2.2000000000000002</v>
      </c>
      <c r="C2261" t="s">
        <v>2295</v>
      </c>
      <c r="D2261" t="s">
        <v>815</v>
      </c>
      <c r="E2261" t="s">
        <v>15</v>
      </c>
      <c r="F2261" t="s">
        <v>16</v>
      </c>
      <c r="G2261">
        <v>4.4000000000000004</v>
      </c>
      <c r="H2261">
        <v>540930</v>
      </c>
      <c r="I2261" t="s">
        <v>2296</v>
      </c>
      <c r="J2261" s="1">
        <v>10000000</v>
      </c>
      <c r="K2261" t="s">
        <v>25</v>
      </c>
      <c r="L2261" s="2">
        <v>43304</v>
      </c>
    </row>
    <row r="2262" spans="1:12" x14ac:dyDescent="0.3">
      <c r="A2262" t="s">
        <v>2333</v>
      </c>
      <c r="B2262" s="3" t="s">
        <v>12</v>
      </c>
      <c r="C2262" t="s">
        <v>2295</v>
      </c>
      <c r="D2262" t="s">
        <v>88</v>
      </c>
      <c r="E2262" t="s">
        <v>15</v>
      </c>
      <c r="F2262" t="s">
        <v>16</v>
      </c>
      <c r="G2262">
        <v>4.5</v>
      </c>
      <c r="H2262">
        <v>57146</v>
      </c>
      <c r="I2262" t="s">
        <v>2296</v>
      </c>
      <c r="J2262" s="1">
        <v>1000000</v>
      </c>
      <c r="K2262" t="s">
        <v>18</v>
      </c>
      <c r="L2262" s="2">
        <v>43308</v>
      </c>
    </row>
    <row r="2263" spans="1:12" x14ac:dyDescent="0.3">
      <c r="A2263" t="s">
        <v>2334</v>
      </c>
      <c r="B2263" s="3">
        <v>5</v>
      </c>
      <c r="C2263" t="s">
        <v>2295</v>
      </c>
      <c r="D2263" t="s">
        <v>88</v>
      </c>
      <c r="E2263" t="s">
        <v>15</v>
      </c>
      <c r="F2263" t="s">
        <v>16</v>
      </c>
      <c r="G2263">
        <v>4.2</v>
      </c>
      <c r="H2263">
        <v>1225339</v>
      </c>
      <c r="I2263" t="s">
        <v>2296</v>
      </c>
      <c r="J2263" s="1">
        <v>100000000</v>
      </c>
      <c r="K2263" t="s">
        <v>18</v>
      </c>
      <c r="L2263" s="2">
        <v>43314</v>
      </c>
    </row>
    <row r="2264" spans="1:12" x14ac:dyDescent="0.3">
      <c r="A2264" t="s">
        <v>2335</v>
      </c>
      <c r="B2264" s="3">
        <v>4.4000000000000004</v>
      </c>
      <c r="C2264" t="s">
        <v>2295</v>
      </c>
      <c r="D2264" t="s">
        <v>46</v>
      </c>
      <c r="E2264" t="s">
        <v>15</v>
      </c>
      <c r="F2264" t="s">
        <v>16</v>
      </c>
      <c r="G2264">
        <v>4.5</v>
      </c>
      <c r="H2264">
        <v>19583</v>
      </c>
      <c r="I2264" t="s">
        <v>2296</v>
      </c>
      <c r="J2264" s="1">
        <v>1000000</v>
      </c>
      <c r="K2264" t="s">
        <v>25</v>
      </c>
      <c r="L2264" s="2">
        <v>43313</v>
      </c>
    </row>
    <row r="2265" spans="1:12" x14ac:dyDescent="0.3">
      <c r="A2265" t="s">
        <v>2336</v>
      </c>
      <c r="B2265" s="3" t="s">
        <v>88</v>
      </c>
      <c r="C2265" t="s">
        <v>2295</v>
      </c>
      <c r="D2265" t="s">
        <v>88</v>
      </c>
      <c r="E2265" t="s">
        <v>15</v>
      </c>
      <c r="F2265" t="s">
        <v>16</v>
      </c>
      <c r="G2265">
        <v>4.3</v>
      </c>
      <c r="H2265">
        <v>344921</v>
      </c>
      <c r="I2265" t="s">
        <v>2296</v>
      </c>
      <c r="J2265" s="1">
        <v>10000000</v>
      </c>
      <c r="K2265" t="s">
        <v>18</v>
      </c>
      <c r="L2265" s="2">
        <v>43258</v>
      </c>
    </row>
    <row r="2266" spans="1:12" x14ac:dyDescent="0.3">
      <c r="A2266" t="s">
        <v>2337</v>
      </c>
      <c r="B2266" s="3">
        <v>4.4000000000000004</v>
      </c>
      <c r="C2266" t="s">
        <v>2295</v>
      </c>
      <c r="D2266" t="s">
        <v>66</v>
      </c>
      <c r="E2266" t="s">
        <v>15</v>
      </c>
      <c r="F2266" t="s">
        <v>16</v>
      </c>
      <c r="G2266">
        <v>4.2</v>
      </c>
      <c r="H2266">
        <v>79129</v>
      </c>
      <c r="I2266" t="s">
        <v>2296</v>
      </c>
      <c r="J2266" s="1">
        <v>5000000</v>
      </c>
      <c r="K2266" t="s">
        <v>25</v>
      </c>
      <c r="L2266" s="2">
        <v>43314</v>
      </c>
    </row>
    <row r="2267" spans="1:12" x14ac:dyDescent="0.3">
      <c r="A2267" t="s">
        <v>2338</v>
      </c>
      <c r="B2267" s="3" t="s">
        <v>88</v>
      </c>
      <c r="C2267" t="s">
        <v>2295</v>
      </c>
      <c r="D2267" t="s">
        <v>88</v>
      </c>
      <c r="E2267" t="s">
        <v>15</v>
      </c>
      <c r="F2267" t="s">
        <v>16</v>
      </c>
      <c r="G2267">
        <v>4.2</v>
      </c>
      <c r="H2267">
        <v>83488</v>
      </c>
      <c r="I2267" t="s">
        <v>2296</v>
      </c>
      <c r="J2267" s="1">
        <v>5000000</v>
      </c>
      <c r="K2267" t="s">
        <v>18</v>
      </c>
      <c r="L2267" s="2">
        <v>43305</v>
      </c>
    </row>
    <row r="2268" spans="1:12" x14ac:dyDescent="0.3">
      <c r="A2268" t="s">
        <v>2339</v>
      </c>
      <c r="B2268" s="3" t="s">
        <v>88</v>
      </c>
      <c r="C2268" t="s">
        <v>2295</v>
      </c>
      <c r="D2268" t="s">
        <v>88</v>
      </c>
      <c r="E2268" t="s">
        <v>15</v>
      </c>
      <c r="F2268" t="s">
        <v>16</v>
      </c>
      <c r="G2268">
        <v>4.3</v>
      </c>
      <c r="H2268">
        <v>3781770</v>
      </c>
      <c r="I2268" t="s">
        <v>2296</v>
      </c>
      <c r="J2268" s="1">
        <v>100000000</v>
      </c>
      <c r="K2268" t="s">
        <v>225</v>
      </c>
      <c r="L2268" s="2">
        <v>43314</v>
      </c>
    </row>
    <row r="2269" spans="1:12" x14ac:dyDescent="0.3">
      <c r="A2269" t="s">
        <v>2340</v>
      </c>
      <c r="B2269" s="3" t="s">
        <v>88</v>
      </c>
      <c r="C2269" t="s">
        <v>2295</v>
      </c>
      <c r="D2269" t="s">
        <v>88</v>
      </c>
      <c r="E2269" t="s">
        <v>15</v>
      </c>
      <c r="F2269" t="s">
        <v>16</v>
      </c>
      <c r="G2269">
        <v>4.3</v>
      </c>
      <c r="H2269">
        <v>315441</v>
      </c>
      <c r="I2269" t="s">
        <v>2296</v>
      </c>
      <c r="J2269" s="1">
        <v>10000000</v>
      </c>
      <c r="K2269" t="s">
        <v>18</v>
      </c>
      <c r="L2269" s="2">
        <v>43307</v>
      </c>
    </row>
    <row r="2270" spans="1:12" x14ac:dyDescent="0.3">
      <c r="A2270" t="s">
        <v>2341</v>
      </c>
      <c r="B2270" s="3">
        <v>4.0999999999999996</v>
      </c>
      <c r="C2270" t="s">
        <v>2295</v>
      </c>
      <c r="D2270" t="s">
        <v>38</v>
      </c>
      <c r="E2270" t="s">
        <v>15</v>
      </c>
      <c r="F2270" t="s">
        <v>16</v>
      </c>
      <c r="G2270">
        <v>4.0999999999999996</v>
      </c>
      <c r="H2270">
        <v>382120</v>
      </c>
      <c r="I2270" t="s">
        <v>2296</v>
      </c>
      <c r="J2270" s="1">
        <v>10000000</v>
      </c>
      <c r="K2270" t="s">
        <v>18</v>
      </c>
      <c r="L2270" s="2">
        <v>43307</v>
      </c>
    </row>
    <row r="2271" spans="1:12" x14ac:dyDescent="0.3">
      <c r="A2271" t="s">
        <v>2342</v>
      </c>
      <c r="B2271" s="3">
        <v>4.0999999999999996</v>
      </c>
      <c r="C2271" t="s">
        <v>2295</v>
      </c>
      <c r="D2271" t="s">
        <v>116</v>
      </c>
      <c r="E2271" t="s">
        <v>15</v>
      </c>
      <c r="F2271" t="s">
        <v>16</v>
      </c>
      <c r="G2271">
        <v>4.5</v>
      </c>
      <c r="H2271">
        <v>412725</v>
      </c>
      <c r="I2271" t="s">
        <v>2296</v>
      </c>
      <c r="J2271" s="1">
        <v>10000000</v>
      </c>
      <c r="K2271" t="s">
        <v>18</v>
      </c>
      <c r="L2271" s="2">
        <v>43312</v>
      </c>
    </row>
    <row r="2272" spans="1:12" x14ac:dyDescent="0.3">
      <c r="A2272" t="s">
        <v>2343</v>
      </c>
      <c r="B2272" s="3" t="s">
        <v>88</v>
      </c>
      <c r="C2272" t="s">
        <v>2295</v>
      </c>
      <c r="D2272" t="s">
        <v>88</v>
      </c>
      <c r="E2272" t="s">
        <v>15</v>
      </c>
      <c r="F2272" t="s">
        <v>16</v>
      </c>
      <c r="G2272">
        <v>4.3</v>
      </c>
      <c r="H2272">
        <v>3806669</v>
      </c>
      <c r="I2272" t="s">
        <v>2296</v>
      </c>
      <c r="J2272" s="1">
        <v>100000000</v>
      </c>
      <c r="K2272" t="s">
        <v>225</v>
      </c>
      <c r="L2272" s="2">
        <v>43313</v>
      </c>
    </row>
    <row r="2273" spans="1:12" x14ac:dyDescent="0.3">
      <c r="A2273" t="s">
        <v>2344</v>
      </c>
      <c r="B2273" s="3">
        <v>4.0999999999999996</v>
      </c>
      <c r="C2273" t="s">
        <v>2295</v>
      </c>
      <c r="D2273" t="s">
        <v>843</v>
      </c>
      <c r="E2273" t="s">
        <v>15</v>
      </c>
      <c r="F2273" t="s">
        <v>16</v>
      </c>
      <c r="G2273">
        <v>4.2</v>
      </c>
      <c r="H2273">
        <v>1259849</v>
      </c>
      <c r="I2273" t="s">
        <v>2296</v>
      </c>
      <c r="J2273" s="1">
        <v>50000000</v>
      </c>
      <c r="K2273" t="s">
        <v>225</v>
      </c>
      <c r="L2273" s="2">
        <v>43315</v>
      </c>
    </row>
    <row r="2274" spans="1:12" x14ac:dyDescent="0.3">
      <c r="A2274" t="s">
        <v>2345</v>
      </c>
      <c r="B2274" s="3" t="s">
        <v>88</v>
      </c>
      <c r="C2274" t="s">
        <v>2295</v>
      </c>
      <c r="D2274" t="s">
        <v>88</v>
      </c>
      <c r="E2274" t="s">
        <v>15</v>
      </c>
      <c r="F2274" t="s">
        <v>16</v>
      </c>
      <c r="G2274">
        <v>4.0999999999999996</v>
      </c>
      <c r="H2274">
        <v>486824</v>
      </c>
      <c r="I2274" t="s">
        <v>2296</v>
      </c>
      <c r="J2274" s="1">
        <v>10000000</v>
      </c>
      <c r="K2274" t="s">
        <v>225</v>
      </c>
      <c r="L2274" s="2">
        <v>43272</v>
      </c>
    </row>
    <row r="2275" spans="1:12" x14ac:dyDescent="0.3">
      <c r="A2275" t="s">
        <v>2346</v>
      </c>
      <c r="B2275" s="3">
        <v>4.3</v>
      </c>
      <c r="C2275" t="s">
        <v>2295</v>
      </c>
      <c r="D2275" t="s">
        <v>1042</v>
      </c>
      <c r="E2275" t="s">
        <v>15</v>
      </c>
      <c r="F2275" t="s">
        <v>16</v>
      </c>
      <c r="G2275">
        <v>4.3</v>
      </c>
      <c r="H2275">
        <v>1157004</v>
      </c>
      <c r="I2275" t="s">
        <v>2296</v>
      </c>
      <c r="J2275" s="1">
        <v>50000000</v>
      </c>
      <c r="K2275" t="s">
        <v>18</v>
      </c>
      <c r="L2275" s="2">
        <v>43024</v>
      </c>
    </row>
    <row r="2276" spans="1:12" x14ac:dyDescent="0.3">
      <c r="A2276" t="s">
        <v>2347</v>
      </c>
      <c r="B2276" s="3" t="s">
        <v>88</v>
      </c>
      <c r="C2276" t="s">
        <v>2295</v>
      </c>
      <c r="D2276" t="s">
        <v>88</v>
      </c>
      <c r="E2276" t="s">
        <v>15</v>
      </c>
      <c r="F2276" t="s">
        <v>16</v>
      </c>
      <c r="G2276">
        <v>4.2</v>
      </c>
      <c r="H2276">
        <v>423105</v>
      </c>
      <c r="I2276" t="s">
        <v>2296</v>
      </c>
      <c r="J2276" s="1">
        <v>10000000</v>
      </c>
      <c r="K2276" t="s">
        <v>225</v>
      </c>
      <c r="L2276" s="2">
        <v>43290</v>
      </c>
    </row>
    <row r="2277" spans="1:12" x14ac:dyDescent="0.3">
      <c r="A2277" t="s">
        <v>2348</v>
      </c>
      <c r="B2277" s="3" t="s">
        <v>88</v>
      </c>
      <c r="C2277" t="s">
        <v>2295</v>
      </c>
      <c r="D2277" t="s">
        <v>88</v>
      </c>
      <c r="E2277" t="s">
        <v>15</v>
      </c>
      <c r="F2277" t="s">
        <v>16</v>
      </c>
      <c r="G2277">
        <v>4.0999999999999996</v>
      </c>
      <c r="H2277">
        <v>205803</v>
      </c>
      <c r="I2277" t="s">
        <v>2296</v>
      </c>
      <c r="J2277" s="1">
        <v>5000000</v>
      </c>
      <c r="K2277" t="s">
        <v>25</v>
      </c>
      <c r="L2277" s="2">
        <v>43299</v>
      </c>
    </row>
    <row r="2278" spans="1:12" x14ac:dyDescent="0.3">
      <c r="A2278" t="s">
        <v>2349</v>
      </c>
      <c r="B2278" s="3" t="s">
        <v>88</v>
      </c>
      <c r="C2278" t="s">
        <v>2295</v>
      </c>
      <c r="D2278" t="s">
        <v>88</v>
      </c>
      <c r="E2278" t="s">
        <v>15</v>
      </c>
      <c r="F2278" t="s">
        <v>16</v>
      </c>
      <c r="G2278">
        <v>4.0999999999999996</v>
      </c>
      <c r="H2278">
        <v>285816</v>
      </c>
      <c r="I2278" t="s">
        <v>2296</v>
      </c>
      <c r="J2278" s="1">
        <v>10000000</v>
      </c>
      <c r="K2278" t="s">
        <v>225</v>
      </c>
      <c r="L2278" s="2">
        <v>43270</v>
      </c>
    </row>
    <row r="2279" spans="1:12" x14ac:dyDescent="0.3">
      <c r="A2279" t="s">
        <v>2300</v>
      </c>
      <c r="B2279" s="3" t="s">
        <v>88</v>
      </c>
      <c r="C2279" t="s">
        <v>2295</v>
      </c>
      <c r="D2279" t="s">
        <v>88</v>
      </c>
      <c r="E2279" t="s">
        <v>15</v>
      </c>
      <c r="F2279" t="s">
        <v>16</v>
      </c>
      <c r="G2279">
        <v>4.4000000000000004</v>
      </c>
      <c r="H2279">
        <v>2955325</v>
      </c>
      <c r="I2279" t="s">
        <v>2296</v>
      </c>
      <c r="J2279" s="1">
        <v>100000000</v>
      </c>
      <c r="K2279" t="s">
        <v>225</v>
      </c>
      <c r="L2279" s="2">
        <v>43313</v>
      </c>
    </row>
    <row r="2280" spans="1:12" x14ac:dyDescent="0.3">
      <c r="A2280" t="s">
        <v>2350</v>
      </c>
      <c r="B2280" s="3">
        <v>2.1</v>
      </c>
      <c r="C2280" t="s">
        <v>2295</v>
      </c>
      <c r="D2280" t="s">
        <v>48</v>
      </c>
      <c r="E2280" t="s">
        <v>15</v>
      </c>
      <c r="F2280" t="s">
        <v>16</v>
      </c>
      <c r="G2280">
        <v>3.7</v>
      </c>
      <c r="H2280">
        <v>138026</v>
      </c>
      <c r="I2280" t="s">
        <v>2296</v>
      </c>
      <c r="J2280" s="1">
        <v>5000000</v>
      </c>
      <c r="K2280" t="s">
        <v>225</v>
      </c>
      <c r="L2280" s="2">
        <v>42429</v>
      </c>
    </row>
    <row r="2281" spans="1:12" x14ac:dyDescent="0.3">
      <c r="A2281" t="s">
        <v>2351</v>
      </c>
      <c r="B2281" s="3" t="s">
        <v>88</v>
      </c>
      <c r="C2281" t="s">
        <v>2295</v>
      </c>
      <c r="D2281" t="s">
        <v>88</v>
      </c>
      <c r="E2281" t="s">
        <v>15</v>
      </c>
      <c r="F2281" t="s">
        <v>16</v>
      </c>
      <c r="G2281">
        <v>3.9</v>
      </c>
      <c r="H2281">
        <v>8936</v>
      </c>
      <c r="I2281" t="s">
        <v>2296</v>
      </c>
      <c r="J2281" s="1">
        <v>500000</v>
      </c>
      <c r="K2281" t="s">
        <v>18</v>
      </c>
      <c r="L2281" s="2">
        <v>42873</v>
      </c>
    </row>
    <row r="2282" spans="1:12" x14ac:dyDescent="0.3">
      <c r="A2282" t="s">
        <v>2352</v>
      </c>
      <c r="B2282" s="3" t="s">
        <v>12</v>
      </c>
      <c r="C2282" t="s">
        <v>2295</v>
      </c>
      <c r="D2282" t="s">
        <v>2353</v>
      </c>
      <c r="E2282" t="s">
        <v>15</v>
      </c>
      <c r="F2282" t="s">
        <v>16</v>
      </c>
      <c r="G2282">
        <v>3.7</v>
      </c>
      <c r="H2282">
        <v>4253</v>
      </c>
      <c r="I2282" t="s">
        <v>2296</v>
      </c>
      <c r="J2282" s="1">
        <v>100000</v>
      </c>
      <c r="K2282" t="s">
        <v>25</v>
      </c>
      <c r="L2282" s="2">
        <v>43251</v>
      </c>
    </row>
    <row r="2283" spans="1:12" x14ac:dyDescent="0.3">
      <c r="A2283" t="s">
        <v>2302</v>
      </c>
      <c r="B2283" s="3" t="s">
        <v>88</v>
      </c>
      <c r="C2283" t="s">
        <v>2295</v>
      </c>
      <c r="D2283" t="s">
        <v>88</v>
      </c>
      <c r="E2283" t="s">
        <v>15</v>
      </c>
      <c r="F2283" t="s">
        <v>16</v>
      </c>
      <c r="G2283">
        <v>4</v>
      </c>
      <c r="H2283">
        <v>17014705</v>
      </c>
      <c r="I2283" t="s">
        <v>2296</v>
      </c>
      <c r="J2283" s="1">
        <v>500000000</v>
      </c>
      <c r="K2283" t="s">
        <v>25</v>
      </c>
      <c r="L2283" s="2">
        <v>43311</v>
      </c>
    </row>
    <row r="2284" spans="1:12" x14ac:dyDescent="0.3">
      <c r="A2284" t="s">
        <v>2297</v>
      </c>
      <c r="B2284" s="3" t="s">
        <v>88</v>
      </c>
      <c r="C2284" t="s">
        <v>2295</v>
      </c>
      <c r="D2284" t="s">
        <v>88</v>
      </c>
      <c r="E2284" t="s">
        <v>15</v>
      </c>
      <c r="F2284" t="s">
        <v>16</v>
      </c>
      <c r="G2284">
        <v>4.5</v>
      </c>
      <c r="H2284">
        <v>66577446</v>
      </c>
      <c r="I2284" t="s">
        <v>2296</v>
      </c>
      <c r="J2284" s="1">
        <v>1000000000</v>
      </c>
      <c r="K2284" t="s">
        <v>25</v>
      </c>
      <c r="L2284" s="2">
        <v>43312</v>
      </c>
    </row>
    <row r="2285" spans="1:12" x14ac:dyDescent="0.3">
      <c r="A2285" t="s">
        <v>2354</v>
      </c>
      <c r="B2285" s="3" t="s">
        <v>88</v>
      </c>
      <c r="C2285" t="s">
        <v>2295</v>
      </c>
      <c r="D2285" t="s">
        <v>88</v>
      </c>
      <c r="E2285" t="s">
        <v>15</v>
      </c>
      <c r="F2285" t="s">
        <v>16</v>
      </c>
      <c r="G2285">
        <v>3.6</v>
      </c>
      <c r="H2285">
        <v>14835</v>
      </c>
      <c r="I2285" t="s">
        <v>2296</v>
      </c>
      <c r="J2285" s="1">
        <v>1000000</v>
      </c>
      <c r="K2285" t="s">
        <v>25</v>
      </c>
      <c r="L2285" s="2">
        <v>43314</v>
      </c>
    </row>
    <row r="2286" spans="1:12" x14ac:dyDescent="0.3">
      <c r="A2286" t="s">
        <v>2355</v>
      </c>
      <c r="B2286" s="3" t="s">
        <v>88</v>
      </c>
      <c r="C2286" t="s">
        <v>2295</v>
      </c>
      <c r="D2286" t="s">
        <v>88</v>
      </c>
      <c r="E2286" t="s">
        <v>15</v>
      </c>
      <c r="F2286" t="s">
        <v>16</v>
      </c>
      <c r="G2286">
        <v>4.0999999999999996</v>
      </c>
      <c r="H2286">
        <v>6388</v>
      </c>
      <c r="I2286" t="s">
        <v>2296</v>
      </c>
      <c r="J2286" s="1">
        <v>500000</v>
      </c>
      <c r="K2286" t="s">
        <v>25</v>
      </c>
      <c r="L2286" s="2">
        <v>43074</v>
      </c>
    </row>
    <row r="2287" spans="1:12" x14ac:dyDescent="0.3">
      <c r="A2287" t="s">
        <v>2356</v>
      </c>
      <c r="B2287" s="3">
        <v>4.0999999999999996</v>
      </c>
      <c r="C2287" t="s">
        <v>2295</v>
      </c>
      <c r="D2287" t="s">
        <v>1642</v>
      </c>
      <c r="E2287" t="s">
        <v>15</v>
      </c>
      <c r="F2287" t="s">
        <v>16</v>
      </c>
      <c r="G2287">
        <v>4.0999999999999996</v>
      </c>
      <c r="H2287">
        <v>309872</v>
      </c>
      <c r="I2287" t="s">
        <v>2296</v>
      </c>
      <c r="J2287" s="1">
        <v>10000000</v>
      </c>
      <c r="K2287" t="s">
        <v>25</v>
      </c>
      <c r="L2287" s="2">
        <v>43315</v>
      </c>
    </row>
    <row r="2288" spans="1:12" x14ac:dyDescent="0.3">
      <c r="A2288" t="s">
        <v>2330</v>
      </c>
      <c r="B2288" s="3">
        <v>4.4000000000000004</v>
      </c>
      <c r="C2288" t="s">
        <v>2295</v>
      </c>
      <c r="D2288" t="s">
        <v>93</v>
      </c>
      <c r="E2288" t="s">
        <v>15</v>
      </c>
      <c r="F2288" t="s">
        <v>16</v>
      </c>
      <c r="G2288">
        <v>4</v>
      </c>
      <c r="H2288">
        <v>479909</v>
      </c>
      <c r="I2288" t="s">
        <v>2296</v>
      </c>
      <c r="J2288" s="1">
        <v>10000000</v>
      </c>
      <c r="K2288" t="s">
        <v>225</v>
      </c>
      <c r="L2288" s="2">
        <v>43290</v>
      </c>
    </row>
    <row r="2289" spans="1:12" x14ac:dyDescent="0.3">
      <c r="A2289" t="s">
        <v>2357</v>
      </c>
      <c r="B2289" s="3">
        <v>4.0999999999999996</v>
      </c>
      <c r="C2289" t="s">
        <v>2295</v>
      </c>
      <c r="D2289" t="s">
        <v>2358</v>
      </c>
      <c r="E2289" t="s">
        <v>15</v>
      </c>
      <c r="F2289" t="s">
        <v>16</v>
      </c>
      <c r="G2289">
        <v>4.0999999999999996</v>
      </c>
      <c r="H2289">
        <v>17955</v>
      </c>
      <c r="I2289" t="s">
        <v>2296</v>
      </c>
      <c r="J2289" s="1">
        <v>500000</v>
      </c>
      <c r="K2289" t="s">
        <v>25</v>
      </c>
      <c r="L2289" s="2">
        <v>43314</v>
      </c>
    </row>
    <row r="2290" spans="1:12" x14ac:dyDescent="0.3">
      <c r="A2290" t="s">
        <v>2302</v>
      </c>
      <c r="B2290" s="3" t="s">
        <v>88</v>
      </c>
      <c r="C2290" t="s">
        <v>2295</v>
      </c>
      <c r="D2290" t="s">
        <v>88</v>
      </c>
      <c r="E2290" t="s">
        <v>15</v>
      </c>
      <c r="F2290" t="s">
        <v>16</v>
      </c>
      <c r="G2290">
        <v>4</v>
      </c>
      <c r="H2290">
        <v>17015352</v>
      </c>
      <c r="I2290" t="s">
        <v>2296</v>
      </c>
      <c r="J2290" s="1">
        <v>500000000</v>
      </c>
      <c r="K2290" t="s">
        <v>25</v>
      </c>
      <c r="L2290" s="2">
        <v>43311</v>
      </c>
    </row>
    <row r="2291" spans="1:12" x14ac:dyDescent="0.3">
      <c r="A2291" t="s">
        <v>2359</v>
      </c>
      <c r="B2291" s="3">
        <v>5</v>
      </c>
      <c r="C2291" t="s">
        <v>2295</v>
      </c>
      <c r="D2291" t="s">
        <v>42</v>
      </c>
      <c r="E2291" t="s">
        <v>15</v>
      </c>
      <c r="F2291" t="s">
        <v>16</v>
      </c>
      <c r="G2291">
        <v>4.3</v>
      </c>
      <c r="H2291">
        <v>51502</v>
      </c>
      <c r="I2291" t="s">
        <v>2296</v>
      </c>
      <c r="J2291" s="1">
        <v>5000000</v>
      </c>
      <c r="K2291" t="s">
        <v>25</v>
      </c>
      <c r="L2291" s="2">
        <v>43306</v>
      </c>
    </row>
    <row r="2292" spans="1:12" x14ac:dyDescent="0.3">
      <c r="A2292" t="s">
        <v>2360</v>
      </c>
      <c r="B2292" s="3" t="s">
        <v>88</v>
      </c>
      <c r="C2292" t="s">
        <v>2295</v>
      </c>
      <c r="D2292" t="s">
        <v>88</v>
      </c>
      <c r="E2292" t="s">
        <v>15</v>
      </c>
      <c r="F2292" t="s">
        <v>16</v>
      </c>
      <c r="G2292">
        <v>4.3</v>
      </c>
      <c r="H2292">
        <v>1064049</v>
      </c>
      <c r="I2292" t="s">
        <v>2296</v>
      </c>
      <c r="J2292" s="1">
        <v>50000000</v>
      </c>
      <c r="K2292" t="s">
        <v>225</v>
      </c>
      <c r="L2292" s="2">
        <v>43309</v>
      </c>
    </row>
    <row r="2293" spans="1:12" x14ac:dyDescent="0.3">
      <c r="A2293" t="s">
        <v>2361</v>
      </c>
      <c r="B2293" s="3">
        <v>2.2999999999999998</v>
      </c>
      <c r="C2293" t="s">
        <v>2295</v>
      </c>
      <c r="D2293" t="s">
        <v>709</v>
      </c>
      <c r="E2293" t="s">
        <v>15</v>
      </c>
      <c r="F2293" t="s">
        <v>16</v>
      </c>
      <c r="G2293">
        <v>4.2</v>
      </c>
      <c r="H2293">
        <v>58341</v>
      </c>
      <c r="I2293" t="s">
        <v>2296</v>
      </c>
      <c r="J2293" s="1">
        <v>1000000</v>
      </c>
      <c r="K2293" t="s">
        <v>18</v>
      </c>
      <c r="L2293" s="2">
        <v>42210</v>
      </c>
    </row>
    <row r="2294" spans="1:12" x14ac:dyDescent="0.3">
      <c r="A2294" t="s">
        <v>2362</v>
      </c>
      <c r="B2294" s="3" t="s">
        <v>88</v>
      </c>
      <c r="C2294" t="s">
        <v>2295</v>
      </c>
      <c r="D2294" t="s">
        <v>88</v>
      </c>
      <c r="E2294" t="s">
        <v>15</v>
      </c>
      <c r="F2294" t="s">
        <v>16</v>
      </c>
      <c r="G2294">
        <v>4.5</v>
      </c>
      <c r="H2294">
        <v>637309</v>
      </c>
      <c r="I2294" t="s">
        <v>2296</v>
      </c>
      <c r="J2294" s="1">
        <v>10000000</v>
      </c>
      <c r="K2294" t="s">
        <v>25</v>
      </c>
      <c r="L2294" s="2">
        <v>43299</v>
      </c>
    </row>
    <row r="2295" spans="1:12" x14ac:dyDescent="0.3">
      <c r="A2295" t="s">
        <v>2344</v>
      </c>
      <c r="B2295" s="3">
        <v>4.0999999999999996</v>
      </c>
      <c r="C2295" t="s">
        <v>2295</v>
      </c>
      <c r="D2295" t="s">
        <v>843</v>
      </c>
      <c r="E2295" t="s">
        <v>15</v>
      </c>
      <c r="F2295" t="s">
        <v>16</v>
      </c>
      <c r="G2295">
        <v>4.2</v>
      </c>
      <c r="H2295">
        <v>1259894</v>
      </c>
      <c r="I2295" t="s">
        <v>2296</v>
      </c>
      <c r="J2295" s="1">
        <v>50000000</v>
      </c>
      <c r="K2295" t="s">
        <v>225</v>
      </c>
      <c r="L2295" s="2">
        <v>43315</v>
      </c>
    </row>
    <row r="2296" spans="1:12" x14ac:dyDescent="0.3">
      <c r="A2296" t="s">
        <v>2346</v>
      </c>
      <c r="B2296" s="3">
        <v>4.3</v>
      </c>
      <c r="C2296" t="s">
        <v>2295</v>
      </c>
      <c r="D2296" t="s">
        <v>1042</v>
      </c>
      <c r="E2296" t="s">
        <v>15</v>
      </c>
      <c r="F2296" t="s">
        <v>16</v>
      </c>
      <c r="G2296">
        <v>4.3</v>
      </c>
      <c r="H2296">
        <v>1157003</v>
      </c>
      <c r="I2296" t="s">
        <v>2296</v>
      </c>
      <c r="J2296" s="1">
        <v>50000000</v>
      </c>
      <c r="K2296" t="s">
        <v>18</v>
      </c>
      <c r="L2296" s="2">
        <v>43024</v>
      </c>
    </row>
    <row r="2297" spans="1:12" x14ac:dyDescent="0.3">
      <c r="A2297" t="s">
        <v>2363</v>
      </c>
      <c r="B2297" s="3">
        <v>4.0999999999999996</v>
      </c>
      <c r="C2297" t="s">
        <v>2295</v>
      </c>
      <c r="D2297" t="s">
        <v>143</v>
      </c>
      <c r="E2297" t="s">
        <v>15</v>
      </c>
      <c r="F2297" t="s">
        <v>16</v>
      </c>
      <c r="G2297">
        <v>4.0999999999999996</v>
      </c>
      <c r="H2297">
        <v>161610</v>
      </c>
      <c r="I2297" t="s">
        <v>2296</v>
      </c>
      <c r="J2297" s="1">
        <v>5000000</v>
      </c>
      <c r="K2297" t="s">
        <v>25</v>
      </c>
      <c r="L2297" s="2">
        <v>43317</v>
      </c>
    </row>
    <row r="2298" spans="1:12" x14ac:dyDescent="0.3">
      <c r="A2298" t="s">
        <v>2364</v>
      </c>
      <c r="B2298" s="3" t="s">
        <v>12</v>
      </c>
      <c r="C2298" t="s">
        <v>2295</v>
      </c>
      <c r="D2298" t="s">
        <v>88</v>
      </c>
      <c r="E2298" t="s">
        <v>15</v>
      </c>
      <c r="F2298" t="s">
        <v>16</v>
      </c>
      <c r="G2298">
        <v>3.8</v>
      </c>
      <c r="H2298">
        <v>19446</v>
      </c>
      <c r="I2298" t="s">
        <v>2296</v>
      </c>
      <c r="J2298" s="1">
        <v>1000000</v>
      </c>
      <c r="K2298" t="s">
        <v>225</v>
      </c>
      <c r="L2298" s="2">
        <v>43070</v>
      </c>
    </row>
    <row r="2299" spans="1:12" x14ac:dyDescent="0.3">
      <c r="A2299" t="s">
        <v>2334</v>
      </c>
      <c r="B2299" s="3">
        <v>5</v>
      </c>
      <c r="C2299" t="s">
        <v>2295</v>
      </c>
      <c r="D2299" t="s">
        <v>88</v>
      </c>
      <c r="E2299" t="s">
        <v>15</v>
      </c>
      <c r="F2299" t="s">
        <v>16</v>
      </c>
      <c r="G2299">
        <v>4.2</v>
      </c>
      <c r="H2299">
        <v>1225367</v>
      </c>
      <c r="I2299" t="s">
        <v>2296</v>
      </c>
      <c r="J2299" s="1">
        <v>100000000</v>
      </c>
      <c r="K2299" t="s">
        <v>18</v>
      </c>
      <c r="L2299" s="2">
        <v>43314</v>
      </c>
    </row>
    <row r="2300" spans="1:12" x14ac:dyDescent="0.3">
      <c r="A2300" t="s">
        <v>2365</v>
      </c>
      <c r="B2300" s="3" t="s">
        <v>88</v>
      </c>
      <c r="C2300" t="s">
        <v>2295</v>
      </c>
      <c r="D2300" t="s">
        <v>88</v>
      </c>
      <c r="E2300" t="s">
        <v>15</v>
      </c>
      <c r="F2300" t="s">
        <v>16</v>
      </c>
      <c r="G2300">
        <v>4.4000000000000004</v>
      </c>
      <c r="H2300">
        <v>1520959</v>
      </c>
      <c r="I2300" t="s">
        <v>2296</v>
      </c>
      <c r="J2300" s="1">
        <v>10000000</v>
      </c>
      <c r="K2300" t="s">
        <v>25</v>
      </c>
      <c r="L2300" s="2">
        <v>43229</v>
      </c>
    </row>
    <row r="2301" spans="1:12" x14ac:dyDescent="0.3">
      <c r="A2301" t="s">
        <v>2347</v>
      </c>
      <c r="B2301" s="3" t="s">
        <v>88</v>
      </c>
      <c r="C2301" t="s">
        <v>2295</v>
      </c>
      <c r="D2301" t="s">
        <v>88</v>
      </c>
      <c r="E2301" t="s">
        <v>15</v>
      </c>
      <c r="F2301" t="s">
        <v>16</v>
      </c>
      <c r="G2301">
        <v>4.2</v>
      </c>
      <c r="H2301">
        <v>423138</v>
      </c>
      <c r="I2301" t="s">
        <v>2296</v>
      </c>
      <c r="J2301" s="1">
        <v>10000000</v>
      </c>
      <c r="K2301" t="s">
        <v>225</v>
      </c>
      <c r="L2301" s="2">
        <v>43290</v>
      </c>
    </row>
    <row r="2302" spans="1:12" x14ac:dyDescent="0.3">
      <c r="A2302" t="s">
        <v>2349</v>
      </c>
      <c r="B2302" s="3" t="s">
        <v>88</v>
      </c>
      <c r="C2302" t="s">
        <v>2295</v>
      </c>
      <c r="D2302" t="s">
        <v>88</v>
      </c>
      <c r="E2302" t="s">
        <v>15</v>
      </c>
      <c r="F2302" t="s">
        <v>16</v>
      </c>
      <c r="G2302">
        <v>4.0999999999999996</v>
      </c>
      <c r="H2302">
        <v>285820</v>
      </c>
      <c r="I2302" t="s">
        <v>2296</v>
      </c>
      <c r="J2302" s="1">
        <v>10000000</v>
      </c>
      <c r="K2302" t="s">
        <v>225</v>
      </c>
      <c r="L2302" s="2">
        <v>43270</v>
      </c>
    </row>
    <row r="2303" spans="1:12" x14ac:dyDescent="0.3">
      <c r="A2303" t="s">
        <v>2366</v>
      </c>
      <c r="B2303" s="3">
        <v>2.2999999999999998</v>
      </c>
      <c r="C2303" t="s">
        <v>2295</v>
      </c>
      <c r="D2303" t="s">
        <v>508</v>
      </c>
      <c r="E2303" t="s">
        <v>15</v>
      </c>
      <c r="F2303" t="s">
        <v>16</v>
      </c>
      <c r="G2303">
        <v>4</v>
      </c>
      <c r="H2303">
        <v>33249</v>
      </c>
      <c r="I2303" t="s">
        <v>2296</v>
      </c>
      <c r="J2303" s="1">
        <v>1000000</v>
      </c>
      <c r="K2303" t="s">
        <v>18</v>
      </c>
      <c r="L2303" s="2">
        <v>42068</v>
      </c>
    </row>
    <row r="2304" spans="1:12" x14ac:dyDescent="0.3">
      <c r="A2304" t="s">
        <v>2359</v>
      </c>
      <c r="B2304" s="3">
        <v>5</v>
      </c>
      <c r="C2304" t="s">
        <v>2295</v>
      </c>
      <c r="D2304" t="s">
        <v>42</v>
      </c>
      <c r="E2304" t="s">
        <v>15</v>
      </c>
      <c r="F2304" t="s">
        <v>16</v>
      </c>
      <c r="G2304">
        <v>4.3</v>
      </c>
      <c r="H2304">
        <v>51504</v>
      </c>
      <c r="I2304" t="s">
        <v>2296</v>
      </c>
      <c r="J2304" s="1">
        <v>5000000</v>
      </c>
      <c r="K2304" t="s">
        <v>25</v>
      </c>
      <c r="L2304" s="2">
        <v>43306</v>
      </c>
    </row>
    <row r="2305" spans="1:12" x14ac:dyDescent="0.3">
      <c r="A2305" t="s">
        <v>2367</v>
      </c>
      <c r="B2305" s="3" t="s">
        <v>88</v>
      </c>
      <c r="C2305" t="s">
        <v>2295</v>
      </c>
      <c r="D2305" t="s">
        <v>88</v>
      </c>
      <c r="E2305" t="s">
        <v>15</v>
      </c>
      <c r="F2305" t="s">
        <v>16</v>
      </c>
      <c r="G2305">
        <v>4.2</v>
      </c>
      <c r="H2305">
        <v>1175794</v>
      </c>
      <c r="I2305" t="s">
        <v>2296</v>
      </c>
      <c r="J2305" s="1">
        <v>50000000</v>
      </c>
      <c r="K2305" t="s">
        <v>225</v>
      </c>
      <c r="L2305" s="2">
        <v>43312</v>
      </c>
    </row>
    <row r="2306" spans="1:12" x14ac:dyDescent="0.3">
      <c r="A2306" t="s">
        <v>2368</v>
      </c>
      <c r="B2306" s="3">
        <v>4.2</v>
      </c>
      <c r="C2306" t="s">
        <v>2295</v>
      </c>
      <c r="D2306" t="s">
        <v>1161</v>
      </c>
      <c r="E2306" t="s">
        <v>15</v>
      </c>
      <c r="F2306" t="s">
        <v>16</v>
      </c>
      <c r="G2306">
        <v>4</v>
      </c>
      <c r="H2306">
        <v>852455</v>
      </c>
      <c r="I2306" t="s">
        <v>2296</v>
      </c>
      <c r="J2306" s="1">
        <v>10000000</v>
      </c>
      <c r="K2306" t="s">
        <v>225</v>
      </c>
      <c r="L2306" s="2">
        <v>43315</v>
      </c>
    </row>
    <row r="2307" spans="1:12" x14ac:dyDescent="0.3">
      <c r="A2307" t="s">
        <v>2369</v>
      </c>
      <c r="B2307" s="3">
        <v>4.0999999999999996</v>
      </c>
      <c r="C2307" t="s">
        <v>2295</v>
      </c>
      <c r="D2307" t="s">
        <v>261</v>
      </c>
      <c r="E2307" t="s">
        <v>15</v>
      </c>
      <c r="F2307" t="s">
        <v>16</v>
      </c>
      <c r="G2307">
        <v>4.4000000000000004</v>
      </c>
      <c r="H2307">
        <v>900064</v>
      </c>
      <c r="I2307" t="s">
        <v>2296</v>
      </c>
      <c r="J2307" s="1">
        <v>10000000</v>
      </c>
      <c r="K2307" t="s">
        <v>225</v>
      </c>
      <c r="L2307" s="2">
        <v>43312</v>
      </c>
    </row>
    <row r="2308" spans="1:12" x14ac:dyDescent="0.3">
      <c r="A2308" t="s">
        <v>2370</v>
      </c>
      <c r="B2308" s="3">
        <v>5</v>
      </c>
      <c r="C2308" t="s">
        <v>2295</v>
      </c>
      <c r="D2308" t="s">
        <v>1150</v>
      </c>
      <c r="E2308" t="s">
        <v>15</v>
      </c>
      <c r="F2308" t="s">
        <v>16</v>
      </c>
      <c r="G2308">
        <v>4</v>
      </c>
      <c r="H2308">
        <v>3677</v>
      </c>
      <c r="I2308" t="s">
        <v>2296</v>
      </c>
      <c r="J2308" s="1">
        <v>100000</v>
      </c>
      <c r="K2308" t="s">
        <v>225</v>
      </c>
      <c r="L2308" s="2">
        <v>43272</v>
      </c>
    </row>
    <row r="2309" spans="1:12" x14ac:dyDescent="0.3">
      <c r="A2309" t="s">
        <v>2371</v>
      </c>
      <c r="B2309" s="3" t="s">
        <v>88</v>
      </c>
      <c r="C2309" t="s">
        <v>2295</v>
      </c>
      <c r="D2309" t="s">
        <v>88</v>
      </c>
      <c r="E2309" t="s">
        <v>15</v>
      </c>
      <c r="F2309" t="s">
        <v>16</v>
      </c>
      <c r="G2309">
        <v>4.4000000000000004</v>
      </c>
      <c r="H2309">
        <v>695613</v>
      </c>
      <c r="I2309" t="s">
        <v>2296</v>
      </c>
      <c r="J2309" s="1">
        <v>50000000</v>
      </c>
      <c r="K2309" t="s">
        <v>18</v>
      </c>
      <c r="L2309" s="2">
        <v>43314</v>
      </c>
    </row>
    <row r="2310" spans="1:12" x14ac:dyDescent="0.3">
      <c r="A2310" t="s">
        <v>2341</v>
      </c>
      <c r="B2310" s="3">
        <v>4.0999999999999996</v>
      </c>
      <c r="C2310" t="s">
        <v>2295</v>
      </c>
      <c r="D2310" t="s">
        <v>38</v>
      </c>
      <c r="E2310" t="s">
        <v>15</v>
      </c>
      <c r="F2310" t="s">
        <v>16</v>
      </c>
      <c r="G2310">
        <v>4.0999999999999996</v>
      </c>
      <c r="H2310">
        <v>382121</v>
      </c>
      <c r="I2310" t="s">
        <v>2296</v>
      </c>
      <c r="J2310" s="1">
        <v>10000000</v>
      </c>
      <c r="K2310" t="s">
        <v>18</v>
      </c>
      <c r="L2310" s="2">
        <v>43307</v>
      </c>
    </row>
    <row r="2311" spans="1:12" x14ac:dyDescent="0.3">
      <c r="A2311" t="s">
        <v>2372</v>
      </c>
      <c r="B2311" s="3">
        <v>2.2999999999999998</v>
      </c>
      <c r="C2311" t="s">
        <v>2295</v>
      </c>
      <c r="D2311" t="s">
        <v>88</v>
      </c>
      <c r="E2311" t="s">
        <v>15</v>
      </c>
      <c r="F2311" t="s">
        <v>16</v>
      </c>
      <c r="G2311">
        <v>4.0999999999999996</v>
      </c>
      <c r="H2311">
        <v>207712</v>
      </c>
      <c r="I2311" t="s">
        <v>2296</v>
      </c>
      <c r="J2311" s="1">
        <v>10000000</v>
      </c>
      <c r="K2311" t="s">
        <v>18</v>
      </c>
      <c r="L2311" s="2">
        <v>43260</v>
      </c>
    </row>
    <row r="2312" spans="1:12" x14ac:dyDescent="0.3">
      <c r="A2312" t="s">
        <v>2373</v>
      </c>
      <c r="B2312" s="3" t="s">
        <v>88</v>
      </c>
      <c r="C2312" t="s">
        <v>2295</v>
      </c>
      <c r="D2312" t="s">
        <v>88</v>
      </c>
      <c r="E2312" t="s">
        <v>15</v>
      </c>
      <c r="F2312" t="s">
        <v>16</v>
      </c>
      <c r="G2312">
        <v>4.3</v>
      </c>
      <c r="H2312">
        <v>175722</v>
      </c>
      <c r="I2312" t="s">
        <v>2296</v>
      </c>
      <c r="J2312" s="1">
        <v>10000000</v>
      </c>
      <c r="K2312" t="s">
        <v>225</v>
      </c>
      <c r="L2312" s="2">
        <v>43304</v>
      </c>
    </row>
    <row r="2313" spans="1:12" x14ac:dyDescent="0.3">
      <c r="A2313" t="s">
        <v>2374</v>
      </c>
      <c r="B2313" s="3">
        <v>4.4000000000000004</v>
      </c>
      <c r="C2313" t="s">
        <v>2295</v>
      </c>
      <c r="D2313" t="s">
        <v>63</v>
      </c>
      <c r="E2313" t="s">
        <v>15</v>
      </c>
      <c r="F2313" t="s">
        <v>16</v>
      </c>
      <c r="G2313">
        <v>4</v>
      </c>
      <c r="H2313">
        <v>2052</v>
      </c>
      <c r="I2313" t="s">
        <v>2296</v>
      </c>
      <c r="J2313" s="1">
        <v>100000</v>
      </c>
      <c r="K2313" t="s">
        <v>25</v>
      </c>
      <c r="L2313" s="2">
        <v>43005</v>
      </c>
    </row>
    <row r="2314" spans="1:12" x14ac:dyDescent="0.3">
      <c r="A2314" t="s">
        <v>2337</v>
      </c>
      <c r="B2314" s="3">
        <v>4.4000000000000004</v>
      </c>
      <c r="C2314" t="s">
        <v>2295</v>
      </c>
      <c r="D2314" t="s">
        <v>66</v>
      </c>
      <c r="E2314" t="s">
        <v>15</v>
      </c>
      <c r="F2314" t="s">
        <v>16</v>
      </c>
      <c r="G2314">
        <v>4.2</v>
      </c>
      <c r="H2314">
        <v>79130</v>
      </c>
      <c r="I2314" t="s">
        <v>2296</v>
      </c>
      <c r="J2314" s="1">
        <v>5000000</v>
      </c>
      <c r="K2314" t="s">
        <v>25</v>
      </c>
      <c r="L2314" s="2">
        <v>43314</v>
      </c>
    </row>
    <row r="2315" spans="1:12" x14ac:dyDescent="0.3">
      <c r="A2315" t="s">
        <v>2367</v>
      </c>
      <c r="B2315" s="3" t="s">
        <v>88</v>
      </c>
      <c r="C2315" t="s">
        <v>2295</v>
      </c>
      <c r="D2315" t="s">
        <v>88</v>
      </c>
      <c r="E2315" t="s">
        <v>15</v>
      </c>
      <c r="F2315" t="s">
        <v>16</v>
      </c>
      <c r="G2315">
        <v>4.2</v>
      </c>
      <c r="H2315">
        <v>1175815</v>
      </c>
      <c r="I2315" t="s">
        <v>2296</v>
      </c>
      <c r="J2315" s="1">
        <v>50000000</v>
      </c>
      <c r="K2315" t="s">
        <v>225</v>
      </c>
      <c r="L2315" s="2">
        <v>43312</v>
      </c>
    </row>
    <row r="2316" spans="1:12" x14ac:dyDescent="0.3">
      <c r="A2316" t="s">
        <v>2345</v>
      </c>
      <c r="B2316" s="3" t="s">
        <v>88</v>
      </c>
      <c r="C2316" t="s">
        <v>2295</v>
      </c>
      <c r="D2316" t="s">
        <v>88</v>
      </c>
      <c r="E2316" t="s">
        <v>15</v>
      </c>
      <c r="F2316" t="s">
        <v>16</v>
      </c>
      <c r="G2316">
        <v>4.0999999999999996</v>
      </c>
      <c r="H2316">
        <v>486830</v>
      </c>
      <c r="I2316" t="s">
        <v>2296</v>
      </c>
      <c r="J2316" s="1">
        <v>10000000</v>
      </c>
      <c r="K2316" t="s">
        <v>225</v>
      </c>
      <c r="L2316" s="2">
        <v>43272</v>
      </c>
    </row>
    <row r="2317" spans="1:12" x14ac:dyDescent="0.3">
      <c r="A2317" t="s">
        <v>2360</v>
      </c>
      <c r="B2317" s="3" t="s">
        <v>88</v>
      </c>
      <c r="C2317" t="s">
        <v>2295</v>
      </c>
      <c r="D2317" t="s">
        <v>88</v>
      </c>
      <c r="E2317" t="s">
        <v>15</v>
      </c>
      <c r="F2317" t="s">
        <v>16</v>
      </c>
      <c r="G2317">
        <v>4.3</v>
      </c>
      <c r="H2317">
        <v>1064076</v>
      </c>
      <c r="I2317" t="s">
        <v>2296</v>
      </c>
      <c r="J2317" s="1">
        <v>50000000</v>
      </c>
      <c r="K2317" t="s">
        <v>225</v>
      </c>
      <c r="L2317" s="2">
        <v>43309</v>
      </c>
    </row>
    <row r="2318" spans="1:12" x14ac:dyDescent="0.3">
      <c r="A2318" t="s">
        <v>2375</v>
      </c>
      <c r="B2318" s="3">
        <v>4.3</v>
      </c>
      <c r="C2318" t="s">
        <v>2295</v>
      </c>
      <c r="D2318" t="s">
        <v>111</v>
      </c>
      <c r="E2318" t="s">
        <v>15</v>
      </c>
      <c r="F2318" t="s">
        <v>16</v>
      </c>
      <c r="G2318">
        <v>4.4000000000000004</v>
      </c>
      <c r="H2318">
        <v>624557</v>
      </c>
      <c r="I2318" t="s">
        <v>2296</v>
      </c>
      <c r="J2318" s="1">
        <v>10000000</v>
      </c>
      <c r="K2318" t="s">
        <v>225</v>
      </c>
      <c r="L2318" s="2">
        <v>43308</v>
      </c>
    </row>
    <row r="2319" spans="1:12" x14ac:dyDescent="0.3">
      <c r="A2319" t="s">
        <v>2376</v>
      </c>
      <c r="B2319" s="3" t="s">
        <v>88</v>
      </c>
      <c r="C2319" t="s">
        <v>2295</v>
      </c>
      <c r="D2319" t="s">
        <v>88</v>
      </c>
      <c r="E2319" t="s">
        <v>15</v>
      </c>
      <c r="F2319" t="s">
        <v>16</v>
      </c>
      <c r="G2319">
        <v>4.2</v>
      </c>
      <c r="H2319">
        <v>522018</v>
      </c>
      <c r="I2319" t="s">
        <v>2296</v>
      </c>
      <c r="J2319" s="1">
        <v>10000000</v>
      </c>
      <c r="K2319" t="s">
        <v>225</v>
      </c>
      <c r="L2319" s="2">
        <v>43314</v>
      </c>
    </row>
    <row r="2320" spans="1:12" x14ac:dyDescent="0.3">
      <c r="A2320" t="s">
        <v>2377</v>
      </c>
      <c r="B2320" s="3">
        <v>4.4000000000000004</v>
      </c>
      <c r="C2320" t="s">
        <v>2378</v>
      </c>
      <c r="D2320" t="s">
        <v>218</v>
      </c>
      <c r="E2320" t="s">
        <v>15</v>
      </c>
      <c r="F2320" t="s">
        <v>16</v>
      </c>
      <c r="G2320">
        <v>4</v>
      </c>
      <c r="H2320">
        <v>141613</v>
      </c>
      <c r="I2320" t="s">
        <v>2379</v>
      </c>
      <c r="J2320" s="1">
        <v>10000000</v>
      </c>
      <c r="K2320" t="s">
        <v>25</v>
      </c>
      <c r="L2320" s="2">
        <v>43312</v>
      </c>
    </row>
    <row r="2321" spans="1:12" x14ac:dyDescent="0.3">
      <c r="A2321" t="s">
        <v>2380</v>
      </c>
      <c r="B2321" s="3">
        <v>4.0999999999999996</v>
      </c>
      <c r="C2321" t="s">
        <v>2378</v>
      </c>
      <c r="D2321" t="s">
        <v>93</v>
      </c>
      <c r="E2321" t="s">
        <v>15</v>
      </c>
      <c r="F2321" t="s">
        <v>16</v>
      </c>
      <c r="G2321">
        <v>4.5</v>
      </c>
      <c r="H2321">
        <v>6210998</v>
      </c>
      <c r="I2321" t="s">
        <v>2379</v>
      </c>
      <c r="J2321" s="1">
        <v>100000000</v>
      </c>
      <c r="K2321" t="s">
        <v>18</v>
      </c>
      <c r="L2321" s="2">
        <v>43315</v>
      </c>
    </row>
    <row r="2322" spans="1:12" x14ac:dyDescent="0.3">
      <c r="A2322" t="s">
        <v>2381</v>
      </c>
      <c r="B2322" s="3" t="s">
        <v>88</v>
      </c>
      <c r="C2322" t="s">
        <v>2378</v>
      </c>
      <c r="D2322" t="s">
        <v>88</v>
      </c>
      <c r="E2322" t="s">
        <v>15</v>
      </c>
      <c r="F2322" t="s">
        <v>16</v>
      </c>
      <c r="G2322">
        <v>4.5999999999999996</v>
      </c>
      <c r="H2322">
        <v>591312</v>
      </c>
      <c r="I2322" t="s">
        <v>2379</v>
      </c>
      <c r="J2322" s="1">
        <v>10000000</v>
      </c>
      <c r="K2322" t="s">
        <v>18</v>
      </c>
      <c r="L2322" s="2">
        <v>43315</v>
      </c>
    </row>
    <row r="2323" spans="1:12" x14ac:dyDescent="0.3">
      <c r="A2323" t="s">
        <v>2382</v>
      </c>
      <c r="B2323" s="3">
        <v>4.0999999999999996</v>
      </c>
      <c r="C2323" t="s">
        <v>2378</v>
      </c>
      <c r="D2323" t="s">
        <v>202</v>
      </c>
      <c r="E2323" t="s">
        <v>15</v>
      </c>
      <c r="F2323" t="s">
        <v>16</v>
      </c>
      <c r="G2323">
        <v>4.3</v>
      </c>
      <c r="H2323">
        <v>94294</v>
      </c>
      <c r="I2323" t="s">
        <v>2379</v>
      </c>
      <c r="J2323" s="1">
        <v>10000000</v>
      </c>
      <c r="K2323" t="s">
        <v>18</v>
      </c>
      <c r="L2323" s="2">
        <v>43304</v>
      </c>
    </row>
    <row r="2324" spans="1:12" x14ac:dyDescent="0.3">
      <c r="A2324" t="s">
        <v>2383</v>
      </c>
      <c r="B2324" s="3">
        <v>4.0999999999999996</v>
      </c>
      <c r="C2324" t="s">
        <v>2378</v>
      </c>
      <c r="D2324" t="s">
        <v>202</v>
      </c>
      <c r="E2324" t="s">
        <v>15</v>
      </c>
      <c r="F2324" t="s">
        <v>16</v>
      </c>
      <c r="G2324">
        <v>4.2</v>
      </c>
      <c r="H2324">
        <v>608753</v>
      </c>
      <c r="I2324" t="s">
        <v>2379</v>
      </c>
      <c r="J2324" s="1">
        <v>10000000</v>
      </c>
      <c r="K2324" t="s">
        <v>18</v>
      </c>
      <c r="L2324" s="2">
        <v>43304</v>
      </c>
    </row>
    <row r="2325" spans="1:12" x14ac:dyDescent="0.3">
      <c r="A2325" t="s">
        <v>2384</v>
      </c>
      <c r="B2325" s="3">
        <v>5</v>
      </c>
      <c r="C2325" t="s">
        <v>2378</v>
      </c>
      <c r="D2325" t="s">
        <v>134</v>
      </c>
      <c r="E2325" t="s">
        <v>15</v>
      </c>
      <c r="F2325" t="s">
        <v>16</v>
      </c>
      <c r="G2325">
        <v>4.3</v>
      </c>
      <c r="H2325">
        <v>38961</v>
      </c>
      <c r="I2325" t="s">
        <v>2379</v>
      </c>
      <c r="J2325" s="1">
        <v>5000000</v>
      </c>
      <c r="K2325" t="s">
        <v>18</v>
      </c>
      <c r="L2325" s="2">
        <v>43314</v>
      </c>
    </row>
    <row r="2326" spans="1:12" x14ac:dyDescent="0.3">
      <c r="A2326" t="s">
        <v>2385</v>
      </c>
      <c r="B2326" s="3" t="s">
        <v>88</v>
      </c>
      <c r="C2326" t="s">
        <v>2378</v>
      </c>
      <c r="D2326" t="s">
        <v>88</v>
      </c>
      <c r="E2326" t="s">
        <v>15</v>
      </c>
      <c r="F2326" t="s">
        <v>16</v>
      </c>
      <c r="G2326">
        <v>4.5999999999999996</v>
      </c>
      <c r="H2326">
        <v>5916606</v>
      </c>
      <c r="I2326" t="s">
        <v>2379</v>
      </c>
      <c r="J2326" s="1">
        <v>100000000</v>
      </c>
      <c r="K2326" t="s">
        <v>25</v>
      </c>
      <c r="L2326" s="2">
        <v>43318</v>
      </c>
    </row>
    <row r="2327" spans="1:12" x14ac:dyDescent="0.3">
      <c r="A2327" t="s">
        <v>2386</v>
      </c>
      <c r="B2327" s="3" t="s">
        <v>88</v>
      </c>
      <c r="C2327" t="s">
        <v>2378</v>
      </c>
      <c r="D2327" t="s">
        <v>88</v>
      </c>
      <c r="E2327" t="s">
        <v>15</v>
      </c>
      <c r="F2327" t="s">
        <v>16</v>
      </c>
      <c r="G2327">
        <v>4.4000000000000004</v>
      </c>
      <c r="H2327">
        <v>441473</v>
      </c>
      <c r="I2327" t="s">
        <v>2379</v>
      </c>
      <c r="J2327" s="1">
        <v>10000000</v>
      </c>
      <c r="K2327" t="s">
        <v>18</v>
      </c>
      <c r="L2327" s="2">
        <v>43311</v>
      </c>
    </row>
    <row r="2328" spans="1:12" x14ac:dyDescent="0.3">
      <c r="A2328" t="s">
        <v>2387</v>
      </c>
      <c r="B2328" s="3" t="s">
        <v>88</v>
      </c>
      <c r="C2328" t="s">
        <v>2378</v>
      </c>
      <c r="D2328" t="s">
        <v>88</v>
      </c>
      <c r="E2328" t="s">
        <v>15</v>
      </c>
      <c r="F2328" t="s">
        <v>16</v>
      </c>
      <c r="G2328">
        <v>4.4000000000000004</v>
      </c>
      <c r="H2328">
        <v>2788923</v>
      </c>
      <c r="I2328" t="s">
        <v>2379</v>
      </c>
      <c r="J2328" s="1">
        <v>100000000</v>
      </c>
      <c r="K2328" t="s">
        <v>25</v>
      </c>
      <c r="L2328" s="2">
        <v>43311</v>
      </c>
    </row>
    <row r="2329" spans="1:12" x14ac:dyDescent="0.3">
      <c r="A2329" t="s">
        <v>2388</v>
      </c>
      <c r="B2329" s="3">
        <v>4.0999999999999996</v>
      </c>
      <c r="C2329" t="s">
        <v>2378</v>
      </c>
      <c r="D2329" t="s">
        <v>42</v>
      </c>
      <c r="E2329" t="s">
        <v>15</v>
      </c>
      <c r="F2329" t="s">
        <v>16</v>
      </c>
      <c r="G2329">
        <v>4.5</v>
      </c>
      <c r="H2329">
        <v>973270</v>
      </c>
      <c r="I2329" t="s">
        <v>2379</v>
      </c>
      <c r="J2329" s="1">
        <v>50000000</v>
      </c>
      <c r="K2329" t="s">
        <v>25</v>
      </c>
      <c r="L2329" s="2">
        <v>43318</v>
      </c>
    </row>
    <row r="2330" spans="1:12" x14ac:dyDescent="0.3">
      <c r="A2330" t="s">
        <v>2389</v>
      </c>
      <c r="B2330" s="3">
        <v>4.4000000000000004</v>
      </c>
      <c r="C2330" t="s">
        <v>2378</v>
      </c>
      <c r="D2330" t="s">
        <v>299</v>
      </c>
      <c r="E2330" t="s">
        <v>15</v>
      </c>
      <c r="F2330" t="s">
        <v>16</v>
      </c>
      <c r="G2330">
        <v>4.3</v>
      </c>
      <c r="H2330">
        <v>909226</v>
      </c>
      <c r="I2330" t="s">
        <v>2379</v>
      </c>
      <c r="J2330" s="1">
        <v>100000000</v>
      </c>
      <c r="K2330" t="s">
        <v>25</v>
      </c>
      <c r="L2330" s="2">
        <v>43312</v>
      </c>
    </row>
    <row r="2331" spans="1:12" x14ac:dyDescent="0.3">
      <c r="A2331" t="s">
        <v>2390</v>
      </c>
      <c r="B2331" s="3">
        <v>4.2</v>
      </c>
      <c r="C2331" t="s">
        <v>2378</v>
      </c>
      <c r="D2331" t="s">
        <v>88</v>
      </c>
      <c r="E2331" t="s">
        <v>15</v>
      </c>
      <c r="F2331" t="s">
        <v>16</v>
      </c>
      <c r="G2331">
        <v>4.2</v>
      </c>
      <c r="H2331">
        <v>1573054</v>
      </c>
      <c r="I2331" t="s">
        <v>2379</v>
      </c>
      <c r="J2331" s="1">
        <v>50000000</v>
      </c>
      <c r="K2331" t="s">
        <v>18</v>
      </c>
      <c r="L2331" s="2">
        <v>43314</v>
      </c>
    </row>
    <row r="2332" spans="1:12" x14ac:dyDescent="0.3">
      <c r="A2332" t="s">
        <v>2391</v>
      </c>
      <c r="B2332" s="3">
        <v>4.0999999999999996</v>
      </c>
      <c r="C2332" t="s">
        <v>2378</v>
      </c>
      <c r="D2332" t="s">
        <v>164</v>
      </c>
      <c r="E2332" t="s">
        <v>15</v>
      </c>
      <c r="F2332" t="s">
        <v>16</v>
      </c>
      <c r="G2332">
        <v>4.2</v>
      </c>
      <c r="H2332">
        <v>857923</v>
      </c>
      <c r="I2332" t="s">
        <v>2379</v>
      </c>
      <c r="J2332" s="1">
        <v>50000000</v>
      </c>
      <c r="K2332" t="s">
        <v>18</v>
      </c>
      <c r="L2332" s="2">
        <v>43312</v>
      </c>
    </row>
    <row r="2333" spans="1:12" x14ac:dyDescent="0.3">
      <c r="A2333" t="s">
        <v>2392</v>
      </c>
      <c r="B2333" s="3">
        <v>4.0999999999999996</v>
      </c>
      <c r="C2333" t="s">
        <v>2378</v>
      </c>
      <c r="D2333" t="s">
        <v>60</v>
      </c>
      <c r="E2333" t="s">
        <v>15</v>
      </c>
      <c r="F2333" t="s">
        <v>16</v>
      </c>
      <c r="G2333">
        <v>4.4000000000000004</v>
      </c>
      <c r="H2333">
        <v>35563</v>
      </c>
      <c r="I2333" t="s">
        <v>2379</v>
      </c>
      <c r="J2333" s="1">
        <v>1000000</v>
      </c>
      <c r="K2333" t="s">
        <v>18</v>
      </c>
      <c r="L2333" s="2">
        <v>43304</v>
      </c>
    </row>
    <row r="2334" spans="1:12" x14ac:dyDescent="0.3">
      <c r="A2334" t="s">
        <v>2393</v>
      </c>
      <c r="B2334" s="3" t="s">
        <v>88</v>
      </c>
      <c r="C2334" t="s">
        <v>2378</v>
      </c>
      <c r="D2334" t="s">
        <v>88</v>
      </c>
      <c r="E2334" t="s">
        <v>15</v>
      </c>
      <c r="F2334" t="s">
        <v>16</v>
      </c>
      <c r="G2334">
        <v>4.5999999999999996</v>
      </c>
      <c r="H2334">
        <v>85858</v>
      </c>
      <c r="I2334" t="s">
        <v>2379</v>
      </c>
      <c r="J2334" s="1">
        <v>10000000</v>
      </c>
      <c r="K2334" t="s">
        <v>18</v>
      </c>
      <c r="L2334" s="2">
        <v>43311</v>
      </c>
    </row>
    <row r="2335" spans="1:12" x14ac:dyDescent="0.3">
      <c r="A2335" t="s">
        <v>2394</v>
      </c>
      <c r="B2335" s="3">
        <v>4.0999999999999996</v>
      </c>
      <c r="C2335" t="s">
        <v>2378</v>
      </c>
      <c r="D2335" t="s">
        <v>202</v>
      </c>
      <c r="E2335" t="s">
        <v>15</v>
      </c>
      <c r="F2335" t="s">
        <v>16</v>
      </c>
      <c r="G2335">
        <v>4.2</v>
      </c>
      <c r="H2335">
        <v>106798</v>
      </c>
      <c r="I2335" t="s">
        <v>2379</v>
      </c>
      <c r="J2335" s="1">
        <v>5000000</v>
      </c>
      <c r="K2335" t="s">
        <v>18</v>
      </c>
      <c r="L2335" s="2">
        <v>43304</v>
      </c>
    </row>
    <row r="2336" spans="1:12" x14ac:dyDescent="0.3">
      <c r="A2336" t="s">
        <v>2395</v>
      </c>
      <c r="B2336" s="3" t="s">
        <v>12</v>
      </c>
      <c r="C2336" t="s">
        <v>2378</v>
      </c>
      <c r="D2336" t="s">
        <v>34</v>
      </c>
      <c r="E2336" t="s">
        <v>15</v>
      </c>
      <c r="F2336" t="s">
        <v>16</v>
      </c>
      <c r="G2336">
        <v>3.6</v>
      </c>
      <c r="H2336">
        <v>8820</v>
      </c>
      <c r="I2336" t="s">
        <v>2379</v>
      </c>
      <c r="J2336" s="1">
        <v>5000000</v>
      </c>
      <c r="K2336" t="s">
        <v>18</v>
      </c>
      <c r="L2336" s="2">
        <v>43306</v>
      </c>
    </row>
    <row r="2337" spans="1:12" x14ac:dyDescent="0.3">
      <c r="A2337" t="s">
        <v>2396</v>
      </c>
      <c r="B2337" s="3">
        <v>4</v>
      </c>
      <c r="C2337" t="s">
        <v>2378</v>
      </c>
      <c r="D2337" t="s">
        <v>106</v>
      </c>
      <c r="E2337" t="s">
        <v>15</v>
      </c>
      <c r="F2337" t="s">
        <v>16</v>
      </c>
      <c r="G2337">
        <v>4.5</v>
      </c>
      <c r="H2337">
        <v>37186</v>
      </c>
      <c r="I2337" t="s">
        <v>2379</v>
      </c>
      <c r="J2337" s="1">
        <v>1000000</v>
      </c>
      <c r="K2337" t="s">
        <v>18</v>
      </c>
      <c r="L2337" s="2">
        <v>43281</v>
      </c>
    </row>
    <row r="2338" spans="1:12" x14ac:dyDescent="0.3">
      <c r="A2338" t="s">
        <v>2397</v>
      </c>
      <c r="B2338" s="3" t="s">
        <v>12</v>
      </c>
      <c r="C2338" t="s">
        <v>2378</v>
      </c>
      <c r="D2338" t="s">
        <v>40</v>
      </c>
      <c r="E2338" t="s">
        <v>15</v>
      </c>
      <c r="F2338" t="s">
        <v>16</v>
      </c>
      <c r="G2338">
        <v>4.4000000000000004</v>
      </c>
      <c r="H2338">
        <v>25714</v>
      </c>
      <c r="I2338" t="s">
        <v>2379</v>
      </c>
      <c r="J2338" s="1">
        <v>1000000</v>
      </c>
      <c r="K2338" t="s">
        <v>18</v>
      </c>
      <c r="L2338" s="2">
        <v>43305</v>
      </c>
    </row>
    <row r="2339" spans="1:12" x14ac:dyDescent="0.3">
      <c r="A2339" t="s">
        <v>2398</v>
      </c>
      <c r="B2339" s="3">
        <v>4.0999999999999996</v>
      </c>
      <c r="C2339" t="s">
        <v>2378</v>
      </c>
      <c r="D2339" t="s">
        <v>93</v>
      </c>
      <c r="E2339" t="s">
        <v>15</v>
      </c>
      <c r="F2339" t="s">
        <v>16</v>
      </c>
      <c r="G2339">
        <v>3.8</v>
      </c>
      <c r="H2339">
        <v>44255</v>
      </c>
      <c r="I2339" t="s">
        <v>2379</v>
      </c>
      <c r="J2339" s="1">
        <v>10000000</v>
      </c>
      <c r="K2339" t="s">
        <v>18</v>
      </c>
      <c r="L2339" s="2">
        <v>43315</v>
      </c>
    </row>
    <row r="2340" spans="1:12" x14ac:dyDescent="0.3">
      <c r="A2340" t="s">
        <v>2399</v>
      </c>
      <c r="B2340" s="3" t="s">
        <v>88</v>
      </c>
      <c r="C2340" t="s">
        <v>2378</v>
      </c>
      <c r="D2340" t="s">
        <v>88</v>
      </c>
      <c r="E2340" t="s">
        <v>15</v>
      </c>
      <c r="F2340" t="s">
        <v>16</v>
      </c>
      <c r="G2340">
        <v>4.7</v>
      </c>
      <c r="H2340">
        <v>1084945</v>
      </c>
      <c r="I2340" t="s">
        <v>2379</v>
      </c>
      <c r="J2340" s="1">
        <v>50000000</v>
      </c>
      <c r="K2340" t="s">
        <v>25</v>
      </c>
      <c r="L2340" s="2">
        <v>43315</v>
      </c>
    </row>
    <row r="2341" spans="1:12" x14ac:dyDescent="0.3">
      <c r="A2341" t="s">
        <v>2400</v>
      </c>
      <c r="B2341" s="3">
        <v>4.0999999999999996</v>
      </c>
      <c r="C2341" t="s">
        <v>2378</v>
      </c>
      <c r="D2341" t="s">
        <v>95</v>
      </c>
      <c r="E2341" t="s">
        <v>15</v>
      </c>
      <c r="F2341" t="s">
        <v>16</v>
      </c>
      <c r="G2341">
        <v>3.6</v>
      </c>
      <c r="H2341">
        <v>18252</v>
      </c>
      <c r="I2341" t="s">
        <v>2379</v>
      </c>
      <c r="J2341" s="1">
        <v>10000000</v>
      </c>
      <c r="K2341" t="s">
        <v>18</v>
      </c>
      <c r="L2341" s="2">
        <v>43318</v>
      </c>
    </row>
    <row r="2342" spans="1:12" x14ac:dyDescent="0.3">
      <c r="A2342" t="s">
        <v>2401</v>
      </c>
      <c r="B2342" s="3">
        <v>4.0999999999999996</v>
      </c>
      <c r="C2342" t="s">
        <v>2378</v>
      </c>
      <c r="D2342" t="s">
        <v>234</v>
      </c>
      <c r="E2342" t="s">
        <v>15</v>
      </c>
      <c r="F2342" t="s">
        <v>16</v>
      </c>
      <c r="G2342">
        <v>4.2</v>
      </c>
      <c r="H2342">
        <v>42750</v>
      </c>
      <c r="I2342" t="s">
        <v>2379</v>
      </c>
      <c r="J2342" s="1">
        <v>10000000</v>
      </c>
      <c r="K2342" t="s">
        <v>18</v>
      </c>
      <c r="L2342" s="2">
        <v>43316</v>
      </c>
    </row>
    <row r="2343" spans="1:12" x14ac:dyDescent="0.3">
      <c r="A2343" t="s">
        <v>2402</v>
      </c>
      <c r="B2343" s="3">
        <v>4.0999999999999996</v>
      </c>
      <c r="C2343" t="s">
        <v>2378</v>
      </c>
      <c r="D2343" t="s">
        <v>194</v>
      </c>
      <c r="E2343" t="s">
        <v>15</v>
      </c>
      <c r="F2343" t="s">
        <v>16</v>
      </c>
      <c r="G2343">
        <v>3.6</v>
      </c>
      <c r="H2343">
        <v>3656</v>
      </c>
      <c r="I2343" t="s">
        <v>2379</v>
      </c>
      <c r="J2343" s="1">
        <v>1000000</v>
      </c>
      <c r="K2343" t="s">
        <v>25</v>
      </c>
      <c r="L2343" s="2">
        <v>43315</v>
      </c>
    </row>
    <row r="2344" spans="1:12" x14ac:dyDescent="0.3">
      <c r="A2344" t="s">
        <v>2403</v>
      </c>
      <c r="B2344" s="3">
        <v>4.0999999999999996</v>
      </c>
      <c r="C2344" t="s">
        <v>2378</v>
      </c>
      <c r="D2344" t="s">
        <v>88</v>
      </c>
      <c r="E2344" t="s">
        <v>15</v>
      </c>
      <c r="F2344" t="s">
        <v>16</v>
      </c>
      <c r="G2344">
        <v>4.3</v>
      </c>
      <c r="H2344">
        <v>216741</v>
      </c>
      <c r="I2344" t="s">
        <v>2379</v>
      </c>
      <c r="J2344" s="1">
        <v>5000000</v>
      </c>
      <c r="K2344" t="s">
        <v>18</v>
      </c>
      <c r="L2344" s="2">
        <v>43318</v>
      </c>
    </row>
    <row r="2345" spans="1:12" x14ac:dyDescent="0.3">
      <c r="A2345" t="s">
        <v>2404</v>
      </c>
      <c r="B2345" s="3">
        <v>4.0999999999999996</v>
      </c>
      <c r="C2345" t="s">
        <v>2378</v>
      </c>
      <c r="D2345" t="s">
        <v>44</v>
      </c>
      <c r="E2345" t="s">
        <v>15</v>
      </c>
      <c r="F2345" t="s">
        <v>16</v>
      </c>
      <c r="G2345">
        <v>4.4000000000000004</v>
      </c>
      <c r="H2345">
        <v>662287</v>
      </c>
      <c r="I2345" t="s">
        <v>2379</v>
      </c>
      <c r="J2345" s="1">
        <v>10000000</v>
      </c>
      <c r="K2345" t="s">
        <v>18</v>
      </c>
      <c r="L2345" s="2">
        <v>43315</v>
      </c>
    </row>
    <row r="2346" spans="1:12" x14ac:dyDescent="0.3">
      <c r="A2346" t="s">
        <v>2405</v>
      </c>
      <c r="B2346" s="3" t="s">
        <v>12</v>
      </c>
      <c r="C2346" t="s">
        <v>2378</v>
      </c>
      <c r="D2346" t="s">
        <v>261</v>
      </c>
      <c r="E2346" t="s">
        <v>15</v>
      </c>
      <c r="F2346" t="s">
        <v>16</v>
      </c>
      <c r="G2346">
        <v>4.5</v>
      </c>
      <c r="H2346">
        <v>30834</v>
      </c>
      <c r="I2346" t="s">
        <v>2379</v>
      </c>
      <c r="J2346" s="1">
        <v>1000000</v>
      </c>
      <c r="K2346" t="s">
        <v>18</v>
      </c>
      <c r="L2346" s="2">
        <v>43298</v>
      </c>
    </row>
    <row r="2347" spans="1:12" x14ac:dyDescent="0.3">
      <c r="A2347" t="s">
        <v>2406</v>
      </c>
      <c r="B2347" s="3" t="s">
        <v>12</v>
      </c>
      <c r="C2347" t="s">
        <v>2378</v>
      </c>
      <c r="D2347" t="s">
        <v>80</v>
      </c>
      <c r="E2347" t="s">
        <v>15</v>
      </c>
      <c r="F2347" t="s">
        <v>16</v>
      </c>
      <c r="G2347">
        <v>4.0999999999999996</v>
      </c>
      <c r="H2347">
        <v>367290</v>
      </c>
      <c r="I2347" t="s">
        <v>2379</v>
      </c>
      <c r="J2347" s="1">
        <v>10000000</v>
      </c>
      <c r="K2347" t="s">
        <v>18</v>
      </c>
      <c r="L2347" s="2">
        <v>43301</v>
      </c>
    </row>
    <row r="2348" spans="1:12" x14ac:dyDescent="0.3">
      <c r="A2348" t="s">
        <v>2407</v>
      </c>
      <c r="B2348" s="3">
        <v>4.0999999999999996</v>
      </c>
      <c r="C2348" t="s">
        <v>2378</v>
      </c>
      <c r="D2348" t="s">
        <v>44</v>
      </c>
      <c r="E2348" t="s">
        <v>15</v>
      </c>
      <c r="F2348" t="s">
        <v>16</v>
      </c>
      <c r="G2348">
        <v>4.3</v>
      </c>
      <c r="H2348">
        <v>2588</v>
      </c>
      <c r="I2348" t="s">
        <v>2379</v>
      </c>
      <c r="J2348" s="1">
        <v>1000000</v>
      </c>
      <c r="K2348" t="s">
        <v>18</v>
      </c>
      <c r="L2348" s="2">
        <v>43304</v>
      </c>
    </row>
    <row r="2349" spans="1:12" x14ac:dyDescent="0.3">
      <c r="A2349" t="s">
        <v>2408</v>
      </c>
      <c r="B2349" s="3">
        <v>4.4000000000000004</v>
      </c>
      <c r="C2349" t="s">
        <v>2378</v>
      </c>
      <c r="D2349" t="s">
        <v>741</v>
      </c>
      <c r="E2349" t="s">
        <v>15</v>
      </c>
      <c r="F2349" t="s">
        <v>16</v>
      </c>
      <c r="G2349">
        <v>4.3</v>
      </c>
      <c r="H2349">
        <v>162655</v>
      </c>
      <c r="I2349" t="s">
        <v>2379</v>
      </c>
      <c r="J2349" s="1">
        <v>10000000</v>
      </c>
      <c r="K2349" t="s">
        <v>25</v>
      </c>
      <c r="L2349" s="2">
        <v>43291</v>
      </c>
    </row>
    <row r="2350" spans="1:12" x14ac:dyDescent="0.3">
      <c r="A2350" t="s">
        <v>2409</v>
      </c>
      <c r="B2350" s="3" t="s">
        <v>88</v>
      </c>
      <c r="C2350" t="s">
        <v>2378</v>
      </c>
      <c r="D2350" t="s">
        <v>88</v>
      </c>
      <c r="E2350" t="s">
        <v>15</v>
      </c>
      <c r="F2350" t="s">
        <v>16</v>
      </c>
      <c r="G2350">
        <v>4.7</v>
      </c>
      <c r="H2350">
        <v>3860225</v>
      </c>
      <c r="I2350" t="s">
        <v>2379</v>
      </c>
      <c r="J2350" s="1">
        <v>50000000</v>
      </c>
      <c r="K2350" t="s">
        <v>18</v>
      </c>
      <c r="L2350" s="2">
        <v>43315</v>
      </c>
    </row>
    <row r="2351" spans="1:12" x14ac:dyDescent="0.3">
      <c r="A2351" t="s">
        <v>2410</v>
      </c>
      <c r="B2351" s="3" t="s">
        <v>88</v>
      </c>
      <c r="C2351" t="s">
        <v>2378</v>
      </c>
      <c r="D2351" t="s">
        <v>88</v>
      </c>
      <c r="E2351" t="s">
        <v>15</v>
      </c>
      <c r="F2351" t="s">
        <v>16</v>
      </c>
      <c r="G2351">
        <v>4.3</v>
      </c>
      <c r="H2351">
        <v>125783</v>
      </c>
      <c r="I2351" t="s">
        <v>2379</v>
      </c>
      <c r="J2351" s="1">
        <v>10000000</v>
      </c>
      <c r="K2351" t="s">
        <v>25</v>
      </c>
      <c r="L2351" s="2">
        <v>43318</v>
      </c>
    </row>
    <row r="2352" spans="1:12" x14ac:dyDescent="0.3">
      <c r="A2352" t="s">
        <v>2411</v>
      </c>
      <c r="B2352" s="3">
        <v>4.2</v>
      </c>
      <c r="C2352" t="s">
        <v>2378</v>
      </c>
      <c r="D2352" t="s">
        <v>40</v>
      </c>
      <c r="E2352" t="s">
        <v>15</v>
      </c>
      <c r="F2352" t="s">
        <v>16</v>
      </c>
      <c r="G2352">
        <v>4.2</v>
      </c>
      <c r="H2352">
        <v>171584</v>
      </c>
      <c r="I2352" t="s">
        <v>2379</v>
      </c>
      <c r="J2352" s="1">
        <v>10000000</v>
      </c>
      <c r="K2352" t="s">
        <v>18</v>
      </c>
      <c r="L2352" s="2">
        <v>43307</v>
      </c>
    </row>
    <row r="2353" spans="1:12" x14ac:dyDescent="0.3">
      <c r="A2353" t="s">
        <v>2412</v>
      </c>
      <c r="B2353" s="3">
        <v>4.3</v>
      </c>
      <c r="C2353" t="s">
        <v>2378</v>
      </c>
      <c r="D2353" t="s">
        <v>301</v>
      </c>
      <c r="E2353" t="s">
        <v>15</v>
      </c>
      <c r="F2353" t="s">
        <v>16</v>
      </c>
      <c r="G2353">
        <v>4.2</v>
      </c>
      <c r="H2353">
        <v>244141</v>
      </c>
      <c r="I2353" t="s">
        <v>2379</v>
      </c>
      <c r="J2353" s="1">
        <v>10000000</v>
      </c>
      <c r="K2353" t="s">
        <v>18</v>
      </c>
      <c r="L2353" s="2">
        <v>43318</v>
      </c>
    </row>
    <row r="2354" spans="1:12" x14ac:dyDescent="0.3">
      <c r="A2354" t="s">
        <v>2413</v>
      </c>
      <c r="B2354" s="3" t="s">
        <v>88</v>
      </c>
      <c r="C2354" t="s">
        <v>2378</v>
      </c>
      <c r="D2354" t="s">
        <v>88</v>
      </c>
      <c r="E2354" t="s">
        <v>15</v>
      </c>
      <c r="F2354" t="s">
        <v>16</v>
      </c>
      <c r="G2354">
        <v>4.3</v>
      </c>
      <c r="H2354">
        <v>568273</v>
      </c>
      <c r="I2354" t="s">
        <v>2379</v>
      </c>
      <c r="J2354" s="1">
        <v>10000000</v>
      </c>
      <c r="K2354" t="s">
        <v>18</v>
      </c>
      <c r="L2354" s="2">
        <v>43316</v>
      </c>
    </row>
    <row r="2355" spans="1:12" x14ac:dyDescent="0.3">
      <c r="A2355" t="s">
        <v>2414</v>
      </c>
      <c r="B2355" s="3">
        <v>4.0999999999999996</v>
      </c>
      <c r="C2355" t="s">
        <v>2378</v>
      </c>
      <c r="D2355" t="s">
        <v>93</v>
      </c>
      <c r="E2355" t="s">
        <v>15</v>
      </c>
      <c r="F2355" t="s">
        <v>16</v>
      </c>
      <c r="G2355">
        <v>4.2</v>
      </c>
      <c r="H2355">
        <v>142512</v>
      </c>
      <c r="I2355" t="s">
        <v>2379</v>
      </c>
      <c r="J2355" s="1">
        <v>10000000</v>
      </c>
      <c r="K2355" t="s">
        <v>18</v>
      </c>
      <c r="L2355" s="2">
        <v>43306</v>
      </c>
    </row>
    <row r="2356" spans="1:12" x14ac:dyDescent="0.3">
      <c r="A2356" t="s">
        <v>2415</v>
      </c>
      <c r="B2356" s="3">
        <v>4.0999999999999996</v>
      </c>
      <c r="C2356" t="s">
        <v>2378</v>
      </c>
      <c r="D2356" t="s">
        <v>218</v>
      </c>
      <c r="E2356" t="s">
        <v>15</v>
      </c>
      <c r="F2356" t="s">
        <v>16</v>
      </c>
      <c r="G2356">
        <v>4.3</v>
      </c>
      <c r="H2356">
        <v>109124</v>
      </c>
      <c r="I2356" t="s">
        <v>2379</v>
      </c>
      <c r="J2356" s="1">
        <v>10000000</v>
      </c>
      <c r="K2356" t="s">
        <v>18</v>
      </c>
      <c r="L2356" s="2">
        <v>43314</v>
      </c>
    </row>
    <row r="2357" spans="1:12" x14ac:dyDescent="0.3">
      <c r="A2357" t="s">
        <v>2416</v>
      </c>
      <c r="B2357" s="3">
        <v>4.2</v>
      </c>
      <c r="C2357" t="s">
        <v>2378</v>
      </c>
      <c r="D2357" t="s">
        <v>80</v>
      </c>
      <c r="E2357" t="s">
        <v>15</v>
      </c>
      <c r="F2357" t="s">
        <v>16</v>
      </c>
      <c r="G2357">
        <v>4.5999999999999996</v>
      </c>
      <c r="H2357">
        <v>135043</v>
      </c>
      <c r="I2357" t="s">
        <v>2379</v>
      </c>
      <c r="J2357" s="1">
        <v>10000000</v>
      </c>
      <c r="K2357" t="s">
        <v>18</v>
      </c>
      <c r="L2357" s="2">
        <v>43311</v>
      </c>
    </row>
    <row r="2358" spans="1:12" x14ac:dyDescent="0.3">
      <c r="A2358" t="s">
        <v>2417</v>
      </c>
      <c r="B2358" s="3">
        <v>4.0999999999999996</v>
      </c>
      <c r="C2358" t="s">
        <v>2378</v>
      </c>
      <c r="D2358" t="s">
        <v>406</v>
      </c>
      <c r="E2358" t="s">
        <v>15</v>
      </c>
      <c r="F2358" t="s">
        <v>16</v>
      </c>
      <c r="G2358">
        <v>4.4000000000000004</v>
      </c>
      <c r="H2358">
        <v>108592</v>
      </c>
      <c r="I2358" t="s">
        <v>2379</v>
      </c>
      <c r="J2358" s="1">
        <v>10000000</v>
      </c>
      <c r="K2358" t="s">
        <v>18</v>
      </c>
      <c r="L2358" s="2">
        <v>43305</v>
      </c>
    </row>
    <row r="2359" spans="1:12" x14ac:dyDescent="0.3">
      <c r="A2359" t="s">
        <v>2418</v>
      </c>
      <c r="B2359" s="3">
        <v>4.0999999999999996</v>
      </c>
      <c r="C2359" t="s">
        <v>2378</v>
      </c>
      <c r="D2359" t="s">
        <v>88</v>
      </c>
      <c r="E2359" t="s">
        <v>15</v>
      </c>
      <c r="F2359" t="s">
        <v>16</v>
      </c>
      <c r="G2359">
        <v>4.3</v>
      </c>
      <c r="H2359">
        <v>1315242</v>
      </c>
      <c r="I2359" t="s">
        <v>2379</v>
      </c>
      <c r="J2359" s="1">
        <v>50000000</v>
      </c>
      <c r="K2359" t="s">
        <v>18</v>
      </c>
      <c r="L2359" s="2">
        <v>43302</v>
      </c>
    </row>
    <row r="2360" spans="1:12" x14ac:dyDescent="0.3">
      <c r="A2360" t="s">
        <v>2419</v>
      </c>
      <c r="B2360" s="3">
        <v>4</v>
      </c>
      <c r="C2360" t="s">
        <v>2378</v>
      </c>
      <c r="D2360" t="s">
        <v>42</v>
      </c>
      <c r="E2360" t="s">
        <v>15</v>
      </c>
      <c r="F2360" t="s">
        <v>16</v>
      </c>
      <c r="G2360">
        <v>3.8</v>
      </c>
      <c r="H2360">
        <v>48732</v>
      </c>
      <c r="I2360" t="s">
        <v>2379</v>
      </c>
      <c r="J2360" s="1">
        <v>10000000</v>
      </c>
      <c r="K2360" t="s">
        <v>18</v>
      </c>
      <c r="L2360" s="2">
        <v>43312</v>
      </c>
    </row>
    <row r="2361" spans="1:12" x14ac:dyDescent="0.3">
      <c r="A2361" t="s">
        <v>2420</v>
      </c>
      <c r="B2361" s="3" t="s">
        <v>12</v>
      </c>
      <c r="C2361" t="s">
        <v>2378</v>
      </c>
      <c r="D2361" t="s">
        <v>156</v>
      </c>
      <c r="E2361" t="s">
        <v>15</v>
      </c>
      <c r="F2361" t="s">
        <v>16</v>
      </c>
      <c r="G2361">
        <v>4.5999999999999996</v>
      </c>
      <c r="H2361">
        <v>308234</v>
      </c>
      <c r="I2361" t="s">
        <v>2379</v>
      </c>
      <c r="J2361" s="1">
        <v>10000000</v>
      </c>
      <c r="K2361" t="s">
        <v>18</v>
      </c>
      <c r="L2361" s="2">
        <v>43314</v>
      </c>
    </row>
    <row r="2362" spans="1:12" x14ac:dyDescent="0.3">
      <c r="A2362" t="s">
        <v>2421</v>
      </c>
      <c r="B2362" s="3" t="s">
        <v>12</v>
      </c>
      <c r="C2362" t="s">
        <v>2378</v>
      </c>
      <c r="D2362" t="s">
        <v>314</v>
      </c>
      <c r="E2362" t="s">
        <v>15</v>
      </c>
      <c r="F2362" t="s">
        <v>16</v>
      </c>
      <c r="G2362">
        <v>4.5</v>
      </c>
      <c r="H2362">
        <v>178497</v>
      </c>
      <c r="I2362" t="s">
        <v>2379</v>
      </c>
      <c r="J2362" s="1">
        <v>10000000</v>
      </c>
      <c r="K2362" t="s">
        <v>18</v>
      </c>
      <c r="L2362" s="2">
        <v>43314</v>
      </c>
    </row>
    <row r="2363" spans="1:12" x14ac:dyDescent="0.3">
      <c r="A2363" t="s">
        <v>2422</v>
      </c>
      <c r="B2363" s="3">
        <v>5</v>
      </c>
      <c r="C2363" t="s">
        <v>2378</v>
      </c>
      <c r="D2363" t="s">
        <v>85</v>
      </c>
      <c r="E2363" t="s">
        <v>15</v>
      </c>
      <c r="F2363" t="s">
        <v>16</v>
      </c>
      <c r="G2363">
        <v>4.0999999999999996</v>
      </c>
      <c r="H2363">
        <v>68406</v>
      </c>
      <c r="I2363" t="s">
        <v>2379</v>
      </c>
      <c r="J2363" s="1">
        <v>10000000</v>
      </c>
      <c r="K2363" t="s">
        <v>18</v>
      </c>
      <c r="L2363" s="2">
        <v>43306</v>
      </c>
    </row>
    <row r="2364" spans="1:12" x14ac:dyDescent="0.3">
      <c r="A2364" t="s">
        <v>2423</v>
      </c>
      <c r="B2364" s="3" t="s">
        <v>88</v>
      </c>
      <c r="C2364" t="s">
        <v>2378</v>
      </c>
      <c r="D2364" t="s">
        <v>88</v>
      </c>
      <c r="E2364" t="s">
        <v>15</v>
      </c>
      <c r="F2364" t="s">
        <v>16</v>
      </c>
      <c r="G2364">
        <v>4.4000000000000004</v>
      </c>
      <c r="H2364">
        <v>6012719</v>
      </c>
      <c r="I2364" t="s">
        <v>2379</v>
      </c>
      <c r="J2364" s="1">
        <v>100000000</v>
      </c>
      <c r="K2364" t="s">
        <v>25</v>
      </c>
      <c r="L2364" s="2">
        <v>43318</v>
      </c>
    </row>
    <row r="2365" spans="1:12" x14ac:dyDescent="0.3">
      <c r="A2365" t="s">
        <v>2424</v>
      </c>
      <c r="B2365" s="3" t="s">
        <v>88</v>
      </c>
      <c r="C2365" t="s">
        <v>2378</v>
      </c>
      <c r="D2365" t="s">
        <v>88</v>
      </c>
      <c r="E2365" t="s">
        <v>15</v>
      </c>
      <c r="F2365" t="s">
        <v>16</v>
      </c>
      <c r="G2365">
        <v>4.3</v>
      </c>
      <c r="H2365">
        <v>45362</v>
      </c>
      <c r="I2365" t="s">
        <v>2379</v>
      </c>
      <c r="J2365" s="1">
        <v>5000000</v>
      </c>
      <c r="K2365" t="s">
        <v>18</v>
      </c>
      <c r="L2365" s="2">
        <v>43301</v>
      </c>
    </row>
    <row r="2366" spans="1:12" x14ac:dyDescent="0.3">
      <c r="A2366" t="s">
        <v>2425</v>
      </c>
      <c r="B2366" s="3">
        <v>4.2</v>
      </c>
      <c r="C2366" t="s">
        <v>2378</v>
      </c>
      <c r="D2366" t="s">
        <v>32</v>
      </c>
      <c r="E2366" t="s">
        <v>15</v>
      </c>
      <c r="F2366" t="s">
        <v>16</v>
      </c>
      <c r="G2366">
        <v>3.8</v>
      </c>
      <c r="H2366">
        <v>18364</v>
      </c>
      <c r="I2366" t="s">
        <v>2379</v>
      </c>
      <c r="J2366" s="1">
        <v>1000000</v>
      </c>
      <c r="K2366" t="s">
        <v>18</v>
      </c>
      <c r="L2366" s="2">
        <v>43316</v>
      </c>
    </row>
    <row r="2367" spans="1:12" x14ac:dyDescent="0.3">
      <c r="A2367" t="s">
        <v>2426</v>
      </c>
      <c r="B2367" s="3" t="s">
        <v>12</v>
      </c>
      <c r="C2367" t="s">
        <v>2378</v>
      </c>
      <c r="D2367" t="s">
        <v>88</v>
      </c>
      <c r="E2367" t="s">
        <v>15</v>
      </c>
      <c r="F2367" t="s">
        <v>16</v>
      </c>
      <c r="G2367">
        <v>4</v>
      </c>
      <c r="H2367">
        <v>15867</v>
      </c>
      <c r="I2367" t="s">
        <v>2379</v>
      </c>
      <c r="J2367" s="1">
        <v>5000000</v>
      </c>
      <c r="K2367" t="s">
        <v>18</v>
      </c>
      <c r="L2367" s="2">
        <v>43318</v>
      </c>
    </row>
    <row r="2368" spans="1:12" x14ac:dyDescent="0.3">
      <c r="A2368" t="s">
        <v>2427</v>
      </c>
      <c r="B2368" s="3">
        <v>4</v>
      </c>
      <c r="C2368" t="s">
        <v>2378</v>
      </c>
      <c r="D2368" t="s">
        <v>1711</v>
      </c>
      <c r="E2368" t="s">
        <v>15</v>
      </c>
      <c r="F2368" t="s">
        <v>16</v>
      </c>
      <c r="G2368">
        <v>3.3</v>
      </c>
      <c r="H2368">
        <v>9189</v>
      </c>
      <c r="I2368" t="s">
        <v>2379</v>
      </c>
      <c r="J2368" s="1">
        <v>1000000</v>
      </c>
      <c r="K2368" t="s">
        <v>25</v>
      </c>
      <c r="L2368" s="2">
        <v>43313</v>
      </c>
    </row>
    <row r="2369" spans="1:12" x14ac:dyDescent="0.3">
      <c r="A2369" t="s">
        <v>2428</v>
      </c>
      <c r="B2369" s="3">
        <v>4.3</v>
      </c>
      <c r="C2369" t="s">
        <v>2378</v>
      </c>
      <c r="D2369" t="s">
        <v>24</v>
      </c>
      <c r="E2369" t="s">
        <v>15</v>
      </c>
      <c r="F2369" t="s">
        <v>16</v>
      </c>
      <c r="G2369">
        <v>4.0999999999999996</v>
      </c>
      <c r="H2369">
        <v>23187</v>
      </c>
      <c r="I2369" t="s">
        <v>2379</v>
      </c>
      <c r="J2369" s="1">
        <v>1000000</v>
      </c>
      <c r="K2369" t="s">
        <v>18</v>
      </c>
      <c r="L2369" s="2">
        <v>43272</v>
      </c>
    </row>
    <row r="2370" spans="1:12" x14ac:dyDescent="0.3">
      <c r="A2370" t="s">
        <v>2429</v>
      </c>
      <c r="B2370" s="3" t="s">
        <v>88</v>
      </c>
      <c r="C2370" t="s">
        <v>2378</v>
      </c>
      <c r="D2370" t="s">
        <v>88</v>
      </c>
      <c r="E2370" t="s">
        <v>15</v>
      </c>
      <c r="F2370" t="s">
        <v>16</v>
      </c>
      <c r="G2370">
        <v>4.0999999999999996</v>
      </c>
      <c r="H2370">
        <v>11798</v>
      </c>
      <c r="I2370" t="s">
        <v>2379</v>
      </c>
      <c r="J2370" s="1">
        <v>1000000</v>
      </c>
      <c r="K2370" t="s">
        <v>18</v>
      </c>
      <c r="L2370" s="2">
        <v>43230</v>
      </c>
    </row>
    <row r="2371" spans="1:12" x14ac:dyDescent="0.3">
      <c r="A2371" t="s">
        <v>2430</v>
      </c>
      <c r="B2371" s="3">
        <v>4.3</v>
      </c>
      <c r="C2371" t="s">
        <v>2378</v>
      </c>
      <c r="D2371" t="s">
        <v>164</v>
      </c>
      <c r="E2371" t="s">
        <v>15</v>
      </c>
      <c r="F2371" t="s">
        <v>16</v>
      </c>
      <c r="G2371">
        <v>4.2</v>
      </c>
      <c r="H2371">
        <v>9975</v>
      </c>
      <c r="I2371" t="s">
        <v>2379</v>
      </c>
      <c r="J2371" s="1">
        <v>1000000</v>
      </c>
      <c r="K2371" t="s">
        <v>18</v>
      </c>
      <c r="L2371" s="2">
        <v>43122</v>
      </c>
    </row>
    <row r="2372" spans="1:12" x14ac:dyDescent="0.3">
      <c r="A2372" t="s">
        <v>2431</v>
      </c>
      <c r="B2372" s="3" t="s">
        <v>88</v>
      </c>
      <c r="C2372" t="s">
        <v>2378</v>
      </c>
      <c r="D2372" t="s">
        <v>88</v>
      </c>
      <c r="E2372" t="s">
        <v>15</v>
      </c>
      <c r="F2372" t="s">
        <v>16</v>
      </c>
      <c r="G2372">
        <v>4.0999999999999996</v>
      </c>
      <c r="H2372">
        <v>52896</v>
      </c>
      <c r="I2372" t="s">
        <v>2379</v>
      </c>
      <c r="J2372" s="1">
        <v>10000000</v>
      </c>
      <c r="K2372" t="s">
        <v>18</v>
      </c>
      <c r="L2372" s="2">
        <v>43269</v>
      </c>
    </row>
    <row r="2373" spans="1:12" x14ac:dyDescent="0.3">
      <c r="A2373" t="s">
        <v>2432</v>
      </c>
      <c r="B2373" s="3" t="s">
        <v>12</v>
      </c>
      <c r="C2373" t="s">
        <v>2378</v>
      </c>
      <c r="D2373" t="s">
        <v>71</v>
      </c>
      <c r="E2373" t="s">
        <v>15</v>
      </c>
      <c r="F2373" t="s">
        <v>16</v>
      </c>
      <c r="G2373">
        <v>4.4000000000000004</v>
      </c>
      <c r="H2373">
        <v>7793</v>
      </c>
      <c r="I2373" t="s">
        <v>2379</v>
      </c>
      <c r="J2373" s="1">
        <v>500000</v>
      </c>
      <c r="K2373" t="s">
        <v>18</v>
      </c>
      <c r="L2373" s="2">
        <v>43137</v>
      </c>
    </row>
    <row r="2374" spans="1:12" x14ac:dyDescent="0.3">
      <c r="A2374" t="s">
        <v>2433</v>
      </c>
      <c r="B2374" s="3">
        <v>4.4000000000000004</v>
      </c>
      <c r="C2374" t="s">
        <v>2378</v>
      </c>
      <c r="D2374" t="s">
        <v>20</v>
      </c>
      <c r="E2374" t="s">
        <v>15</v>
      </c>
      <c r="F2374" t="s">
        <v>16</v>
      </c>
      <c r="G2374">
        <v>4.0999999999999996</v>
      </c>
      <c r="H2374">
        <v>9701</v>
      </c>
      <c r="I2374" t="s">
        <v>2379</v>
      </c>
      <c r="J2374" s="1">
        <v>500000</v>
      </c>
      <c r="K2374" t="s">
        <v>18</v>
      </c>
      <c r="L2374" s="2">
        <v>43306</v>
      </c>
    </row>
    <row r="2375" spans="1:12" x14ac:dyDescent="0.3">
      <c r="A2375" t="s">
        <v>2434</v>
      </c>
      <c r="B2375" s="3">
        <v>4</v>
      </c>
      <c r="C2375" t="s">
        <v>2378</v>
      </c>
      <c r="D2375" t="s">
        <v>44</v>
      </c>
      <c r="E2375" t="s">
        <v>15</v>
      </c>
      <c r="F2375" t="s">
        <v>16</v>
      </c>
      <c r="G2375">
        <v>4.2</v>
      </c>
      <c r="H2375">
        <v>31519</v>
      </c>
      <c r="I2375" t="s">
        <v>2379</v>
      </c>
      <c r="J2375" s="1">
        <v>1000000</v>
      </c>
      <c r="K2375" t="s">
        <v>18</v>
      </c>
      <c r="L2375" s="2">
        <v>43263</v>
      </c>
    </row>
    <row r="2376" spans="1:12" x14ac:dyDescent="0.3">
      <c r="A2376" t="s">
        <v>2435</v>
      </c>
      <c r="B2376" s="3" t="s">
        <v>88</v>
      </c>
      <c r="C2376" t="s">
        <v>2378</v>
      </c>
      <c r="D2376" t="s">
        <v>88</v>
      </c>
      <c r="E2376" t="s">
        <v>15</v>
      </c>
      <c r="F2376" t="s">
        <v>16</v>
      </c>
      <c r="G2376">
        <v>4.5</v>
      </c>
      <c r="H2376">
        <v>181990</v>
      </c>
      <c r="I2376" t="s">
        <v>2379</v>
      </c>
      <c r="J2376" s="1">
        <v>10000000</v>
      </c>
      <c r="K2376" t="s">
        <v>18</v>
      </c>
      <c r="L2376" s="2">
        <v>43217</v>
      </c>
    </row>
    <row r="2377" spans="1:12" x14ac:dyDescent="0.3">
      <c r="A2377" t="s">
        <v>2436</v>
      </c>
      <c r="B2377" s="3">
        <v>4.4000000000000004</v>
      </c>
      <c r="C2377" t="s">
        <v>2378</v>
      </c>
      <c r="D2377" t="s">
        <v>984</v>
      </c>
      <c r="E2377" t="s">
        <v>15</v>
      </c>
      <c r="F2377" t="s">
        <v>16</v>
      </c>
      <c r="G2377">
        <v>4.3</v>
      </c>
      <c r="H2377">
        <v>213735</v>
      </c>
      <c r="I2377" t="s">
        <v>2379</v>
      </c>
      <c r="J2377" s="1">
        <v>10000000</v>
      </c>
      <c r="K2377" t="s">
        <v>18</v>
      </c>
      <c r="L2377" s="2">
        <v>43305</v>
      </c>
    </row>
    <row r="2378" spans="1:12" x14ac:dyDescent="0.3">
      <c r="A2378" t="s">
        <v>2380</v>
      </c>
      <c r="B2378" s="3">
        <v>4.0999999999999996</v>
      </c>
      <c r="C2378" t="s">
        <v>2378</v>
      </c>
      <c r="D2378" t="s">
        <v>93</v>
      </c>
      <c r="E2378" t="s">
        <v>15</v>
      </c>
      <c r="F2378" t="s">
        <v>16</v>
      </c>
      <c r="G2378">
        <v>4.5</v>
      </c>
      <c r="H2378">
        <v>6211039</v>
      </c>
      <c r="I2378" t="s">
        <v>2379</v>
      </c>
      <c r="J2378" s="1">
        <v>100000000</v>
      </c>
      <c r="K2378" t="s">
        <v>18</v>
      </c>
      <c r="L2378" s="2">
        <v>43315</v>
      </c>
    </row>
    <row r="2379" spans="1:12" x14ac:dyDescent="0.3">
      <c r="A2379" t="s">
        <v>2437</v>
      </c>
      <c r="B2379" s="3">
        <v>4.0999999999999996</v>
      </c>
      <c r="C2379" t="s">
        <v>2378</v>
      </c>
      <c r="D2379" t="s">
        <v>66</v>
      </c>
      <c r="E2379" t="s">
        <v>15</v>
      </c>
      <c r="F2379" t="s">
        <v>16</v>
      </c>
      <c r="G2379">
        <v>4.0999999999999996</v>
      </c>
      <c r="H2379">
        <v>42871</v>
      </c>
      <c r="I2379" t="s">
        <v>2379</v>
      </c>
      <c r="J2379" s="1">
        <v>1000000</v>
      </c>
      <c r="K2379" t="s">
        <v>18</v>
      </c>
      <c r="L2379" s="2">
        <v>43308</v>
      </c>
    </row>
    <row r="2380" spans="1:12" x14ac:dyDescent="0.3">
      <c r="A2380" t="s">
        <v>2438</v>
      </c>
      <c r="B2380" s="3">
        <v>4.0999999999999996</v>
      </c>
      <c r="C2380" t="s">
        <v>2378</v>
      </c>
      <c r="D2380" t="s">
        <v>190</v>
      </c>
      <c r="E2380" t="s">
        <v>15</v>
      </c>
      <c r="F2380" t="s">
        <v>16</v>
      </c>
      <c r="G2380">
        <v>4.5</v>
      </c>
      <c r="H2380">
        <v>315908</v>
      </c>
      <c r="I2380" t="s">
        <v>2379</v>
      </c>
      <c r="J2380" s="1">
        <v>10000000</v>
      </c>
      <c r="K2380" t="s">
        <v>18</v>
      </c>
      <c r="L2380" s="2">
        <v>43313</v>
      </c>
    </row>
    <row r="2381" spans="1:12" x14ac:dyDescent="0.3">
      <c r="A2381" t="s">
        <v>2439</v>
      </c>
      <c r="B2381" s="3" t="s">
        <v>88</v>
      </c>
      <c r="C2381" t="s">
        <v>2378</v>
      </c>
      <c r="D2381" t="s">
        <v>88</v>
      </c>
      <c r="E2381" t="s">
        <v>15</v>
      </c>
      <c r="F2381" t="s">
        <v>16</v>
      </c>
      <c r="G2381">
        <v>4.4000000000000004</v>
      </c>
      <c r="H2381">
        <v>210208</v>
      </c>
      <c r="I2381" t="s">
        <v>2379</v>
      </c>
      <c r="J2381" s="1">
        <v>10000000</v>
      </c>
      <c r="K2381" t="s">
        <v>18</v>
      </c>
      <c r="L2381" s="2">
        <v>43313</v>
      </c>
    </row>
    <row r="2382" spans="1:12" x14ac:dyDescent="0.3">
      <c r="A2382" t="s">
        <v>2440</v>
      </c>
      <c r="B2382" s="3" t="s">
        <v>88</v>
      </c>
      <c r="C2382" t="s">
        <v>2378</v>
      </c>
      <c r="D2382" t="s">
        <v>88</v>
      </c>
      <c r="E2382" t="s">
        <v>15</v>
      </c>
      <c r="F2382" t="s">
        <v>16</v>
      </c>
      <c r="G2382">
        <v>4.5999999999999996</v>
      </c>
      <c r="H2382">
        <v>1370749</v>
      </c>
      <c r="I2382" t="s">
        <v>2379</v>
      </c>
      <c r="J2382" s="1">
        <v>50000000</v>
      </c>
      <c r="K2382" t="s">
        <v>25</v>
      </c>
      <c r="L2382" s="2">
        <v>43315</v>
      </c>
    </row>
    <row r="2383" spans="1:12" x14ac:dyDescent="0.3">
      <c r="A2383" t="s">
        <v>2441</v>
      </c>
      <c r="B2383" s="3">
        <v>4.4000000000000004</v>
      </c>
      <c r="C2383" t="s">
        <v>2378</v>
      </c>
      <c r="D2383" t="s">
        <v>113</v>
      </c>
      <c r="E2383" t="s">
        <v>15</v>
      </c>
      <c r="F2383" t="s">
        <v>16</v>
      </c>
      <c r="G2383">
        <v>4.5</v>
      </c>
      <c r="H2383">
        <v>79261</v>
      </c>
      <c r="I2383" t="s">
        <v>2379</v>
      </c>
      <c r="J2383" s="1">
        <v>5000000</v>
      </c>
      <c r="K2383" t="s">
        <v>18</v>
      </c>
      <c r="L2383" s="2">
        <v>43315</v>
      </c>
    </row>
    <row r="2384" spans="1:12" x14ac:dyDescent="0.3">
      <c r="A2384" t="s">
        <v>2442</v>
      </c>
      <c r="B2384" s="3">
        <v>4.0999999999999996</v>
      </c>
      <c r="C2384" t="s">
        <v>2378</v>
      </c>
      <c r="D2384" t="s">
        <v>42</v>
      </c>
      <c r="E2384" t="s">
        <v>15</v>
      </c>
      <c r="F2384" t="s">
        <v>16</v>
      </c>
      <c r="G2384">
        <v>4.5999999999999996</v>
      </c>
      <c r="H2384">
        <v>284725</v>
      </c>
      <c r="I2384" t="s">
        <v>2379</v>
      </c>
      <c r="J2384" s="1">
        <v>10000000</v>
      </c>
      <c r="K2384" t="s">
        <v>18</v>
      </c>
      <c r="L2384" s="2">
        <v>43312</v>
      </c>
    </row>
    <row r="2385" spans="1:12" x14ac:dyDescent="0.3">
      <c r="A2385" t="s">
        <v>2443</v>
      </c>
      <c r="B2385" s="3">
        <v>4.4000000000000004</v>
      </c>
      <c r="C2385" t="s">
        <v>2378</v>
      </c>
      <c r="D2385" t="s">
        <v>425</v>
      </c>
      <c r="E2385" t="s">
        <v>15</v>
      </c>
      <c r="F2385" t="s">
        <v>16</v>
      </c>
      <c r="G2385">
        <v>4.7</v>
      </c>
      <c r="H2385">
        <v>67071</v>
      </c>
      <c r="I2385" t="s">
        <v>2379</v>
      </c>
      <c r="J2385" s="1">
        <v>1000000</v>
      </c>
      <c r="K2385" t="s">
        <v>18</v>
      </c>
      <c r="L2385" s="2">
        <v>43313</v>
      </c>
    </row>
    <row r="2386" spans="1:12" x14ac:dyDescent="0.3">
      <c r="A2386" t="s">
        <v>2444</v>
      </c>
      <c r="B2386" s="3">
        <v>4.4000000000000004</v>
      </c>
      <c r="C2386" t="s">
        <v>2378</v>
      </c>
      <c r="D2386" t="s">
        <v>52</v>
      </c>
      <c r="E2386" t="s">
        <v>15</v>
      </c>
      <c r="F2386" t="s">
        <v>16</v>
      </c>
      <c r="G2386">
        <v>4.3</v>
      </c>
      <c r="H2386">
        <v>46153</v>
      </c>
      <c r="I2386" t="s">
        <v>2379</v>
      </c>
      <c r="J2386" s="1">
        <v>10000000</v>
      </c>
      <c r="K2386" t="s">
        <v>18</v>
      </c>
      <c r="L2386" s="2">
        <v>43316</v>
      </c>
    </row>
    <row r="2387" spans="1:12" x14ac:dyDescent="0.3">
      <c r="A2387" t="s">
        <v>2445</v>
      </c>
      <c r="B2387" s="3">
        <v>5</v>
      </c>
      <c r="C2387" t="s">
        <v>2378</v>
      </c>
      <c r="D2387" t="s">
        <v>261</v>
      </c>
      <c r="E2387" t="s">
        <v>15</v>
      </c>
      <c r="F2387" t="s">
        <v>16</v>
      </c>
      <c r="G2387">
        <v>4.4000000000000004</v>
      </c>
      <c r="H2387">
        <v>101883</v>
      </c>
      <c r="I2387" t="s">
        <v>2379</v>
      </c>
      <c r="J2387" s="1">
        <v>10000000</v>
      </c>
      <c r="K2387" t="s">
        <v>18</v>
      </c>
      <c r="L2387" s="2">
        <v>43315</v>
      </c>
    </row>
    <row r="2388" spans="1:12" x14ac:dyDescent="0.3">
      <c r="A2388" t="s">
        <v>2446</v>
      </c>
      <c r="B2388" s="3">
        <v>4.4000000000000004</v>
      </c>
      <c r="C2388" t="s">
        <v>2378</v>
      </c>
      <c r="D2388" t="s">
        <v>34</v>
      </c>
      <c r="E2388" t="s">
        <v>15</v>
      </c>
      <c r="F2388" t="s">
        <v>16</v>
      </c>
      <c r="G2388">
        <v>4.4000000000000004</v>
      </c>
      <c r="H2388">
        <v>1659</v>
      </c>
      <c r="I2388" t="s">
        <v>2379</v>
      </c>
      <c r="J2388" s="1">
        <v>50000</v>
      </c>
      <c r="K2388" t="s">
        <v>18</v>
      </c>
      <c r="L2388" s="2">
        <v>43280</v>
      </c>
    </row>
    <row r="2389" spans="1:12" x14ac:dyDescent="0.3">
      <c r="A2389" t="s">
        <v>2447</v>
      </c>
      <c r="B2389" s="3" t="s">
        <v>88</v>
      </c>
      <c r="C2389" t="s">
        <v>2378</v>
      </c>
      <c r="D2389" t="s">
        <v>88</v>
      </c>
      <c r="E2389" t="s">
        <v>15</v>
      </c>
      <c r="F2389" t="s">
        <v>16</v>
      </c>
      <c r="G2389">
        <v>4.7</v>
      </c>
      <c r="H2389">
        <v>57920</v>
      </c>
      <c r="I2389" t="s">
        <v>2379</v>
      </c>
      <c r="J2389" s="1">
        <v>1000000</v>
      </c>
      <c r="K2389" t="s">
        <v>18</v>
      </c>
      <c r="L2389" s="2">
        <v>43251</v>
      </c>
    </row>
    <row r="2390" spans="1:12" x14ac:dyDescent="0.3">
      <c r="A2390" t="s">
        <v>2448</v>
      </c>
      <c r="B2390" s="3">
        <v>4.4000000000000004</v>
      </c>
      <c r="C2390" t="s">
        <v>2378</v>
      </c>
      <c r="D2390" t="s">
        <v>32</v>
      </c>
      <c r="E2390" t="s">
        <v>15</v>
      </c>
      <c r="F2390" t="s">
        <v>16</v>
      </c>
      <c r="G2390">
        <v>4.0999999999999996</v>
      </c>
      <c r="H2390">
        <v>28523</v>
      </c>
      <c r="I2390" t="s">
        <v>2379</v>
      </c>
      <c r="J2390" s="1">
        <v>5000000</v>
      </c>
      <c r="K2390" t="s">
        <v>18</v>
      </c>
      <c r="L2390" s="2">
        <v>43315</v>
      </c>
    </row>
    <row r="2391" spans="1:12" x14ac:dyDescent="0.3">
      <c r="A2391" t="s">
        <v>2449</v>
      </c>
      <c r="B2391" s="3" t="s">
        <v>88</v>
      </c>
      <c r="C2391" t="s">
        <v>2378</v>
      </c>
      <c r="D2391" t="s">
        <v>88</v>
      </c>
      <c r="E2391" t="s">
        <v>15</v>
      </c>
      <c r="F2391" t="s">
        <v>16</v>
      </c>
      <c r="G2391">
        <v>4.2</v>
      </c>
      <c r="H2391">
        <v>24953</v>
      </c>
      <c r="I2391" t="s">
        <v>2379</v>
      </c>
      <c r="J2391" s="1">
        <v>1000000</v>
      </c>
      <c r="K2391" t="s">
        <v>18</v>
      </c>
      <c r="L2391" s="2">
        <v>43272</v>
      </c>
    </row>
    <row r="2392" spans="1:12" x14ac:dyDescent="0.3">
      <c r="A2392" t="s">
        <v>2450</v>
      </c>
      <c r="B2392" s="3">
        <v>4.4000000000000004</v>
      </c>
      <c r="C2392" t="s">
        <v>2378</v>
      </c>
      <c r="D2392" t="s">
        <v>56</v>
      </c>
      <c r="E2392" t="s">
        <v>15</v>
      </c>
      <c r="F2392" t="s">
        <v>16</v>
      </c>
      <c r="G2392">
        <v>4.5</v>
      </c>
      <c r="H2392">
        <v>37253</v>
      </c>
      <c r="I2392" t="s">
        <v>2379</v>
      </c>
      <c r="J2392" s="1">
        <v>1000000</v>
      </c>
      <c r="K2392" t="s">
        <v>18</v>
      </c>
      <c r="L2392" s="2">
        <v>43315</v>
      </c>
    </row>
    <row r="2393" spans="1:12" x14ac:dyDescent="0.3">
      <c r="A2393" t="s">
        <v>2451</v>
      </c>
      <c r="B2393" s="3" t="s">
        <v>88</v>
      </c>
      <c r="C2393" t="s">
        <v>2378</v>
      </c>
      <c r="D2393" t="s">
        <v>88</v>
      </c>
      <c r="E2393" t="s">
        <v>15</v>
      </c>
      <c r="F2393" t="s">
        <v>16</v>
      </c>
      <c r="G2393">
        <v>4.2</v>
      </c>
      <c r="H2393">
        <v>33758</v>
      </c>
      <c r="I2393" t="s">
        <v>2379</v>
      </c>
      <c r="J2393" s="1">
        <v>1000000</v>
      </c>
      <c r="K2393" t="s">
        <v>18</v>
      </c>
      <c r="L2393" s="2">
        <v>43318</v>
      </c>
    </row>
    <row r="2394" spans="1:12" x14ac:dyDescent="0.3">
      <c r="A2394" t="s">
        <v>2442</v>
      </c>
      <c r="B2394" s="3">
        <v>4.0999999999999996</v>
      </c>
      <c r="C2394" t="s">
        <v>2378</v>
      </c>
      <c r="D2394" t="s">
        <v>42</v>
      </c>
      <c r="E2394" t="s">
        <v>15</v>
      </c>
      <c r="F2394" t="s">
        <v>16</v>
      </c>
      <c r="G2394">
        <v>4.5999999999999996</v>
      </c>
      <c r="H2394">
        <v>284721</v>
      </c>
      <c r="I2394" t="s">
        <v>2379</v>
      </c>
      <c r="J2394" s="1">
        <v>10000000</v>
      </c>
      <c r="K2394" t="s">
        <v>18</v>
      </c>
      <c r="L2394" s="2">
        <v>43312</v>
      </c>
    </row>
    <row r="2395" spans="1:12" x14ac:dyDescent="0.3">
      <c r="A2395" t="s">
        <v>2452</v>
      </c>
      <c r="B2395" s="3">
        <v>4.0999999999999996</v>
      </c>
      <c r="C2395" t="s">
        <v>2378</v>
      </c>
      <c r="D2395" t="s">
        <v>261</v>
      </c>
      <c r="E2395" t="s">
        <v>15</v>
      </c>
      <c r="F2395" t="s">
        <v>16</v>
      </c>
      <c r="G2395">
        <v>4.3</v>
      </c>
      <c r="H2395">
        <v>3420</v>
      </c>
      <c r="I2395" t="s">
        <v>2379</v>
      </c>
      <c r="J2395" s="1">
        <v>100000</v>
      </c>
      <c r="K2395" t="s">
        <v>18</v>
      </c>
      <c r="L2395" s="2">
        <v>43158</v>
      </c>
    </row>
    <row r="2396" spans="1:12" x14ac:dyDescent="0.3">
      <c r="A2396" t="s">
        <v>2453</v>
      </c>
      <c r="B2396" s="3">
        <v>4.4000000000000004</v>
      </c>
      <c r="C2396" t="s">
        <v>2378</v>
      </c>
      <c r="D2396" t="s">
        <v>301</v>
      </c>
      <c r="E2396" t="s">
        <v>15</v>
      </c>
      <c r="F2396" t="s">
        <v>16</v>
      </c>
      <c r="G2396">
        <v>4.0999999999999996</v>
      </c>
      <c r="H2396">
        <v>7193</v>
      </c>
      <c r="I2396" t="s">
        <v>2379</v>
      </c>
      <c r="J2396" s="1">
        <v>500000</v>
      </c>
      <c r="K2396" t="s">
        <v>18</v>
      </c>
      <c r="L2396" s="2">
        <v>43294</v>
      </c>
    </row>
    <row r="2397" spans="1:12" x14ac:dyDescent="0.3">
      <c r="A2397" t="s">
        <v>2454</v>
      </c>
      <c r="B2397" s="3">
        <v>4.4000000000000004</v>
      </c>
      <c r="C2397" t="s">
        <v>2378</v>
      </c>
      <c r="D2397" t="s">
        <v>40</v>
      </c>
      <c r="E2397" t="s">
        <v>15</v>
      </c>
      <c r="F2397" t="s">
        <v>16</v>
      </c>
      <c r="G2397">
        <v>4.5999999999999996</v>
      </c>
      <c r="H2397">
        <v>2278</v>
      </c>
      <c r="I2397" t="s">
        <v>2379</v>
      </c>
      <c r="J2397" s="1">
        <v>500000</v>
      </c>
      <c r="K2397" t="s">
        <v>18</v>
      </c>
      <c r="L2397" s="2">
        <v>43296</v>
      </c>
    </row>
    <row r="2398" spans="1:12" x14ac:dyDescent="0.3">
      <c r="A2398" t="s">
        <v>2455</v>
      </c>
      <c r="B2398" s="3">
        <v>4.0999999999999996</v>
      </c>
      <c r="C2398" t="s">
        <v>2378</v>
      </c>
      <c r="D2398" t="s">
        <v>450</v>
      </c>
      <c r="E2398" t="s">
        <v>15</v>
      </c>
      <c r="F2398" t="s">
        <v>16</v>
      </c>
      <c r="G2398">
        <v>4.2</v>
      </c>
      <c r="H2398">
        <v>5121</v>
      </c>
      <c r="I2398" t="s">
        <v>2379</v>
      </c>
      <c r="J2398" s="1">
        <v>500000</v>
      </c>
      <c r="K2398" t="s">
        <v>18</v>
      </c>
      <c r="L2398" s="2">
        <v>43294</v>
      </c>
    </row>
    <row r="2399" spans="1:12" x14ac:dyDescent="0.3">
      <c r="A2399" t="s">
        <v>2456</v>
      </c>
      <c r="B2399" s="3">
        <v>4</v>
      </c>
      <c r="C2399" t="s">
        <v>2378</v>
      </c>
      <c r="D2399" t="s">
        <v>164</v>
      </c>
      <c r="E2399" t="s">
        <v>15</v>
      </c>
      <c r="F2399" t="s">
        <v>16</v>
      </c>
      <c r="G2399">
        <v>4.2</v>
      </c>
      <c r="H2399">
        <v>39735</v>
      </c>
      <c r="I2399" t="s">
        <v>2379</v>
      </c>
      <c r="J2399" s="1">
        <v>5000000</v>
      </c>
      <c r="K2399" t="s">
        <v>25</v>
      </c>
      <c r="L2399" s="2">
        <v>43306</v>
      </c>
    </row>
    <row r="2400" spans="1:12" x14ac:dyDescent="0.3">
      <c r="A2400" t="s">
        <v>2457</v>
      </c>
      <c r="B2400" s="3">
        <v>2.2999999999999998</v>
      </c>
      <c r="C2400" t="s">
        <v>2378</v>
      </c>
      <c r="D2400" t="s">
        <v>44</v>
      </c>
      <c r="E2400" t="s">
        <v>15</v>
      </c>
      <c r="F2400" t="s">
        <v>16</v>
      </c>
      <c r="G2400">
        <v>4.2</v>
      </c>
      <c r="H2400">
        <v>1558</v>
      </c>
      <c r="I2400" t="s">
        <v>2379</v>
      </c>
      <c r="J2400" s="1">
        <v>100000</v>
      </c>
      <c r="K2400" t="s">
        <v>18</v>
      </c>
      <c r="L2400" s="2">
        <v>42214</v>
      </c>
    </row>
    <row r="2401" spans="1:12" x14ac:dyDescent="0.3">
      <c r="A2401" t="s">
        <v>2458</v>
      </c>
      <c r="B2401" s="3" t="s">
        <v>12</v>
      </c>
      <c r="C2401" t="s">
        <v>2378</v>
      </c>
      <c r="D2401" t="s">
        <v>1042</v>
      </c>
      <c r="E2401" t="s">
        <v>15</v>
      </c>
      <c r="F2401" t="s">
        <v>16</v>
      </c>
      <c r="G2401">
        <v>4.2</v>
      </c>
      <c r="H2401">
        <v>16966</v>
      </c>
      <c r="I2401" t="s">
        <v>2379</v>
      </c>
      <c r="J2401" s="1">
        <v>1000000</v>
      </c>
      <c r="K2401" t="s">
        <v>18</v>
      </c>
      <c r="L2401" s="2">
        <v>43293</v>
      </c>
    </row>
    <row r="2402" spans="1:12" x14ac:dyDescent="0.3">
      <c r="A2402" t="s">
        <v>2459</v>
      </c>
      <c r="B2402" s="3">
        <v>4.0999999999999996</v>
      </c>
      <c r="C2402" t="s">
        <v>2378</v>
      </c>
      <c r="D2402" t="s">
        <v>102</v>
      </c>
      <c r="E2402" t="s">
        <v>15</v>
      </c>
      <c r="F2402" t="s">
        <v>16</v>
      </c>
      <c r="G2402">
        <v>4</v>
      </c>
      <c r="H2402">
        <v>41986</v>
      </c>
      <c r="I2402" t="s">
        <v>2379</v>
      </c>
      <c r="J2402" s="1">
        <v>5000000</v>
      </c>
      <c r="K2402" t="s">
        <v>25</v>
      </c>
      <c r="L2402" s="2">
        <v>43318</v>
      </c>
    </row>
    <row r="2403" spans="1:12" x14ac:dyDescent="0.3">
      <c r="A2403" t="s">
        <v>2460</v>
      </c>
      <c r="B2403" s="3">
        <v>4.4000000000000004</v>
      </c>
      <c r="C2403" t="s">
        <v>2378</v>
      </c>
      <c r="D2403" t="s">
        <v>1042</v>
      </c>
      <c r="E2403" t="s">
        <v>15</v>
      </c>
      <c r="F2403" t="s">
        <v>16</v>
      </c>
      <c r="G2403">
        <v>4.4000000000000004</v>
      </c>
      <c r="H2403">
        <v>186116</v>
      </c>
      <c r="I2403" t="s">
        <v>2379</v>
      </c>
      <c r="J2403" s="1">
        <v>5000000</v>
      </c>
      <c r="K2403" t="s">
        <v>18</v>
      </c>
      <c r="L2403" s="2">
        <v>43315</v>
      </c>
    </row>
    <row r="2404" spans="1:12" x14ac:dyDescent="0.3">
      <c r="A2404" t="s">
        <v>2461</v>
      </c>
      <c r="B2404" s="3" t="s">
        <v>12</v>
      </c>
      <c r="C2404" t="s">
        <v>2378</v>
      </c>
      <c r="D2404" t="s">
        <v>48</v>
      </c>
      <c r="E2404" t="s">
        <v>15</v>
      </c>
      <c r="F2404" t="s">
        <v>16</v>
      </c>
      <c r="G2404">
        <v>4</v>
      </c>
      <c r="H2404">
        <v>13085</v>
      </c>
      <c r="I2404" t="s">
        <v>2379</v>
      </c>
      <c r="J2404" s="1">
        <v>1000000</v>
      </c>
      <c r="K2404" t="s">
        <v>25</v>
      </c>
      <c r="L2404" s="2">
        <v>43047</v>
      </c>
    </row>
    <row r="2405" spans="1:12" x14ac:dyDescent="0.3">
      <c r="A2405" t="s">
        <v>2385</v>
      </c>
      <c r="B2405" s="3" t="s">
        <v>88</v>
      </c>
      <c r="C2405" t="s">
        <v>2378</v>
      </c>
      <c r="D2405" t="s">
        <v>88</v>
      </c>
      <c r="E2405" t="s">
        <v>15</v>
      </c>
      <c r="F2405" t="s">
        <v>16</v>
      </c>
      <c r="G2405">
        <v>4.5999999999999996</v>
      </c>
      <c r="H2405">
        <v>5916569</v>
      </c>
      <c r="I2405" t="s">
        <v>2379</v>
      </c>
      <c r="J2405" s="1">
        <v>100000000</v>
      </c>
      <c r="K2405" t="s">
        <v>25</v>
      </c>
      <c r="L2405" s="2">
        <v>43318</v>
      </c>
    </row>
    <row r="2406" spans="1:12" x14ac:dyDescent="0.3">
      <c r="A2406" t="s">
        <v>2462</v>
      </c>
      <c r="B2406" s="3" t="s">
        <v>88</v>
      </c>
      <c r="C2406" t="s">
        <v>2378</v>
      </c>
      <c r="D2406" t="s">
        <v>88</v>
      </c>
      <c r="E2406" t="s">
        <v>15</v>
      </c>
      <c r="F2406" t="s">
        <v>16</v>
      </c>
      <c r="G2406">
        <v>4.5</v>
      </c>
      <c r="H2406">
        <v>28560</v>
      </c>
      <c r="I2406" t="s">
        <v>2379</v>
      </c>
      <c r="J2406" s="1">
        <v>1000000</v>
      </c>
      <c r="K2406" t="s">
        <v>18</v>
      </c>
      <c r="L2406" s="2">
        <v>43304</v>
      </c>
    </row>
    <row r="2407" spans="1:12" x14ac:dyDescent="0.3">
      <c r="A2407" t="s">
        <v>2463</v>
      </c>
      <c r="B2407" s="3" t="s">
        <v>88</v>
      </c>
      <c r="C2407" t="s">
        <v>2378</v>
      </c>
      <c r="D2407" t="s">
        <v>88</v>
      </c>
      <c r="E2407" t="s">
        <v>15</v>
      </c>
      <c r="F2407" t="s">
        <v>16</v>
      </c>
      <c r="G2407">
        <v>3.9</v>
      </c>
      <c r="H2407">
        <v>34171</v>
      </c>
      <c r="I2407" t="s">
        <v>2379</v>
      </c>
      <c r="J2407" s="1">
        <v>1000000</v>
      </c>
      <c r="K2407" t="s">
        <v>18</v>
      </c>
      <c r="L2407" s="2">
        <v>43305</v>
      </c>
    </row>
    <row r="2408" spans="1:12" x14ac:dyDescent="0.3">
      <c r="A2408" t="s">
        <v>2464</v>
      </c>
      <c r="B2408" s="3">
        <v>4.4000000000000004</v>
      </c>
      <c r="C2408" t="s">
        <v>2378</v>
      </c>
      <c r="D2408" t="s">
        <v>42</v>
      </c>
      <c r="E2408" t="s">
        <v>15</v>
      </c>
      <c r="F2408" t="s">
        <v>16</v>
      </c>
      <c r="G2408">
        <v>4.5</v>
      </c>
      <c r="H2408">
        <v>44588</v>
      </c>
      <c r="I2408" t="s">
        <v>2379</v>
      </c>
      <c r="J2408" s="1">
        <v>5000000</v>
      </c>
      <c r="K2408" t="s">
        <v>18</v>
      </c>
      <c r="L2408" s="2">
        <v>43293</v>
      </c>
    </row>
    <row r="2409" spans="1:12" x14ac:dyDescent="0.3">
      <c r="A2409" t="s">
        <v>2465</v>
      </c>
      <c r="B2409" s="3" t="s">
        <v>12</v>
      </c>
      <c r="C2409" t="s">
        <v>2378</v>
      </c>
      <c r="D2409" t="s">
        <v>66</v>
      </c>
      <c r="E2409" t="s">
        <v>15</v>
      </c>
      <c r="F2409" t="s">
        <v>16</v>
      </c>
      <c r="G2409">
        <v>4.2</v>
      </c>
      <c r="H2409">
        <v>4158</v>
      </c>
      <c r="I2409" t="s">
        <v>2379</v>
      </c>
      <c r="J2409" s="1">
        <v>500000</v>
      </c>
      <c r="K2409" t="s">
        <v>25</v>
      </c>
      <c r="L2409" s="2">
        <v>43283</v>
      </c>
    </row>
    <row r="2410" spans="1:12" x14ac:dyDescent="0.3">
      <c r="A2410" t="s">
        <v>2466</v>
      </c>
      <c r="B2410" s="3">
        <v>4.4000000000000004</v>
      </c>
      <c r="C2410" t="s">
        <v>2378</v>
      </c>
      <c r="D2410" t="s">
        <v>88</v>
      </c>
      <c r="E2410" t="s">
        <v>15</v>
      </c>
      <c r="F2410" t="s">
        <v>16</v>
      </c>
      <c r="G2410">
        <v>4.3</v>
      </c>
      <c r="H2410">
        <v>105773</v>
      </c>
      <c r="I2410" t="s">
        <v>2379</v>
      </c>
      <c r="J2410" s="1">
        <v>10000000</v>
      </c>
      <c r="K2410" t="s">
        <v>18</v>
      </c>
      <c r="L2410" s="2">
        <v>43317</v>
      </c>
    </row>
    <row r="2411" spans="1:12" x14ac:dyDescent="0.3">
      <c r="A2411" t="s">
        <v>2389</v>
      </c>
      <c r="B2411" s="3">
        <v>4.4000000000000004</v>
      </c>
      <c r="C2411" t="s">
        <v>2378</v>
      </c>
      <c r="D2411" t="s">
        <v>299</v>
      </c>
      <c r="E2411" t="s">
        <v>15</v>
      </c>
      <c r="F2411" t="s">
        <v>16</v>
      </c>
      <c r="G2411">
        <v>4.3</v>
      </c>
      <c r="H2411">
        <v>909204</v>
      </c>
      <c r="I2411" t="s">
        <v>2379</v>
      </c>
      <c r="J2411" s="1">
        <v>100000000</v>
      </c>
      <c r="K2411" t="s">
        <v>25</v>
      </c>
      <c r="L2411" s="2">
        <v>43312</v>
      </c>
    </row>
    <row r="2412" spans="1:12" x14ac:dyDescent="0.3">
      <c r="A2412" t="s">
        <v>2467</v>
      </c>
      <c r="B2412" s="3">
        <v>4.4000000000000004</v>
      </c>
      <c r="C2412" t="s">
        <v>2378</v>
      </c>
      <c r="D2412" t="s">
        <v>143</v>
      </c>
      <c r="E2412" t="s">
        <v>15</v>
      </c>
      <c r="F2412" t="s">
        <v>16</v>
      </c>
      <c r="G2412">
        <v>4.4000000000000004</v>
      </c>
      <c r="H2412">
        <v>279428</v>
      </c>
      <c r="I2412" t="s">
        <v>2379</v>
      </c>
      <c r="J2412" s="1">
        <v>10000000</v>
      </c>
      <c r="K2412" t="s">
        <v>18</v>
      </c>
      <c r="L2412" s="2">
        <v>43315</v>
      </c>
    </row>
    <row r="2413" spans="1:12" x14ac:dyDescent="0.3">
      <c r="A2413" t="s">
        <v>2468</v>
      </c>
      <c r="B2413" s="3">
        <v>4.4000000000000004</v>
      </c>
      <c r="C2413" t="s">
        <v>2378</v>
      </c>
      <c r="D2413" t="s">
        <v>40</v>
      </c>
      <c r="E2413" t="s">
        <v>15</v>
      </c>
      <c r="F2413" t="s">
        <v>16</v>
      </c>
      <c r="G2413">
        <v>4.5</v>
      </c>
      <c r="H2413">
        <v>33583</v>
      </c>
      <c r="I2413" t="s">
        <v>2379</v>
      </c>
      <c r="J2413" s="1">
        <v>1000000</v>
      </c>
      <c r="K2413" t="s">
        <v>18</v>
      </c>
      <c r="L2413" s="2">
        <v>43311</v>
      </c>
    </row>
    <row r="2414" spans="1:12" x14ac:dyDescent="0.3">
      <c r="A2414" t="s">
        <v>2469</v>
      </c>
      <c r="B2414" s="3">
        <v>4.4000000000000004</v>
      </c>
      <c r="C2414" t="s">
        <v>2378</v>
      </c>
      <c r="D2414" t="s">
        <v>341</v>
      </c>
      <c r="E2414" t="s">
        <v>15</v>
      </c>
      <c r="F2414" t="s">
        <v>16</v>
      </c>
      <c r="G2414">
        <v>4.5999999999999996</v>
      </c>
      <c r="H2414">
        <v>94205</v>
      </c>
      <c r="I2414" t="s">
        <v>2379</v>
      </c>
      <c r="J2414" s="1">
        <v>1000000</v>
      </c>
      <c r="K2414" t="s">
        <v>18</v>
      </c>
      <c r="L2414" s="2">
        <v>43264</v>
      </c>
    </row>
    <row r="2415" spans="1:12" x14ac:dyDescent="0.3">
      <c r="A2415" t="s">
        <v>2470</v>
      </c>
      <c r="B2415" s="3">
        <v>4.0999999999999996</v>
      </c>
      <c r="C2415" t="s">
        <v>2378</v>
      </c>
      <c r="D2415" t="s">
        <v>93</v>
      </c>
      <c r="E2415" t="s">
        <v>15</v>
      </c>
      <c r="F2415" t="s">
        <v>16</v>
      </c>
      <c r="G2415">
        <v>4.3</v>
      </c>
      <c r="H2415">
        <v>95520</v>
      </c>
      <c r="I2415" t="s">
        <v>2379</v>
      </c>
      <c r="J2415" s="1">
        <v>10000000</v>
      </c>
      <c r="K2415" t="s">
        <v>25</v>
      </c>
      <c r="L2415" s="2">
        <v>43315</v>
      </c>
    </row>
    <row r="2416" spans="1:12" x14ac:dyDescent="0.3">
      <c r="A2416" t="s">
        <v>2471</v>
      </c>
      <c r="B2416" s="3">
        <v>4.4000000000000004</v>
      </c>
      <c r="C2416" t="s">
        <v>2378</v>
      </c>
      <c r="D2416" t="s">
        <v>218</v>
      </c>
      <c r="E2416" t="s">
        <v>15</v>
      </c>
      <c r="F2416" t="s">
        <v>16</v>
      </c>
      <c r="G2416">
        <v>4.7</v>
      </c>
      <c r="H2416">
        <v>181798</v>
      </c>
      <c r="I2416" t="s">
        <v>2379</v>
      </c>
      <c r="J2416" s="1">
        <v>10000000</v>
      </c>
      <c r="K2416" t="s">
        <v>18</v>
      </c>
      <c r="L2416" s="2">
        <v>43311</v>
      </c>
    </row>
    <row r="2417" spans="1:12" x14ac:dyDescent="0.3">
      <c r="A2417" t="s">
        <v>2472</v>
      </c>
      <c r="B2417" s="3" t="s">
        <v>88</v>
      </c>
      <c r="C2417" t="s">
        <v>2378</v>
      </c>
      <c r="D2417" t="s">
        <v>88</v>
      </c>
      <c r="E2417" t="s">
        <v>15</v>
      </c>
      <c r="F2417" t="s">
        <v>16</v>
      </c>
      <c r="G2417">
        <v>4.4000000000000004</v>
      </c>
      <c r="H2417">
        <v>25719</v>
      </c>
      <c r="I2417" t="s">
        <v>2379</v>
      </c>
      <c r="J2417" s="1">
        <v>1000000</v>
      </c>
      <c r="K2417" t="s">
        <v>25</v>
      </c>
      <c r="L2417" s="2">
        <v>43318</v>
      </c>
    </row>
    <row r="2418" spans="1:12" x14ac:dyDescent="0.3">
      <c r="A2418" t="s">
        <v>2473</v>
      </c>
      <c r="B2418" s="3">
        <v>4.0999999999999996</v>
      </c>
      <c r="C2418" t="s">
        <v>2378</v>
      </c>
      <c r="D2418" t="s">
        <v>564</v>
      </c>
      <c r="E2418" t="s">
        <v>15</v>
      </c>
      <c r="F2418" t="s">
        <v>16</v>
      </c>
      <c r="G2418">
        <v>4</v>
      </c>
      <c r="H2418">
        <v>4602</v>
      </c>
      <c r="I2418" t="s">
        <v>2379</v>
      </c>
      <c r="J2418" s="1">
        <v>500000</v>
      </c>
      <c r="K2418" t="s">
        <v>18</v>
      </c>
      <c r="L2418" s="2">
        <v>43091</v>
      </c>
    </row>
    <row r="2419" spans="1:12" x14ac:dyDescent="0.3">
      <c r="A2419" t="s">
        <v>2474</v>
      </c>
      <c r="B2419" s="3">
        <v>4.0999999999999996</v>
      </c>
      <c r="C2419" t="s">
        <v>2378</v>
      </c>
      <c r="D2419" t="s">
        <v>14</v>
      </c>
      <c r="E2419" t="s">
        <v>15</v>
      </c>
      <c r="F2419" t="s">
        <v>16</v>
      </c>
      <c r="G2419">
        <v>4.5</v>
      </c>
      <c r="H2419">
        <v>72596</v>
      </c>
      <c r="I2419" t="s">
        <v>2379</v>
      </c>
      <c r="J2419" s="1">
        <v>1000000</v>
      </c>
      <c r="K2419" t="s">
        <v>25</v>
      </c>
      <c r="L2419" s="2">
        <v>43315</v>
      </c>
    </row>
    <row r="2420" spans="1:12" x14ac:dyDescent="0.3">
      <c r="A2420" t="s">
        <v>2475</v>
      </c>
      <c r="B2420" s="3" t="s">
        <v>12</v>
      </c>
      <c r="C2420" t="s">
        <v>2378</v>
      </c>
      <c r="D2420" t="s">
        <v>134</v>
      </c>
      <c r="E2420" t="s">
        <v>15</v>
      </c>
      <c r="F2420" t="s">
        <v>16</v>
      </c>
      <c r="G2420">
        <v>4.0999999999999996</v>
      </c>
      <c r="H2420">
        <v>110425</v>
      </c>
      <c r="I2420" t="s">
        <v>2379</v>
      </c>
      <c r="J2420" s="1">
        <v>10000000</v>
      </c>
      <c r="K2420" t="s">
        <v>18</v>
      </c>
      <c r="L2420" s="2">
        <v>43269</v>
      </c>
    </row>
    <row r="2421" spans="1:12" x14ac:dyDescent="0.3">
      <c r="A2421" t="s">
        <v>2476</v>
      </c>
      <c r="B2421" s="3" t="s">
        <v>87</v>
      </c>
      <c r="C2421" t="s">
        <v>2378</v>
      </c>
      <c r="D2421" t="s">
        <v>168</v>
      </c>
      <c r="E2421" t="s">
        <v>15</v>
      </c>
      <c r="F2421" t="s">
        <v>16</v>
      </c>
      <c r="G2421">
        <v>4.4000000000000004</v>
      </c>
      <c r="H2421">
        <v>2375</v>
      </c>
      <c r="I2421" t="s">
        <v>2379</v>
      </c>
      <c r="J2421" s="1">
        <v>100000</v>
      </c>
      <c r="K2421" t="s">
        <v>18</v>
      </c>
      <c r="L2421" s="2">
        <v>42676</v>
      </c>
    </row>
    <row r="2422" spans="1:12" x14ac:dyDescent="0.3">
      <c r="A2422" t="s">
        <v>2385</v>
      </c>
      <c r="B2422" s="3" t="s">
        <v>88</v>
      </c>
      <c r="C2422" t="s">
        <v>2378</v>
      </c>
      <c r="D2422" t="s">
        <v>88</v>
      </c>
      <c r="E2422" t="s">
        <v>15</v>
      </c>
      <c r="F2422" t="s">
        <v>16</v>
      </c>
      <c r="G2422">
        <v>4.5999999999999996</v>
      </c>
      <c r="H2422">
        <v>5917485</v>
      </c>
      <c r="I2422" t="s">
        <v>2379</v>
      </c>
      <c r="J2422" s="1">
        <v>100000000</v>
      </c>
      <c r="K2422" t="s">
        <v>25</v>
      </c>
      <c r="L2422" s="2">
        <v>43318</v>
      </c>
    </row>
    <row r="2423" spans="1:12" x14ac:dyDescent="0.3">
      <c r="A2423" t="s">
        <v>2477</v>
      </c>
      <c r="B2423" s="3">
        <v>4.4000000000000004</v>
      </c>
      <c r="C2423" t="s">
        <v>2378</v>
      </c>
      <c r="D2423" t="s">
        <v>143</v>
      </c>
      <c r="E2423" t="s">
        <v>15</v>
      </c>
      <c r="F2423" t="s">
        <v>16</v>
      </c>
      <c r="G2423">
        <v>4.5</v>
      </c>
      <c r="H2423">
        <v>35497</v>
      </c>
      <c r="I2423" t="s">
        <v>2379</v>
      </c>
      <c r="J2423" s="1">
        <v>1000000</v>
      </c>
      <c r="K2423" t="s">
        <v>18</v>
      </c>
      <c r="L2423" s="2">
        <v>43292</v>
      </c>
    </row>
    <row r="2424" spans="1:12" x14ac:dyDescent="0.3">
      <c r="A2424" t="s">
        <v>2478</v>
      </c>
      <c r="B2424" s="3">
        <v>4.0999999999999996</v>
      </c>
      <c r="C2424" t="s">
        <v>2378</v>
      </c>
      <c r="D2424" t="s">
        <v>450</v>
      </c>
      <c r="E2424" t="s">
        <v>15</v>
      </c>
      <c r="F2424" t="s">
        <v>16</v>
      </c>
      <c r="G2424">
        <v>4.4000000000000004</v>
      </c>
      <c r="H2424">
        <v>3878</v>
      </c>
      <c r="I2424" t="s">
        <v>2379</v>
      </c>
      <c r="J2424" s="1">
        <v>100000</v>
      </c>
      <c r="K2424" t="s">
        <v>18</v>
      </c>
      <c r="L2424" s="2">
        <v>43228</v>
      </c>
    </row>
    <row r="2425" spans="1:12" x14ac:dyDescent="0.3">
      <c r="A2425" t="s">
        <v>2422</v>
      </c>
      <c r="B2425" s="3">
        <v>5</v>
      </c>
      <c r="C2425" t="s">
        <v>2378</v>
      </c>
      <c r="D2425" t="s">
        <v>85</v>
      </c>
      <c r="E2425" t="s">
        <v>15</v>
      </c>
      <c r="F2425" t="s">
        <v>16</v>
      </c>
      <c r="G2425">
        <v>4.0999999999999996</v>
      </c>
      <c r="H2425">
        <v>68406</v>
      </c>
      <c r="I2425" t="s">
        <v>2379</v>
      </c>
      <c r="J2425" s="1">
        <v>10000000</v>
      </c>
      <c r="K2425" t="s">
        <v>18</v>
      </c>
      <c r="L2425" s="2">
        <v>43318</v>
      </c>
    </row>
    <row r="2426" spans="1:12" x14ac:dyDescent="0.3">
      <c r="A2426" t="s">
        <v>2479</v>
      </c>
      <c r="B2426" s="3">
        <v>4.4000000000000004</v>
      </c>
      <c r="C2426" t="s">
        <v>2378</v>
      </c>
      <c r="D2426" t="s">
        <v>111</v>
      </c>
      <c r="E2426" t="s">
        <v>15</v>
      </c>
      <c r="F2426" t="s">
        <v>16</v>
      </c>
      <c r="G2426">
        <v>4.3</v>
      </c>
      <c r="H2426">
        <v>44071</v>
      </c>
      <c r="I2426" t="s">
        <v>2379</v>
      </c>
      <c r="J2426" s="1">
        <v>5000000</v>
      </c>
      <c r="K2426" t="s">
        <v>18</v>
      </c>
      <c r="L2426" s="2">
        <v>43300</v>
      </c>
    </row>
    <row r="2427" spans="1:12" x14ac:dyDescent="0.3">
      <c r="A2427" t="s">
        <v>2380</v>
      </c>
      <c r="B2427" s="3">
        <v>4.0999999999999996</v>
      </c>
      <c r="C2427" t="s">
        <v>2378</v>
      </c>
      <c r="D2427" t="s">
        <v>93</v>
      </c>
      <c r="E2427" t="s">
        <v>15</v>
      </c>
      <c r="F2427" t="s">
        <v>16</v>
      </c>
      <c r="G2427">
        <v>4.5</v>
      </c>
      <c r="H2427">
        <v>6212081</v>
      </c>
      <c r="I2427" t="s">
        <v>2379</v>
      </c>
      <c r="J2427" s="1">
        <v>100000000</v>
      </c>
      <c r="K2427" t="s">
        <v>18</v>
      </c>
      <c r="L2427" s="2">
        <v>43315</v>
      </c>
    </row>
    <row r="2428" spans="1:12" x14ac:dyDescent="0.3">
      <c r="A2428" t="s">
        <v>2480</v>
      </c>
      <c r="B2428" s="3" t="s">
        <v>88</v>
      </c>
      <c r="C2428" t="s">
        <v>2378</v>
      </c>
      <c r="D2428" t="s">
        <v>88</v>
      </c>
      <c r="E2428" t="s">
        <v>15</v>
      </c>
      <c r="F2428" t="s">
        <v>16</v>
      </c>
      <c r="G2428">
        <v>3.8</v>
      </c>
      <c r="H2428">
        <v>6380</v>
      </c>
      <c r="I2428" t="s">
        <v>2379</v>
      </c>
      <c r="J2428" s="1">
        <v>1000000</v>
      </c>
      <c r="K2428" t="s">
        <v>18</v>
      </c>
      <c r="L2428" s="2">
        <v>43314</v>
      </c>
    </row>
    <row r="2429" spans="1:12" x14ac:dyDescent="0.3">
      <c r="A2429" t="s">
        <v>2481</v>
      </c>
      <c r="B2429" s="3">
        <v>5</v>
      </c>
      <c r="C2429" t="s">
        <v>2378</v>
      </c>
      <c r="D2429" t="s">
        <v>20</v>
      </c>
      <c r="E2429" t="s">
        <v>15</v>
      </c>
      <c r="F2429" t="s">
        <v>16</v>
      </c>
      <c r="G2429">
        <v>4.5</v>
      </c>
      <c r="H2429">
        <v>5123</v>
      </c>
      <c r="I2429" t="s">
        <v>2379</v>
      </c>
      <c r="J2429" s="1">
        <v>500000</v>
      </c>
      <c r="K2429" t="s">
        <v>18</v>
      </c>
      <c r="L2429" s="2">
        <v>43309</v>
      </c>
    </row>
    <row r="2430" spans="1:12" x14ac:dyDescent="0.3">
      <c r="A2430" t="s">
        <v>2471</v>
      </c>
      <c r="B2430" s="3">
        <v>4.4000000000000004</v>
      </c>
      <c r="C2430" t="s">
        <v>2378</v>
      </c>
      <c r="D2430" t="s">
        <v>218</v>
      </c>
      <c r="E2430" t="s">
        <v>15</v>
      </c>
      <c r="F2430" t="s">
        <v>16</v>
      </c>
      <c r="G2430">
        <v>4.7</v>
      </c>
      <c r="H2430">
        <v>181823</v>
      </c>
      <c r="I2430" t="s">
        <v>2379</v>
      </c>
      <c r="J2430" s="1">
        <v>10000000</v>
      </c>
      <c r="K2430" t="s">
        <v>18</v>
      </c>
      <c r="L2430" s="2">
        <v>43311</v>
      </c>
    </row>
    <row r="2431" spans="1:12" x14ac:dyDescent="0.3">
      <c r="A2431" t="s">
        <v>2482</v>
      </c>
      <c r="B2431" s="3">
        <v>4.4000000000000004</v>
      </c>
      <c r="C2431" t="s">
        <v>2483</v>
      </c>
      <c r="D2431" t="s">
        <v>38</v>
      </c>
      <c r="E2431" t="s">
        <v>15</v>
      </c>
      <c r="F2431" t="s">
        <v>16</v>
      </c>
      <c r="G2431">
        <v>4.0999999999999996</v>
      </c>
      <c r="H2431">
        <v>19232</v>
      </c>
      <c r="I2431" t="s">
        <v>2484</v>
      </c>
      <c r="J2431" s="1">
        <v>1000000</v>
      </c>
      <c r="K2431" t="s">
        <v>18</v>
      </c>
      <c r="L2431" s="2">
        <v>43318</v>
      </c>
    </row>
    <row r="2432" spans="1:12" x14ac:dyDescent="0.3">
      <c r="A2432" t="s">
        <v>2485</v>
      </c>
      <c r="B2432" s="3">
        <v>5</v>
      </c>
      <c r="C2432" t="s">
        <v>2483</v>
      </c>
      <c r="D2432" t="s">
        <v>870</v>
      </c>
      <c r="E2432" t="s">
        <v>15</v>
      </c>
      <c r="F2432" t="s">
        <v>16</v>
      </c>
      <c r="G2432">
        <v>4.5999999999999996</v>
      </c>
      <c r="H2432">
        <v>98716</v>
      </c>
      <c r="I2432" t="s">
        <v>2484</v>
      </c>
      <c r="J2432" s="1">
        <v>5000000</v>
      </c>
      <c r="K2432" t="s">
        <v>18</v>
      </c>
      <c r="L2432" s="2">
        <v>43313</v>
      </c>
    </row>
    <row r="2433" spans="1:12" x14ac:dyDescent="0.3">
      <c r="A2433" t="s">
        <v>2486</v>
      </c>
      <c r="B2433" s="3">
        <v>4.0999999999999996</v>
      </c>
      <c r="C2433" t="s">
        <v>2483</v>
      </c>
      <c r="D2433" t="s">
        <v>46</v>
      </c>
      <c r="E2433" t="s">
        <v>15</v>
      </c>
      <c r="F2433" t="s">
        <v>16</v>
      </c>
      <c r="G2433">
        <v>4.8</v>
      </c>
      <c r="H2433">
        <v>109500</v>
      </c>
      <c r="I2433" t="s">
        <v>2484</v>
      </c>
      <c r="J2433" s="1">
        <v>1000000</v>
      </c>
      <c r="K2433" t="s">
        <v>18</v>
      </c>
      <c r="L2433" s="2">
        <v>43314</v>
      </c>
    </row>
    <row r="2434" spans="1:12" x14ac:dyDescent="0.3">
      <c r="A2434" t="s">
        <v>2487</v>
      </c>
      <c r="B2434" s="3" t="s">
        <v>12</v>
      </c>
      <c r="C2434" t="s">
        <v>2483</v>
      </c>
      <c r="D2434" t="s">
        <v>747</v>
      </c>
      <c r="E2434" t="s">
        <v>15</v>
      </c>
      <c r="F2434" t="s">
        <v>16</v>
      </c>
      <c r="G2434">
        <v>4</v>
      </c>
      <c r="H2434">
        <v>21159</v>
      </c>
      <c r="I2434" t="s">
        <v>2484</v>
      </c>
      <c r="J2434" s="1">
        <v>500000</v>
      </c>
      <c r="K2434" t="s">
        <v>18</v>
      </c>
      <c r="L2434" s="2">
        <v>43131</v>
      </c>
    </row>
    <row r="2435" spans="1:12" x14ac:dyDescent="0.3">
      <c r="A2435" t="s">
        <v>2488</v>
      </c>
      <c r="B2435" s="3">
        <v>4.0999999999999996</v>
      </c>
      <c r="C2435" t="s">
        <v>2483</v>
      </c>
      <c r="D2435" t="s">
        <v>245</v>
      </c>
      <c r="E2435" t="s">
        <v>15</v>
      </c>
      <c r="F2435" t="s">
        <v>16</v>
      </c>
      <c r="G2435">
        <v>4.7</v>
      </c>
      <c r="H2435">
        <v>1320</v>
      </c>
      <c r="I2435" t="s">
        <v>2484</v>
      </c>
      <c r="J2435" s="1">
        <v>50000</v>
      </c>
      <c r="K2435" t="s">
        <v>18</v>
      </c>
      <c r="L2435" s="2">
        <v>43278</v>
      </c>
    </row>
    <row r="2436" spans="1:12" x14ac:dyDescent="0.3">
      <c r="A2436" t="s">
        <v>2489</v>
      </c>
      <c r="B2436" s="3">
        <v>4.0999999999999996</v>
      </c>
      <c r="C2436" t="s">
        <v>2483</v>
      </c>
      <c r="D2436" t="s">
        <v>1657</v>
      </c>
      <c r="E2436" t="s">
        <v>15</v>
      </c>
      <c r="F2436" t="s">
        <v>16</v>
      </c>
      <c r="G2436">
        <v>4.7</v>
      </c>
      <c r="H2436">
        <v>50424</v>
      </c>
      <c r="I2436" t="s">
        <v>2484</v>
      </c>
      <c r="J2436" s="1">
        <v>1000000</v>
      </c>
      <c r="K2436" t="s">
        <v>18</v>
      </c>
      <c r="L2436" s="2">
        <v>43314</v>
      </c>
    </row>
    <row r="2437" spans="1:12" x14ac:dyDescent="0.3">
      <c r="A2437" t="s">
        <v>2490</v>
      </c>
      <c r="B2437" s="3">
        <v>4.4000000000000004</v>
      </c>
      <c r="C2437" t="s">
        <v>2483</v>
      </c>
      <c r="D2437" t="s">
        <v>38</v>
      </c>
      <c r="E2437" t="s">
        <v>15</v>
      </c>
      <c r="F2437" t="s">
        <v>16</v>
      </c>
      <c r="G2437">
        <v>4.0999999999999996</v>
      </c>
      <c r="H2437">
        <v>32398</v>
      </c>
      <c r="I2437" t="s">
        <v>2484</v>
      </c>
      <c r="J2437" s="1">
        <v>1000000</v>
      </c>
      <c r="K2437" t="s">
        <v>18</v>
      </c>
      <c r="L2437" s="2">
        <v>43313</v>
      </c>
    </row>
    <row r="2438" spans="1:12" x14ac:dyDescent="0.3">
      <c r="A2438" t="s">
        <v>2491</v>
      </c>
      <c r="B2438" s="3" t="s">
        <v>88</v>
      </c>
      <c r="C2438" t="s">
        <v>2483</v>
      </c>
      <c r="D2438" t="s">
        <v>88</v>
      </c>
      <c r="E2438" t="s">
        <v>15</v>
      </c>
      <c r="F2438" t="s">
        <v>16</v>
      </c>
      <c r="G2438">
        <v>4.5</v>
      </c>
      <c r="H2438">
        <v>10858556</v>
      </c>
      <c r="I2438" t="s">
        <v>2484</v>
      </c>
      <c r="J2438" s="1">
        <v>1000000000</v>
      </c>
      <c r="K2438" t="s">
        <v>18</v>
      </c>
      <c r="L2438" s="2">
        <v>43318</v>
      </c>
    </row>
    <row r="2439" spans="1:12" x14ac:dyDescent="0.3">
      <c r="A2439" t="s">
        <v>2492</v>
      </c>
      <c r="B2439" s="3" t="s">
        <v>88</v>
      </c>
      <c r="C2439" t="s">
        <v>2483</v>
      </c>
      <c r="D2439" t="s">
        <v>88</v>
      </c>
      <c r="E2439" t="s">
        <v>15</v>
      </c>
      <c r="F2439" t="s">
        <v>16</v>
      </c>
      <c r="G2439">
        <v>3.6</v>
      </c>
      <c r="H2439">
        <v>219745</v>
      </c>
      <c r="I2439" t="s">
        <v>2484</v>
      </c>
      <c r="J2439" s="1">
        <v>50000000</v>
      </c>
      <c r="K2439" t="s">
        <v>18</v>
      </c>
      <c r="L2439" s="2">
        <v>42394</v>
      </c>
    </row>
    <row r="2440" spans="1:12" x14ac:dyDescent="0.3">
      <c r="A2440" t="s">
        <v>2493</v>
      </c>
      <c r="B2440" s="3">
        <v>4.2</v>
      </c>
      <c r="C2440" t="s">
        <v>2483</v>
      </c>
      <c r="D2440" t="s">
        <v>905</v>
      </c>
      <c r="E2440" t="s">
        <v>15</v>
      </c>
      <c r="F2440" t="s">
        <v>16</v>
      </c>
      <c r="G2440">
        <v>4.5</v>
      </c>
      <c r="H2440">
        <v>38953</v>
      </c>
      <c r="I2440" t="s">
        <v>2484</v>
      </c>
      <c r="J2440" s="1">
        <v>5000000</v>
      </c>
      <c r="K2440" t="s">
        <v>18</v>
      </c>
      <c r="L2440" s="2">
        <v>43307</v>
      </c>
    </row>
    <row r="2441" spans="1:12" x14ac:dyDescent="0.3">
      <c r="A2441" t="s">
        <v>2494</v>
      </c>
      <c r="B2441" s="3">
        <v>4.4000000000000004</v>
      </c>
      <c r="C2441" t="s">
        <v>2483</v>
      </c>
      <c r="D2441" t="s">
        <v>218</v>
      </c>
      <c r="E2441" t="s">
        <v>15</v>
      </c>
      <c r="F2441" t="s">
        <v>16</v>
      </c>
      <c r="G2441">
        <v>4.7</v>
      </c>
      <c r="H2441">
        <v>142634</v>
      </c>
      <c r="I2441" t="s">
        <v>2484</v>
      </c>
      <c r="J2441" s="1">
        <v>10000000</v>
      </c>
      <c r="K2441" t="s">
        <v>18</v>
      </c>
      <c r="L2441" s="2">
        <v>43287</v>
      </c>
    </row>
    <row r="2442" spans="1:12" x14ac:dyDescent="0.3">
      <c r="A2442" t="s">
        <v>2495</v>
      </c>
      <c r="B2442" s="3">
        <v>4.0999999999999996</v>
      </c>
      <c r="C2442" t="s">
        <v>2483</v>
      </c>
      <c r="D2442" t="s">
        <v>52</v>
      </c>
      <c r="E2442" t="s">
        <v>15</v>
      </c>
      <c r="F2442" t="s">
        <v>16</v>
      </c>
      <c r="G2442">
        <v>4.7</v>
      </c>
      <c r="H2442">
        <v>259450</v>
      </c>
      <c r="I2442" t="s">
        <v>2484</v>
      </c>
      <c r="J2442" s="1">
        <v>10000000</v>
      </c>
      <c r="K2442" t="s">
        <v>18</v>
      </c>
      <c r="L2442" s="2">
        <v>43244</v>
      </c>
    </row>
    <row r="2443" spans="1:12" x14ac:dyDescent="0.3">
      <c r="A2443" t="s">
        <v>2496</v>
      </c>
      <c r="B2443" s="3" t="s">
        <v>12</v>
      </c>
      <c r="C2443" t="s">
        <v>2483</v>
      </c>
      <c r="D2443" t="s">
        <v>88</v>
      </c>
      <c r="E2443" t="s">
        <v>15</v>
      </c>
      <c r="F2443" t="s">
        <v>16</v>
      </c>
      <c r="G2443">
        <v>4.5</v>
      </c>
      <c r="H2443">
        <v>123029</v>
      </c>
      <c r="I2443" t="s">
        <v>2484</v>
      </c>
      <c r="J2443" s="1">
        <v>10000000</v>
      </c>
      <c r="K2443" t="s">
        <v>18</v>
      </c>
      <c r="L2443" s="2">
        <v>43314</v>
      </c>
    </row>
    <row r="2444" spans="1:12" x14ac:dyDescent="0.3">
      <c r="A2444" t="s">
        <v>2497</v>
      </c>
      <c r="B2444" s="3">
        <v>4.4000000000000004</v>
      </c>
      <c r="C2444" t="s">
        <v>2483</v>
      </c>
      <c r="D2444" t="s">
        <v>88</v>
      </c>
      <c r="E2444" t="s">
        <v>15</v>
      </c>
      <c r="F2444" t="s">
        <v>16</v>
      </c>
      <c r="G2444">
        <v>4.2</v>
      </c>
      <c r="H2444">
        <v>914804</v>
      </c>
      <c r="I2444" t="s">
        <v>2484</v>
      </c>
      <c r="J2444" s="1">
        <v>50000000</v>
      </c>
      <c r="K2444" t="s">
        <v>18</v>
      </c>
      <c r="L2444" s="2">
        <v>43303</v>
      </c>
    </row>
    <row r="2445" spans="1:12" x14ac:dyDescent="0.3">
      <c r="A2445" t="s">
        <v>2498</v>
      </c>
      <c r="B2445" s="3">
        <v>4.2</v>
      </c>
      <c r="C2445" t="s">
        <v>2483</v>
      </c>
      <c r="D2445" t="s">
        <v>989</v>
      </c>
      <c r="E2445" t="s">
        <v>15</v>
      </c>
      <c r="F2445" t="s">
        <v>16</v>
      </c>
      <c r="G2445">
        <v>4.5</v>
      </c>
      <c r="H2445">
        <v>21841</v>
      </c>
      <c r="I2445" t="s">
        <v>2484</v>
      </c>
      <c r="J2445" s="1">
        <v>1000000</v>
      </c>
      <c r="K2445" t="s">
        <v>18</v>
      </c>
      <c r="L2445" s="2">
        <v>43305</v>
      </c>
    </row>
    <row r="2446" spans="1:12" x14ac:dyDescent="0.3">
      <c r="A2446" t="s">
        <v>2499</v>
      </c>
      <c r="B2446" s="3">
        <v>4.3</v>
      </c>
      <c r="C2446" t="s">
        <v>2483</v>
      </c>
      <c r="D2446" t="s">
        <v>88</v>
      </c>
      <c r="E2446" t="s">
        <v>15</v>
      </c>
      <c r="F2446" t="s">
        <v>16</v>
      </c>
      <c r="G2446">
        <v>4.4000000000000004</v>
      </c>
      <c r="H2446">
        <v>5282578</v>
      </c>
      <c r="I2446" t="s">
        <v>2484</v>
      </c>
      <c r="J2446" s="1">
        <v>100000000</v>
      </c>
      <c r="K2446" t="s">
        <v>18</v>
      </c>
      <c r="L2446" s="2">
        <v>43311</v>
      </c>
    </row>
    <row r="2447" spans="1:12" x14ac:dyDescent="0.3">
      <c r="A2447" t="s">
        <v>2500</v>
      </c>
      <c r="B2447" s="3">
        <v>2.2999999999999998</v>
      </c>
      <c r="C2447" t="s">
        <v>2483</v>
      </c>
      <c r="D2447" t="s">
        <v>80</v>
      </c>
      <c r="E2447" t="s">
        <v>15</v>
      </c>
      <c r="F2447" t="s">
        <v>16</v>
      </c>
      <c r="G2447">
        <v>4.5</v>
      </c>
      <c r="H2447">
        <v>10349</v>
      </c>
      <c r="I2447" t="s">
        <v>2484</v>
      </c>
      <c r="J2447" s="1">
        <v>1000000</v>
      </c>
      <c r="K2447" t="s">
        <v>18</v>
      </c>
      <c r="L2447" s="2">
        <v>42945</v>
      </c>
    </row>
    <row r="2448" spans="1:12" x14ac:dyDescent="0.3">
      <c r="A2448" t="s">
        <v>2501</v>
      </c>
      <c r="B2448" s="3" t="s">
        <v>12</v>
      </c>
      <c r="C2448" t="s">
        <v>2483</v>
      </c>
      <c r="D2448" t="s">
        <v>44</v>
      </c>
      <c r="E2448" t="s">
        <v>15</v>
      </c>
      <c r="F2448" t="s">
        <v>16</v>
      </c>
      <c r="G2448">
        <v>4.5</v>
      </c>
      <c r="H2448">
        <v>859</v>
      </c>
      <c r="I2448" t="s">
        <v>2484</v>
      </c>
      <c r="J2448" s="1">
        <v>100000</v>
      </c>
      <c r="K2448" t="s">
        <v>18</v>
      </c>
      <c r="L2448" s="2">
        <v>43299</v>
      </c>
    </row>
    <row r="2449" spans="1:12" x14ac:dyDescent="0.3">
      <c r="A2449" t="s">
        <v>2502</v>
      </c>
      <c r="B2449" s="3">
        <v>5</v>
      </c>
      <c r="C2449" t="s">
        <v>2483</v>
      </c>
      <c r="D2449" t="s">
        <v>14</v>
      </c>
      <c r="E2449" t="s">
        <v>15</v>
      </c>
      <c r="F2449" t="s">
        <v>16</v>
      </c>
      <c r="G2449">
        <v>4.4000000000000004</v>
      </c>
      <c r="H2449">
        <v>40289</v>
      </c>
      <c r="I2449" t="s">
        <v>2484</v>
      </c>
      <c r="J2449" s="1">
        <v>5000000</v>
      </c>
      <c r="K2449" t="s">
        <v>18</v>
      </c>
      <c r="L2449" s="2">
        <v>43292</v>
      </c>
    </row>
    <row r="2450" spans="1:12" x14ac:dyDescent="0.3">
      <c r="A2450" t="s">
        <v>2503</v>
      </c>
      <c r="B2450" s="3">
        <v>4</v>
      </c>
      <c r="C2450" t="s">
        <v>2483</v>
      </c>
      <c r="D2450" t="s">
        <v>88</v>
      </c>
      <c r="E2450" t="s">
        <v>15</v>
      </c>
      <c r="F2450" t="s">
        <v>16</v>
      </c>
      <c r="G2450">
        <v>3.7</v>
      </c>
      <c r="H2450">
        <v>3362</v>
      </c>
      <c r="I2450" t="s">
        <v>2484</v>
      </c>
      <c r="J2450" s="1">
        <v>1000000</v>
      </c>
      <c r="K2450" t="s">
        <v>18</v>
      </c>
      <c r="L2450" s="2">
        <v>43242</v>
      </c>
    </row>
    <row r="2451" spans="1:12" x14ac:dyDescent="0.3">
      <c r="A2451" t="s">
        <v>2504</v>
      </c>
      <c r="B2451" s="3">
        <v>4.2</v>
      </c>
      <c r="C2451" t="s">
        <v>2483</v>
      </c>
      <c r="D2451" t="s">
        <v>22</v>
      </c>
      <c r="E2451" t="s">
        <v>15</v>
      </c>
      <c r="F2451" t="s">
        <v>16</v>
      </c>
      <c r="G2451">
        <v>4.3</v>
      </c>
      <c r="H2451">
        <v>49680</v>
      </c>
      <c r="I2451" t="s">
        <v>2484</v>
      </c>
      <c r="J2451" s="1">
        <v>5000000</v>
      </c>
      <c r="K2451" t="s">
        <v>18</v>
      </c>
      <c r="L2451" s="2">
        <v>43292</v>
      </c>
    </row>
    <row r="2452" spans="1:12" x14ac:dyDescent="0.3">
      <c r="A2452" t="s">
        <v>2505</v>
      </c>
      <c r="B2452" s="3">
        <v>4.0999999999999996</v>
      </c>
      <c r="C2452" t="s">
        <v>2483</v>
      </c>
      <c r="D2452" t="s">
        <v>202</v>
      </c>
      <c r="E2452" t="s">
        <v>15</v>
      </c>
      <c r="F2452" t="s">
        <v>16</v>
      </c>
      <c r="G2452">
        <v>4.5</v>
      </c>
      <c r="H2452">
        <v>3378</v>
      </c>
      <c r="I2452" t="s">
        <v>2484</v>
      </c>
      <c r="J2452" s="1">
        <v>1000000</v>
      </c>
      <c r="K2452" t="s">
        <v>225</v>
      </c>
      <c r="L2452" s="2">
        <v>43306</v>
      </c>
    </row>
    <row r="2453" spans="1:12" x14ac:dyDescent="0.3">
      <c r="A2453" t="s">
        <v>2506</v>
      </c>
      <c r="B2453" s="3">
        <v>4</v>
      </c>
      <c r="C2453" t="s">
        <v>2483</v>
      </c>
      <c r="D2453" t="s">
        <v>24</v>
      </c>
      <c r="E2453" t="s">
        <v>15</v>
      </c>
      <c r="F2453" t="s">
        <v>16</v>
      </c>
      <c r="G2453">
        <v>4.4000000000000004</v>
      </c>
      <c r="H2453">
        <v>10525</v>
      </c>
      <c r="I2453" t="s">
        <v>2484</v>
      </c>
      <c r="J2453" s="1">
        <v>1000000</v>
      </c>
      <c r="K2453" t="s">
        <v>18</v>
      </c>
      <c r="L2453" s="2">
        <v>43308</v>
      </c>
    </row>
    <row r="2454" spans="1:12" x14ac:dyDescent="0.3">
      <c r="A2454" t="s">
        <v>2507</v>
      </c>
      <c r="B2454" s="3">
        <v>7</v>
      </c>
      <c r="C2454" t="s">
        <v>2483</v>
      </c>
      <c r="D2454" t="s">
        <v>52</v>
      </c>
      <c r="E2454" t="s">
        <v>15</v>
      </c>
      <c r="F2454" t="s">
        <v>16</v>
      </c>
      <c r="G2454">
        <v>3.3</v>
      </c>
      <c r="H2454">
        <v>3492</v>
      </c>
      <c r="I2454" t="s">
        <v>2484</v>
      </c>
      <c r="J2454" s="1">
        <v>5000000</v>
      </c>
      <c r="K2454" t="s">
        <v>18</v>
      </c>
      <c r="L2454" s="2">
        <v>43265</v>
      </c>
    </row>
    <row r="2455" spans="1:12" x14ac:dyDescent="0.3">
      <c r="A2455" t="s">
        <v>2508</v>
      </c>
      <c r="B2455" s="3" t="s">
        <v>12</v>
      </c>
      <c r="C2455" t="s">
        <v>2483</v>
      </c>
      <c r="D2455" t="s">
        <v>88</v>
      </c>
      <c r="E2455" t="s">
        <v>15</v>
      </c>
      <c r="F2455" t="s">
        <v>16</v>
      </c>
      <c r="G2455">
        <v>4.3</v>
      </c>
      <c r="H2455">
        <v>654419</v>
      </c>
      <c r="I2455" t="s">
        <v>2484</v>
      </c>
      <c r="J2455" s="1">
        <v>50000000</v>
      </c>
      <c r="K2455" t="s">
        <v>18</v>
      </c>
      <c r="L2455" s="2">
        <v>43132</v>
      </c>
    </row>
    <row r="2456" spans="1:12" x14ac:dyDescent="0.3">
      <c r="A2456" t="s">
        <v>2509</v>
      </c>
      <c r="B2456" s="3" t="s">
        <v>12</v>
      </c>
      <c r="C2456" t="s">
        <v>2483</v>
      </c>
      <c r="D2456" t="s">
        <v>261</v>
      </c>
      <c r="E2456" t="s">
        <v>15</v>
      </c>
      <c r="F2456" t="s">
        <v>16</v>
      </c>
      <c r="G2456">
        <v>4.4000000000000004</v>
      </c>
      <c r="H2456">
        <v>1864</v>
      </c>
      <c r="I2456" t="s">
        <v>2484</v>
      </c>
      <c r="J2456" s="1">
        <v>500000</v>
      </c>
      <c r="K2456" t="s">
        <v>18</v>
      </c>
      <c r="L2456" s="2">
        <v>43223</v>
      </c>
    </row>
    <row r="2457" spans="1:12" x14ac:dyDescent="0.3">
      <c r="A2457" t="s">
        <v>2510</v>
      </c>
      <c r="B2457" s="3">
        <v>4</v>
      </c>
      <c r="C2457" t="s">
        <v>2483</v>
      </c>
      <c r="D2457" t="s">
        <v>66</v>
      </c>
      <c r="E2457" t="s">
        <v>15</v>
      </c>
      <c r="F2457" t="s">
        <v>16</v>
      </c>
      <c r="G2457">
        <v>4.5</v>
      </c>
      <c r="H2457">
        <v>74476</v>
      </c>
      <c r="I2457" t="s">
        <v>2484</v>
      </c>
      <c r="J2457" s="1">
        <v>10000000</v>
      </c>
      <c r="K2457" t="s">
        <v>18</v>
      </c>
      <c r="L2457" s="2">
        <v>43270</v>
      </c>
    </row>
    <row r="2458" spans="1:12" x14ac:dyDescent="0.3">
      <c r="A2458" t="s">
        <v>2511</v>
      </c>
      <c r="B2458" s="3">
        <v>4.0999999999999996</v>
      </c>
      <c r="C2458" t="s">
        <v>2483</v>
      </c>
      <c r="D2458" t="s">
        <v>88</v>
      </c>
      <c r="E2458" t="s">
        <v>15</v>
      </c>
      <c r="F2458" t="s">
        <v>16</v>
      </c>
      <c r="G2458">
        <v>4.4000000000000004</v>
      </c>
      <c r="H2458">
        <v>221858</v>
      </c>
      <c r="I2458" t="s">
        <v>2484</v>
      </c>
      <c r="J2458" s="1">
        <v>10000000</v>
      </c>
      <c r="K2458" t="s">
        <v>18</v>
      </c>
      <c r="L2458" s="2">
        <v>43313</v>
      </c>
    </row>
    <row r="2459" spans="1:12" x14ac:dyDescent="0.3">
      <c r="A2459" t="s">
        <v>201</v>
      </c>
      <c r="B2459" s="3" t="s">
        <v>88</v>
      </c>
      <c r="C2459" t="s">
        <v>2483</v>
      </c>
      <c r="D2459" t="s">
        <v>88</v>
      </c>
      <c r="E2459" t="s">
        <v>15</v>
      </c>
      <c r="F2459" t="s">
        <v>16</v>
      </c>
      <c r="G2459">
        <v>4.2</v>
      </c>
      <c r="H2459">
        <v>401820</v>
      </c>
      <c r="I2459" t="s">
        <v>2484</v>
      </c>
      <c r="J2459" s="1">
        <v>50000000</v>
      </c>
      <c r="K2459" t="s">
        <v>18</v>
      </c>
      <c r="L2459" s="2">
        <v>43217</v>
      </c>
    </row>
    <row r="2460" spans="1:12" x14ac:dyDescent="0.3">
      <c r="A2460" t="s">
        <v>2512</v>
      </c>
      <c r="B2460" s="3" t="s">
        <v>12</v>
      </c>
      <c r="C2460" t="s">
        <v>2483</v>
      </c>
      <c r="D2460" t="s">
        <v>218</v>
      </c>
      <c r="E2460" t="s">
        <v>15</v>
      </c>
      <c r="F2460" t="s">
        <v>16</v>
      </c>
      <c r="G2460">
        <v>4.5</v>
      </c>
      <c r="H2460">
        <v>3116</v>
      </c>
      <c r="I2460" t="s">
        <v>2484</v>
      </c>
      <c r="J2460" s="1">
        <v>500000</v>
      </c>
      <c r="K2460" t="s">
        <v>18</v>
      </c>
      <c r="L2460" s="2">
        <v>43315</v>
      </c>
    </row>
    <row r="2461" spans="1:12" x14ac:dyDescent="0.3">
      <c r="A2461" t="s">
        <v>2513</v>
      </c>
      <c r="B2461" s="3">
        <v>4.2</v>
      </c>
      <c r="C2461" t="s">
        <v>2483</v>
      </c>
      <c r="D2461" t="s">
        <v>314</v>
      </c>
      <c r="E2461" t="s">
        <v>15</v>
      </c>
      <c r="F2461" t="s">
        <v>16</v>
      </c>
      <c r="G2461">
        <v>4.7</v>
      </c>
      <c r="H2461">
        <v>31985</v>
      </c>
      <c r="I2461" t="s">
        <v>2484</v>
      </c>
      <c r="J2461" s="1">
        <v>1000000</v>
      </c>
      <c r="K2461" t="s">
        <v>18</v>
      </c>
      <c r="L2461" s="2">
        <v>43318</v>
      </c>
    </row>
    <row r="2462" spans="1:12" x14ac:dyDescent="0.3">
      <c r="A2462" t="s">
        <v>2514</v>
      </c>
      <c r="B2462" s="3" t="s">
        <v>12</v>
      </c>
      <c r="C2462" t="s">
        <v>2483</v>
      </c>
      <c r="D2462" t="s">
        <v>406</v>
      </c>
      <c r="E2462" t="s">
        <v>15</v>
      </c>
      <c r="F2462" t="s">
        <v>16</v>
      </c>
      <c r="G2462">
        <v>4.5</v>
      </c>
      <c r="H2462">
        <v>4400</v>
      </c>
      <c r="I2462" t="s">
        <v>2484</v>
      </c>
      <c r="J2462" s="1">
        <v>1000000</v>
      </c>
      <c r="K2462" t="s">
        <v>18</v>
      </c>
      <c r="L2462" s="2">
        <v>43309</v>
      </c>
    </row>
    <row r="2463" spans="1:12" x14ac:dyDescent="0.3">
      <c r="A2463" t="s">
        <v>2515</v>
      </c>
      <c r="B2463" s="3" t="s">
        <v>88</v>
      </c>
      <c r="C2463" t="s">
        <v>2483</v>
      </c>
      <c r="D2463" t="s">
        <v>88</v>
      </c>
      <c r="E2463" t="s">
        <v>15</v>
      </c>
      <c r="F2463" t="s">
        <v>16</v>
      </c>
      <c r="G2463">
        <v>4.5999999999999996</v>
      </c>
      <c r="H2463">
        <v>3337956</v>
      </c>
      <c r="I2463" t="s">
        <v>2484</v>
      </c>
      <c r="J2463" s="1">
        <v>100000000</v>
      </c>
      <c r="K2463" t="s">
        <v>18</v>
      </c>
      <c r="L2463" s="2">
        <v>43318</v>
      </c>
    </row>
    <row r="2464" spans="1:12" x14ac:dyDescent="0.3">
      <c r="A2464" t="s">
        <v>2516</v>
      </c>
      <c r="B2464" s="3">
        <v>4.4000000000000004</v>
      </c>
      <c r="C2464" t="s">
        <v>2483</v>
      </c>
      <c r="D2464" t="s">
        <v>14</v>
      </c>
      <c r="E2464" t="s">
        <v>15</v>
      </c>
      <c r="F2464" t="s">
        <v>16</v>
      </c>
      <c r="G2464">
        <v>4.5999999999999996</v>
      </c>
      <c r="H2464">
        <v>11677</v>
      </c>
      <c r="I2464" t="s">
        <v>2484</v>
      </c>
      <c r="J2464" s="1">
        <v>1000000</v>
      </c>
      <c r="K2464" t="s">
        <v>18</v>
      </c>
      <c r="L2464" s="2">
        <v>43286</v>
      </c>
    </row>
    <row r="2465" spans="1:12" x14ac:dyDescent="0.3">
      <c r="A2465" t="s">
        <v>2517</v>
      </c>
      <c r="B2465" s="3">
        <v>4.0999999999999996</v>
      </c>
      <c r="C2465" t="s">
        <v>2483</v>
      </c>
      <c r="D2465" t="s">
        <v>585</v>
      </c>
      <c r="E2465" t="s">
        <v>15</v>
      </c>
      <c r="F2465" t="s">
        <v>16</v>
      </c>
      <c r="G2465">
        <v>4.4000000000000004</v>
      </c>
      <c r="H2465">
        <v>3158047</v>
      </c>
      <c r="I2465" t="s">
        <v>2484</v>
      </c>
      <c r="J2465" s="1">
        <v>100000000</v>
      </c>
      <c r="K2465" t="s">
        <v>18</v>
      </c>
      <c r="L2465" s="2">
        <v>43312</v>
      </c>
    </row>
    <row r="2466" spans="1:12" x14ac:dyDescent="0.3">
      <c r="A2466" t="s">
        <v>2518</v>
      </c>
      <c r="B2466" s="3" t="s">
        <v>88</v>
      </c>
      <c r="C2466" t="s">
        <v>2483</v>
      </c>
      <c r="D2466" t="s">
        <v>88</v>
      </c>
      <c r="E2466" t="s">
        <v>15</v>
      </c>
      <c r="F2466" t="s">
        <v>16</v>
      </c>
      <c r="G2466">
        <v>4.3</v>
      </c>
      <c r="H2466">
        <v>125259</v>
      </c>
      <c r="I2466" t="s">
        <v>2484</v>
      </c>
      <c r="J2466" s="1">
        <v>50000000</v>
      </c>
      <c r="K2466" t="s">
        <v>18</v>
      </c>
      <c r="L2466" s="2">
        <v>43314</v>
      </c>
    </row>
    <row r="2467" spans="1:12" x14ac:dyDescent="0.3">
      <c r="A2467" t="s">
        <v>2519</v>
      </c>
      <c r="B2467" s="3">
        <v>2.2999999999999998</v>
      </c>
      <c r="C2467" t="s">
        <v>2483</v>
      </c>
      <c r="D2467" t="s">
        <v>52</v>
      </c>
      <c r="E2467" t="s">
        <v>15</v>
      </c>
      <c r="F2467" t="s">
        <v>16</v>
      </c>
      <c r="G2467">
        <v>4.3</v>
      </c>
      <c r="H2467">
        <v>56114</v>
      </c>
      <c r="I2467" t="s">
        <v>2484</v>
      </c>
      <c r="J2467" s="1">
        <v>10000000</v>
      </c>
      <c r="K2467" t="s">
        <v>18</v>
      </c>
      <c r="L2467" s="2">
        <v>43290</v>
      </c>
    </row>
    <row r="2468" spans="1:12" x14ac:dyDescent="0.3">
      <c r="A2468" t="s">
        <v>2520</v>
      </c>
      <c r="B2468" s="3" t="s">
        <v>12</v>
      </c>
      <c r="C2468" t="s">
        <v>2483</v>
      </c>
      <c r="D2468" t="s">
        <v>95</v>
      </c>
      <c r="E2468" t="s">
        <v>15</v>
      </c>
      <c r="F2468" t="s">
        <v>16</v>
      </c>
      <c r="G2468">
        <v>4.5999999999999996</v>
      </c>
      <c r="H2468">
        <v>15700</v>
      </c>
      <c r="I2468" t="s">
        <v>2484</v>
      </c>
      <c r="J2468" s="1">
        <v>1000000</v>
      </c>
      <c r="K2468" t="s">
        <v>18</v>
      </c>
      <c r="L2468" s="2">
        <v>43288</v>
      </c>
    </row>
    <row r="2469" spans="1:12" x14ac:dyDescent="0.3">
      <c r="A2469" t="s">
        <v>2521</v>
      </c>
      <c r="B2469" s="3">
        <v>4.0999999999999996</v>
      </c>
      <c r="C2469" t="s">
        <v>2483</v>
      </c>
      <c r="D2469" t="s">
        <v>88</v>
      </c>
      <c r="E2469" t="s">
        <v>15</v>
      </c>
      <c r="F2469" t="s">
        <v>16</v>
      </c>
      <c r="G2469">
        <v>4.4000000000000004</v>
      </c>
      <c r="H2469">
        <v>16523</v>
      </c>
      <c r="I2469" t="s">
        <v>2484</v>
      </c>
      <c r="J2469" s="1">
        <v>1000000</v>
      </c>
      <c r="K2469" t="s">
        <v>18</v>
      </c>
      <c r="L2469" s="2">
        <v>43311</v>
      </c>
    </row>
    <row r="2470" spans="1:12" x14ac:dyDescent="0.3">
      <c r="A2470" t="s">
        <v>2522</v>
      </c>
      <c r="B2470" s="3">
        <v>4.0999999999999996</v>
      </c>
      <c r="C2470" t="s">
        <v>2483</v>
      </c>
      <c r="D2470" t="s">
        <v>32</v>
      </c>
      <c r="E2470" t="s">
        <v>15</v>
      </c>
      <c r="F2470" t="s">
        <v>16</v>
      </c>
      <c r="G2470">
        <v>4.5</v>
      </c>
      <c r="H2470">
        <v>26361</v>
      </c>
      <c r="I2470" t="s">
        <v>2484</v>
      </c>
      <c r="J2470" s="1">
        <v>5000000</v>
      </c>
      <c r="K2470" t="s">
        <v>18</v>
      </c>
      <c r="L2470" s="2">
        <v>43306</v>
      </c>
    </row>
    <row r="2471" spans="1:12" x14ac:dyDescent="0.3">
      <c r="A2471" t="s">
        <v>2523</v>
      </c>
      <c r="B2471" s="3">
        <v>5</v>
      </c>
      <c r="C2471" t="s">
        <v>2483</v>
      </c>
      <c r="D2471" t="s">
        <v>385</v>
      </c>
      <c r="E2471" t="s">
        <v>15</v>
      </c>
      <c r="F2471" t="s">
        <v>16</v>
      </c>
      <c r="G2471">
        <v>4.5</v>
      </c>
      <c r="H2471">
        <v>285788</v>
      </c>
      <c r="I2471" t="s">
        <v>2484</v>
      </c>
      <c r="J2471" s="1">
        <v>10000000</v>
      </c>
      <c r="K2471" t="s">
        <v>18</v>
      </c>
      <c r="L2471" s="2">
        <v>43073</v>
      </c>
    </row>
    <row r="2472" spans="1:12" x14ac:dyDescent="0.3">
      <c r="A2472" t="s">
        <v>2524</v>
      </c>
      <c r="B2472" s="3" t="s">
        <v>12</v>
      </c>
      <c r="C2472" t="s">
        <v>2483</v>
      </c>
      <c r="D2472" t="s">
        <v>180</v>
      </c>
      <c r="E2472" t="s">
        <v>15</v>
      </c>
      <c r="F2472" t="s">
        <v>16</v>
      </c>
      <c r="G2472">
        <v>4.2</v>
      </c>
      <c r="H2472">
        <v>4410</v>
      </c>
      <c r="I2472" t="s">
        <v>2484</v>
      </c>
      <c r="J2472" s="1">
        <v>1000000</v>
      </c>
      <c r="K2472" t="s">
        <v>18</v>
      </c>
      <c r="L2472" s="2">
        <v>43278</v>
      </c>
    </row>
    <row r="2473" spans="1:12" x14ac:dyDescent="0.3">
      <c r="A2473" t="s">
        <v>2525</v>
      </c>
      <c r="B2473" s="3">
        <v>2.2999999999999998</v>
      </c>
      <c r="C2473" t="s">
        <v>2483</v>
      </c>
      <c r="D2473" t="s">
        <v>243</v>
      </c>
      <c r="E2473" t="s">
        <v>15</v>
      </c>
      <c r="F2473" t="s">
        <v>16</v>
      </c>
      <c r="G2473">
        <v>4</v>
      </c>
      <c r="H2473">
        <v>5855</v>
      </c>
      <c r="I2473" t="s">
        <v>2484</v>
      </c>
      <c r="J2473" s="1">
        <v>1000000</v>
      </c>
      <c r="K2473" t="s">
        <v>18</v>
      </c>
      <c r="L2473" s="2">
        <v>43293</v>
      </c>
    </row>
    <row r="2474" spans="1:12" x14ac:dyDescent="0.3">
      <c r="A2474" t="s">
        <v>2526</v>
      </c>
      <c r="B2474" s="3" t="s">
        <v>88</v>
      </c>
      <c r="C2474" t="s">
        <v>2483</v>
      </c>
      <c r="D2474" t="s">
        <v>88</v>
      </c>
      <c r="E2474" t="s">
        <v>15</v>
      </c>
      <c r="F2474" t="s">
        <v>16</v>
      </c>
      <c r="G2474">
        <v>4.4000000000000004</v>
      </c>
      <c r="H2474">
        <v>47090</v>
      </c>
      <c r="I2474" t="s">
        <v>2484</v>
      </c>
      <c r="J2474" s="1">
        <v>5000000</v>
      </c>
      <c r="K2474" t="s">
        <v>18</v>
      </c>
      <c r="L2474" s="2">
        <v>43309</v>
      </c>
    </row>
    <row r="2475" spans="1:12" x14ac:dyDescent="0.3">
      <c r="A2475" t="s">
        <v>2527</v>
      </c>
      <c r="B2475" s="3">
        <v>4.4000000000000004</v>
      </c>
      <c r="C2475" t="s">
        <v>2483</v>
      </c>
      <c r="D2475" t="s">
        <v>85</v>
      </c>
      <c r="E2475" t="s">
        <v>15</v>
      </c>
      <c r="F2475" t="s">
        <v>16</v>
      </c>
      <c r="G2475">
        <v>4.7</v>
      </c>
      <c r="H2475">
        <v>233039</v>
      </c>
      <c r="I2475" t="s">
        <v>2484</v>
      </c>
      <c r="J2475" s="1">
        <v>10000000</v>
      </c>
      <c r="K2475" t="s">
        <v>18</v>
      </c>
      <c r="L2475" s="2">
        <v>43309</v>
      </c>
    </row>
    <row r="2476" spans="1:12" x14ac:dyDescent="0.3">
      <c r="A2476" t="s">
        <v>2528</v>
      </c>
      <c r="B2476" s="3">
        <v>4</v>
      </c>
      <c r="C2476" t="s">
        <v>2483</v>
      </c>
      <c r="D2476" t="s">
        <v>66</v>
      </c>
      <c r="E2476" t="s">
        <v>15</v>
      </c>
      <c r="F2476" t="s">
        <v>16</v>
      </c>
      <c r="G2476">
        <v>4.3</v>
      </c>
      <c r="H2476">
        <v>28578</v>
      </c>
      <c r="I2476" t="s">
        <v>2484</v>
      </c>
      <c r="J2476" s="1">
        <v>10000000</v>
      </c>
      <c r="K2476" t="s">
        <v>18</v>
      </c>
      <c r="L2476" s="2">
        <v>43309</v>
      </c>
    </row>
    <row r="2477" spans="1:12" x14ac:dyDescent="0.3">
      <c r="A2477" t="s">
        <v>2529</v>
      </c>
      <c r="B2477" s="3" t="s">
        <v>12</v>
      </c>
      <c r="C2477" t="s">
        <v>2483</v>
      </c>
      <c r="D2477" t="s">
        <v>24</v>
      </c>
      <c r="E2477" t="s">
        <v>15</v>
      </c>
      <c r="F2477" t="s">
        <v>16</v>
      </c>
      <c r="G2477">
        <v>4.5999999999999996</v>
      </c>
      <c r="H2477">
        <v>1159058</v>
      </c>
      <c r="I2477" t="s">
        <v>2484</v>
      </c>
      <c r="J2477" s="1">
        <v>100000000</v>
      </c>
      <c r="K2477" t="s">
        <v>18</v>
      </c>
      <c r="L2477" s="2">
        <v>43315</v>
      </c>
    </row>
    <row r="2478" spans="1:12" x14ac:dyDescent="0.3">
      <c r="A2478" t="s">
        <v>2530</v>
      </c>
      <c r="B2478" s="3" t="s">
        <v>12</v>
      </c>
      <c r="C2478" t="s">
        <v>2483</v>
      </c>
      <c r="D2478" t="s">
        <v>102</v>
      </c>
      <c r="E2478" t="s">
        <v>15</v>
      </c>
      <c r="F2478" t="s">
        <v>16</v>
      </c>
      <c r="G2478">
        <v>4.4000000000000004</v>
      </c>
      <c r="H2478">
        <v>53421</v>
      </c>
      <c r="I2478" t="s">
        <v>2484</v>
      </c>
      <c r="J2478" s="1">
        <v>10000000</v>
      </c>
      <c r="K2478" t="s">
        <v>18</v>
      </c>
      <c r="L2478" s="2">
        <v>43318</v>
      </c>
    </row>
    <row r="2479" spans="1:12" x14ac:dyDescent="0.3">
      <c r="A2479" t="s">
        <v>2531</v>
      </c>
      <c r="B2479" s="3" t="s">
        <v>88</v>
      </c>
      <c r="C2479" t="s">
        <v>2483</v>
      </c>
      <c r="D2479" t="s">
        <v>88</v>
      </c>
      <c r="E2479" t="s">
        <v>15</v>
      </c>
      <c r="F2479" t="s">
        <v>16</v>
      </c>
      <c r="G2479">
        <v>4.5</v>
      </c>
      <c r="H2479">
        <v>1579287</v>
      </c>
      <c r="I2479" t="s">
        <v>2484</v>
      </c>
      <c r="J2479" s="1">
        <v>100000000</v>
      </c>
      <c r="K2479" t="s">
        <v>18</v>
      </c>
      <c r="L2479" s="2">
        <v>43306</v>
      </c>
    </row>
    <row r="2480" spans="1:12" x14ac:dyDescent="0.3">
      <c r="A2480" t="s">
        <v>2532</v>
      </c>
      <c r="B2480" s="3" t="s">
        <v>12</v>
      </c>
      <c r="C2480" t="s">
        <v>2483</v>
      </c>
      <c r="D2480" t="s">
        <v>807</v>
      </c>
      <c r="E2480" t="s">
        <v>15</v>
      </c>
      <c r="F2480" t="s">
        <v>16</v>
      </c>
      <c r="G2480">
        <v>4.3</v>
      </c>
      <c r="H2480">
        <v>116880</v>
      </c>
      <c r="I2480" t="s">
        <v>2484</v>
      </c>
      <c r="J2480" s="1">
        <v>10000000</v>
      </c>
      <c r="K2480" t="s">
        <v>18</v>
      </c>
      <c r="L2480" s="2">
        <v>43213</v>
      </c>
    </row>
    <row r="2481" spans="1:12" x14ac:dyDescent="0.3">
      <c r="A2481" t="s">
        <v>2533</v>
      </c>
      <c r="B2481" s="3">
        <v>4</v>
      </c>
      <c r="C2481" t="s">
        <v>2483</v>
      </c>
      <c r="D2481" t="s">
        <v>14</v>
      </c>
      <c r="E2481" t="s">
        <v>15</v>
      </c>
      <c r="F2481" t="s">
        <v>16</v>
      </c>
      <c r="G2481">
        <v>4.3</v>
      </c>
      <c r="H2481">
        <v>21730</v>
      </c>
      <c r="I2481" t="s">
        <v>2484</v>
      </c>
      <c r="J2481" s="1">
        <v>1000000</v>
      </c>
      <c r="K2481" t="s">
        <v>18</v>
      </c>
      <c r="L2481" s="2">
        <v>43243</v>
      </c>
    </row>
    <row r="2482" spans="1:12" x14ac:dyDescent="0.3">
      <c r="A2482" t="s">
        <v>2534</v>
      </c>
      <c r="B2482" s="3">
        <v>4.0999999999999996</v>
      </c>
      <c r="C2482" t="s">
        <v>2483</v>
      </c>
      <c r="D2482" t="s">
        <v>638</v>
      </c>
      <c r="E2482" t="s">
        <v>15</v>
      </c>
      <c r="F2482" t="s">
        <v>16</v>
      </c>
      <c r="G2482">
        <v>4.4000000000000004</v>
      </c>
      <c r="H2482">
        <v>62421</v>
      </c>
      <c r="I2482" t="s">
        <v>2484</v>
      </c>
      <c r="J2482" s="1">
        <v>5000000</v>
      </c>
      <c r="K2482" t="s">
        <v>18</v>
      </c>
      <c r="L2482" s="2">
        <v>43309</v>
      </c>
    </row>
    <row r="2483" spans="1:12" x14ac:dyDescent="0.3">
      <c r="A2483" t="s">
        <v>2491</v>
      </c>
      <c r="B2483" s="3" t="s">
        <v>88</v>
      </c>
      <c r="C2483" t="s">
        <v>2483</v>
      </c>
      <c r="D2483" t="s">
        <v>88</v>
      </c>
      <c r="E2483" t="s">
        <v>15</v>
      </c>
      <c r="F2483" t="s">
        <v>16</v>
      </c>
      <c r="G2483">
        <v>4.5</v>
      </c>
      <c r="H2483">
        <v>10858538</v>
      </c>
      <c r="I2483" t="s">
        <v>2484</v>
      </c>
      <c r="J2483" s="1">
        <v>1000000000</v>
      </c>
      <c r="K2483" t="s">
        <v>18</v>
      </c>
      <c r="L2483" s="2">
        <v>43318</v>
      </c>
    </row>
    <row r="2484" spans="1:12" x14ac:dyDescent="0.3">
      <c r="A2484" t="s">
        <v>2535</v>
      </c>
      <c r="B2484" s="3">
        <v>4</v>
      </c>
      <c r="C2484" t="s">
        <v>2483</v>
      </c>
      <c r="D2484" t="s">
        <v>261</v>
      </c>
      <c r="E2484" t="s">
        <v>15</v>
      </c>
      <c r="F2484" t="s">
        <v>16</v>
      </c>
      <c r="G2484">
        <v>4.4000000000000004</v>
      </c>
      <c r="H2484">
        <v>70189</v>
      </c>
      <c r="I2484" t="s">
        <v>2484</v>
      </c>
      <c r="J2484" s="1">
        <v>5000000</v>
      </c>
      <c r="K2484" t="s">
        <v>25</v>
      </c>
      <c r="L2484" s="2">
        <v>42227</v>
      </c>
    </row>
    <row r="2485" spans="1:12" x14ac:dyDescent="0.3">
      <c r="A2485" t="s">
        <v>2536</v>
      </c>
      <c r="B2485" s="3">
        <v>4</v>
      </c>
      <c r="C2485" t="s">
        <v>2483</v>
      </c>
      <c r="D2485" t="s">
        <v>60</v>
      </c>
      <c r="E2485" t="s">
        <v>15</v>
      </c>
      <c r="F2485" t="s">
        <v>16</v>
      </c>
      <c r="G2485">
        <v>4.5999999999999996</v>
      </c>
      <c r="H2485">
        <v>847159</v>
      </c>
      <c r="I2485" t="s">
        <v>2484</v>
      </c>
      <c r="J2485" s="1">
        <v>10000000</v>
      </c>
      <c r="K2485" t="s">
        <v>18</v>
      </c>
      <c r="L2485" s="2">
        <v>43049</v>
      </c>
    </row>
    <row r="2486" spans="1:12" x14ac:dyDescent="0.3">
      <c r="A2486" t="s">
        <v>2537</v>
      </c>
      <c r="B2486" s="3">
        <v>4.4000000000000004</v>
      </c>
      <c r="C2486" t="s">
        <v>2483</v>
      </c>
      <c r="D2486" t="s">
        <v>143</v>
      </c>
      <c r="E2486" t="s">
        <v>15</v>
      </c>
      <c r="F2486" t="s">
        <v>16</v>
      </c>
      <c r="G2486">
        <v>4.3</v>
      </c>
      <c r="H2486">
        <v>251951</v>
      </c>
      <c r="I2486" t="s">
        <v>2484</v>
      </c>
      <c r="J2486" s="1">
        <v>10000000</v>
      </c>
      <c r="K2486" t="s">
        <v>225</v>
      </c>
      <c r="L2486" s="2">
        <v>43292</v>
      </c>
    </row>
    <row r="2487" spans="1:12" x14ac:dyDescent="0.3">
      <c r="A2487" t="s">
        <v>2508</v>
      </c>
      <c r="B2487" s="3" t="s">
        <v>12</v>
      </c>
      <c r="C2487" t="s">
        <v>2483</v>
      </c>
      <c r="D2487" t="s">
        <v>88</v>
      </c>
      <c r="E2487" t="s">
        <v>15</v>
      </c>
      <c r="F2487" t="s">
        <v>16</v>
      </c>
      <c r="G2487">
        <v>4.3</v>
      </c>
      <c r="H2487">
        <v>654418</v>
      </c>
      <c r="I2487" t="s">
        <v>2484</v>
      </c>
      <c r="J2487" s="1">
        <v>50000000</v>
      </c>
      <c r="K2487" t="s">
        <v>18</v>
      </c>
      <c r="L2487" s="2">
        <v>43132</v>
      </c>
    </row>
    <row r="2488" spans="1:12" x14ac:dyDescent="0.3">
      <c r="A2488" t="s">
        <v>2499</v>
      </c>
      <c r="B2488" s="3">
        <v>4.3</v>
      </c>
      <c r="C2488" t="s">
        <v>2483</v>
      </c>
      <c r="D2488" t="s">
        <v>88</v>
      </c>
      <c r="E2488" t="s">
        <v>15</v>
      </c>
      <c r="F2488" t="s">
        <v>16</v>
      </c>
      <c r="G2488">
        <v>4.4000000000000004</v>
      </c>
      <c r="H2488">
        <v>5282558</v>
      </c>
      <c r="I2488" t="s">
        <v>2484</v>
      </c>
      <c r="J2488" s="1">
        <v>100000000</v>
      </c>
      <c r="K2488" t="s">
        <v>18</v>
      </c>
      <c r="L2488" s="2">
        <v>43311</v>
      </c>
    </row>
    <row r="2489" spans="1:12" x14ac:dyDescent="0.3">
      <c r="A2489" t="s">
        <v>2538</v>
      </c>
      <c r="B2489" s="3">
        <v>4</v>
      </c>
      <c r="C2489" t="s">
        <v>2483</v>
      </c>
      <c r="D2489" t="s">
        <v>245</v>
      </c>
      <c r="E2489" t="s">
        <v>15</v>
      </c>
      <c r="F2489" t="s">
        <v>16</v>
      </c>
      <c r="G2489">
        <v>4.2</v>
      </c>
      <c r="H2489">
        <v>240475</v>
      </c>
      <c r="I2489" t="s">
        <v>2484</v>
      </c>
      <c r="J2489" s="1">
        <v>10000000</v>
      </c>
      <c r="K2489" t="s">
        <v>18</v>
      </c>
      <c r="L2489" s="2">
        <v>43061</v>
      </c>
    </row>
    <row r="2490" spans="1:12" x14ac:dyDescent="0.3">
      <c r="A2490" t="s">
        <v>2539</v>
      </c>
      <c r="B2490" s="3" t="s">
        <v>88</v>
      </c>
      <c r="C2490" t="s">
        <v>2483</v>
      </c>
      <c r="D2490" t="s">
        <v>88</v>
      </c>
      <c r="E2490" t="s">
        <v>15</v>
      </c>
      <c r="F2490" t="s">
        <v>16</v>
      </c>
      <c r="G2490">
        <v>4.3</v>
      </c>
      <c r="H2490">
        <v>527247</v>
      </c>
      <c r="I2490" t="s">
        <v>2484</v>
      </c>
      <c r="J2490" s="1">
        <v>50000000</v>
      </c>
      <c r="K2490" t="s">
        <v>18</v>
      </c>
      <c r="L2490" s="2">
        <v>43132</v>
      </c>
    </row>
    <row r="2491" spans="1:12" x14ac:dyDescent="0.3">
      <c r="A2491" t="s">
        <v>2517</v>
      </c>
      <c r="B2491" s="3">
        <v>4.0999999999999996</v>
      </c>
      <c r="C2491" t="s">
        <v>2483</v>
      </c>
      <c r="D2491" t="s">
        <v>585</v>
      </c>
      <c r="E2491" t="s">
        <v>15</v>
      </c>
      <c r="F2491" t="s">
        <v>16</v>
      </c>
      <c r="G2491">
        <v>4.4000000000000004</v>
      </c>
      <c r="H2491">
        <v>3157936</v>
      </c>
      <c r="I2491" t="s">
        <v>2484</v>
      </c>
      <c r="J2491" s="1">
        <v>100000000</v>
      </c>
      <c r="K2491" t="s">
        <v>18</v>
      </c>
      <c r="L2491" s="2">
        <v>43312</v>
      </c>
    </row>
    <row r="2492" spans="1:12" x14ac:dyDescent="0.3">
      <c r="A2492" t="s">
        <v>2540</v>
      </c>
      <c r="B2492" s="3" t="s">
        <v>87</v>
      </c>
      <c r="C2492" t="s">
        <v>2483</v>
      </c>
      <c r="D2492" t="s">
        <v>458</v>
      </c>
      <c r="E2492" t="s">
        <v>15</v>
      </c>
      <c r="F2492" t="s">
        <v>16</v>
      </c>
      <c r="G2492">
        <v>3.9</v>
      </c>
      <c r="H2492">
        <v>55427</v>
      </c>
      <c r="I2492" t="s">
        <v>2484</v>
      </c>
      <c r="J2492" s="1">
        <v>10000000</v>
      </c>
      <c r="K2492" t="s">
        <v>18</v>
      </c>
      <c r="L2492" s="2">
        <v>42454</v>
      </c>
    </row>
    <row r="2493" spans="1:12" x14ac:dyDescent="0.3">
      <c r="A2493" t="s">
        <v>2541</v>
      </c>
      <c r="B2493" s="3" t="s">
        <v>88</v>
      </c>
      <c r="C2493" t="s">
        <v>2483</v>
      </c>
      <c r="D2493" t="s">
        <v>88</v>
      </c>
      <c r="E2493" t="s">
        <v>15</v>
      </c>
      <c r="F2493" t="s">
        <v>16</v>
      </c>
      <c r="G2493">
        <v>4.3</v>
      </c>
      <c r="H2493">
        <v>68070</v>
      </c>
      <c r="I2493" t="s">
        <v>2484</v>
      </c>
      <c r="J2493" s="1">
        <v>5000000</v>
      </c>
      <c r="K2493" t="s">
        <v>18</v>
      </c>
      <c r="L2493" s="2">
        <v>43225</v>
      </c>
    </row>
    <row r="2494" spans="1:12" x14ac:dyDescent="0.3">
      <c r="A2494" t="s">
        <v>2542</v>
      </c>
      <c r="B2494" s="3" t="s">
        <v>88</v>
      </c>
      <c r="C2494" t="s">
        <v>2483</v>
      </c>
      <c r="D2494" t="s">
        <v>88</v>
      </c>
      <c r="E2494" t="s">
        <v>15</v>
      </c>
      <c r="F2494" t="s">
        <v>16</v>
      </c>
      <c r="G2494">
        <v>4.4000000000000004</v>
      </c>
      <c r="H2494">
        <v>2418135</v>
      </c>
      <c r="I2494" t="s">
        <v>2484</v>
      </c>
      <c r="J2494" s="1">
        <v>100000000</v>
      </c>
      <c r="K2494" t="s">
        <v>18</v>
      </c>
      <c r="L2494" s="2">
        <v>43293</v>
      </c>
    </row>
    <row r="2495" spans="1:12" x14ac:dyDescent="0.3">
      <c r="A2495" t="s">
        <v>2543</v>
      </c>
      <c r="B2495" s="3">
        <v>2.2999999999999998</v>
      </c>
      <c r="C2495" t="s">
        <v>2483</v>
      </c>
      <c r="D2495" t="s">
        <v>134</v>
      </c>
      <c r="E2495" t="s">
        <v>15</v>
      </c>
      <c r="F2495" t="s">
        <v>16</v>
      </c>
      <c r="G2495">
        <v>4.2</v>
      </c>
      <c r="H2495">
        <v>329160</v>
      </c>
      <c r="I2495" t="s">
        <v>2484</v>
      </c>
      <c r="J2495" s="1">
        <v>10000000</v>
      </c>
      <c r="K2495" t="s">
        <v>18</v>
      </c>
      <c r="L2495" s="2">
        <v>43249</v>
      </c>
    </row>
    <row r="2496" spans="1:12" x14ac:dyDescent="0.3">
      <c r="A2496" t="s">
        <v>2544</v>
      </c>
      <c r="B2496" s="3" t="s">
        <v>12</v>
      </c>
      <c r="C2496" t="s">
        <v>2483</v>
      </c>
      <c r="D2496" t="s">
        <v>218</v>
      </c>
      <c r="E2496" t="s">
        <v>15</v>
      </c>
      <c r="F2496" t="s">
        <v>16</v>
      </c>
      <c r="G2496">
        <v>4.3</v>
      </c>
      <c r="H2496">
        <v>42677</v>
      </c>
      <c r="I2496" t="s">
        <v>2484</v>
      </c>
      <c r="J2496" s="1">
        <v>1000000</v>
      </c>
      <c r="K2496" t="s">
        <v>18</v>
      </c>
      <c r="L2496" s="2">
        <v>43266</v>
      </c>
    </row>
    <row r="2497" spans="1:12" x14ac:dyDescent="0.3">
      <c r="A2497" t="s">
        <v>2545</v>
      </c>
      <c r="B2497" s="3" t="s">
        <v>88</v>
      </c>
      <c r="C2497" t="s">
        <v>2483</v>
      </c>
      <c r="D2497" t="s">
        <v>88</v>
      </c>
      <c r="E2497" t="s">
        <v>15</v>
      </c>
      <c r="F2497" t="s">
        <v>16</v>
      </c>
      <c r="G2497">
        <v>4.3</v>
      </c>
      <c r="H2497">
        <v>1517369</v>
      </c>
      <c r="I2497" t="s">
        <v>2484</v>
      </c>
      <c r="J2497" s="1">
        <v>100000000</v>
      </c>
      <c r="K2497" t="s">
        <v>18</v>
      </c>
      <c r="L2497" s="2">
        <v>43165</v>
      </c>
    </row>
    <row r="2498" spans="1:12" x14ac:dyDescent="0.3">
      <c r="A2498" t="s">
        <v>2546</v>
      </c>
      <c r="B2498" s="3">
        <v>4.4000000000000004</v>
      </c>
      <c r="C2498" t="s">
        <v>2483</v>
      </c>
      <c r="D2498" t="s">
        <v>1150</v>
      </c>
      <c r="E2498" t="s">
        <v>15</v>
      </c>
      <c r="F2498" t="s">
        <v>16</v>
      </c>
      <c r="G2498">
        <v>4.3</v>
      </c>
      <c r="H2498">
        <v>811693</v>
      </c>
      <c r="I2498" t="s">
        <v>2484</v>
      </c>
      <c r="J2498" s="1">
        <v>50000000</v>
      </c>
      <c r="K2498" t="s">
        <v>18</v>
      </c>
      <c r="L2498" s="2">
        <v>43314</v>
      </c>
    </row>
    <row r="2499" spans="1:12" x14ac:dyDescent="0.3">
      <c r="A2499" t="s">
        <v>2547</v>
      </c>
      <c r="B2499" s="3">
        <v>4</v>
      </c>
      <c r="C2499" t="s">
        <v>2483</v>
      </c>
      <c r="D2499" t="s">
        <v>202</v>
      </c>
      <c r="E2499" t="s">
        <v>15</v>
      </c>
      <c r="F2499" t="s">
        <v>16</v>
      </c>
      <c r="G2499">
        <v>4.0999999999999996</v>
      </c>
      <c r="H2499">
        <v>23440</v>
      </c>
      <c r="I2499" t="s">
        <v>2484</v>
      </c>
      <c r="J2499" s="1">
        <v>1000000</v>
      </c>
      <c r="K2499" t="s">
        <v>18</v>
      </c>
      <c r="L2499" s="2">
        <v>43292</v>
      </c>
    </row>
    <row r="2500" spans="1:12" x14ac:dyDescent="0.3">
      <c r="A2500" t="s">
        <v>2548</v>
      </c>
      <c r="B2500" s="3" t="s">
        <v>12</v>
      </c>
      <c r="C2500" t="s">
        <v>2483</v>
      </c>
      <c r="D2500" t="s">
        <v>88</v>
      </c>
      <c r="E2500" t="s">
        <v>15</v>
      </c>
      <c r="F2500" t="s">
        <v>16</v>
      </c>
      <c r="G2500">
        <v>4.4000000000000004</v>
      </c>
      <c r="H2500">
        <v>3368649</v>
      </c>
      <c r="I2500" t="s">
        <v>2484</v>
      </c>
      <c r="J2500" s="1">
        <v>100000000</v>
      </c>
      <c r="K2500" t="s">
        <v>18</v>
      </c>
      <c r="L2500" s="2">
        <v>43297</v>
      </c>
    </row>
    <row r="2501" spans="1:12" x14ac:dyDescent="0.3">
      <c r="A2501" t="s">
        <v>2541</v>
      </c>
      <c r="B2501" s="3" t="s">
        <v>12</v>
      </c>
      <c r="C2501" t="s">
        <v>2483</v>
      </c>
      <c r="D2501" t="s">
        <v>52</v>
      </c>
      <c r="E2501" t="s">
        <v>15</v>
      </c>
      <c r="F2501" t="s">
        <v>16</v>
      </c>
      <c r="G2501">
        <v>4.3</v>
      </c>
      <c r="H2501">
        <v>42079</v>
      </c>
      <c r="I2501" t="s">
        <v>2484</v>
      </c>
      <c r="J2501" s="1">
        <v>1000000</v>
      </c>
      <c r="K2501" t="s">
        <v>18</v>
      </c>
      <c r="L2501" s="2">
        <v>42271</v>
      </c>
    </row>
    <row r="2502" spans="1:12" x14ac:dyDescent="0.3">
      <c r="A2502" t="s">
        <v>2549</v>
      </c>
      <c r="B2502" s="3">
        <v>4</v>
      </c>
      <c r="C2502" t="s">
        <v>2483</v>
      </c>
      <c r="D2502" t="s">
        <v>164</v>
      </c>
      <c r="E2502" t="s">
        <v>15</v>
      </c>
      <c r="F2502" t="s">
        <v>16</v>
      </c>
      <c r="G2502">
        <v>4</v>
      </c>
      <c r="H2502">
        <v>29707</v>
      </c>
      <c r="I2502" t="s">
        <v>2484</v>
      </c>
      <c r="J2502" s="1">
        <v>1000000</v>
      </c>
      <c r="K2502" t="s">
        <v>18</v>
      </c>
      <c r="L2502" s="2">
        <v>42045</v>
      </c>
    </row>
    <row r="2503" spans="1:12" x14ac:dyDescent="0.3">
      <c r="A2503" t="s">
        <v>2550</v>
      </c>
      <c r="B2503" s="3">
        <v>2.2999999999999998</v>
      </c>
      <c r="C2503" t="s">
        <v>2483</v>
      </c>
      <c r="D2503" t="s">
        <v>712</v>
      </c>
      <c r="E2503" t="s">
        <v>15</v>
      </c>
      <c r="F2503" t="s">
        <v>16</v>
      </c>
      <c r="G2503">
        <v>4</v>
      </c>
      <c r="H2503">
        <v>15098</v>
      </c>
      <c r="I2503" t="s">
        <v>2484</v>
      </c>
      <c r="J2503" s="1">
        <v>1000000</v>
      </c>
      <c r="K2503" t="s">
        <v>18</v>
      </c>
      <c r="L2503" s="2">
        <v>42797</v>
      </c>
    </row>
    <row r="2504" spans="1:12" x14ac:dyDescent="0.3">
      <c r="A2504" t="s">
        <v>2551</v>
      </c>
      <c r="B2504" s="3">
        <v>4</v>
      </c>
      <c r="C2504" t="s">
        <v>2483</v>
      </c>
      <c r="D2504" t="s">
        <v>234</v>
      </c>
      <c r="E2504" t="s">
        <v>15</v>
      </c>
      <c r="F2504" t="s">
        <v>16</v>
      </c>
      <c r="G2504">
        <v>4</v>
      </c>
      <c r="H2504">
        <v>35724</v>
      </c>
      <c r="I2504" t="s">
        <v>2484</v>
      </c>
      <c r="J2504" s="1">
        <v>1000000</v>
      </c>
      <c r="K2504" t="s">
        <v>18</v>
      </c>
      <c r="L2504" s="2">
        <v>42046</v>
      </c>
    </row>
    <row r="2505" spans="1:12" x14ac:dyDescent="0.3">
      <c r="A2505" t="s">
        <v>2552</v>
      </c>
      <c r="B2505" s="3" t="s">
        <v>12</v>
      </c>
      <c r="C2505" t="s">
        <v>2483</v>
      </c>
      <c r="D2505" t="s">
        <v>66</v>
      </c>
      <c r="E2505" t="s">
        <v>15</v>
      </c>
      <c r="F2505" t="s">
        <v>16</v>
      </c>
      <c r="G2505">
        <v>4.4000000000000004</v>
      </c>
      <c r="H2505">
        <v>71898</v>
      </c>
      <c r="I2505" t="s">
        <v>2484</v>
      </c>
      <c r="J2505" s="1">
        <v>5000000</v>
      </c>
      <c r="K2505" t="s">
        <v>18</v>
      </c>
      <c r="L2505" s="2">
        <v>43018</v>
      </c>
    </row>
    <row r="2506" spans="1:12" x14ac:dyDescent="0.3">
      <c r="A2506" t="s">
        <v>2553</v>
      </c>
      <c r="B2506" s="3" t="s">
        <v>12</v>
      </c>
      <c r="C2506" t="s">
        <v>2483</v>
      </c>
      <c r="D2506" t="s">
        <v>366</v>
      </c>
      <c r="E2506" t="s">
        <v>15</v>
      </c>
      <c r="F2506" t="s">
        <v>16</v>
      </c>
      <c r="G2506">
        <v>4.3</v>
      </c>
      <c r="H2506">
        <v>4865093</v>
      </c>
      <c r="I2506" t="s">
        <v>2484</v>
      </c>
      <c r="J2506" s="1">
        <v>100000000</v>
      </c>
      <c r="K2506" t="s">
        <v>18</v>
      </c>
      <c r="L2506" s="2">
        <v>43318</v>
      </c>
    </row>
    <row r="2507" spans="1:12" x14ac:dyDescent="0.3">
      <c r="A2507" t="s">
        <v>2554</v>
      </c>
      <c r="B2507" s="3">
        <v>4.0999999999999996</v>
      </c>
      <c r="C2507" t="s">
        <v>2483</v>
      </c>
      <c r="D2507" t="s">
        <v>116</v>
      </c>
      <c r="E2507" t="s">
        <v>15</v>
      </c>
      <c r="F2507" t="s">
        <v>16</v>
      </c>
      <c r="G2507">
        <v>4.0999999999999996</v>
      </c>
      <c r="H2507">
        <v>106080</v>
      </c>
      <c r="I2507" t="s">
        <v>2484</v>
      </c>
      <c r="J2507" s="1">
        <v>10000000</v>
      </c>
      <c r="K2507" t="s">
        <v>18</v>
      </c>
      <c r="L2507" s="2">
        <v>43278</v>
      </c>
    </row>
    <row r="2508" spans="1:12" x14ac:dyDescent="0.3">
      <c r="A2508" t="s">
        <v>2555</v>
      </c>
      <c r="B2508" s="3">
        <v>3</v>
      </c>
      <c r="C2508" t="s">
        <v>2483</v>
      </c>
      <c r="D2508" t="s">
        <v>143</v>
      </c>
      <c r="E2508" t="s">
        <v>15</v>
      </c>
      <c r="F2508" t="s">
        <v>16</v>
      </c>
      <c r="G2508">
        <v>4.2</v>
      </c>
      <c r="H2508">
        <v>44941</v>
      </c>
      <c r="I2508" t="s">
        <v>2484</v>
      </c>
      <c r="J2508" s="1">
        <v>1000000</v>
      </c>
      <c r="K2508" t="s">
        <v>18</v>
      </c>
      <c r="L2508" s="2">
        <v>42662</v>
      </c>
    </row>
    <row r="2509" spans="1:12" x14ac:dyDescent="0.3">
      <c r="A2509" t="s">
        <v>2556</v>
      </c>
      <c r="B2509" s="3">
        <v>4.0999999999999996</v>
      </c>
      <c r="C2509" t="s">
        <v>2483</v>
      </c>
      <c r="D2509" t="s">
        <v>80</v>
      </c>
      <c r="E2509" t="s">
        <v>15</v>
      </c>
      <c r="F2509" t="s">
        <v>16</v>
      </c>
      <c r="G2509">
        <v>3.9</v>
      </c>
      <c r="H2509">
        <v>129272</v>
      </c>
      <c r="I2509" t="s">
        <v>2484</v>
      </c>
      <c r="J2509" s="1">
        <v>10000000</v>
      </c>
      <c r="K2509" t="s">
        <v>18</v>
      </c>
      <c r="L2509" s="2">
        <v>43311</v>
      </c>
    </row>
    <row r="2510" spans="1:12" x14ac:dyDescent="0.3">
      <c r="A2510" t="s">
        <v>2557</v>
      </c>
      <c r="B2510" s="3" t="s">
        <v>12</v>
      </c>
      <c r="C2510" t="s">
        <v>2483</v>
      </c>
      <c r="D2510" t="s">
        <v>1602</v>
      </c>
      <c r="E2510" t="s">
        <v>15</v>
      </c>
      <c r="F2510" t="s">
        <v>16</v>
      </c>
      <c r="G2510">
        <v>4.4000000000000004</v>
      </c>
      <c r="H2510">
        <v>111066</v>
      </c>
      <c r="I2510" t="s">
        <v>2484</v>
      </c>
      <c r="J2510" s="1">
        <v>5000000</v>
      </c>
      <c r="K2510" t="s">
        <v>18</v>
      </c>
      <c r="L2510" s="2">
        <v>43315</v>
      </c>
    </row>
    <row r="2511" spans="1:12" x14ac:dyDescent="0.3">
      <c r="A2511" t="s">
        <v>2558</v>
      </c>
      <c r="B2511" s="3">
        <v>4.0999999999999996</v>
      </c>
      <c r="C2511" t="s">
        <v>2483</v>
      </c>
      <c r="D2511" t="s">
        <v>373</v>
      </c>
      <c r="E2511" t="s">
        <v>358</v>
      </c>
      <c r="F2511" t="s">
        <v>883</v>
      </c>
      <c r="G2511">
        <v>4.4000000000000004</v>
      </c>
      <c r="H2511">
        <v>49553</v>
      </c>
      <c r="I2511" t="s">
        <v>2484</v>
      </c>
      <c r="J2511" s="1">
        <v>1000000</v>
      </c>
      <c r="K2511" t="s">
        <v>18</v>
      </c>
      <c r="L2511" s="2">
        <v>43306</v>
      </c>
    </row>
    <row r="2512" spans="1:12" x14ac:dyDescent="0.3">
      <c r="A2512" t="s">
        <v>2491</v>
      </c>
      <c r="B2512" s="3" t="s">
        <v>88</v>
      </c>
      <c r="C2512" t="s">
        <v>2483</v>
      </c>
      <c r="D2512" t="s">
        <v>88</v>
      </c>
      <c r="E2512" t="s">
        <v>15</v>
      </c>
      <c r="F2512" t="s">
        <v>16</v>
      </c>
      <c r="G2512">
        <v>4.5</v>
      </c>
      <c r="H2512">
        <v>10859051</v>
      </c>
      <c r="I2512" t="s">
        <v>2484</v>
      </c>
      <c r="J2512" s="1">
        <v>1000000000</v>
      </c>
      <c r="K2512" t="s">
        <v>18</v>
      </c>
      <c r="L2512" s="2">
        <v>43318</v>
      </c>
    </row>
    <row r="2513" spans="1:12" x14ac:dyDescent="0.3">
      <c r="A2513" t="s">
        <v>2559</v>
      </c>
      <c r="B2513" s="3" t="s">
        <v>88</v>
      </c>
      <c r="C2513" t="s">
        <v>2483</v>
      </c>
      <c r="D2513" t="s">
        <v>88</v>
      </c>
      <c r="E2513" t="s">
        <v>15</v>
      </c>
      <c r="F2513" t="s">
        <v>16</v>
      </c>
      <c r="G2513">
        <v>4.0999999999999996</v>
      </c>
      <c r="H2513">
        <v>43296</v>
      </c>
      <c r="I2513" t="s">
        <v>2484</v>
      </c>
      <c r="J2513" s="1">
        <v>5000000</v>
      </c>
      <c r="K2513" t="s">
        <v>18</v>
      </c>
      <c r="L2513" s="2">
        <v>42998</v>
      </c>
    </row>
    <row r="2514" spans="1:12" x14ac:dyDescent="0.3">
      <c r="A2514" t="s">
        <v>2560</v>
      </c>
      <c r="B2514" s="3">
        <v>4</v>
      </c>
      <c r="C2514" t="s">
        <v>2483</v>
      </c>
      <c r="D2514" t="s">
        <v>29</v>
      </c>
      <c r="E2514" t="s">
        <v>15</v>
      </c>
      <c r="F2514" t="s">
        <v>16</v>
      </c>
      <c r="G2514">
        <v>4</v>
      </c>
      <c r="H2514">
        <v>130081</v>
      </c>
      <c r="I2514" t="s">
        <v>2484</v>
      </c>
      <c r="J2514" s="1">
        <v>10000000</v>
      </c>
      <c r="K2514" t="s">
        <v>18</v>
      </c>
      <c r="L2514" s="2">
        <v>43049</v>
      </c>
    </row>
    <row r="2515" spans="1:12" x14ac:dyDescent="0.3">
      <c r="A2515" t="s">
        <v>2561</v>
      </c>
      <c r="B2515" s="3" t="s">
        <v>88</v>
      </c>
      <c r="C2515" t="s">
        <v>2483</v>
      </c>
      <c r="D2515" t="s">
        <v>346</v>
      </c>
      <c r="E2515" t="s">
        <v>15</v>
      </c>
      <c r="F2515" t="s">
        <v>16</v>
      </c>
      <c r="G2515">
        <v>4.3</v>
      </c>
      <c r="H2515">
        <v>462152</v>
      </c>
      <c r="I2515" t="s">
        <v>2484</v>
      </c>
      <c r="J2515" s="1">
        <v>10000000</v>
      </c>
      <c r="K2515" t="s">
        <v>18</v>
      </c>
      <c r="L2515" s="2">
        <v>42294</v>
      </c>
    </row>
    <row r="2516" spans="1:12" x14ac:dyDescent="0.3">
      <c r="A2516" t="s">
        <v>2562</v>
      </c>
      <c r="B2516" s="3">
        <v>4</v>
      </c>
      <c r="C2516" t="s">
        <v>2483</v>
      </c>
      <c r="D2516" t="s">
        <v>127</v>
      </c>
      <c r="E2516" t="s">
        <v>15</v>
      </c>
      <c r="F2516" t="s">
        <v>16</v>
      </c>
      <c r="G2516">
        <v>4.2</v>
      </c>
      <c r="H2516">
        <v>140917</v>
      </c>
      <c r="I2516" t="s">
        <v>2484</v>
      </c>
      <c r="J2516" s="1">
        <v>10000000</v>
      </c>
      <c r="K2516" t="s">
        <v>18</v>
      </c>
      <c r="L2516" s="2">
        <v>43262</v>
      </c>
    </row>
    <row r="2517" spans="1:12" x14ac:dyDescent="0.3">
      <c r="A2517" t="s">
        <v>2563</v>
      </c>
      <c r="B2517" s="3">
        <v>2.2999999999999998</v>
      </c>
      <c r="C2517" t="s">
        <v>2483</v>
      </c>
      <c r="D2517" t="s">
        <v>71</v>
      </c>
      <c r="E2517" t="s">
        <v>15</v>
      </c>
      <c r="F2517" t="s">
        <v>16</v>
      </c>
      <c r="G2517">
        <v>4</v>
      </c>
      <c r="H2517">
        <v>88860</v>
      </c>
      <c r="I2517" t="s">
        <v>2484</v>
      </c>
      <c r="J2517" s="1">
        <v>5000000</v>
      </c>
      <c r="K2517" t="s">
        <v>18</v>
      </c>
      <c r="L2517" s="2">
        <v>42831</v>
      </c>
    </row>
    <row r="2518" spans="1:12" x14ac:dyDescent="0.3">
      <c r="A2518" t="s">
        <v>2564</v>
      </c>
      <c r="B2518" s="3">
        <v>2.1</v>
      </c>
      <c r="C2518" t="s">
        <v>2483</v>
      </c>
      <c r="D2518" t="s">
        <v>809</v>
      </c>
      <c r="E2518" t="s">
        <v>15</v>
      </c>
      <c r="F2518" t="s">
        <v>16</v>
      </c>
      <c r="G2518">
        <v>4.0999999999999996</v>
      </c>
      <c r="H2518">
        <v>49211</v>
      </c>
      <c r="I2518" t="s">
        <v>2484</v>
      </c>
      <c r="J2518" s="1">
        <v>1000000</v>
      </c>
      <c r="K2518" t="s">
        <v>18</v>
      </c>
      <c r="L2518" s="2">
        <v>42754</v>
      </c>
    </row>
    <row r="2519" spans="1:12" x14ac:dyDescent="0.3">
      <c r="A2519" t="s">
        <v>2565</v>
      </c>
      <c r="B2519" s="3">
        <v>4.2</v>
      </c>
      <c r="C2519" t="s">
        <v>2483</v>
      </c>
      <c r="D2519" t="s">
        <v>287</v>
      </c>
      <c r="E2519" t="s">
        <v>15</v>
      </c>
      <c r="F2519" t="s">
        <v>16</v>
      </c>
      <c r="G2519">
        <v>4.0999999999999996</v>
      </c>
      <c r="H2519">
        <v>351254</v>
      </c>
      <c r="I2519" t="s">
        <v>2484</v>
      </c>
      <c r="J2519" s="1">
        <v>10000000</v>
      </c>
      <c r="K2519" t="s">
        <v>18</v>
      </c>
      <c r="L2519" s="2">
        <v>43280</v>
      </c>
    </row>
    <row r="2520" spans="1:12" x14ac:dyDescent="0.3">
      <c r="A2520" t="s">
        <v>2566</v>
      </c>
      <c r="B2520" s="3">
        <v>5</v>
      </c>
      <c r="C2520" t="s">
        <v>2483</v>
      </c>
      <c r="D2520" t="s">
        <v>825</v>
      </c>
      <c r="E2520" t="s">
        <v>15</v>
      </c>
      <c r="F2520" t="s">
        <v>16</v>
      </c>
      <c r="G2520">
        <v>4</v>
      </c>
      <c r="H2520">
        <v>157506</v>
      </c>
      <c r="I2520" t="s">
        <v>2484</v>
      </c>
      <c r="J2520" s="1">
        <v>10000000</v>
      </c>
      <c r="K2520" t="s">
        <v>18</v>
      </c>
      <c r="L2520" s="2">
        <v>43244</v>
      </c>
    </row>
    <row r="2521" spans="1:12" x14ac:dyDescent="0.3">
      <c r="A2521" t="s">
        <v>2567</v>
      </c>
      <c r="B2521" s="3" t="s">
        <v>88</v>
      </c>
      <c r="C2521" t="s">
        <v>2483</v>
      </c>
      <c r="D2521" t="s">
        <v>88</v>
      </c>
      <c r="E2521" t="s">
        <v>15</v>
      </c>
      <c r="F2521" t="s">
        <v>16</v>
      </c>
      <c r="G2521">
        <v>4.3</v>
      </c>
      <c r="H2521">
        <v>1871416</v>
      </c>
      <c r="I2521" t="s">
        <v>2484</v>
      </c>
      <c r="J2521" s="1">
        <v>100000000</v>
      </c>
      <c r="K2521" t="s">
        <v>18</v>
      </c>
      <c r="L2521" s="2">
        <v>43090</v>
      </c>
    </row>
    <row r="2522" spans="1:12" x14ac:dyDescent="0.3">
      <c r="A2522" t="s">
        <v>2568</v>
      </c>
      <c r="B2522" s="3" t="s">
        <v>88</v>
      </c>
      <c r="C2522" t="s">
        <v>2483</v>
      </c>
      <c r="D2522" t="s">
        <v>88</v>
      </c>
      <c r="E2522" t="s">
        <v>15</v>
      </c>
      <c r="F2522" t="s">
        <v>16</v>
      </c>
      <c r="G2522">
        <v>4.5</v>
      </c>
      <c r="H2522">
        <v>420973</v>
      </c>
      <c r="I2522" t="s">
        <v>2484</v>
      </c>
      <c r="J2522" s="1">
        <v>10000000</v>
      </c>
      <c r="K2522" t="s">
        <v>18</v>
      </c>
      <c r="L2522" s="2">
        <v>43314</v>
      </c>
    </row>
    <row r="2523" spans="1:12" x14ac:dyDescent="0.3">
      <c r="A2523" t="s">
        <v>2569</v>
      </c>
      <c r="B2523" s="3">
        <v>4.2</v>
      </c>
      <c r="C2523" t="s">
        <v>2483</v>
      </c>
      <c r="D2523" t="s">
        <v>218</v>
      </c>
      <c r="E2523" t="s">
        <v>15</v>
      </c>
      <c r="F2523" t="s">
        <v>16</v>
      </c>
      <c r="G2523">
        <v>4</v>
      </c>
      <c r="H2523">
        <v>34753</v>
      </c>
      <c r="I2523" t="s">
        <v>2484</v>
      </c>
      <c r="J2523" s="1">
        <v>1000000</v>
      </c>
      <c r="K2523" t="s">
        <v>18</v>
      </c>
      <c r="L2523" s="2">
        <v>43284</v>
      </c>
    </row>
    <row r="2524" spans="1:12" x14ac:dyDescent="0.3">
      <c r="A2524" t="s">
        <v>2570</v>
      </c>
      <c r="B2524" s="3">
        <v>4</v>
      </c>
      <c r="C2524" t="s">
        <v>2483</v>
      </c>
      <c r="D2524" t="s">
        <v>20</v>
      </c>
      <c r="E2524" t="s">
        <v>15</v>
      </c>
      <c r="F2524" t="s">
        <v>16</v>
      </c>
      <c r="G2524">
        <v>4.4000000000000004</v>
      </c>
      <c r="H2524">
        <v>635846</v>
      </c>
      <c r="I2524" t="s">
        <v>2484</v>
      </c>
      <c r="J2524" s="1">
        <v>50000000</v>
      </c>
      <c r="K2524" t="s">
        <v>18</v>
      </c>
      <c r="L2524" s="2">
        <v>43243</v>
      </c>
    </row>
    <row r="2525" spans="1:12" x14ac:dyDescent="0.3">
      <c r="A2525" t="s">
        <v>2571</v>
      </c>
      <c r="B2525" s="3" t="s">
        <v>12</v>
      </c>
      <c r="C2525" t="s">
        <v>2483</v>
      </c>
      <c r="D2525" t="s">
        <v>95</v>
      </c>
      <c r="E2525" t="s">
        <v>15</v>
      </c>
      <c r="F2525" t="s">
        <v>16</v>
      </c>
      <c r="G2525">
        <v>4.0999999999999996</v>
      </c>
      <c r="H2525">
        <v>78140</v>
      </c>
      <c r="I2525" t="s">
        <v>2484</v>
      </c>
      <c r="J2525" s="1">
        <v>5000000</v>
      </c>
      <c r="K2525" t="s">
        <v>18</v>
      </c>
      <c r="L2525" s="2">
        <v>43142</v>
      </c>
    </row>
    <row r="2526" spans="1:12" x14ac:dyDescent="0.3">
      <c r="A2526" t="s">
        <v>2572</v>
      </c>
      <c r="B2526" s="3" t="s">
        <v>88</v>
      </c>
      <c r="C2526" t="s">
        <v>2483</v>
      </c>
      <c r="D2526" t="s">
        <v>88</v>
      </c>
      <c r="E2526" t="s">
        <v>15</v>
      </c>
      <c r="F2526" t="s">
        <v>16</v>
      </c>
      <c r="G2526">
        <v>4.3</v>
      </c>
      <c r="H2526">
        <v>244371</v>
      </c>
      <c r="I2526" t="s">
        <v>2484</v>
      </c>
      <c r="J2526" s="1">
        <v>10000000</v>
      </c>
      <c r="K2526" t="s">
        <v>18</v>
      </c>
      <c r="L2526" s="2">
        <v>43286</v>
      </c>
    </row>
    <row r="2527" spans="1:12" x14ac:dyDescent="0.3">
      <c r="A2527" t="s">
        <v>2573</v>
      </c>
      <c r="B2527" s="3">
        <v>2.2000000000000002</v>
      </c>
      <c r="C2527" t="s">
        <v>2483</v>
      </c>
      <c r="D2527" t="s">
        <v>701</v>
      </c>
      <c r="E2527" t="s">
        <v>358</v>
      </c>
      <c r="F2527" t="s">
        <v>570</v>
      </c>
      <c r="G2527">
        <v>4.3</v>
      </c>
      <c r="H2527">
        <v>12865</v>
      </c>
      <c r="I2527" t="s">
        <v>2484</v>
      </c>
      <c r="J2527" s="1">
        <v>100000</v>
      </c>
      <c r="K2527" t="s">
        <v>18</v>
      </c>
      <c r="L2527" s="2">
        <v>41949</v>
      </c>
    </row>
    <row r="2528" spans="1:12" x14ac:dyDescent="0.3">
      <c r="A2528" t="s">
        <v>2574</v>
      </c>
      <c r="B2528" s="3" t="s">
        <v>12</v>
      </c>
      <c r="C2528" t="s">
        <v>2483</v>
      </c>
      <c r="D2528" t="s">
        <v>547</v>
      </c>
      <c r="E2528" t="s">
        <v>15</v>
      </c>
      <c r="F2528" t="s">
        <v>16</v>
      </c>
      <c r="G2528">
        <v>4.2</v>
      </c>
      <c r="H2528">
        <v>215343</v>
      </c>
      <c r="I2528" t="s">
        <v>2484</v>
      </c>
      <c r="J2528" s="1">
        <v>10000000</v>
      </c>
      <c r="K2528" t="s">
        <v>18</v>
      </c>
      <c r="L2528" s="2">
        <v>43295</v>
      </c>
    </row>
    <row r="2529" spans="1:12" x14ac:dyDescent="0.3">
      <c r="A2529" t="s">
        <v>2575</v>
      </c>
      <c r="B2529" s="3" t="s">
        <v>88</v>
      </c>
      <c r="C2529" t="s">
        <v>2483</v>
      </c>
      <c r="D2529" t="s">
        <v>88</v>
      </c>
      <c r="E2529" t="s">
        <v>15</v>
      </c>
      <c r="F2529" t="s">
        <v>16</v>
      </c>
      <c r="G2529">
        <v>4.3</v>
      </c>
      <c r="H2529">
        <v>6120977</v>
      </c>
      <c r="I2529" t="s">
        <v>2484</v>
      </c>
      <c r="J2529" s="1">
        <v>100000000</v>
      </c>
      <c r="K2529" t="s">
        <v>18</v>
      </c>
      <c r="L2529" s="2">
        <v>43279</v>
      </c>
    </row>
    <row r="2530" spans="1:12" x14ac:dyDescent="0.3">
      <c r="A2530" t="s">
        <v>2548</v>
      </c>
      <c r="B2530" s="3" t="s">
        <v>12</v>
      </c>
      <c r="C2530" t="s">
        <v>2483</v>
      </c>
      <c r="D2530" t="s">
        <v>88</v>
      </c>
      <c r="E2530" t="s">
        <v>15</v>
      </c>
      <c r="F2530" t="s">
        <v>16</v>
      </c>
      <c r="G2530">
        <v>4.4000000000000004</v>
      </c>
      <c r="H2530">
        <v>3368646</v>
      </c>
      <c r="I2530" t="s">
        <v>2484</v>
      </c>
      <c r="J2530" s="1">
        <v>100000000</v>
      </c>
      <c r="K2530" t="s">
        <v>18</v>
      </c>
      <c r="L2530" s="2">
        <v>43297</v>
      </c>
    </row>
    <row r="2531" spans="1:12" x14ac:dyDescent="0.3">
      <c r="A2531" t="s">
        <v>2576</v>
      </c>
      <c r="B2531" s="3">
        <v>4.4000000000000004</v>
      </c>
      <c r="C2531" t="s">
        <v>2483</v>
      </c>
      <c r="D2531" t="s">
        <v>88</v>
      </c>
      <c r="E2531" t="s">
        <v>15</v>
      </c>
      <c r="F2531" t="s">
        <v>16</v>
      </c>
      <c r="G2531">
        <v>4.4000000000000004</v>
      </c>
      <c r="H2531">
        <v>753115</v>
      </c>
      <c r="I2531" t="s">
        <v>2484</v>
      </c>
      <c r="J2531" s="1">
        <v>50000000</v>
      </c>
      <c r="K2531" t="s">
        <v>18</v>
      </c>
      <c r="L2531" s="2">
        <v>43315</v>
      </c>
    </row>
    <row r="2532" spans="1:12" x14ac:dyDescent="0.3">
      <c r="A2532" t="s">
        <v>2553</v>
      </c>
      <c r="B2532" s="3" t="s">
        <v>12</v>
      </c>
      <c r="C2532" t="s">
        <v>2483</v>
      </c>
      <c r="D2532" t="s">
        <v>366</v>
      </c>
      <c r="E2532" t="s">
        <v>15</v>
      </c>
      <c r="F2532" t="s">
        <v>16</v>
      </c>
      <c r="G2532">
        <v>4.3</v>
      </c>
      <c r="H2532">
        <v>4865107</v>
      </c>
      <c r="I2532" t="s">
        <v>2484</v>
      </c>
      <c r="J2532" s="1">
        <v>100000000</v>
      </c>
      <c r="K2532" t="s">
        <v>18</v>
      </c>
      <c r="L2532" s="2">
        <v>43318</v>
      </c>
    </row>
    <row r="2533" spans="1:12" x14ac:dyDescent="0.3">
      <c r="A2533" t="s">
        <v>2577</v>
      </c>
      <c r="B2533" s="3" t="s">
        <v>88</v>
      </c>
      <c r="C2533" t="s">
        <v>2483</v>
      </c>
      <c r="D2533" t="s">
        <v>88</v>
      </c>
      <c r="E2533" t="s">
        <v>358</v>
      </c>
      <c r="F2533" t="s">
        <v>2578</v>
      </c>
      <c r="G2533">
        <v>3.8</v>
      </c>
      <c r="H2533">
        <v>16320</v>
      </c>
      <c r="I2533" t="s">
        <v>2484</v>
      </c>
      <c r="J2533" s="1">
        <v>100000</v>
      </c>
      <c r="K2533" t="s">
        <v>18</v>
      </c>
      <c r="L2533" s="2">
        <v>43049</v>
      </c>
    </row>
    <row r="2534" spans="1:12" x14ac:dyDescent="0.3">
      <c r="A2534" t="s">
        <v>2579</v>
      </c>
      <c r="B2534" s="3">
        <v>4.2</v>
      </c>
      <c r="C2534" t="s">
        <v>2483</v>
      </c>
      <c r="D2534" t="s">
        <v>984</v>
      </c>
      <c r="E2534" t="s">
        <v>15</v>
      </c>
      <c r="F2534" t="s">
        <v>16</v>
      </c>
      <c r="G2534">
        <v>4.4000000000000004</v>
      </c>
      <c r="H2534">
        <v>852649</v>
      </c>
      <c r="I2534" t="s">
        <v>2484</v>
      </c>
      <c r="J2534" s="1">
        <v>50000000</v>
      </c>
      <c r="K2534" t="s">
        <v>25</v>
      </c>
      <c r="L2534" s="2">
        <v>43277</v>
      </c>
    </row>
    <row r="2535" spans="1:12" x14ac:dyDescent="0.3">
      <c r="A2535" t="s">
        <v>2580</v>
      </c>
      <c r="B2535" s="3">
        <v>3.1</v>
      </c>
      <c r="C2535" t="s">
        <v>2483</v>
      </c>
      <c r="D2535" t="s">
        <v>44</v>
      </c>
      <c r="E2535" t="s">
        <v>15</v>
      </c>
      <c r="F2535" t="s">
        <v>16</v>
      </c>
      <c r="G2535">
        <v>4.4000000000000004</v>
      </c>
      <c r="H2535">
        <v>1494491</v>
      </c>
      <c r="I2535" t="s">
        <v>2484</v>
      </c>
      <c r="J2535" s="1">
        <v>50000000</v>
      </c>
      <c r="K2535" t="s">
        <v>18</v>
      </c>
      <c r="L2535" s="2">
        <v>42815</v>
      </c>
    </row>
    <row r="2536" spans="1:12" x14ac:dyDescent="0.3">
      <c r="A2536" t="s">
        <v>2539</v>
      </c>
      <c r="B2536" s="3" t="s">
        <v>88</v>
      </c>
      <c r="C2536" t="s">
        <v>2483</v>
      </c>
      <c r="D2536" t="s">
        <v>88</v>
      </c>
      <c r="E2536" t="s">
        <v>15</v>
      </c>
      <c r="F2536" t="s">
        <v>16</v>
      </c>
      <c r="G2536">
        <v>4.3</v>
      </c>
      <c r="H2536">
        <v>527248</v>
      </c>
      <c r="I2536" t="s">
        <v>2484</v>
      </c>
      <c r="J2536" s="1">
        <v>50000000</v>
      </c>
      <c r="K2536" t="s">
        <v>18</v>
      </c>
      <c r="L2536" s="2">
        <v>43132</v>
      </c>
    </row>
    <row r="2537" spans="1:12" x14ac:dyDescent="0.3">
      <c r="A2537" t="s">
        <v>2581</v>
      </c>
      <c r="B2537" s="3">
        <v>4</v>
      </c>
      <c r="C2537" t="s">
        <v>2483</v>
      </c>
      <c r="D2537" t="s">
        <v>24</v>
      </c>
      <c r="E2537" t="s">
        <v>15</v>
      </c>
      <c r="F2537" t="s">
        <v>16</v>
      </c>
      <c r="G2537">
        <v>4.5999999999999996</v>
      </c>
      <c r="H2537">
        <v>819774</v>
      </c>
      <c r="I2537" t="s">
        <v>2484</v>
      </c>
      <c r="J2537" s="1">
        <v>10000000</v>
      </c>
      <c r="K2537" t="s">
        <v>18</v>
      </c>
      <c r="L2537" s="2">
        <v>43277</v>
      </c>
    </row>
    <row r="2538" spans="1:12" x14ac:dyDescent="0.3">
      <c r="A2538" t="s">
        <v>2582</v>
      </c>
      <c r="B2538" s="3" t="s">
        <v>87</v>
      </c>
      <c r="C2538" t="s">
        <v>2483</v>
      </c>
      <c r="D2538" t="s">
        <v>152</v>
      </c>
      <c r="E2538" t="s">
        <v>15</v>
      </c>
      <c r="F2538" t="s">
        <v>16</v>
      </c>
      <c r="G2538">
        <v>4</v>
      </c>
      <c r="H2538">
        <v>33439</v>
      </c>
      <c r="I2538" t="s">
        <v>2484</v>
      </c>
      <c r="J2538" s="1">
        <v>5000000</v>
      </c>
      <c r="K2538" t="s">
        <v>18</v>
      </c>
      <c r="L2538" s="2">
        <v>42569</v>
      </c>
    </row>
    <row r="2539" spans="1:12" x14ac:dyDescent="0.3">
      <c r="A2539" t="s">
        <v>2565</v>
      </c>
      <c r="B2539" s="3">
        <v>4.2</v>
      </c>
      <c r="C2539" t="s">
        <v>2483</v>
      </c>
      <c r="D2539" t="s">
        <v>287</v>
      </c>
      <c r="E2539" t="s">
        <v>15</v>
      </c>
      <c r="F2539" t="s">
        <v>16</v>
      </c>
      <c r="G2539">
        <v>4.0999999999999996</v>
      </c>
      <c r="H2539">
        <v>351255</v>
      </c>
      <c r="I2539" t="s">
        <v>2484</v>
      </c>
      <c r="J2539" s="1">
        <v>10000000</v>
      </c>
      <c r="K2539" t="s">
        <v>18</v>
      </c>
      <c r="L2539" s="2">
        <v>43280</v>
      </c>
    </row>
    <row r="2540" spans="1:12" x14ac:dyDescent="0.3">
      <c r="A2540" t="s">
        <v>2583</v>
      </c>
      <c r="B2540" s="3">
        <v>4</v>
      </c>
      <c r="C2540" t="s">
        <v>2483</v>
      </c>
      <c r="D2540" t="s">
        <v>366</v>
      </c>
      <c r="E2540" t="s">
        <v>15</v>
      </c>
      <c r="F2540" t="s">
        <v>16</v>
      </c>
      <c r="G2540">
        <v>4.2</v>
      </c>
      <c r="H2540">
        <v>477831</v>
      </c>
      <c r="I2540" t="s">
        <v>2484</v>
      </c>
      <c r="J2540" s="1">
        <v>10000000</v>
      </c>
      <c r="K2540" t="s">
        <v>18</v>
      </c>
      <c r="L2540" s="2">
        <v>43309</v>
      </c>
    </row>
    <row r="2541" spans="1:12" x14ac:dyDescent="0.3">
      <c r="A2541" t="s">
        <v>2567</v>
      </c>
      <c r="B2541" s="3" t="s">
        <v>88</v>
      </c>
      <c r="C2541" t="s">
        <v>2483</v>
      </c>
      <c r="D2541" t="s">
        <v>88</v>
      </c>
      <c r="E2541" t="s">
        <v>15</v>
      </c>
      <c r="F2541" t="s">
        <v>16</v>
      </c>
      <c r="G2541">
        <v>4.3</v>
      </c>
      <c r="H2541">
        <v>1871421</v>
      </c>
      <c r="I2541" t="s">
        <v>2484</v>
      </c>
      <c r="J2541" s="1">
        <v>100000000</v>
      </c>
      <c r="K2541" t="s">
        <v>18</v>
      </c>
      <c r="L2541" s="2">
        <v>43090</v>
      </c>
    </row>
    <row r="2542" spans="1:12" x14ac:dyDescent="0.3">
      <c r="A2542" t="s">
        <v>2515</v>
      </c>
      <c r="B2542" s="3" t="s">
        <v>88</v>
      </c>
      <c r="C2542" t="s">
        <v>2483</v>
      </c>
      <c r="D2542" t="s">
        <v>88</v>
      </c>
      <c r="E2542" t="s">
        <v>15</v>
      </c>
      <c r="F2542" t="s">
        <v>16</v>
      </c>
      <c r="G2542">
        <v>4.5999999999999996</v>
      </c>
      <c r="H2542">
        <v>3337952</v>
      </c>
      <c r="I2542" t="s">
        <v>2484</v>
      </c>
      <c r="J2542" s="1">
        <v>100000000</v>
      </c>
      <c r="K2542" t="s">
        <v>18</v>
      </c>
      <c r="L2542" s="2">
        <v>43318</v>
      </c>
    </row>
    <row r="2543" spans="1:12" x14ac:dyDescent="0.3">
      <c r="A2543" t="s">
        <v>2584</v>
      </c>
      <c r="B2543" s="3">
        <v>4</v>
      </c>
      <c r="C2543" t="s">
        <v>2483</v>
      </c>
      <c r="D2543" t="s">
        <v>638</v>
      </c>
      <c r="E2543" t="s">
        <v>15</v>
      </c>
      <c r="F2543" t="s">
        <v>16</v>
      </c>
      <c r="G2543">
        <v>4.5999999999999996</v>
      </c>
      <c r="H2543">
        <v>126337</v>
      </c>
      <c r="I2543" t="s">
        <v>2484</v>
      </c>
      <c r="J2543" s="1">
        <v>1000000</v>
      </c>
      <c r="K2543" t="s">
        <v>18</v>
      </c>
      <c r="L2543" s="2">
        <v>42809</v>
      </c>
    </row>
    <row r="2544" spans="1:12" x14ac:dyDescent="0.3">
      <c r="A2544" t="s">
        <v>2541</v>
      </c>
      <c r="B2544" s="3" t="s">
        <v>88</v>
      </c>
      <c r="C2544" t="s">
        <v>2483</v>
      </c>
      <c r="D2544" t="s">
        <v>88</v>
      </c>
      <c r="E2544" t="s">
        <v>15</v>
      </c>
      <c r="F2544" t="s">
        <v>16</v>
      </c>
      <c r="G2544">
        <v>4.3</v>
      </c>
      <c r="H2544">
        <v>68071</v>
      </c>
      <c r="I2544" t="s">
        <v>2484</v>
      </c>
      <c r="J2544" s="1">
        <v>5000000</v>
      </c>
      <c r="K2544" t="s">
        <v>18</v>
      </c>
      <c r="L2544" s="2">
        <v>43225</v>
      </c>
    </row>
    <row r="2545" spans="1:12" x14ac:dyDescent="0.3">
      <c r="A2545" t="s">
        <v>2585</v>
      </c>
      <c r="B2545" s="3" t="s">
        <v>88</v>
      </c>
      <c r="C2545" t="s">
        <v>2483</v>
      </c>
      <c r="D2545" t="s">
        <v>88</v>
      </c>
      <c r="E2545" t="s">
        <v>15</v>
      </c>
      <c r="F2545" t="s">
        <v>16</v>
      </c>
      <c r="G2545">
        <v>4.0999999999999996</v>
      </c>
      <c r="H2545">
        <v>373606</v>
      </c>
      <c r="I2545" t="s">
        <v>2484</v>
      </c>
      <c r="J2545" s="1">
        <v>10000000</v>
      </c>
      <c r="K2545" t="s">
        <v>18</v>
      </c>
      <c r="L2545" s="2">
        <v>43186</v>
      </c>
    </row>
    <row r="2546" spans="1:12" x14ac:dyDescent="0.3">
      <c r="A2546" t="s">
        <v>2586</v>
      </c>
      <c r="B2546" s="3">
        <v>5.0999999999999996</v>
      </c>
      <c r="C2546" t="s">
        <v>2483</v>
      </c>
      <c r="D2546" t="s">
        <v>1150</v>
      </c>
      <c r="E2546" t="s">
        <v>15</v>
      </c>
      <c r="F2546" t="s">
        <v>16</v>
      </c>
      <c r="G2546">
        <v>4.2</v>
      </c>
      <c r="H2546">
        <v>15426</v>
      </c>
      <c r="I2546" t="s">
        <v>2484</v>
      </c>
      <c r="J2546" s="1">
        <v>1000000</v>
      </c>
      <c r="K2546" t="s">
        <v>18</v>
      </c>
      <c r="L2546" s="2">
        <v>43305</v>
      </c>
    </row>
    <row r="2547" spans="1:12" x14ac:dyDescent="0.3">
      <c r="A2547" t="s">
        <v>2587</v>
      </c>
      <c r="B2547" s="3" t="s">
        <v>88</v>
      </c>
      <c r="C2547" t="s">
        <v>2483</v>
      </c>
      <c r="D2547" t="s">
        <v>88</v>
      </c>
      <c r="E2547" t="s">
        <v>15</v>
      </c>
      <c r="F2547" t="s">
        <v>16</v>
      </c>
      <c r="G2547">
        <v>4.5999999999999996</v>
      </c>
      <c r="H2547">
        <v>714340</v>
      </c>
      <c r="I2547" t="s">
        <v>2484</v>
      </c>
      <c r="J2547" s="1">
        <v>10000000</v>
      </c>
      <c r="K2547" t="s">
        <v>18</v>
      </c>
      <c r="L2547" s="2">
        <v>43309</v>
      </c>
    </row>
    <row r="2548" spans="1:12" x14ac:dyDescent="0.3">
      <c r="A2548" t="s">
        <v>2588</v>
      </c>
      <c r="B2548" s="3" t="s">
        <v>88</v>
      </c>
      <c r="C2548" t="s">
        <v>2483</v>
      </c>
      <c r="D2548" t="s">
        <v>88</v>
      </c>
      <c r="E2548" t="s">
        <v>15</v>
      </c>
      <c r="F2548" t="s">
        <v>16</v>
      </c>
      <c r="G2548">
        <v>4.5999999999999996</v>
      </c>
      <c r="H2548">
        <v>1451000</v>
      </c>
      <c r="I2548" t="s">
        <v>2484</v>
      </c>
      <c r="J2548" s="1">
        <v>50000000</v>
      </c>
      <c r="K2548" t="s">
        <v>18</v>
      </c>
      <c r="L2548" s="2">
        <v>43300</v>
      </c>
    </row>
    <row r="2549" spans="1:12" x14ac:dyDescent="0.3">
      <c r="A2549" t="s">
        <v>2589</v>
      </c>
      <c r="B2549" s="3">
        <v>4.0999999999999996</v>
      </c>
      <c r="C2549" t="s">
        <v>2483</v>
      </c>
      <c r="D2549" t="s">
        <v>44</v>
      </c>
      <c r="E2549" t="s">
        <v>15</v>
      </c>
      <c r="F2549" t="s">
        <v>16</v>
      </c>
      <c r="G2549">
        <v>4.4000000000000004</v>
      </c>
      <c r="H2549">
        <v>1490732</v>
      </c>
      <c r="I2549" t="s">
        <v>2484</v>
      </c>
      <c r="J2549" s="1">
        <v>50000000</v>
      </c>
      <c r="K2549" t="s">
        <v>18</v>
      </c>
      <c r="L2549" s="2">
        <v>43300</v>
      </c>
    </row>
    <row r="2550" spans="1:12" x14ac:dyDescent="0.3">
      <c r="A2550" t="s">
        <v>2590</v>
      </c>
      <c r="B2550" s="3" t="s">
        <v>88</v>
      </c>
      <c r="C2550" t="s">
        <v>2483</v>
      </c>
      <c r="D2550" t="s">
        <v>88</v>
      </c>
      <c r="E2550" t="s">
        <v>15</v>
      </c>
      <c r="F2550" t="s">
        <v>16</v>
      </c>
      <c r="G2550">
        <v>4.7</v>
      </c>
      <c r="H2550">
        <v>2163282</v>
      </c>
      <c r="I2550" t="s">
        <v>2484</v>
      </c>
      <c r="J2550" s="1">
        <v>50000000</v>
      </c>
      <c r="K2550" t="s">
        <v>18</v>
      </c>
      <c r="L2550" s="2">
        <v>43291</v>
      </c>
    </row>
    <row r="2551" spans="1:12" x14ac:dyDescent="0.3">
      <c r="A2551" t="s">
        <v>2591</v>
      </c>
      <c r="B2551" s="3" t="s">
        <v>12</v>
      </c>
      <c r="C2551" t="s">
        <v>2483</v>
      </c>
      <c r="D2551" t="s">
        <v>56</v>
      </c>
      <c r="E2551" t="s">
        <v>15</v>
      </c>
      <c r="F2551" t="s">
        <v>16</v>
      </c>
      <c r="G2551">
        <v>4.4000000000000004</v>
      </c>
      <c r="H2551">
        <v>1163232</v>
      </c>
      <c r="I2551" t="s">
        <v>2484</v>
      </c>
      <c r="J2551" s="1">
        <v>50000000</v>
      </c>
      <c r="K2551" t="s">
        <v>18</v>
      </c>
      <c r="L2551" s="2">
        <v>43301</v>
      </c>
    </row>
    <row r="2552" spans="1:12" x14ac:dyDescent="0.3">
      <c r="A2552" t="s">
        <v>2541</v>
      </c>
      <c r="B2552" s="3">
        <v>4.0999999999999996</v>
      </c>
      <c r="C2552" t="s">
        <v>2483</v>
      </c>
      <c r="D2552" t="s">
        <v>134</v>
      </c>
      <c r="E2552" t="s">
        <v>15</v>
      </c>
      <c r="F2552" t="s">
        <v>16</v>
      </c>
      <c r="G2552">
        <v>4.0999999999999996</v>
      </c>
      <c r="H2552">
        <v>114680</v>
      </c>
      <c r="I2552" t="s">
        <v>2484</v>
      </c>
      <c r="J2552" s="1">
        <v>10000000</v>
      </c>
      <c r="K2552" t="s">
        <v>18</v>
      </c>
      <c r="L2552" s="2">
        <v>43146</v>
      </c>
    </row>
    <row r="2553" spans="1:12" x14ac:dyDescent="0.3">
      <c r="A2553" t="s">
        <v>2592</v>
      </c>
      <c r="B2553" s="3" t="s">
        <v>88</v>
      </c>
      <c r="C2553" t="s">
        <v>2483</v>
      </c>
      <c r="D2553" t="s">
        <v>88</v>
      </c>
      <c r="E2553" t="s">
        <v>15</v>
      </c>
      <c r="F2553" t="s">
        <v>16</v>
      </c>
      <c r="G2553">
        <v>4.3</v>
      </c>
      <c r="H2553">
        <v>751766</v>
      </c>
      <c r="I2553" t="s">
        <v>2484</v>
      </c>
      <c r="J2553" s="1">
        <v>10000000</v>
      </c>
      <c r="K2553" t="s">
        <v>18</v>
      </c>
      <c r="L2553" s="2">
        <v>43230</v>
      </c>
    </row>
    <row r="2554" spans="1:12" x14ac:dyDescent="0.3">
      <c r="A2554" t="s">
        <v>2542</v>
      </c>
      <c r="B2554" s="3" t="s">
        <v>88</v>
      </c>
      <c r="C2554" t="s">
        <v>2483</v>
      </c>
      <c r="D2554" t="s">
        <v>88</v>
      </c>
      <c r="E2554" t="s">
        <v>15</v>
      </c>
      <c r="F2554" t="s">
        <v>16</v>
      </c>
      <c r="G2554">
        <v>4.4000000000000004</v>
      </c>
      <c r="H2554">
        <v>2418158</v>
      </c>
      <c r="I2554" t="s">
        <v>2484</v>
      </c>
      <c r="J2554" s="1">
        <v>100000000</v>
      </c>
      <c r="K2554" t="s">
        <v>18</v>
      </c>
      <c r="L2554" s="2">
        <v>43293</v>
      </c>
    </row>
    <row r="2555" spans="1:12" x14ac:dyDescent="0.3">
      <c r="A2555" t="s">
        <v>2497</v>
      </c>
      <c r="B2555" s="3">
        <v>4.4000000000000004</v>
      </c>
      <c r="C2555" t="s">
        <v>2483</v>
      </c>
      <c r="D2555" t="s">
        <v>88</v>
      </c>
      <c r="E2555" t="s">
        <v>15</v>
      </c>
      <c r="F2555" t="s">
        <v>16</v>
      </c>
      <c r="G2555">
        <v>4.2</v>
      </c>
      <c r="H2555">
        <v>914917</v>
      </c>
      <c r="I2555" t="s">
        <v>2484</v>
      </c>
      <c r="J2555" s="1">
        <v>50000000</v>
      </c>
      <c r="K2555" t="s">
        <v>18</v>
      </c>
      <c r="L2555" s="2">
        <v>43303</v>
      </c>
    </row>
    <row r="2556" spans="1:12" x14ac:dyDescent="0.3">
      <c r="A2556" t="s">
        <v>2517</v>
      </c>
      <c r="B2556" s="3">
        <v>4.0999999999999996</v>
      </c>
      <c r="C2556" t="s">
        <v>2483</v>
      </c>
      <c r="D2556" t="s">
        <v>585</v>
      </c>
      <c r="E2556" t="s">
        <v>15</v>
      </c>
      <c r="F2556" t="s">
        <v>16</v>
      </c>
      <c r="G2556">
        <v>4.4000000000000004</v>
      </c>
      <c r="H2556">
        <v>3158151</v>
      </c>
      <c r="I2556" t="s">
        <v>2484</v>
      </c>
      <c r="J2556" s="1">
        <v>100000000</v>
      </c>
      <c r="K2556" t="s">
        <v>18</v>
      </c>
      <c r="L2556" s="2">
        <v>43312</v>
      </c>
    </row>
    <row r="2557" spans="1:12" x14ac:dyDescent="0.3">
      <c r="A2557" t="s">
        <v>2593</v>
      </c>
      <c r="B2557" s="3" t="s">
        <v>12</v>
      </c>
      <c r="C2557" t="s">
        <v>2483</v>
      </c>
      <c r="D2557" t="s">
        <v>1042</v>
      </c>
      <c r="E2557" t="s">
        <v>15</v>
      </c>
      <c r="F2557" t="s">
        <v>16</v>
      </c>
      <c r="G2557">
        <v>4.5</v>
      </c>
      <c r="H2557">
        <v>7594559</v>
      </c>
      <c r="I2557" t="s">
        <v>2484</v>
      </c>
      <c r="J2557" s="1">
        <v>100000000</v>
      </c>
      <c r="K2557" t="s">
        <v>25</v>
      </c>
      <c r="L2557" s="2">
        <v>43318</v>
      </c>
    </row>
    <row r="2558" spans="1:12" x14ac:dyDescent="0.3">
      <c r="A2558" t="s">
        <v>2594</v>
      </c>
      <c r="B2558" s="3" t="s">
        <v>88</v>
      </c>
      <c r="C2558" t="s">
        <v>2483</v>
      </c>
      <c r="D2558" t="s">
        <v>88</v>
      </c>
      <c r="E2558" t="s">
        <v>15</v>
      </c>
      <c r="F2558" t="s">
        <v>16</v>
      </c>
      <c r="G2558">
        <v>4.2</v>
      </c>
      <c r="H2558">
        <v>1028637</v>
      </c>
      <c r="I2558" t="s">
        <v>2484</v>
      </c>
      <c r="J2558" s="1">
        <v>100000000</v>
      </c>
      <c r="K2558" t="s">
        <v>18</v>
      </c>
      <c r="L2558" s="2">
        <v>43090</v>
      </c>
    </row>
    <row r="2559" spans="1:12" x14ac:dyDescent="0.3">
      <c r="A2559" t="s">
        <v>2595</v>
      </c>
      <c r="B2559" s="3">
        <v>4.0999999999999996</v>
      </c>
      <c r="C2559" t="s">
        <v>2483</v>
      </c>
      <c r="D2559" t="s">
        <v>40</v>
      </c>
      <c r="E2559" t="s">
        <v>15</v>
      </c>
      <c r="F2559" t="s">
        <v>16</v>
      </c>
      <c r="G2559">
        <v>3.8</v>
      </c>
      <c r="H2559">
        <v>167652</v>
      </c>
      <c r="I2559" t="s">
        <v>2484</v>
      </c>
      <c r="J2559" s="1">
        <v>10000000</v>
      </c>
      <c r="K2559" t="s">
        <v>18</v>
      </c>
      <c r="L2559" s="2">
        <v>43213</v>
      </c>
    </row>
    <row r="2560" spans="1:12" x14ac:dyDescent="0.3">
      <c r="A2560" t="s">
        <v>2546</v>
      </c>
      <c r="B2560" s="3">
        <v>4.4000000000000004</v>
      </c>
      <c r="C2560" t="s">
        <v>2483</v>
      </c>
      <c r="D2560" t="s">
        <v>1150</v>
      </c>
      <c r="E2560" t="s">
        <v>15</v>
      </c>
      <c r="F2560" t="s">
        <v>16</v>
      </c>
      <c r="G2560">
        <v>4.3</v>
      </c>
      <c r="H2560">
        <v>811714</v>
      </c>
      <c r="I2560" t="s">
        <v>2484</v>
      </c>
      <c r="J2560" s="1">
        <v>50000000</v>
      </c>
      <c r="K2560" t="s">
        <v>18</v>
      </c>
      <c r="L2560" s="2">
        <v>43314</v>
      </c>
    </row>
    <row r="2561" spans="1:12" x14ac:dyDescent="0.3">
      <c r="A2561" t="s">
        <v>2596</v>
      </c>
      <c r="B2561" s="3">
        <v>4.0999999999999996</v>
      </c>
      <c r="C2561" t="s">
        <v>2483</v>
      </c>
      <c r="D2561" t="s">
        <v>825</v>
      </c>
      <c r="E2561" t="s">
        <v>15</v>
      </c>
      <c r="F2561" t="s">
        <v>16</v>
      </c>
      <c r="G2561">
        <v>4.4000000000000004</v>
      </c>
      <c r="H2561">
        <v>1075277</v>
      </c>
      <c r="I2561" t="s">
        <v>2484</v>
      </c>
      <c r="J2561" s="1">
        <v>100000000</v>
      </c>
      <c r="K2561" t="s">
        <v>225</v>
      </c>
      <c r="L2561" s="2">
        <v>43315</v>
      </c>
    </row>
    <row r="2562" spans="1:12" x14ac:dyDescent="0.3">
      <c r="A2562" t="s">
        <v>2597</v>
      </c>
      <c r="B2562" s="3" t="s">
        <v>88</v>
      </c>
      <c r="C2562" t="s">
        <v>2483</v>
      </c>
      <c r="D2562" t="s">
        <v>88</v>
      </c>
      <c r="E2562" t="s">
        <v>15</v>
      </c>
      <c r="F2562" t="s">
        <v>16</v>
      </c>
      <c r="G2562">
        <v>4.5999999999999996</v>
      </c>
      <c r="H2562">
        <v>7529865</v>
      </c>
      <c r="I2562" t="s">
        <v>2484</v>
      </c>
      <c r="J2562" s="1">
        <v>100000000</v>
      </c>
      <c r="K2562" t="s">
        <v>18</v>
      </c>
      <c r="L2562" s="2">
        <v>43318</v>
      </c>
    </row>
    <row r="2563" spans="1:12" x14ac:dyDescent="0.3">
      <c r="A2563" t="s">
        <v>2548</v>
      </c>
      <c r="B2563" s="3" t="s">
        <v>12</v>
      </c>
      <c r="C2563" t="s">
        <v>2483</v>
      </c>
      <c r="D2563" t="s">
        <v>88</v>
      </c>
      <c r="E2563" t="s">
        <v>15</v>
      </c>
      <c r="F2563" t="s">
        <v>16</v>
      </c>
      <c r="G2563">
        <v>4.4000000000000004</v>
      </c>
      <c r="H2563">
        <v>3368705</v>
      </c>
      <c r="I2563" t="s">
        <v>2484</v>
      </c>
      <c r="J2563" s="1">
        <v>100000000</v>
      </c>
      <c r="K2563" t="s">
        <v>18</v>
      </c>
      <c r="L2563" s="2">
        <v>43297</v>
      </c>
    </row>
    <row r="2564" spans="1:12" x14ac:dyDescent="0.3">
      <c r="A2564" t="s">
        <v>2531</v>
      </c>
      <c r="B2564" s="3" t="s">
        <v>88</v>
      </c>
      <c r="C2564" t="s">
        <v>2483</v>
      </c>
      <c r="D2564" t="s">
        <v>88</v>
      </c>
      <c r="E2564" t="s">
        <v>15</v>
      </c>
      <c r="F2564" t="s">
        <v>16</v>
      </c>
      <c r="G2564">
        <v>4.5</v>
      </c>
      <c r="H2564">
        <v>1579343</v>
      </c>
      <c r="I2564" t="s">
        <v>2484</v>
      </c>
      <c r="J2564" s="1">
        <v>100000000</v>
      </c>
      <c r="K2564" t="s">
        <v>18</v>
      </c>
      <c r="L2564" s="2">
        <v>43306</v>
      </c>
    </row>
    <row r="2565" spans="1:12" x14ac:dyDescent="0.3">
      <c r="A2565" t="s">
        <v>2598</v>
      </c>
      <c r="B2565" s="3">
        <v>4.3</v>
      </c>
      <c r="C2565" t="s">
        <v>2483</v>
      </c>
      <c r="D2565" t="s">
        <v>76</v>
      </c>
      <c r="E2565" t="s">
        <v>15</v>
      </c>
      <c r="F2565" t="s">
        <v>16</v>
      </c>
      <c r="G2565">
        <v>4.2</v>
      </c>
      <c r="H2565">
        <v>93726</v>
      </c>
      <c r="I2565" t="s">
        <v>2484</v>
      </c>
      <c r="J2565" s="1">
        <v>5000000</v>
      </c>
      <c r="K2565" t="s">
        <v>18</v>
      </c>
      <c r="L2565" s="2">
        <v>43289</v>
      </c>
    </row>
    <row r="2566" spans="1:12" x14ac:dyDescent="0.3">
      <c r="A2566" t="s">
        <v>2599</v>
      </c>
      <c r="B2566" s="3" t="s">
        <v>88</v>
      </c>
      <c r="C2566" t="s">
        <v>2483</v>
      </c>
      <c r="D2566" t="s">
        <v>88</v>
      </c>
      <c r="E2566" t="s">
        <v>15</v>
      </c>
      <c r="F2566" t="s">
        <v>16</v>
      </c>
      <c r="G2566">
        <v>4.5</v>
      </c>
      <c r="H2566">
        <v>597068</v>
      </c>
      <c r="I2566" t="s">
        <v>2484</v>
      </c>
      <c r="J2566" s="1">
        <v>10000000</v>
      </c>
      <c r="K2566" t="s">
        <v>18</v>
      </c>
      <c r="L2566" s="2">
        <v>43290</v>
      </c>
    </row>
    <row r="2567" spans="1:12" x14ac:dyDescent="0.3">
      <c r="A2567" t="s">
        <v>2600</v>
      </c>
      <c r="B2567" s="3">
        <v>4.4000000000000004</v>
      </c>
      <c r="C2567" t="s">
        <v>2483</v>
      </c>
      <c r="D2567" t="s">
        <v>88</v>
      </c>
      <c r="E2567" t="s">
        <v>15</v>
      </c>
      <c r="F2567" t="s">
        <v>16</v>
      </c>
      <c r="G2567">
        <v>4.5</v>
      </c>
      <c r="H2567">
        <v>823109</v>
      </c>
      <c r="I2567" t="s">
        <v>2484</v>
      </c>
      <c r="J2567" s="1">
        <v>50000000</v>
      </c>
      <c r="K2567" t="s">
        <v>18</v>
      </c>
      <c r="L2567" s="2">
        <v>43280</v>
      </c>
    </row>
    <row r="2568" spans="1:12" x14ac:dyDescent="0.3">
      <c r="A2568" t="s">
        <v>2553</v>
      </c>
      <c r="B2568" s="3" t="s">
        <v>12</v>
      </c>
      <c r="C2568" t="s">
        <v>2483</v>
      </c>
      <c r="D2568" t="s">
        <v>366</v>
      </c>
      <c r="E2568" t="s">
        <v>15</v>
      </c>
      <c r="F2568" t="s">
        <v>16</v>
      </c>
      <c r="G2568">
        <v>4.3</v>
      </c>
      <c r="H2568">
        <v>4865132</v>
      </c>
      <c r="I2568" t="s">
        <v>2484</v>
      </c>
      <c r="J2568" s="1">
        <v>100000000</v>
      </c>
      <c r="K2568" t="s">
        <v>18</v>
      </c>
      <c r="L2568" s="2">
        <v>43318</v>
      </c>
    </row>
    <row r="2569" spans="1:12" x14ac:dyDescent="0.3">
      <c r="A2569" t="s">
        <v>2601</v>
      </c>
      <c r="B2569" s="3">
        <v>4</v>
      </c>
      <c r="C2569" t="s">
        <v>2483</v>
      </c>
      <c r="D2569" t="s">
        <v>85</v>
      </c>
      <c r="E2569" t="s">
        <v>15</v>
      </c>
      <c r="F2569" t="s">
        <v>16</v>
      </c>
      <c r="G2569">
        <v>4.2</v>
      </c>
      <c r="H2569">
        <v>197295</v>
      </c>
      <c r="I2569" t="s">
        <v>2484</v>
      </c>
      <c r="J2569" s="1">
        <v>10000000</v>
      </c>
      <c r="K2569" t="s">
        <v>18</v>
      </c>
      <c r="L2569" s="2">
        <v>42909</v>
      </c>
    </row>
    <row r="2570" spans="1:12" x14ac:dyDescent="0.3">
      <c r="A2570" t="s">
        <v>2602</v>
      </c>
      <c r="B2570" s="3">
        <v>2.2999999999999998</v>
      </c>
      <c r="C2570" t="s">
        <v>2483</v>
      </c>
      <c r="D2570" t="s">
        <v>554</v>
      </c>
      <c r="E2570" t="s">
        <v>15</v>
      </c>
      <c r="F2570" t="s">
        <v>16</v>
      </c>
      <c r="G2570">
        <v>4.0999999999999996</v>
      </c>
      <c r="H2570">
        <v>21578</v>
      </c>
      <c r="I2570" t="s">
        <v>2484</v>
      </c>
      <c r="J2570" s="1">
        <v>1000000</v>
      </c>
      <c r="K2570" t="s">
        <v>18</v>
      </c>
      <c r="L2570" s="2">
        <v>42986</v>
      </c>
    </row>
    <row r="2571" spans="1:12" x14ac:dyDescent="0.3">
      <c r="A2571" t="s">
        <v>2603</v>
      </c>
      <c r="B2571" s="3" t="s">
        <v>12</v>
      </c>
      <c r="C2571" t="s">
        <v>2483</v>
      </c>
      <c r="D2571" t="s">
        <v>52</v>
      </c>
      <c r="E2571" t="s">
        <v>15</v>
      </c>
      <c r="F2571" t="s">
        <v>16</v>
      </c>
      <c r="G2571">
        <v>4.3</v>
      </c>
      <c r="H2571">
        <v>307453</v>
      </c>
      <c r="I2571" t="s">
        <v>2484</v>
      </c>
      <c r="J2571" s="1">
        <v>10000000</v>
      </c>
      <c r="K2571" t="s">
        <v>18</v>
      </c>
      <c r="L2571" s="2">
        <v>43034</v>
      </c>
    </row>
    <row r="2572" spans="1:12" x14ac:dyDescent="0.3">
      <c r="A2572" t="s">
        <v>2604</v>
      </c>
      <c r="B2572" s="3" t="s">
        <v>87</v>
      </c>
      <c r="C2572" t="s">
        <v>2483</v>
      </c>
      <c r="D2572" t="s">
        <v>56</v>
      </c>
      <c r="E2572" t="s">
        <v>15</v>
      </c>
      <c r="F2572" t="s">
        <v>16</v>
      </c>
      <c r="G2572">
        <v>4</v>
      </c>
      <c r="H2572">
        <v>32896</v>
      </c>
      <c r="I2572" t="s">
        <v>2484</v>
      </c>
      <c r="J2572" s="1">
        <v>5000000</v>
      </c>
      <c r="K2572" t="s">
        <v>18</v>
      </c>
      <c r="L2572" s="2">
        <v>43173</v>
      </c>
    </row>
    <row r="2573" spans="1:12" x14ac:dyDescent="0.3">
      <c r="A2573" t="s">
        <v>2485</v>
      </c>
      <c r="B2573" s="3">
        <v>5</v>
      </c>
      <c r="C2573" t="s">
        <v>2483</v>
      </c>
      <c r="D2573" t="s">
        <v>870</v>
      </c>
      <c r="E2573" t="s">
        <v>15</v>
      </c>
      <c r="F2573" t="s">
        <v>16</v>
      </c>
      <c r="G2573">
        <v>4.5999999999999996</v>
      </c>
      <c r="H2573">
        <v>98717</v>
      </c>
      <c r="I2573" t="s">
        <v>2484</v>
      </c>
      <c r="J2573" s="1">
        <v>5000000</v>
      </c>
      <c r="K2573" t="s">
        <v>18</v>
      </c>
      <c r="L2573" s="2">
        <v>43313</v>
      </c>
    </row>
    <row r="2574" spans="1:12" x14ac:dyDescent="0.3">
      <c r="A2574" t="s">
        <v>2605</v>
      </c>
      <c r="B2574" s="3">
        <v>4</v>
      </c>
      <c r="C2574" t="s">
        <v>2483</v>
      </c>
      <c r="D2574" t="s">
        <v>385</v>
      </c>
      <c r="E2574" t="s">
        <v>15</v>
      </c>
      <c r="F2574" t="s">
        <v>16</v>
      </c>
      <c r="G2574">
        <v>4.3</v>
      </c>
      <c r="H2574">
        <v>542561</v>
      </c>
      <c r="I2574" t="s">
        <v>2484</v>
      </c>
      <c r="J2574" s="1">
        <v>10000000</v>
      </c>
      <c r="K2574" t="s">
        <v>18</v>
      </c>
      <c r="L2574" s="2">
        <v>43102</v>
      </c>
    </row>
    <row r="2575" spans="1:12" x14ac:dyDescent="0.3">
      <c r="A2575" t="s">
        <v>2606</v>
      </c>
      <c r="B2575" s="3">
        <v>4.3</v>
      </c>
      <c r="C2575" t="s">
        <v>2483</v>
      </c>
      <c r="D2575" t="s">
        <v>643</v>
      </c>
      <c r="E2575" t="s">
        <v>15</v>
      </c>
      <c r="F2575" t="s">
        <v>16</v>
      </c>
      <c r="G2575">
        <v>4.5</v>
      </c>
      <c r="H2575">
        <v>462702</v>
      </c>
      <c r="I2575" t="s">
        <v>2484</v>
      </c>
      <c r="J2575" s="1">
        <v>10000000</v>
      </c>
      <c r="K2575" t="s">
        <v>18</v>
      </c>
      <c r="L2575" s="2">
        <v>43313</v>
      </c>
    </row>
    <row r="2576" spans="1:12" x14ac:dyDescent="0.3">
      <c r="A2576" t="s">
        <v>2607</v>
      </c>
      <c r="B2576" s="3">
        <v>5</v>
      </c>
      <c r="C2576" t="s">
        <v>2608</v>
      </c>
      <c r="D2576" t="s">
        <v>88</v>
      </c>
      <c r="E2576" t="s">
        <v>15</v>
      </c>
      <c r="F2576" t="s">
        <v>16</v>
      </c>
      <c r="G2576">
        <v>4.2</v>
      </c>
      <c r="H2576">
        <v>521138</v>
      </c>
      <c r="I2576" t="s">
        <v>1626</v>
      </c>
      <c r="J2576" s="1">
        <v>10000000</v>
      </c>
      <c r="K2576" t="s">
        <v>61</v>
      </c>
      <c r="L2576" s="2">
        <v>43300</v>
      </c>
    </row>
    <row r="2577" spans="1:12" x14ac:dyDescent="0.3">
      <c r="A2577" t="s">
        <v>2609</v>
      </c>
      <c r="B2577" s="3" t="s">
        <v>12</v>
      </c>
      <c r="C2577" t="s">
        <v>2608</v>
      </c>
      <c r="D2577" t="s">
        <v>186</v>
      </c>
      <c r="E2577" t="s">
        <v>15</v>
      </c>
      <c r="F2577" t="s">
        <v>16</v>
      </c>
      <c r="G2577">
        <v>4.3</v>
      </c>
      <c r="H2577">
        <v>1802</v>
      </c>
      <c r="I2577" t="s">
        <v>1626</v>
      </c>
      <c r="J2577" s="1">
        <v>100000</v>
      </c>
      <c r="K2577" t="s">
        <v>18</v>
      </c>
      <c r="L2577" s="2">
        <v>43272</v>
      </c>
    </row>
    <row r="2578" spans="1:12" x14ac:dyDescent="0.3">
      <c r="A2578" t="s">
        <v>2610</v>
      </c>
      <c r="B2578" s="3">
        <v>4.0999999999999996</v>
      </c>
      <c r="C2578" t="s">
        <v>2608</v>
      </c>
      <c r="D2578" t="s">
        <v>88</v>
      </c>
      <c r="E2578" t="s">
        <v>15</v>
      </c>
      <c r="F2578" t="s">
        <v>16</v>
      </c>
      <c r="G2578">
        <v>4.4000000000000004</v>
      </c>
      <c r="H2578">
        <v>283662</v>
      </c>
      <c r="I2578" t="s">
        <v>1626</v>
      </c>
      <c r="J2578" s="1">
        <v>10000000</v>
      </c>
      <c r="K2578" t="s">
        <v>18</v>
      </c>
      <c r="L2578" s="2">
        <v>43266</v>
      </c>
    </row>
    <row r="2579" spans="1:12" x14ac:dyDescent="0.3">
      <c r="A2579" t="s">
        <v>2611</v>
      </c>
      <c r="B2579" s="3" t="s">
        <v>88</v>
      </c>
      <c r="C2579" t="s">
        <v>2608</v>
      </c>
      <c r="D2579" t="s">
        <v>88</v>
      </c>
      <c r="E2579" t="s">
        <v>15</v>
      </c>
      <c r="F2579" t="s">
        <v>16</v>
      </c>
      <c r="G2579">
        <v>4.2</v>
      </c>
      <c r="H2579">
        <v>82882</v>
      </c>
      <c r="I2579" t="s">
        <v>1626</v>
      </c>
      <c r="J2579" s="1">
        <v>5000000</v>
      </c>
      <c r="K2579" t="s">
        <v>18</v>
      </c>
      <c r="L2579" s="2">
        <v>43311</v>
      </c>
    </row>
    <row r="2580" spans="1:12" x14ac:dyDescent="0.3">
      <c r="A2580" t="s">
        <v>2612</v>
      </c>
      <c r="B2580" s="3" t="s">
        <v>88</v>
      </c>
      <c r="C2580" t="s">
        <v>2608</v>
      </c>
      <c r="D2580" t="s">
        <v>88</v>
      </c>
      <c r="E2580" t="s">
        <v>15</v>
      </c>
      <c r="F2580" t="s">
        <v>16</v>
      </c>
      <c r="G2580">
        <v>4.0999999999999996</v>
      </c>
      <c r="H2580">
        <v>459795</v>
      </c>
      <c r="I2580" t="s">
        <v>1626</v>
      </c>
      <c r="J2580" s="1">
        <v>50000000</v>
      </c>
      <c r="K2580" t="s">
        <v>18</v>
      </c>
      <c r="L2580" s="2">
        <v>43314</v>
      </c>
    </row>
    <row r="2581" spans="1:12" x14ac:dyDescent="0.3">
      <c r="A2581" t="s">
        <v>2613</v>
      </c>
      <c r="B2581" s="3">
        <v>4.4000000000000004</v>
      </c>
      <c r="C2581" t="s">
        <v>2608</v>
      </c>
      <c r="D2581" t="s">
        <v>1042</v>
      </c>
      <c r="E2581" t="s">
        <v>15</v>
      </c>
      <c r="F2581" t="s">
        <v>16</v>
      </c>
      <c r="G2581">
        <v>4.4000000000000004</v>
      </c>
      <c r="H2581">
        <v>133825</v>
      </c>
      <c r="I2581" t="s">
        <v>1626</v>
      </c>
      <c r="J2581" s="1">
        <v>10000000</v>
      </c>
      <c r="K2581" t="s">
        <v>61</v>
      </c>
      <c r="L2581" s="2">
        <v>43306</v>
      </c>
    </row>
    <row r="2582" spans="1:12" x14ac:dyDescent="0.3">
      <c r="A2582" t="s">
        <v>2614</v>
      </c>
      <c r="B2582" s="3">
        <v>4.4000000000000004</v>
      </c>
      <c r="C2582" t="s">
        <v>2608</v>
      </c>
      <c r="D2582" t="s">
        <v>42</v>
      </c>
      <c r="E2582" t="s">
        <v>15</v>
      </c>
      <c r="F2582" t="s">
        <v>16</v>
      </c>
      <c r="G2582">
        <v>4.7</v>
      </c>
      <c r="H2582">
        <v>911995</v>
      </c>
      <c r="I2582" t="s">
        <v>1626</v>
      </c>
      <c r="J2582" s="1">
        <v>10000000</v>
      </c>
      <c r="K2582" t="s">
        <v>18</v>
      </c>
      <c r="L2582" s="2">
        <v>43313</v>
      </c>
    </row>
    <row r="2583" spans="1:12" x14ac:dyDescent="0.3">
      <c r="A2583" t="s">
        <v>2615</v>
      </c>
      <c r="B2583" s="3">
        <v>4.0999999999999996</v>
      </c>
      <c r="C2583" t="s">
        <v>2608</v>
      </c>
      <c r="D2583" t="s">
        <v>14</v>
      </c>
      <c r="E2583" t="s">
        <v>15</v>
      </c>
      <c r="F2583" t="s">
        <v>16</v>
      </c>
      <c r="G2583">
        <v>4.5999999999999996</v>
      </c>
      <c r="H2583">
        <v>1733</v>
      </c>
      <c r="I2583" t="s">
        <v>1626</v>
      </c>
      <c r="J2583" s="1">
        <v>500000</v>
      </c>
      <c r="K2583" t="s">
        <v>18</v>
      </c>
      <c r="L2583" s="2">
        <v>43298</v>
      </c>
    </row>
    <row r="2584" spans="1:12" x14ac:dyDescent="0.3">
      <c r="A2584" t="s">
        <v>2616</v>
      </c>
      <c r="B2584" s="3">
        <v>4.4000000000000004</v>
      </c>
      <c r="C2584" t="s">
        <v>2608</v>
      </c>
      <c r="D2584" t="s">
        <v>68</v>
      </c>
      <c r="E2584" t="s">
        <v>15</v>
      </c>
      <c r="F2584" t="s">
        <v>16</v>
      </c>
      <c r="G2584">
        <v>4.2</v>
      </c>
      <c r="H2584">
        <v>342909</v>
      </c>
      <c r="I2584" t="s">
        <v>1626</v>
      </c>
      <c r="J2584" s="1">
        <v>10000000</v>
      </c>
      <c r="K2584" t="s">
        <v>18</v>
      </c>
      <c r="L2584" s="2">
        <v>43315</v>
      </c>
    </row>
    <row r="2585" spans="1:12" x14ac:dyDescent="0.3">
      <c r="A2585" t="s">
        <v>2617</v>
      </c>
      <c r="B2585" s="3" t="s">
        <v>88</v>
      </c>
      <c r="C2585" t="s">
        <v>2608</v>
      </c>
      <c r="D2585" t="s">
        <v>88</v>
      </c>
      <c r="E2585" t="s">
        <v>15</v>
      </c>
      <c r="F2585" t="s">
        <v>16</v>
      </c>
      <c r="G2585">
        <v>4.3</v>
      </c>
      <c r="H2585">
        <v>31908</v>
      </c>
      <c r="I2585" t="s">
        <v>1626</v>
      </c>
      <c r="J2585" s="1">
        <v>1000000</v>
      </c>
      <c r="K2585" t="s">
        <v>18</v>
      </c>
      <c r="L2585" s="2">
        <v>43005</v>
      </c>
    </row>
    <row r="2586" spans="1:12" x14ac:dyDescent="0.3">
      <c r="A2586" t="s">
        <v>2618</v>
      </c>
      <c r="B2586" s="3">
        <v>5</v>
      </c>
      <c r="C2586" t="s">
        <v>2608</v>
      </c>
      <c r="D2586" t="s">
        <v>93</v>
      </c>
      <c r="E2586" t="s">
        <v>15</v>
      </c>
      <c r="F2586" t="s">
        <v>16</v>
      </c>
      <c r="G2586">
        <v>4.3</v>
      </c>
      <c r="H2586">
        <v>56270</v>
      </c>
      <c r="I2586" t="s">
        <v>1626</v>
      </c>
      <c r="J2586" s="1">
        <v>5000000</v>
      </c>
      <c r="K2586" t="s">
        <v>18</v>
      </c>
      <c r="L2586" s="2">
        <v>43315</v>
      </c>
    </row>
    <row r="2587" spans="1:12" x14ac:dyDescent="0.3">
      <c r="A2587" t="s">
        <v>2619</v>
      </c>
      <c r="B2587" s="3">
        <v>4</v>
      </c>
      <c r="C2587" t="s">
        <v>2608</v>
      </c>
      <c r="D2587" t="s">
        <v>341</v>
      </c>
      <c r="E2587" t="s">
        <v>15</v>
      </c>
      <c r="F2587" t="s">
        <v>16</v>
      </c>
      <c r="G2587">
        <v>4.5</v>
      </c>
      <c r="H2587">
        <v>107724</v>
      </c>
      <c r="I2587" t="s">
        <v>1626</v>
      </c>
      <c r="J2587" s="1">
        <v>5000000</v>
      </c>
      <c r="K2587" t="s">
        <v>18</v>
      </c>
      <c r="L2587" s="2">
        <v>43312</v>
      </c>
    </row>
    <row r="2588" spans="1:12" x14ac:dyDescent="0.3">
      <c r="A2588" t="s">
        <v>2620</v>
      </c>
      <c r="B2588" s="3" t="s">
        <v>12</v>
      </c>
      <c r="C2588" t="s">
        <v>2608</v>
      </c>
      <c r="D2588" t="s">
        <v>564</v>
      </c>
      <c r="E2588" t="s">
        <v>15</v>
      </c>
      <c r="F2588" t="s">
        <v>16</v>
      </c>
      <c r="G2588">
        <v>4.5999999999999996</v>
      </c>
      <c r="H2588">
        <v>101455</v>
      </c>
      <c r="I2588" t="s">
        <v>1626</v>
      </c>
      <c r="J2588" s="1">
        <v>5000000</v>
      </c>
      <c r="K2588" t="s">
        <v>18</v>
      </c>
      <c r="L2588" s="2">
        <v>43315</v>
      </c>
    </row>
    <row r="2589" spans="1:12" x14ac:dyDescent="0.3">
      <c r="A2589" t="s">
        <v>2621</v>
      </c>
      <c r="B2589" s="3" t="s">
        <v>88</v>
      </c>
      <c r="C2589" t="s">
        <v>2608</v>
      </c>
      <c r="D2589" t="s">
        <v>88</v>
      </c>
      <c r="E2589" t="s">
        <v>15</v>
      </c>
      <c r="F2589" t="s">
        <v>16</v>
      </c>
      <c r="G2589">
        <v>4.5</v>
      </c>
      <c r="H2589">
        <v>152780</v>
      </c>
      <c r="I2589" t="s">
        <v>1626</v>
      </c>
      <c r="J2589" s="1">
        <v>10000000</v>
      </c>
      <c r="K2589" t="s">
        <v>18</v>
      </c>
      <c r="L2589" s="2">
        <v>43299</v>
      </c>
    </row>
    <row r="2590" spans="1:12" x14ac:dyDescent="0.3">
      <c r="A2590" t="s">
        <v>2622</v>
      </c>
      <c r="B2590" s="3" t="s">
        <v>88</v>
      </c>
      <c r="C2590" t="s">
        <v>2608</v>
      </c>
      <c r="D2590" t="s">
        <v>88</v>
      </c>
      <c r="E2590" t="s">
        <v>15</v>
      </c>
      <c r="F2590" t="s">
        <v>16</v>
      </c>
      <c r="G2590">
        <v>4.4000000000000004</v>
      </c>
      <c r="H2590">
        <v>21733</v>
      </c>
      <c r="I2590" t="s">
        <v>1626</v>
      </c>
      <c r="J2590" s="1">
        <v>1000000</v>
      </c>
      <c r="K2590" t="s">
        <v>225</v>
      </c>
      <c r="L2590" s="2">
        <v>43280</v>
      </c>
    </row>
    <row r="2591" spans="1:12" x14ac:dyDescent="0.3">
      <c r="A2591" t="s">
        <v>2623</v>
      </c>
      <c r="B2591" s="3" t="s">
        <v>88</v>
      </c>
      <c r="C2591" t="s">
        <v>2608</v>
      </c>
      <c r="D2591" t="s">
        <v>88</v>
      </c>
      <c r="E2591" t="s">
        <v>15</v>
      </c>
      <c r="F2591" t="s">
        <v>16</v>
      </c>
      <c r="G2591">
        <v>4.7</v>
      </c>
      <c r="H2591">
        <v>410384</v>
      </c>
      <c r="I2591" t="s">
        <v>1626</v>
      </c>
      <c r="J2591" s="1">
        <v>10000000</v>
      </c>
      <c r="K2591" t="s">
        <v>18</v>
      </c>
      <c r="L2591" s="2">
        <v>43312</v>
      </c>
    </row>
    <row r="2592" spans="1:12" x14ac:dyDescent="0.3">
      <c r="A2592" t="s">
        <v>2624</v>
      </c>
      <c r="B2592" s="3" t="s">
        <v>88</v>
      </c>
      <c r="C2592" t="s">
        <v>2608</v>
      </c>
      <c r="D2592" t="s">
        <v>88</v>
      </c>
      <c r="E2592" t="s">
        <v>15</v>
      </c>
      <c r="F2592" t="s">
        <v>16</v>
      </c>
      <c r="G2592">
        <v>4.2</v>
      </c>
      <c r="H2592">
        <v>277902</v>
      </c>
      <c r="I2592" t="s">
        <v>1626</v>
      </c>
      <c r="J2592" s="1">
        <v>5000000</v>
      </c>
      <c r="K2592" t="s">
        <v>225</v>
      </c>
      <c r="L2592" s="2">
        <v>43314</v>
      </c>
    </row>
    <row r="2593" spans="1:12" x14ac:dyDescent="0.3">
      <c r="A2593" t="s">
        <v>2625</v>
      </c>
      <c r="B2593" s="3">
        <v>5</v>
      </c>
      <c r="C2593" t="s">
        <v>2608</v>
      </c>
      <c r="D2593" t="s">
        <v>88</v>
      </c>
      <c r="E2593" t="s">
        <v>15</v>
      </c>
      <c r="F2593" t="s">
        <v>16</v>
      </c>
      <c r="G2593">
        <v>4.3</v>
      </c>
      <c r="H2593">
        <v>91031</v>
      </c>
      <c r="I2593" t="s">
        <v>1626</v>
      </c>
      <c r="J2593" s="1">
        <v>5000000</v>
      </c>
      <c r="K2593" t="s">
        <v>18</v>
      </c>
      <c r="L2593" s="2">
        <v>43316</v>
      </c>
    </row>
    <row r="2594" spans="1:12" x14ac:dyDescent="0.3">
      <c r="A2594" t="s">
        <v>2626</v>
      </c>
      <c r="B2594" s="3" t="s">
        <v>88</v>
      </c>
      <c r="C2594" t="s">
        <v>2608</v>
      </c>
      <c r="D2594" t="s">
        <v>88</v>
      </c>
      <c r="E2594" t="s">
        <v>15</v>
      </c>
      <c r="F2594" t="s">
        <v>16</v>
      </c>
      <c r="G2594">
        <v>4.2</v>
      </c>
      <c r="H2594">
        <v>112725</v>
      </c>
      <c r="I2594" t="s">
        <v>1626</v>
      </c>
      <c r="J2594" s="1">
        <v>5000000</v>
      </c>
      <c r="K2594" t="s">
        <v>18</v>
      </c>
      <c r="L2594" s="2">
        <v>43312</v>
      </c>
    </row>
    <row r="2595" spans="1:12" x14ac:dyDescent="0.3">
      <c r="A2595" t="s">
        <v>2627</v>
      </c>
      <c r="B2595" s="3">
        <v>4.0999999999999996</v>
      </c>
      <c r="C2595" t="s">
        <v>2608</v>
      </c>
      <c r="D2595" t="s">
        <v>20</v>
      </c>
      <c r="E2595" t="s">
        <v>15</v>
      </c>
      <c r="F2595" t="s">
        <v>16</v>
      </c>
      <c r="G2595">
        <v>3.9</v>
      </c>
      <c r="H2595">
        <v>76346</v>
      </c>
      <c r="I2595" t="s">
        <v>1626</v>
      </c>
      <c r="J2595" s="1">
        <v>5000000</v>
      </c>
      <c r="K2595" t="s">
        <v>18</v>
      </c>
      <c r="L2595" s="2">
        <v>43306</v>
      </c>
    </row>
    <row r="2596" spans="1:12" x14ac:dyDescent="0.3">
      <c r="A2596" t="s">
        <v>2628</v>
      </c>
      <c r="B2596" s="3" t="s">
        <v>88</v>
      </c>
      <c r="C2596" t="s">
        <v>2608</v>
      </c>
      <c r="D2596" t="s">
        <v>88</v>
      </c>
      <c r="E2596" t="s">
        <v>15</v>
      </c>
      <c r="F2596" t="s">
        <v>16</v>
      </c>
      <c r="G2596">
        <v>3.9</v>
      </c>
      <c r="H2596">
        <v>63938</v>
      </c>
      <c r="I2596" t="s">
        <v>1626</v>
      </c>
      <c r="J2596" s="1">
        <v>5000000</v>
      </c>
      <c r="K2596" t="s">
        <v>18</v>
      </c>
      <c r="L2596" s="2">
        <v>43318</v>
      </c>
    </row>
    <row r="2597" spans="1:12" x14ac:dyDescent="0.3">
      <c r="A2597" t="s">
        <v>2629</v>
      </c>
      <c r="B2597" s="3" t="s">
        <v>88</v>
      </c>
      <c r="C2597" t="s">
        <v>2608</v>
      </c>
      <c r="D2597" t="s">
        <v>88</v>
      </c>
      <c r="E2597" t="s">
        <v>15</v>
      </c>
      <c r="F2597" t="s">
        <v>16</v>
      </c>
      <c r="G2597">
        <v>4.2</v>
      </c>
      <c r="H2597">
        <v>18678</v>
      </c>
      <c r="I2597" t="s">
        <v>1626</v>
      </c>
      <c r="J2597" s="1">
        <v>1000000</v>
      </c>
      <c r="K2597" t="s">
        <v>18</v>
      </c>
      <c r="L2597" s="2">
        <v>43215</v>
      </c>
    </row>
    <row r="2598" spans="1:12" x14ac:dyDescent="0.3">
      <c r="A2598" t="s">
        <v>2630</v>
      </c>
      <c r="B2598" s="3">
        <v>4.0999999999999996</v>
      </c>
      <c r="C2598" t="s">
        <v>2608</v>
      </c>
      <c r="D2598" t="s">
        <v>71</v>
      </c>
      <c r="E2598" t="s">
        <v>15</v>
      </c>
      <c r="F2598" t="s">
        <v>16</v>
      </c>
      <c r="G2598">
        <v>4.3</v>
      </c>
      <c r="H2598">
        <v>39878</v>
      </c>
      <c r="I2598" t="s">
        <v>1626</v>
      </c>
      <c r="J2598" s="1">
        <v>1000000</v>
      </c>
      <c r="K2598" t="s">
        <v>18</v>
      </c>
      <c r="L2598" s="2">
        <v>43309</v>
      </c>
    </row>
    <row r="2599" spans="1:12" x14ac:dyDescent="0.3">
      <c r="A2599" t="s">
        <v>2631</v>
      </c>
      <c r="B2599" s="3">
        <v>4.0999999999999996</v>
      </c>
      <c r="C2599" t="s">
        <v>2608</v>
      </c>
      <c r="D2599" t="s">
        <v>52</v>
      </c>
      <c r="E2599" t="s">
        <v>15</v>
      </c>
      <c r="F2599" t="s">
        <v>16</v>
      </c>
      <c r="G2599">
        <v>4.5999999999999996</v>
      </c>
      <c r="H2599">
        <v>152867</v>
      </c>
      <c r="I2599" t="s">
        <v>1626</v>
      </c>
      <c r="J2599" s="1">
        <v>10000000</v>
      </c>
      <c r="K2599" t="s">
        <v>18</v>
      </c>
      <c r="L2599" s="2">
        <v>43315</v>
      </c>
    </row>
    <row r="2600" spans="1:12" x14ac:dyDescent="0.3">
      <c r="A2600" t="s">
        <v>2632</v>
      </c>
      <c r="B2600" s="3">
        <v>4.0999999999999996</v>
      </c>
      <c r="C2600" t="s">
        <v>2608</v>
      </c>
      <c r="D2600" t="s">
        <v>85</v>
      </c>
      <c r="E2600" t="s">
        <v>15</v>
      </c>
      <c r="F2600" t="s">
        <v>16</v>
      </c>
      <c r="G2600">
        <v>4.3</v>
      </c>
      <c r="H2600">
        <v>63580</v>
      </c>
      <c r="I2600" t="s">
        <v>1626</v>
      </c>
      <c r="J2600" s="1">
        <v>5000000</v>
      </c>
      <c r="K2600" t="s">
        <v>18</v>
      </c>
      <c r="L2600" s="2">
        <v>43301</v>
      </c>
    </row>
    <row r="2601" spans="1:12" x14ac:dyDescent="0.3">
      <c r="A2601" t="s">
        <v>2633</v>
      </c>
      <c r="B2601" s="3" t="s">
        <v>88</v>
      </c>
      <c r="C2601" t="s">
        <v>2608</v>
      </c>
      <c r="D2601" t="s">
        <v>88</v>
      </c>
      <c r="E2601" t="s">
        <v>15</v>
      </c>
      <c r="F2601" t="s">
        <v>16</v>
      </c>
      <c r="G2601">
        <v>4</v>
      </c>
      <c r="H2601">
        <v>121003</v>
      </c>
      <c r="I2601" t="s">
        <v>1626</v>
      </c>
      <c r="J2601" s="1">
        <v>10000000</v>
      </c>
      <c r="K2601" t="s">
        <v>18</v>
      </c>
      <c r="L2601" s="2">
        <v>43318</v>
      </c>
    </row>
    <row r="2602" spans="1:12" x14ac:dyDescent="0.3">
      <c r="A2602" t="s">
        <v>2634</v>
      </c>
      <c r="B2602" s="3">
        <v>4.0999999999999996</v>
      </c>
      <c r="C2602" t="s">
        <v>2608</v>
      </c>
      <c r="D2602" t="s">
        <v>261</v>
      </c>
      <c r="E2602" t="s">
        <v>15</v>
      </c>
      <c r="F2602" t="s">
        <v>16</v>
      </c>
      <c r="G2602">
        <v>4</v>
      </c>
      <c r="H2602">
        <v>135763</v>
      </c>
      <c r="I2602" t="s">
        <v>1626</v>
      </c>
      <c r="J2602" s="1">
        <v>10000000</v>
      </c>
      <c r="K2602" t="s">
        <v>18</v>
      </c>
      <c r="L2602" s="2">
        <v>43314</v>
      </c>
    </row>
    <row r="2603" spans="1:12" x14ac:dyDescent="0.3">
      <c r="A2603" t="s">
        <v>2635</v>
      </c>
      <c r="B2603" s="3">
        <v>4.4000000000000004</v>
      </c>
      <c r="C2603" t="s">
        <v>2608</v>
      </c>
      <c r="D2603" t="s">
        <v>95</v>
      </c>
      <c r="E2603" t="s">
        <v>15</v>
      </c>
      <c r="F2603" t="s">
        <v>16</v>
      </c>
      <c r="G2603">
        <v>4</v>
      </c>
      <c r="H2603">
        <v>176448</v>
      </c>
      <c r="I2603" t="s">
        <v>1626</v>
      </c>
      <c r="J2603" s="1">
        <v>5000000</v>
      </c>
      <c r="K2603" t="s">
        <v>18</v>
      </c>
      <c r="L2603" s="2">
        <v>43060</v>
      </c>
    </row>
    <row r="2604" spans="1:12" x14ac:dyDescent="0.3">
      <c r="A2604" t="s">
        <v>2636</v>
      </c>
      <c r="B2604" s="3">
        <v>4.0999999999999996</v>
      </c>
      <c r="C2604" t="s">
        <v>2608</v>
      </c>
      <c r="D2604" t="s">
        <v>95</v>
      </c>
      <c r="E2604" t="s">
        <v>15</v>
      </c>
      <c r="F2604" t="s">
        <v>16</v>
      </c>
      <c r="G2604">
        <v>4.5999999999999996</v>
      </c>
      <c r="H2604">
        <v>1981</v>
      </c>
      <c r="I2604" t="s">
        <v>1626</v>
      </c>
      <c r="J2604" s="1">
        <v>100000</v>
      </c>
      <c r="K2604" t="s">
        <v>18</v>
      </c>
      <c r="L2604" s="2">
        <v>43272</v>
      </c>
    </row>
    <row r="2605" spans="1:12" x14ac:dyDescent="0.3">
      <c r="A2605" t="s">
        <v>2637</v>
      </c>
      <c r="B2605" s="3">
        <v>4.2</v>
      </c>
      <c r="C2605" t="s">
        <v>2608</v>
      </c>
      <c r="D2605" t="s">
        <v>701</v>
      </c>
      <c r="E2605" t="s">
        <v>15</v>
      </c>
      <c r="F2605" t="s">
        <v>16</v>
      </c>
      <c r="G2605">
        <v>4.3</v>
      </c>
      <c r="H2605">
        <v>16016</v>
      </c>
      <c r="I2605" t="s">
        <v>1626</v>
      </c>
      <c r="J2605" s="1">
        <v>1000000</v>
      </c>
      <c r="K2605" t="s">
        <v>18</v>
      </c>
      <c r="L2605" s="2">
        <v>42376</v>
      </c>
    </row>
    <row r="2606" spans="1:12" x14ac:dyDescent="0.3">
      <c r="A2606" t="s">
        <v>2638</v>
      </c>
      <c r="B2606" s="3">
        <v>4.0999999999999996</v>
      </c>
      <c r="C2606" t="s">
        <v>2608</v>
      </c>
      <c r="D2606" t="s">
        <v>56</v>
      </c>
      <c r="E2606" t="s">
        <v>15</v>
      </c>
      <c r="F2606" t="s">
        <v>16</v>
      </c>
      <c r="G2606">
        <v>4.2</v>
      </c>
      <c r="H2606">
        <v>9992</v>
      </c>
      <c r="I2606" t="s">
        <v>1626</v>
      </c>
      <c r="J2606" s="1">
        <v>1000000</v>
      </c>
      <c r="K2606" t="s">
        <v>18</v>
      </c>
      <c r="L2606" s="2">
        <v>43243</v>
      </c>
    </row>
    <row r="2607" spans="1:12" x14ac:dyDescent="0.3">
      <c r="A2607" t="s">
        <v>2639</v>
      </c>
      <c r="B2607" s="3" t="s">
        <v>88</v>
      </c>
      <c r="C2607" t="s">
        <v>2608</v>
      </c>
      <c r="D2607" t="s">
        <v>88</v>
      </c>
      <c r="E2607" t="s">
        <v>15</v>
      </c>
      <c r="F2607" t="s">
        <v>16</v>
      </c>
      <c r="G2607">
        <v>4.3</v>
      </c>
      <c r="H2607">
        <v>36490</v>
      </c>
      <c r="I2607" t="s">
        <v>1626</v>
      </c>
      <c r="J2607" s="1">
        <v>1000000</v>
      </c>
      <c r="K2607" t="s">
        <v>18</v>
      </c>
      <c r="L2607" s="2">
        <v>43306</v>
      </c>
    </row>
    <row r="2608" spans="1:12" x14ac:dyDescent="0.3">
      <c r="A2608" t="s">
        <v>2640</v>
      </c>
      <c r="B2608" s="3" t="s">
        <v>88</v>
      </c>
      <c r="C2608" t="s">
        <v>2608</v>
      </c>
      <c r="D2608" t="s">
        <v>88</v>
      </c>
      <c r="E2608" t="s">
        <v>15</v>
      </c>
      <c r="F2608" t="s">
        <v>16</v>
      </c>
      <c r="G2608">
        <v>4.4000000000000004</v>
      </c>
      <c r="H2608">
        <v>122282</v>
      </c>
      <c r="I2608" t="s">
        <v>1626</v>
      </c>
      <c r="J2608" s="1">
        <v>5000000</v>
      </c>
      <c r="K2608" t="s">
        <v>61</v>
      </c>
      <c r="L2608" s="2">
        <v>43301</v>
      </c>
    </row>
    <row r="2609" spans="1:12" x14ac:dyDescent="0.3">
      <c r="A2609" t="s">
        <v>2641</v>
      </c>
      <c r="B2609" s="3">
        <v>4.0999999999999996</v>
      </c>
      <c r="C2609" t="s">
        <v>2608</v>
      </c>
      <c r="D2609" t="s">
        <v>38</v>
      </c>
      <c r="E2609" t="s">
        <v>15</v>
      </c>
      <c r="F2609" t="s">
        <v>16</v>
      </c>
      <c r="G2609">
        <v>4</v>
      </c>
      <c r="H2609">
        <v>218</v>
      </c>
      <c r="I2609" t="s">
        <v>1626</v>
      </c>
      <c r="J2609" s="1">
        <v>100000</v>
      </c>
      <c r="K2609" t="s">
        <v>18</v>
      </c>
      <c r="L2609" s="2">
        <v>43300</v>
      </c>
    </row>
    <row r="2610" spans="1:12" x14ac:dyDescent="0.3">
      <c r="A2610" t="s">
        <v>2642</v>
      </c>
      <c r="B2610" s="3">
        <v>2.2999999999999998</v>
      </c>
      <c r="C2610" t="s">
        <v>2608</v>
      </c>
      <c r="D2610" t="s">
        <v>210</v>
      </c>
      <c r="E2610" t="s">
        <v>15</v>
      </c>
      <c r="F2610" t="s">
        <v>16</v>
      </c>
      <c r="G2610">
        <v>4.5999999999999996</v>
      </c>
      <c r="H2610">
        <v>4011</v>
      </c>
      <c r="I2610" t="s">
        <v>1626</v>
      </c>
      <c r="J2610" s="1">
        <v>500000</v>
      </c>
      <c r="K2610" t="s">
        <v>25</v>
      </c>
      <c r="L2610" s="2">
        <v>43282</v>
      </c>
    </row>
    <row r="2611" spans="1:12" x14ac:dyDescent="0.3">
      <c r="A2611" t="s">
        <v>2643</v>
      </c>
      <c r="B2611" s="3">
        <v>4.0999999999999996</v>
      </c>
      <c r="C2611" t="s">
        <v>2608</v>
      </c>
      <c r="D2611" t="s">
        <v>202</v>
      </c>
      <c r="E2611" t="s">
        <v>15</v>
      </c>
      <c r="F2611" t="s">
        <v>16</v>
      </c>
      <c r="G2611">
        <v>4.7</v>
      </c>
      <c r="H2611">
        <v>25172</v>
      </c>
      <c r="I2611" t="s">
        <v>1626</v>
      </c>
      <c r="J2611" s="1">
        <v>500000</v>
      </c>
      <c r="K2611" t="s">
        <v>18</v>
      </c>
      <c r="L2611" s="2">
        <v>43243</v>
      </c>
    </row>
    <row r="2612" spans="1:12" x14ac:dyDescent="0.3">
      <c r="A2612" t="s">
        <v>2644</v>
      </c>
      <c r="B2612" s="3">
        <v>4</v>
      </c>
      <c r="C2612" t="s">
        <v>2608</v>
      </c>
      <c r="D2612" t="s">
        <v>261</v>
      </c>
      <c r="E2612" t="s">
        <v>15</v>
      </c>
      <c r="F2612" t="s">
        <v>16</v>
      </c>
      <c r="G2612">
        <v>4.3</v>
      </c>
      <c r="H2612">
        <v>14123</v>
      </c>
      <c r="I2612" t="s">
        <v>1626</v>
      </c>
      <c r="J2612" s="1">
        <v>500000</v>
      </c>
      <c r="K2612" t="s">
        <v>18</v>
      </c>
      <c r="L2612" s="2">
        <v>43313</v>
      </c>
    </row>
    <row r="2613" spans="1:12" x14ac:dyDescent="0.3">
      <c r="A2613" t="s">
        <v>2645</v>
      </c>
      <c r="B2613" s="3" t="s">
        <v>12</v>
      </c>
      <c r="C2613" t="s">
        <v>2608</v>
      </c>
      <c r="D2613" t="s">
        <v>134</v>
      </c>
      <c r="E2613" t="s">
        <v>15</v>
      </c>
      <c r="F2613" t="s">
        <v>16</v>
      </c>
      <c r="G2613">
        <v>4</v>
      </c>
      <c r="H2613">
        <v>2487</v>
      </c>
      <c r="I2613" t="s">
        <v>1626</v>
      </c>
      <c r="J2613" s="1">
        <v>1000000</v>
      </c>
      <c r="K2613" t="s">
        <v>18</v>
      </c>
      <c r="L2613" s="2">
        <v>43315</v>
      </c>
    </row>
    <row r="2614" spans="1:12" x14ac:dyDescent="0.3">
      <c r="A2614" t="s">
        <v>2646</v>
      </c>
      <c r="B2614" s="3" t="s">
        <v>12</v>
      </c>
      <c r="C2614" t="s">
        <v>2608</v>
      </c>
      <c r="D2614" t="s">
        <v>32</v>
      </c>
      <c r="E2614" t="s">
        <v>15</v>
      </c>
      <c r="F2614" t="s">
        <v>16</v>
      </c>
      <c r="G2614">
        <v>4.5</v>
      </c>
      <c r="H2614">
        <v>180938</v>
      </c>
      <c r="I2614" t="s">
        <v>1626</v>
      </c>
      <c r="J2614" s="1">
        <v>10000000</v>
      </c>
      <c r="K2614" t="s">
        <v>18</v>
      </c>
      <c r="L2614" s="2">
        <v>43305</v>
      </c>
    </row>
    <row r="2615" spans="1:12" x14ac:dyDescent="0.3">
      <c r="A2615" t="s">
        <v>2647</v>
      </c>
      <c r="B2615" s="3">
        <v>4.0999999999999996</v>
      </c>
      <c r="C2615" t="s">
        <v>2608</v>
      </c>
      <c r="D2615" t="s">
        <v>164</v>
      </c>
      <c r="E2615" t="s">
        <v>15</v>
      </c>
      <c r="F2615" t="s">
        <v>16</v>
      </c>
      <c r="G2615">
        <v>4.7</v>
      </c>
      <c r="H2615">
        <v>950</v>
      </c>
      <c r="I2615" t="s">
        <v>1626</v>
      </c>
      <c r="J2615" s="1">
        <v>100000</v>
      </c>
      <c r="K2615" t="s">
        <v>18</v>
      </c>
      <c r="L2615" s="2">
        <v>43298</v>
      </c>
    </row>
    <row r="2616" spans="1:12" x14ac:dyDescent="0.3">
      <c r="A2616" t="s">
        <v>2648</v>
      </c>
      <c r="B2616" s="3" t="s">
        <v>12</v>
      </c>
      <c r="C2616" t="s">
        <v>2608</v>
      </c>
      <c r="D2616" t="s">
        <v>116</v>
      </c>
      <c r="E2616" t="s">
        <v>15</v>
      </c>
      <c r="F2616" t="s">
        <v>16</v>
      </c>
      <c r="G2616">
        <v>4.4000000000000004</v>
      </c>
      <c r="H2616">
        <v>232423</v>
      </c>
      <c r="I2616" t="s">
        <v>1626</v>
      </c>
      <c r="J2616" s="1">
        <v>5000000</v>
      </c>
      <c r="K2616" t="s">
        <v>18</v>
      </c>
      <c r="L2616" s="2">
        <v>43262</v>
      </c>
    </row>
    <row r="2617" spans="1:12" x14ac:dyDescent="0.3">
      <c r="A2617" t="s">
        <v>2649</v>
      </c>
      <c r="B2617" s="3">
        <v>4.4000000000000004</v>
      </c>
      <c r="C2617" t="s">
        <v>2608</v>
      </c>
      <c r="D2617" t="s">
        <v>52</v>
      </c>
      <c r="E2617" t="s">
        <v>15</v>
      </c>
      <c r="F2617" t="s">
        <v>16</v>
      </c>
      <c r="G2617">
        <v>4.8</v>
      </c>
      <c r="H2617">
        <v>1664</v>
      </c>
      <c r="I2617" t="s">
        <v>1626</v>
      </c>
      <c r="J2617" s="1">
        <v>100000</v>
      </c>
      <c r="K2617" t="s">
        <v>18</v>
      </c>
      <c r="L2617" s="2">
        <v>43312</v>
      </c>
    </row>
    <row r="2618" spans="1:12" x14ac:dyDescent="0.3">
      <c r="A2618" t="s">
        <v>2650</v>
      </c>
      <c r="B2618" s="3" t="s">
        <v>88</v>
      </c>
      <c r="C2618" t="s">
        <v>2608</v>
      </c>
      <c r="D2618" t="s">
        <v>88</v>
      </c>
      <c r="E2618" t="s">
        <v>15</v>
      </c>
      <c r="F2618" t="s">
        <v>16</v>
      </c>
      <c r="G2618">
        <v>3.3</v>
      </c>
      <c r="H2618">
        <v>1391</v>
      </c>
      <c r="I2618" t="s">
        <v>1626</v>
      </c>
      <c r="J2618" s="1">
        <v>100000</v>
      </c>
      <c r="K2618" t="s">
        <v>18</v>
      </c>
      <c r="L2618" s="2">
        <v>43224</v>
      </c>
    </row>
    <row r="2619" spans="1:12" x14ac:dyDescent="0.3">
      <c r="A2619" t="s">
        <v>2651</v>
      </c>
      <c r="B2619" s="3">
        <v>4.4000000000000004</v>
      </c>
      <c r="C2619" t="s">
        <v>2608</v>
      </c>
      <c r="D2619" t="s">
        <v>164</v>
      </c>
      <c r="E2619" t="s">
        <v>15</v>
      </c>
      <c r="F2619" t="s">
        <v>16</v>
      </c>
      <c r="G2619">
        <v>4.3</v>
      </c>
      <c r="H2619">
        <v>2486</v>
      </c>
      <c r="I2619" t="s">
        <v>1626</v>
      </c>
      <c r="J2619" s="1">
        <v>500000</v>
      </c>
      <c r="K2619" t="s">
        <v>18</v>
      </c>
      <c r="L2619" s="2">
        <v>43311</v>
      </c>
    </row>
    <row r="2620" spans="1:12" x14ac:dyDescent="0.3">
      <c r="A2620" t="s">
        <v>2652</v>
      </c>
      <c r="B2620" s="3" t="s">
        <v>88</v>
      </c>
      <c r="C2620" t="s">
        <v>2608</v>
      </c>
      <c r="D2620" t="s">
        <v>88</v>
      </c>
      <c r="E2620" t="s">
        <v>15</v>
      </c>
      <c r="F2620" t="s">
        <v>16</v>
      </c>
      <c r="G2620">
        <v>3.9</v>
      </c>
      <c r="H2620">
        <v>188834</v>
      </c>
      <c r="I2620" t="s">
        <v>1626</v>
      </c>
      <c r="J2620" s="1">
        <v>10000000</v>
      </c>
      <c r="K2620" t="s">
        <v>18</v>
      </c>
      <c r="L2620" s="2">
        <v>43305</v>
      </c>
    </row>
    <row r="2621" spans="1:12" x14ac:dyDescent="0.3">
      <c r="A2621" t="s">
        <v>2653</v>
      </c>
      <c r="B2621" s="3">
        <v>4.0999999999999996</v>
      </c>
      <c r="C2621" t="s">
        <v>2608</v>
      </c>
      <c r="D2621" t="s">
        <v>617</v>
      </c>
      <c r="E2621" t="s">
        <v>15</v>
      </c>
      <c r="F2621" t="s">
        <v>16</v>
      </c>
      <c r="G2621">
        <v>4.4000000000000004</v>
      </c>
      <c r="H2621">
        <v>697</v>
      </c>
      <c r="I2621" t="s">
        <v>1626</v>
      </c>
      <c r="J2621" s="1">
        <v>100000</v>
      </c>
      <c r="K2621" t="s">
        <v>18</v>
      </c>
      <c r="L2621" s="2">
        <v>42810</v>
      </c>
    </row>
    <row r="2622" spans="1:12" x14ac:dyDescent="0.3">
      <c r="A2622" t="s">
        <v>2654</v>
      </c>
      <c r="B2622" s="3">
        <v>4.2</v>
      </c>
      <c r="C2622" t="s">
        <v>2608</v>
      </c>
      <c r="D2622" t="s">
        <v>158</v>
      </c>
      <c r="E2622" t="s">
        <v>15</v>
      </c>
      <c r="F2622" t="s">
        <v>16</v>
      </c>
      <c r="G2622">
        <v>3.9</v>
      </c>
      <c r="H2622">
        <v>5510</v>
      </c>
      <c r="I2622" t="s">
        <v>1626</v>
      </c>
      <c r="J2622" s="1">
        <v>1000000</v>
      </c>
      <c r="K2622" t="s">
        <v>18</v>
      </c>
      <c r="L2622" s="2">
        <v>43297</v>
      </c>
    </row>
    <row r="2623" spans="1:12" x14ac:dyDescent="0.3">
      <c r="A2623" t="s">
        <v>2655</v>
      </c>
      <c r="B2623" s="3">
        <v>4.0999999999999996</v>
      </c>
      <c r="C2623" t="s">
        <v>2608</v>
      </c>
      <c r="D2623" t="s">
        <v>85</v>
      </c>
      <c r="E2623" t="s">
        <v>15</v>
      </c>
      <c r="F2623" t="s">
        <v>16</v>
      </c>
      <c r="G2623">
        <v>4.4000000000000004</v>
      </c>
      <c r="H2623">
        <v>4549</v>
      </c>
      <c r="I2623" t="s">
        <v>1626</v>
      </c>
      <c r="J2623" s="1">
        <v>500000</v>
      </c>
      <c r="K2623" t="s">
        <v>18</v>
      </c>
      <c r="L2623" s="2">
        <v>43313</v>
      </c>
    </row>
    <row r="2624" spans="1:12" x14ac:dyDescent="0.3">
      <c r="A2624" t="s">
        <v>2656</v>
      </c>
      <c r="B2624" s="3" t="s">
        <v>88</v>
      </c>
      <c r="C2624" t="s">
        <v>2608</v>
      </c>
      <c r="D2624" t="s">
        <v>88</v>
      </c>
      <c r="E2624" t="s">
        <v>15</v>
      </c>
      <c r="F2624" t="s">
        <v>16</v>
      </c>
      <c r="G2624">
        <v>4.4000000000000004</v>
      </c>
      <c r="H2624">
        <v>6106</v>
      </c>
      <c r="I2624" t="s">
        <v>1626</v>
      </c>
      <c r="J2624" s="1">
        <v>100000</v>
      </c>
      <c r="K2624" t="s">
        <v>18</v>
      </c>
      <c r="L2624" s="2">
        <v>43313</v>
      </c>
    </row>
    <row r="2625" spans="1:12" x14ac:dyDescent="0.3">
      <c r="A2625" t="s">
        <v>2624</v>
      </c>
      <c r="B2625" s="3" t="s">
        <v>88</v>
      </c>
      <c r="C2625" t="s">
        <v>2608</v>
      </c>
      <c r="D2625" t="s">
        <v>88</v>
      </c>
      <c r="E2625" t="s">
        <v>15</v>
      </c>
      <c r="F2625" t="s">
        <v>16</v>
      </c>
      <c r="G2625">
        <v>4.2</v>
      </c>
      <c r="H2625">
        <v>277900</v>
      </c>
      <c r="I2625" t="s">
        <v>1626</v>
      </c>
      <c r="J2625" s="1">
        <v>5000000</v>
      </c>
      <c r="K2625" t="s">
        <v>225</v>
      </c>
      <c r="L2625" s="2">
        <v>43314</v>
      </c>
    </row>
    <row r="2626" spans="1:12" x14ac:dyDescent="0.3">
      <c r="A2626" t="s">
        <v>2657</v>
      </c>
      <c r="B2626" s="3">
        <v>4.4000000000000004</v>
      </c>
      <c r="C2626" t="s">
        <v>2608</v>
      </c>
      <c r="D2626" t="s">
        <v>458</v>
      </c>
      <c r="E2626" t="s">
        <v>15</v>
      </c>
      <c r="F2626" t="s">
        <v>16</v>
      </c>
      <c r="G2626">
        <v>4.0999999999999996</v>
      </c>
      <c r="H2626">
        <v>288809</v>
      </c>
      <c r="I2626" t="s">
        <v>1626</v>
      </c>
      <c r="J2626" s="1">
        <v>10000000</v>
      </c>
      <c r="K2626" t="s">
        <v>18</v>
      </c>
      <c r="L2626" s="2">
        <v>43005</v>
      </c>
    </row>
    <row r="2627" spans="1:12" x14ac:dyDescent="0.3">
      <c r="A2627" t="s">
        <v>2658</v>
      </c>
      <c r="B2627" s="3">
        <v>5</v>
      </c>
      <c r="C2627" t="s">
        <v>2608</v>
      </c>
      <c r="D2627" t="s">
        <v>134</v>
      </c>
      <c r="E2627" t="s">
        <v>15</v>
      </c>
      <c r="F2627" t="s">
        <v>16</v>
      </c>
      <c r="G2627">
        <v>4</v>
      </c>
      <c r="H2627">
        <v>43611</v>
      </c>
      <c r="I2627" t="s">
        <v>1626</v>
      </c>
      <c r="J2627" s="1">
        <v>1000000</v>
      </c>
      <c r="K2627" t="s">
        <v>18</v>
      </c>
      <c r="L2627" s="2">
        <v>43278</v>
      </c>
    </row>
    <row r="2628" spans="1:12" x14ac:dyDescent="0.3">
      <c r="A2628" t="s">
        <v>2659</v>
      </c>
      <c r="B2628" s="3">
        <v>4.0999999999999996</v>
      </c>
      <c r="C2628" t="s">
        <v>2608</v>
      </c>
      <c r="D2628" t="s">
        <v>24</v>
      </c>
      <c r="E2628" t="s">
        <v>15</v>
      </c>
      <c r="F2628" t="s">
        <v>16</v>
      </c>
      <c r="G2628">
        <v>3.1</v>
      </c>
      <c r="H2628">
        <v>78442</v>
      </c>
      <c r="I2628" t="s">
        <v>1626</v>
      </c>
      <c r="J2628" s="1">
        <v>5000000</v>
      </c>
      <c r="K2628" t="s">
        <v>18</v>
      </c>
      <c r="L2628" s="2">
        <v>43273</v>
      </c>
    </row>
    <row r="2629" spans="1:12" x14ac:dyDescent="0.3">
      <c r="A2629" t="s">
        <v>2660</v>
      </c>
      <c r="B2629" s="3">
        <v>4.0999999999999996</v>
      </c>
      <c r="C2629" t="s">
        <v>2608</v>
      </c>
      <c r="D2629" t="s">
        <v>85</v>
      </c>
      <c r="E2629" t="s">
        <v>15</v>
      </c>
      <c r="F2629" t="s">
        <v>16</v>
      </c>
      <c r="G2629">
        <v>2.9</v>
      </c>
      <c r="H2629">
        <v>3017</v>
      </c>
      <c r="I2629" t="s">
        <v>1626</v>
      </c>
      <c r="J2629" s="1">
        <v>100000</v>
      </c>
      <c r="K2629" t="s">
        <v>18</v>
      </c>
      <c r="L2629" s="2">
        <v>43283</v>
      </c>
    </row>
    <row r="2630" spans="1:12" x14ac:dyDescent="0.3">
      <c r="A2630" t="s">
        <v>2661</v>
      </c>
      <c r="B2630" s="3" t="s">
        <v>88</v>
      </c>
      <c r="C2630" t="s">
        <v>2608</v>
      </c>
      <c r="D2630" t="s">
        <v>88</v>
      </c>
      <c r="E2630" t="s">
        <v>15</v>
      </c>
      <c r="F2630" t="s">
        <v>16</v>
      </c>
      <c r="G2630">
        <v>4</v>
      </c>
      <c r="H2630">
        <v>30840</v>
      </c>
      <c r="I2630" t="s">
        <v>1626</v>
      </c>
      <c r="J2630" s="1">
        <v>1000000</v>
      </c>
      <c r="K2630" t="s">
        <v>25</v>
      </c>
      <c r="L2630" s="2">
        <v>43242</v>
      </c>
    </row>
    <row r="2631" spans="1:12" x14ac:dyDescent="0.3">
      <c r="A2631" t="s">
        <v>2662</v>
      </c>
      <c r="B2631" s="3">
        <v>4.0999999999999996</v>
      </c>
      <c r="C2631" t="s">
        <v>2608</v>
      </c>
      <c r="D2631" t="s">
        <v>24</v>
      </c>
      <c r="E2631" t="s">
        <v>15</v>
      </c>
      <c r="F2631" t="s">
        <v>16</v>
      </c>
      <c r="G2631">
        <v>4.5</v>
      </c>
      <c r="H2631">
        <v>36255</v>
      </c>
      <c r="I2631" t="s">
        <v>1626</v>
      </c>
      <c r="J2631" s="1">
        <v>1000000</v>
      </c>
      <c r="K2631" t="s">
        <v>18</v>
      </c>
      <c r="L2631" s="2">
        <v>43313</v>
      </c>
    </row>
    <row r="2632" spans="1:12" x14ac:dyDescent="0.3">
      <c r="A2632" t="s">
        <v>2663</v>
      </c>
      <c r="B2632" s="3">
        <v>4.0999999999999996</v>
      </c>
      <c r="C2632" t="s">
        <v>2608</v>
      </c>
      <c r="D2632" t="s">
        <v>34</v>
      </c>
      <c r="E2632" t="s">
        <v>15</v>
      </c>
      <c r="F2632" t="s">
        <v>16</v>
      </c>
      <c r="G2632">
        <v>4.3</v>
      </c>
      <c r="H2632">
        <v>752</v>
      </c>
      <c r="I2632" t="s">
        <v>1626</v>
      </c>
      <c r="J2632" s="1">
        <v>100000</v>
      </c>
      <c r="K2632" t="s">
        <v>18</v>
      </c>
      <c r="L2632" s="2">
        <v>43291</v>
      </c>
    </row>
    <row r="2633" spans="1:12" x14ac:dyDescent="0.3">
      <c r="A2633" t="s">
        <v>2664</v>
      </c>
      <c r="B2633" s="3">
        <v>4.0999999999999996</v>
      </c>
      <c r="C2633" t="s">
        <v>2608</v>
      </c>
      <c r="D2633" t="s">
        <v>1784</v>
      </c>
      <c r="E2633" t="s">
        <v>15</v>
      </c>
      <c r="F2633" t="s">
        <v>16</v>
      </c>
      <c r="G2633">
        <v>4.0999999999999996</v>
      </c>
      <c r="H2633">
        <v>19230</v>
      </c>
      <c r="I2633" t="s">
        <v>1626</v>
      </c>
      <c r="J2633" s="1">
        <v>1000000</v>
      </c>
      <c r="K2633" t="s">
        <v>18</v>
      </c>
      <c r="L2633" s="2">
        <v>43250</v>
      </c>
    </row>
    <row r="2634" spans="1:12" x14ac:dyDescent="0.3">
      <c r="A2634" t="s">
        <v>2665</v>
      </c>
      <c r="B2634" s="3">
        <v>4.0999999999999996</v>
      </c>
      <c r="C2634" t="s">
        <v>2608</v>
      </c>
      <c r="D2634" t="s">
        <v>709</v>
      </c>
      <c r="E2634" t="s">
        <v>15</v>
      </c>
      <c r="F2634" t="s">
        <v>16</v>
      </c>
      <c r="G2634">
        <v>4.3</v>
      </c>
      <c r="H2634">
        <v>926</v>
      </c>
      <c r="I2634" t="s">
        <v>1626</v>
      </c>
      <c r="J2634" s="1">
        <v>100000</v>
      </c>
      <c r="K2634" t="s">
        <v>18</v>
      </c>
      <c r="L2634" s="2">
        <v>43117</v>
      </c>
    </row>
    <row r="2635" spans="1:12" x14ac:dyDescent="0.3">
      <c r="A2635" t="s">
        <v>2666</v>
      </c>
      <c r="B2635" s="3" t="s">
        <v>88</v>
      </c>
      <c r="C2635" t="s">
        <v>2608</v>
      </c>
      <c r="D2635" t="s">
        <v>88</v>
      </c>
      <c r="E2635" t="s">
        <v>15</v>
      </c>
      <c r="F2635" t="s">
        <v>16</v>
      </c>
      <c r="G2635">
        <v>4.5</v>
      </c>
      <c r="H2635">
        <v>26102</v>
      </c>
      <c r="I2635" t="s">
        <v>1626</v>
      </c>
      <c r="J2635" s="1">
        <v>1000000</v>
      </c>
      <c r="K2635" t="s">
        <v>18</v>
      </c>
      <c r="L2635" s="2">
        <v>43223</v>
      </c>
    </row>
    <row r="2636" spans="1:12" x14ac:dyDescent="0.3">
      <c r="A2636" t="s">
        <v>2667</v>
      </c>
      <c r="B2636" s="3">
        <v>4.4000000000000004</v>
      </c>
      <c r="C2636" t="s">
        <v>2608</v>
      </c>
      <c r="D2636" t="s">
        <v>88</v>
      </c>
      <c r="E2636" t="s">
        <v>15</v>
      </c>
      <c r="F2636" t="s">
        <v>16</v>
      </c>
      <c r="G2636">
        <v>4.5999999999999996</v>
      </c>
      <c r="H2636">
        <v>37167</v>
      </c>
      <c r="I2636" t="s">
        <v>1626</v>
      </c>
      <c r="J2636" s="1">
        <v>1000000</v>
      </c>
      <c r="K2636" t="s">
        <v>18</v>
      </c>
      <c r="L2636" s="2">
        <v>43311</v>
      </c>
    </row>
    <row r="2637" spans="1:12" x14ac:dyDescent="0.3">
      <c r="A2637" t="s">
        <v>2668</v>
      </c>
      <c r="B2637" s="3">
        <v>5</v>
      </c>
      <c r="C2637" t="s">
        <v>2608</v>
      </c>
      <c r="D2637" t="s">
        <v>784</v>
      </c>
      <c r="E2637" t="s">
        <v>15</v>
      </c>
      <c r="F2637" t="s">
        <v>16</v>
      </c>
      <c r="G2637">
        <v>4.4000000000000004</v>
      </c>
      <c r="H2637">
        <v>2020</v>
      </c>
      <c r="I2637" t="s">
        <v>1626</v>
      </c>
      <c r="J2637" s="1">
        <v>100000</v>
      </c>
      <c r="K2637" t="s">
        <v>18</v>
      </c>
      <c r="L2637" s="2">
        <v>43244</v>
      </c>
    </row>
    <row r="2638" spans="1:12" x14ac:dyDescent="0.3">
      <c r="A2638" t="s">
        <v>2669</v>
      </c>
      <c r="B2638" s="3">
        <v>4</v>
      </c>
      <c r="C2638" t="s">
        <v>2608</v>
      </c>
      <c r="D2638" t="s">
        <v>410</v>
      </c>
      <c r="E2638" t="s">
        <v>15</v>
      </c>
      <c r="F2638" t="s">
        <v>16</v>
      </c>
      <c r="G2638">
        <v>4.2</v>
      </c>
      <c r="H2638">
        <v>798</v>
      </c>
      <c r="I2638" t="s">
        <v>1626</v>
      </c>
      <c r="J2638" s="1">
        <v>50000</v>
      </c>
      <c r="K2638" t="s">
        <v>61</v>
      </c>
      <c r="L2638" s="2">
        <v>43313</v>
      </c>
    </row>
    <row r="2639" spans="1:12" x14ac:dyDescent="0.3">
      <c r="A2639" t="s">
        <v>2670</v>
      </c>
      <c r="B2639" s="3">
        <v>4.0999999999999996</v>
      </c>
      <c r="C2639" t="s">
        <v>2608</v>
      </c>
      <c r="D2639" t="s">
        <v>24</v>
      </c>
      <c r="E2639" t="s">
        <v>15</v>
      </c>
      <c r="F2639" t="s">
        <v>16</v>
      </c>
      <c r="G2639">
        <v>4.3</v>
      </c>
      <c r="H2639">
        <v>7543</v>
      </c>
      <c r="I2639" t="s">
        <v>1626</v>
      </c>
      <c r="J2639" s="1">
        <v>500000</v>
      </c>
      <c r="K2639" t="s">
        <v>18</v>
      </c>
      <c r="L2639" s="2">
        <v>43292</v>
      </c>
    </row>
    <row r="2640" spans="1:12" x14ac:dyDescent="0.3">
      <c r="A2640" t="s">
        <v>2671</v>
      </c>
      <c r="B2640" s="3">
        <v>4.2</v>
      </c>
      <c r="C2640" t="s">
        <v>2608</v>
      </c>
      <c r="D2640" t="s">
        <v>40</v>
      </c>
      <c r="E2640" t="s">
        <v>15</v>
      </c>
      <c r="F2640" t="s">
        <v>16</v>
      </c>
      <c r="G2640">
        <v>3.4</v>
      </c>
      <c r="H2640">
        <v>1845</v>
      </c>
      <c r="I2640" t="s">
        <v>1626</v>
      </c>
      <c r="J2640" s="1">
        <v>100000</v>
      </c>
      <c r="K2640" t="s">
        <v>18</v>
      </c>
      <c r="L2640" s="2">
        <v>42893</v>
      </c>
    </row>
    <row r="2641" spans="1:12" x14ac:dyDescent="0.3">
      <c r="A2641" t="s">
        <v>2672</v>
      </c>
      <c r="B2641" s="3" t="s">
        <v>88</v>
      </c>
      <c r="C2641" t="s">
        <v>2608</v>
      </c>
      <c r="D2641" t="s">
        <v>88</v>
      </c>
      <c r="E2641" t="s">
        <v>15</v>
      </c>
      <c r="F2641" t="s">
        <v>16</v>
      </c>
      <c r="G2641">
        <v>4.5999999999999996</v>
      </c>
      <c r="H2641">
        <v>13098</v>
      </c>
      <c r="I2641" t="s">
        <v>1626</v>
      </c>
      <c r="J2641" s="1">
        <v>1000000</v>
      </c>
      <c r="K2641" t="s">
        <v>18</v>
      </c>
      <c r="L2641" s="2">
        <v>43309</v>
      </c>
    </row>
    <row r="2642" spans="1:12" x14ac:dyDescent="0.3">
      <c r="A2642" t="s">
        <v>2673</v>
      </c>
      <c r="B2642" s="3">
        <v>2.2999999999999998</v>
      </c>
      <c r="C2642" t="s">
        <v>2608</v>
      </c>
      <c r="D2642" t="s">
        <v>234</v>
      </c>
      <c r="E2642" t="s">
        <v>15</v>
      </c>
      <c r="F2642" t="s">
        <v>16</v>
      </c>
      <c r="G2642">
        <v>4.2</v>
      </c>
      <c r="H2642">
        <v>1904</v>
      </c>
      <c r="I2642" t="s">
        <v>1626</v>
      </c>
      <c r="J2642" s="1">
        <v>100000</v>
      </c>
      <c r="K2642" t="s">
        <v>18</v>
      </c>
      <c r="L2642" s="2">
        <v>43262</v>
      </c>
    </row>
    <row r="2643" spans="1:12" x14ac:dyDescent="0.3">
      <c r="A2643" t="s">
        <v>2674</v>
      </c>
      <c r="B2643" s="3" t="s">
        <v>12</v>
      </c>
      <c r="C2643" t="s">
        <v>2608</v>
      </c>
      <c r="D2643" t="s">
        <v>489</v>
      </c>
      <c r="E2643" t="s">
        <v>15</v>
      </c>
      <c r="F2643" t="s">
        <v>16</v>
      </c>
      <c r="G2643">
        <v>4</v>
      </c>
      <c r="H2643">
        <v>11085</v>
      </c>
      <c r="I2643" t="s">
        <v>1626</v>
      </c>
      <c r="J2643" s="1">
        <v>1000000</v>
      </c>
      <c r="K2643" t="s">
        <v>18</v>
      </c>
      <c r="L2643" s="2">
        <v>43272</v>
      </c>
    </row>
    <row r="2644" spans="1:12" x14ac:dyDescent="0.3">
      <c r="A2644" t="s">
        <v>2675</v>
      </c>
      <c r="B2644" s="3">
        <v>4.0999999999999996</v>
      </c>
      <c r="C2644" t="s">
        <v>2608</v>
      </c>
      <c r="D2644" t="s">
        <v>24</v>
      </c>
      <c r="E2644" t="s">
        <v>358</v>
      </c>
      <c r="F2644" t="s">
        <v>2044</v>
      </c>
      <c r="G2644">
        <v>4.0999999999999996</v>
      </c>
      <c r="H2644">
        <v>3387</v>
      </c>
      <c r="I2644" t="s">
        <v>1626</v>
      </c>
      <c r="J2644" s="1">
        <v>50000</v>
      </c>
      <c r="K2644" t="s">
        <v>18</v>
      </c>
      <c r="L2644" s="2">
        <v>43292</v>
      </c>
    </row>
    <row r="2645" spans="1:12" x14ac:dyDescent="0.3">
      <c r="A2645" t="s">
        <v>2676</v>
      </c>
      <c r="B2645" s="3">
        <v>5</v>
      </c>
      <c r="C2645" t="s">
        <v>2608</v>
      </c>
      <c r="D2645" t="s">
        <v>190</v>
      </c>
      <c r="E2645" t="s">
        <v>15</v>
      </c>
      <c r="F2645" t="s">
        <v>16</v>
      </c>
      <c r="G2645">
        <v>4</v>
      </c>
      <c r="H2645">
        <v>11151</v>
      </c>
      <c r="I2645" t="s">
        <v>1626</v>
      </c>
      <c r="J2645" s="1">
        <v>1000000</v>
      </c>
      <c r="K2645" t="s">
        <v>18</v>
      </c>
      <c r="L2645" s="2">
        <v>43278</v>
      </c>
    </row>
    <row r="2646" spans="1:12" x14ac:dyDescent="0.3">
      <c r="A2646" t="s">
        <v>2677</v>
      </c>
      <c r="B2646" s="3">
        <v>5</v>
      </c>
      <c r="C2646" t="s">
        <v>2608</v>
      </c>
      <c r="D2646" t="s">
        <v>113</v>
      </c>
      <c r="E2646" t="s">
        <v>15</v>
      </c>
      <c r="F2646" t="s">
        <v>16</v>
      </c>
      <c r="G2646">
        <v>4.5999999999999996</v>
      </c>
      <c r="H2646">
        <v>29673</v>
      </c>
      <c r="I2646" t="s">
        <v>1626</v>
      </c>
      <c r="J2646" s="1">
        <v>1000000</v>
      </c>
      <c r="K2646" t="s">
        <v>225</v>
      </c>
      <c r="L2646" s="2">
        <v>43318</v>
      </c>
    </row>
    <row r="2647" spans="1:12" x14ac:dyDescent="0.3">
      <c r="A2647" t="s">
        <v>2624</v>
      </c>
      <c r="B2647" s="3" t="s">
        <v>88</v>
      </c>
      <c r="C2647" t="s">
        <v>2608</v>
      </c>
      <c r="D2647" t="s">
        <v>88</v>
      </c>
      <c r="E2647" t="s">
        <v>15</v>
      </c>
      <c r="F2647" t="s">
        <v>16</v>
      </c>
      <c r="G2647">
        <v>4.2</v>
      </c>
      <c r="H2647">
        <v>277904</v>
      </c>
      <c r="I2647" t="s">
        <v>1626</v>
      </c>
      <c r="J2647" s="1">
        <v>5000000</v>
      </c>
      <c r="K2647" t="s">
        <v>225</v>
      </c>
      <c r="L2647" s="2">
        <v>43314</v>
      </c>
    </row>
    <row r="2648" spans="1:12" x14ac:dyDescent="0.3">
      <c r="A2648" t="s">
        <v>2678</v>
      </c>
      <c r="B2648" s="3">
        <v>4.4000000000000004</v>
      </c>
      <c r="C2648" t="s">
        <v>2608</v>
      </c>
      <c r="D2648" t="s">
        <v>368</v>
      </c>
      <c r="E2648" t="s">
        <v>15</v>
      </c>
      <c r="F2648" t="s">
        <v>16</v>
      </c>
      <c r="G2648">
        <v>4.5</v>
      </c>
      <c r="H2648">
        <v>50017</v>
      </c>
      <c r="I2648" t="s">
        <v>1626</v>
      </c>
      <c r="J2648" s="1">
        <v>1000000</v>
      </c>
      <c r="K2648" t="s">
        <v>396</v>
      </c>
      <c r="L2648" s="2">
        <v>43305</v>
      </c>
    </row>
    <row r="2649" spans="1:12" x14ac:dyDescent="0.3">
      <c r="A2649" t="s">
        <v>2679</v>
      </c>
      <c r="B2649" s="3">
        <v>4.0999999999999996</v>
      </c>
      <c r="C2649" t="s">
        <v>2608</v>
      </c>
      <c r="D2649" t="s">
        <v>73</v>
      </c>
      <c r="E2649" t="s">
        <v>15</v>
      </c>
      <c r="F2649" t="s">
        <v>16</v>
      </c>
      <c r="G2649">
        <v>4.4000000000000004</v>
      </c>
      <c r="H2649">
        <v>63650</v>
      </c>
      <c r="I2649" t="s">
        <v>1626</v>
      </c>
      <c r="J2649" s="1">
        <v>1000000</v>
      </c>
      <c r="K2649" t="s">
        <v>18</v>
      </c>
      <c r="L2649" s="2">
        <v>43315</v>
      </c>
    </row>
    <row r="2650" spans="1:12" x14ac:dyDescent="0.3">
      <c r="A2650" t="s">
        <v>2635</v>
      </c>
      <c r="B2650" s="3">
        <v>4.4000000000000004</v>
      </c>
      <c r="C2650" t="s">
        <v>2608</v>
      </c>
      <c r="D2650" t="s">
        <v>95</v>
      </c>
      <c r="E2650" t="s">
        <v>15</v>
      </c>
      <c r="F2650" t="s">
        <v>16</v>
      </c>
      <c r="G2650">
        <v>4</v>
      </c>
      <c r="H2650">
        <v>176450</v>
      </c>
      <c r="I2650" t="s">
        <v>1626</v>
      </c>
      <c r="J2650" s="1">
        <v>5000000</v>
      </c>
      <c r="K2650" t="s">
        <v>18</v>
      </c>
      <c r="L2650" s="2">
        <v>43060</v>
      </c>
    </row>
    <row r="2651" spans="1:12" x14ac:dyDescent="0.3">
      <c r="A2651" t="s">
        <v>2680</v>
      </c>
      <c r="B2651" s="3">
        <v>5</v>
      </c>
      <c r="C2651" t="s">
        <v>2608</v>
      </c>
      <c r="D2651" t="s">
        <v>66</v>
      </c>
      <c r="E2651" t="s">
        <v>15</v>
      </c>
      <c r="F2651" t="s">
        <v>16</v>
      </c>
      <c r="G2651">
        <v>3.5</v>
      </c>
      <c r="H2651">
        <v>50179</v>
      </c>
      <c r="I2651" t="s">
        <v>1626</v>
      </c>
      <c r="J2651" s="1">
        <v>1000000</v>
      </c>
      <c r="K2651" t="s">
        <v>18</v>
      </c>
      <c r="L2651" s="2">
        <v>43314</v>
      </c>
    </row>
    <row r="2652" spans="1:12" x14ac:dyDescent="0.3">
      <c r="A2652" t="s">
        <v>2607</v>
      </c>
      <c r="B2652" s="3">
        <v>5</v>
      </c>
      <c r="C2652" t="s">
        <v>2608</v>
      </c>
      <c r="D2652" t="s">
        <v>88</v>
      </c>
      <c r="E2652" t="s">
        <v>15</v>
      </c>
      <c r="F2652" t="s">
        <v>16</v>
      </c>
      <c r="G2652">
        <v>4.2</v>
      </c>
      <c r="H2652">
        <v>521140</v>
      </c>
      <c r="I2652" t="s">
        <v>1626</v>
      </c>
      <c r="J2652" s="1">
        <v>10000000</v>
      </c>
      <c r="K2652" t="s">
        <v>61</v>
      </c>
      <c r="L2652" s="2">
        <v>43300</v>
      </c>
    </row>
    <row r="2653" spans="1:12" x14ac:dyDescent="0.3">
      <c r="A2653" t="s">
        <v>2681</v>
      </c>
      <c r="B2653" s="3">
        <v>5</v>
      </c>
      <c r="C2653" t="s">
        <v>2608</v>
      </c>
      <c r="D2653" t="s">
        <v>34</v>
      </c>
      <c r="E2653" t="s">
        <v>15</v>
      </c>
      <c r="F2653" t="s">
        <v>16</v>
      </c>
      <c r="G2653">
        <v>4</v>
      </c>
      <c r="H2653">
        <v>9971</v>
      </c>
      <c r="I2653" t="s">
        <v>1626</v>
      </c>
      <c r="J2653" s="1">
        <v>1000000</v>
      </c>
      <c r="K2653" t="s">
        <v>18</v>
      </c>
      <c r="L2653" s="2">
        <v>43256</v>
      </c>
    </row>
    <row r="2654" spans="1:12" x14ac:dyDescent="0.3">
      <c r="A2654" t="s">
        <v>2640</v>
      </c>
      <c r="B2654" s="3" t="s">
        <v>88</v>
      </c>
      <c r="C2654" t="s">
        <v>2608</v>
      </c>
      <c r="D2654" t="s">
        <v>88</v>
      </c>
      <c r="E2654" t="s">
        <v>15</v>
      </c>
      <c r="F2654" t="s">
        <v>16</v>
      </c>
      <c r="G2654">
        <v>4.4000000000000004</v>
      </c>
      <c r="H2654">
        <v>122283</v>
      </c>
      <c r="I2654" t="s">
        <v>1626</v>
      </c>
      <c r="J2654" s="1">
        <v>5000000</v>
      </c>
      <c r="K2654" t="s">
        <v>61</v>
      </c>
      <c r="L2654" s="2">
        <v>43301</v>
      </c>
    </row>
    <row r="2655" spans="1:12" x14ac:dyDescent="0.3">
      <c r="A2655" t="s">
        <v>2682</v>
      </c>
      <c r="B2655" s="3" t="s">
        <v>12</v>
      </c>
      <c r="C2655" t="s">
        <v>2608</v>
      </c>
      <c r="D2655" t="s">
        <v>410</v>
      </c>
      <c r="E2655" t="s">
        <v>15</v>
      </c>
      <c r="F2655" t="s">
        <v>16</v>
      </c>
      <c r="G2655">
        <v>4.8</v>
      </c>
      <c r="H2655">
        <v>1660</v>
      </c>
      <c r="I2655" t="s">
        <v>1626</v>
      </c>
      <c r="J2655" s="1">
        <v>10000</v>
      </c>
      <c r="K2655" t="s">
        <v>18</v>
      </c>
      <c r="L2655" s="2">
        <v>43256</v>
      </c>
    </row>
    <row r="2656" spans="1:12" x14ac:dyDescent="0.3">
      <c r="A2656" t="s">
        <v>2683</v>
      </c>
      <c r="B2656" s="3">
        <v>2.2999999999999998</v>
      </c>
      <c r="C2656" t="s">
        <v>2608</v>
      </c>
      <c r="D2656" t="s">
        <v>178</v>
      </c>
      <c r="E2656" t="s">
        <v>15</v>
      </c>
      <c r="F2656" t="s">
        <v>16</v>
      </c>
      <c r="G2656">
        <v>4.0999999999999996</v>
      </c>
      <c r="H2656">
        <v>361</v>
      </c>
      <c r="I2656" t="s">
        <v>1626</v>
      </c>
      <c r="J2656" s="1">
        <v>50000</v>
      </c>
      <c r="K2656" t="s">
        <v>18</v>
      </c>
      <c r="L2656" s="2">
        <v>42656</v>
      </c>
    </row>
    <row r="2657" spans="1:12" x14ac:dyDescent="0.3">
      <c r="A2657" t="s">
        <v>2684</v>
      </c>
      <c r="B2657" s="3" t="s">
        <v>88</v>
      </c>
      <c r="C2657" t="s">
        <v>2608</v>
      </c>
      <c r="D2657" t="s">
        <v>88</v>
      </c>
      <c r="E2657" t="s">
        <v>15</v>
      </c>
      <c r="F2657" t="s">
        <v>16</v>
      </c>
      <c r="G2657">
        <v>4.5999999999999996</v>
      </c>
      <c r="H2657">
        <v>5305</v>
      </c>
      <c r="I2657" t="s">
        <v>1626</v>
      </c>
      <c r="J2657" s="1">
        <v>100000</v>
      </c>
      <c r="K2657" t="s">
        <v>18</v>
      </c>
      <c r="L2657" s="2">
        <v>43238</v>
      </c>
    </row>
    <row r="2658" spans="1:12" x14ac:dyDescent="0.3">
      <c r="A2658" t="s">
        <v>2685</v>
      </c>
      <c r="B2658" s="3">
        <v>4.4000000000000004</v>
      </c>
      <c r="C2658" t="s">
        <v>2608</v>
      </c>
      <c r="D2658" t="s">
        <v>1476</v>
      </c>
      <c r="E2658" t="s">
        <v>15</v>
      </c>
      <c r="F2658" t="s">
        <v>16</v>
      </c>
      <c r="G2658">
        <v>4.3</v>
      </c>
      <c r="H2658">
        <v>24082</v>
      </c>
      <c r="I2658" t="s">
        <v>1626</v>
      </c>
      <c r="J2658" s="1">
        <v>1000000</v>
      </c>
      <c r="K2658" t="s">
        <v>18</v>
      </c>
      <c r="L2658" s="2">
        <v>43285</v>
      </c>
    </row>
    <row r="2659" spans="1:12" x14ac:dyDescent="0.3">
      <c r="A2659" t="s">
        <v>2613</v>
      </c>
      <c r="B2659" s="3">
        <v>4.4000000000000004</v>
      </c>
      <c r="C2659" t="s">
        <v>2608</v>
      </c>
      <c r="D2659" t="s">
        <v>1042</v>
      </c>
      <c r="E2659" t="s">
        <v>15</v>
      </c>
      <c r="F2659" t="s">
        <v>16</v>
      </c>
      <c r="G2659">
        <v>4.4000000000000004</v>
      </c>
      <c r="H2659">
        <v>133833</v>
      </c>
      <c r="I2659" t="s">
        <v>1626</v>
      </c>
      <c r="J2659" s="1">
        <v>10000000</v>
      </c>
      <c r="K2659" t="s">
        <v>61</v>
      </c>
      <c r="L2659" s="2">
        <v>43306</v>
      </c>
    </row>
    <row r="2660" spans="1:12" x14ac:dyDescent="0.3">
      <c r="A2660" t="s">
        <v>2625</v>
      </c>
      <c r="B2660" s="3">
        <v>5</v>
      </c>
      <c r="C2660" t="s">
        <v>2608</v>
      </c>
      <c r="D2660" t="s">
        <v>88</v>
      </c>
      <c r="E2660" t="s">
        <v>15</v>
      </c>
      <c r="F2660" t="s">
        <v>16</v>
      </c>
      <c r="G2660">
        <v>4.3</v>
      </c>
      <c r="H2660">
        <v>91033</v>
      </c>
      <c r="I2660" t="s">
        <v>1626</v>
      </c>
      <c r="J2660" s="1">
        <v>5000000</v>
      </c>
      <c r="K2660" t="s">
        <v>18</v>
      </c>
      <c r="L2660" s="2">
        <v>43316</v>
      </c>
    </row>
    <row r="2661" spans="1:12" x14ac:dyDescent="0.3">
      <c r="A2661" t="s">
        <v>2686</v>
      </c>
      <c r="B2661" s="3">
        <v>4.0999999999999996</v>
      </c>
      <c r="C2661" t="s">
        <v>2608</v>
      </c>
      <c r="D2661" t="s">
        <v>91</v>
      </c>
      <c r="E2661" t="s">
        <v>15</v>
      </c>
      <c r="F2661" t="s">
        <v>16</v>
      </c>
      <c r="G2661">
        <v>4.5999999999999996</v>
      </c>
      <c r="H2661">
        <v>990</v>
      </c>
      <c r="I2661" t="s">
        <v>1626</v>
      </c>
      <c r="J2661" s="1">
        <v>100000</v>
      </c>
      <c r="K2661" t="s">
        <v>18</v>
      </c>
      <c r="L2661" s="2">
        <v>43299</v>
      </c>
    </row>
    <row r="2662" spans="1:12" x14ac:dyDescent="0.3">
      <c r="A2662" t="s">
        <v>2687</v>
      </c>
      <c r="B2662" s="3">
        <v>5.0999999999999996</v>
      </c>
      <c r="C2662" t="s">
        <v>2608</v>
      </c>
      <c r="D2662" t="s">
        <v>14</v>
      </c>
      <c r="E2662" t="s">
        <v>15</v>
      </c>
      <c r="F2662" t="s">
        <v>16</v>
      </c>
      <c r="G2662">
        <v>4.5</v>
      </c>
      <c r="H2662">
        <v>32386</v>
      </c>
      <c r="I2662" t="s">
        <v>1626</v>
      </c>
      <c r="J2662" s="1">
        <v>1000000</v>
      </c>
      <c r="K2662" t="s">
        <v>18</v>
      </c>
      <c r="L2662" s="2">
        <v>43313</v>
      </c>
    </row>
    <row r="2663" spans="1:12" x14ac:dyDescent="0.3">
      <c r="A2663" t="s">
        <v>2688</v>
      </c>
      <c r="B2663" s="3">
        <v>4.0999999999999996</v>
      </c>
      <c r="C2663" t="s">
        <v>2608</v>
      </c>
      <c r="D2663" t="s">
        <v>152</v>
      </c>
      <c r="E2663" t="s">
        <v>15</v>
      </c>
      <c r="F2663" t="s">
        <v>16</v>
      </c>
      <c r="G2663">
        <v>4.3</v>
      </c>
      <c r="H2663">
        <v>101</v>
      </c>
      <c r="I2663" t="s">
        <v>1626</v>
      </c>
      <c r="J2663" s="1">
        <v>10000</v>
      </c>
      <c r="K2663" t="s">
        <v>18</v>
      </c>
      <c r="L2663" s="2">
        <v>43296</v>
      </c>
    </row>
    <row r="2664" spans="1:12" x14ac:dyDescent="0.3">
      <c r="A2664" t="s">
        <v>2611</v>
      </c>
      <c r="B2664" s="3" t="s">
        <v>88</v>
      </c>
      <c r="C2664" t="s">
        <v>2608</v>
      </c>
      <c r="D2664" t="s">
        <v>88</v>
      </c>
      <c r="E2664" t="s">
        <v>15</v>
      </c>
      <c r="F2664" t="s">
        <v>16</v>
      </c>
      <c r="G2664">
        <v>4.2</v>
      </c>
      <c r="H2664">
        <v>82883</v>
      </c>
      <c r="I2664" t="s">
        <v>1626</v>
      </c>
      <c r="J2664" s="1">
        <v>5000000</v>
      </c>
      <c r="K2664" t="s">
        <v>18</v>
      </c>
      <c r="L2664" s="2">
        <v>43311</v>
      </c>
    </row>
    <row r="2665" spans="1:12" x14ac:dyDescent="0.3">
      <c r="A2665" t="s">
        <v>2689</v>
      </c>
      <c r="B2665" s="3">
        <v>4.2</v>
      </c>
      <c r="C2665" t="s">
        <v>2608</v>
      </c>
      <c r="D2665" t="s">
        <v>44</v>
      </c>
      <c r="E2665" t="s">
        <v>15</v>
      </c>
      <c r="F2665" t="s">
        <v>16</v>
      </c>
      <c r="G2665">
        <v>4.5</v>
      </c>
      <c r="H2665">
        <v>35394</v>
      </c>
      <c r="I2665" t="s">
        <v>1626</v>
      </c>
      <c r="J2665" s="1">
        <v>500000</v>
      </c>
      <c r="K2665" t="s">
        <v>18</v>
      </c>
      <c r="L2665" s="2">
        <v>43286</v>
      </c>
    </row>
    <row r="2666" spans="1:12" x14ac:dyDescent="0.3">
      <c r="A2666" t="s">
        <v>2690</v>
      </c>
      <c r="B2666" s="3">
        <v>5</v>
      </c>
      <c r="C2666" t="s">
        <v>2608</v>
      </c>
      <c r="D2666" t="s">
        <v>1657</v>
      </c>
      <c r="E2666" t="s">
        <v>15</v>
      </c>
      <c r="F2666" t="s">
        <v>16</v>
      </c>
      <c r="G2666">
        <v>4</v>
      </c>
      <c r="H2666">
        <v>28895</v>
      </c>
      <c r="I2666" t="s">
        <v>1626</v>
      </c>
      <c r="J2666" s="1">
        <v>5000000</v>
      </c>
      <c r="K2666" t="s">
        <v>25</v>
      </c>
      <c r="L2666" s="2">
        <v>43314</v>
      </c>
    </row>
    <row r="2667" spans="1:12" x14ac:dyDescent="0.3">
      <c r="A2667" t="s">
        <v>2623</v>
      </c>
      <c r="B2667" s="3" t="s">
        <v>88</v>
      </c>
      <c r="C2667" t="s">
        <v>2608</v>
      </c>
      <c r="D2667" t="s">
        <v>88</v>
      </c>
      <c r="E2667" t="s">
        <v>15</v>
      </c>
      <c r="F2667" t="s">
        <v>16</v>
      </c>
      <c r="G2667">
        <v>4.7</v>
      </c>
      <c r="H2667">
        <v>410395</v>
      </c>
      <c r="I2667" t="s">
        <v>1626</v>
      </c>
      <c r="J2667" s="1">
        <v>10000000</v>
      </c>
      <c r="K2667" t="s">
        <v>18</v>
      </c>
      <c r="L2667" s="2">
        <v>43312</v>
      </c>
    </row>
    <row r="2668" spans="1:12" x14ac:dyDescent="0.3">
      <c r="A2668" t="s">
        <v>2691</v>
      </c>
      <c r="B2668" s="3" t="s">
        <v>88</v>
      </c>
      <c r="C2668" t="s">
        <v>2608</v>
      </c>
      <c r="D2668" t="s">
        <v>88</v>
      </c>
      <c r="E2668" t="s">
        <v>15</v>
      </c>
      <c r="F2668" t="s">
        <v>16</v>
      </c>
      <c r="G2668">
        <v>4.5999999999999996</v>
      </c>
      <c r="H2668">
        <v>11549</v>
      </c>
      <c r="I2668" t="s">
        <v>1626</v>
      </c>
      <c r="J2668" s="1">
        <v>100000</v>
      </c>
      <c r="K2668" t="s">
        <v>18</v>
      </c>
      <c r="L2668" s="2">
        <v>43288</v>
      </c>
    </row>
    <row r="2669" spans="1:12" x14ac:dyDescent="0.3">
      <c r="A2669" t="s">
        <v>2692</v>
      </c>
      <c r="B2669" s="3">
        <v>5</v>
      </c>
      <c r="C2669" t="s">
        <v>2608</v>
      </c>
      <c r="D2669" t="s">
        <v>14</v>
      </c>
      <c r="E2669" t="s">
        <v>15</v>
      </c>
      <c r="F2669" t="s">
        <v>16</v>
      </c>
      <c r="G2669">
        <v>4.0999999999999996</v>
      </c>
      <c r="H2669">
        <v>34123</v>
      </c>
      <c r="I2669" t="s">
        <v>1626</v>
      </c>
      <c r="J2669" s="1">
        <v>5000000</v>
      </c>
      <c r="K2669" t="s">
        <v>18</v>
      </c>
      <c r="L2669" s="2">
        <v>43189</v>
      </c>
    </row>
    <row r="2670" spans="1:12" x14ac:dyDescent="0.3">
      <c r="A2670" t="s">
        <v>2612</v>
      </c>
      <c r="B2670" s="3" t="s">
        <v>88</v>
      </c>
      <c r="C2670" t="s">
        <v>2608</v>
      </c>
      <c r="D2670" t="s">
        <v>88</v>
      </c>
      <c r="E2670" t="s">
        <v>15</v>
      </c>
      <c r="F2670" t="s">
        <v>16</v>
      </c>
      <c r="G2670">
        <v>4.0999999999999996</v>
      </c>
      <c r="H2670">
        <v>459797</v>
      </c>
      <c r="I2670" t="s">
        <v>1626</v>
      </c>
      <c r="J2670" s="1">
        <v>50000000</v>
      </c>
      <c r="K2670" t="s">
        <v>18</v>
      </c>
      <c r="L2670" s="2">
        <v>43314</v>
      </c>
    </row>
    <row r="2671" spans="1:12" x14ac:dyDescent="0.3">
      <c r="A2671" t="s">
        <v>2693</v>
      </c>
      <c r="B2671" s="3" t="s">
        <v>12</v>
      </c>
      <c r="C2671" t="s">
        <v>2608</v>
      </c>
      <c r="D2671" t="s">
        <v>102</v>
      </c>
      <c r="E2671" t="s">
        <v>15</v>
      </c>
      <c r="F2671" t="s">
        <v>16</v>
      </c>
      <c r="G2671">
        <v>3.5</v>
      </c>
      <c r="H2671">
        <v>4057</v>
      </c>
      <c r="I2671" t="s">
        <v>1626</v>
      </c>
      <c r="J2671" s="1">
        <v>500000</v>
      </c>
      <c r="K2671" t="s">
        <v>18</v>
      </c>
      <c r="L2671" s="2">
        <v>43230</v>
      </c>
    </row>
    <row r="2672" spans="1:12" x14ac:dyDescent="0.3">
      <c r="A2672" t="s">
        <v>2694</v>
      </c>
      <c r="B2672" s="3">
        <v>2.2999999999999998</v>
      </c>
      <c r="C2672" t="s">
        <v>2608</v>
      </c>
      <c r="D2672" t="s">
        <v>78</v>
      </c>
      <c r="E2672" t="s">
        <v>15</v>
      </c>
      <c r="F2672" t="s">
        <v>16</v>
      </c>
      <c r="G2672">
        <v>4.5</v>
      </c>
      <c r="H2672">
        <v>5517</v>
      </c>
      <c r="I2672" t="s">
        <v>1626</v>
      </c>
      <c r="J2672" s="1">
        <v>500000</v>
      </c>
      <c r="K2672" t="s">
        <v>18</v>
      </c>
      <c r="L2672" s="2">
        <v>43193</v>
      </c>
    </row>
    <row r="2673" spans="1:12" x14ac:dyDescent="0.3">
      <c r="A2673" t="s">
        <v>2695</v>
      </c>
      <c r="B2673" s="3">
        <v>4.0999999999999996</v>
      </c>
      <c r="C2673" t="s">
        <v>2608</v>
      </c>
      <c r="D2673" t="s">
        <v>143</v>
      </c>
      <c r="E2673" t="s">
        <v>15</v>
      </c>
      <c r="F2673" t="s">
        <v>16</v>
      </c>
      <c r="G2673">
        <v>3.9</v>
      </c>
      <c r="H2673">
        <v>4272</v>
      </c>
      <c r="I2673" t="s">
        <v>1626</v>
      </c>
      <c r="J2673" s="1">
        <v>500000</v>
      </c>
      <c r="K2673" t="s">
        <v>18</v>
      </c>
      <c r="L2673" s="2">
        <v>43213</v>
      </c>
    </row>
    <row r="2674" spans="1:12" x14ac:dyDescent="0.3">
      <c r="A2674" t="s">
        <v>2696</v>
      </c>
      <c r="B2674" s="3" t="s">
        <v>88</v>
      </c>
      <c r="C2674" t="s">
        <v>2608</v>
      </c>
      <c r="D2674" t="s">
        <v>88</v>
      </c>
      <c r="E2674" t="s">
        <v>15</v>
      </c>
      <c r="F2674" t="s">
        <v>16</v>
      </c>
      <c r="G2674">
        <v>4.5999999999999996</v>
      </c>
      <c r="H2674">
        <v>539</v>
      </c>
      <c r="I2674" t="s">
        <v>1626</v>
      </c>
      <c r="J2674" s="1">
        <v>10000</v>
      </c>
      <c r="K2674" t="s">
        <v>18</v>
      </c>
      <c r="L2674" s="2">
        <v>42605</v>
      </c>
    </row>
    <row r="2675" spans="1:12" x14ac:dyDescent="0.3">
      <c r="A2675" t="s">
        <v>2616</v>
      </c>
      <c r="B2675" s="3">
        <v>4.4000000000000004</v>
      </c>
      <c r="C2675" t="s">
        <v>2608</v>
      </c>
      <c r="D2675" t="s">
        <v>68</v>
      </c>
      <c r="E2675" t="s">
        <v>15</v>
      </c>
      <c r="F2675" t="s">
        <v>16</v>
      </c>
      <c r="G2675">
        <v>4.2</v>
      </c>
      <c r="H2675">
        <v>342912</v>
      </c>
      <c r="I2675" t="s">
        <v>1626</v>
      </c>
      <c r="J2675" s="1">
        <v>10000000</v>
      </c>
      <c r="K2675" t="s">
        <v>18</v>
      </c>
      <c r="L2675" s="2">
        <v>43315</v>
      </c>
    </row>
    <row r="2676" spans="1:12" x14ac:dyDescent="0.3">
      <c r="A2676" t="s">
        <v>2697</v>
      </c>
      <c r="B2676" s="3">
        <v>4.0999999999999996</v>
      </c>
      <c r="C2676" t="s">
        <v>2608</v>
      </c>
      <c r="D2676" t="s">
        <v>24</v>
      </c>
      <c r="E2676" t="s">
        <v>15</v>
      </c>
      <c r="F2676" t="s">
        <v>16</v>
      </c>
      <c r="G2676">
        <v>4.5999999999999996</v>
      </c>
      <c r="H2676">
        <v>666521</v>
      </c>
      <c r="I2676" t="s">
        <v>1626</v>
      </c>
      <c r="J2676" s="1">
        <v>10000000</v>
      </c>
      <c r="K2676" t="s">
        <v>18</v>
      </c>
      <c r="L2676" s="2">
        <v>43310</v>
      </c>
    </row>
    <row r="2677" spans="1:12" x14ac:dyDescent="0.3">
      <c r="A2677" t="s">
        <v>2698</v>
      </c>
      <c r="B2677" s="3" t="s">
        <v>88</v>
      </c>
      <c r="C2677" t="s">
        <v>2608</v>
      </c>
      <c r="D2677" t="s">
        <v>88</v>
      </c>
      <c r="E2677" t="s">
        <v>15</v>
      </c>
      <c r="F2677" t="s">
        <v>16</v>
      </c>
      <c r="G2677">
        <v>4.5</v>
      </c>
      <c r="H2677">
        <v>838765</v>
      </c>
      <c r="I2677" t="s">
        <v>1626</v>
      </c>
      <c r="J2677" s="1">
        <v>50000000</v>
      </c>
      <c r="K2677" t="s">
        <v>18</v>
      </c>
      <c r="L2677" s="2">
        <v>43238</v>
      </c>
    </row>
    <row r="2678" spans="1:12" x14ac:dyDescent="0.3">
      <c r="A2678" t="s">
        <v>2699</v>
      </c>
      <c r="B2678" s="3" t="s">
        <v>87</v>
      </c>
      <c r="C2678" t="s">
        <v>2608</v>
      </c>
      <c r="D2678" t="s">
        <v>741</v>
      </c>
      <c r="E2678" t="s">
        <v>15</v>
      </c>
      <c r="F2678" t="s">
        <v>16</v>
      </c>
      <c r="G2678">
        <v>4.5</v>
      </c>
      <c r="H2678">
        <v>2943</v>
      </c>
      <c r="I2678" t="s">
        <v>1626</v>
      </c>
      <c r="J2678" s="1">
        <v>100000</v>
      </c>
      <c r="K2678" t="s">
        <v>18</v>
      </c>
      <c r="L2678" s="2">
        <v>43235</v>
      </c>
    </row>
    <row r="2679" spans="1:12" x14ac:dyDescent="0.3">
      <c r="A2679" t="s">
        <v>2700</v>
      </c>
      <c r="B2679" s="3">
        <v>4.4000000000000004</v>
      </c>
      <c r="C2679" t="s">
        <v>2608</v>
      </c>
      <c r="D2679" t="s">
        <v>116</v>
      </c>
      <c r="E2679" t="s">
        <v>15</v>
      </c>
      <c r="F2679" t="s">
        <v>16</v>
      </c>
      <c r="G2679">
        <v>4.4000000000000004</v>
      </c>
      <c r="H2679">
        <v>108318</v>
      </c>
      <c r="I2679" t="s">
        <v>1626</v>
      </c>
      <c r="J2679" s="1">
        <v>10000000</v>
      </c>
      <c r="K2679" t="s">
        <v>18</v>
      </c>
      <c r="L2679" s="2">
        <v>43290</v>
      </c>
    </row>
    <row r="2680" spans="1:12" x14ac:dyDescent="0.3">
      <c r="A2680" t="s">
        <v>2629</v>
      </c>
      <c r="B2680" s="3" t="s">
        <v>88</v>
      </c>
      <c r="C2680" t="s">
        <v>2608</v>
      </c>
      <c r="D2680" t="s">
        <v>88</v>
      </c>
      <c r="E2680" t="s">
        <v>15</v>
      </c>
      <c r="F2680" t="s">
        <v>16</v>
      </c>
      <c r="G2680">
        <v>4.2</v>
      </c>
      <c r="H2680">
        <v>18679</v>
      </c>
      <c r="I2680" t="s">
        <v>1626</v>
      </c>
      <c r="J2680" s="1">
        <v>1000000</v>
      </c>
      <c r="K2680" t="s">
        <v>18</v>
      </c>
      <c r="L2680" s="2">
        <v>43215</v>
      </c>
    </row>
    <row r="2681" spans="1:12" x14ac:dyDescent="0.3">
      <c r="A2681" t="s">
        <v>2701</v>
      </c>
      <c r="B2681" s="3">
        <v>4.2</v>
      </c>
      <c r="C2681" t="s">
        <v>2608</v>
      </c>
      <c r="D2681" t="s">
        <v>373</v>
      </c>
      <c r="E2681" t="s">
        <v>15</v>
      </c>
      <c r="F2681" t="s">
        <v>16</v>
      </c>
      <c r="G2681">
        <v>4</v>
      </c>
      <c r="H2681">
        <v>68935</v>
      </c>
      <c r="I2681" t="s">
        <v>1626</v>
      </c>
      <c r="J2681" s="1">
        <v>5000000</v>
      </c>
      <c r="K2681" t="s">
        <v>18</v>
      </c>
      <c r="L2681" s="2">
        <v>43278</v>
      </c>
    </row>
    <row r="2682" spans="1:12" x14ac:dyDescent="0.3">
      <c r="A2682" t="s">
        <v>2702</v>
      </c>
      <c r="B2682" s="3">
        <v>4.4000000000000004</v>
      </c>
      <c r="C2682" t="s">
        <v>2608</v>
      </c>
      <c r="D2682" t="s">
        <v>44</v>
      </c>
      <c r="E2682" t="s">
        <v>15</v>
      </c>
      <c r="F2682" t="s">
        <v>16</v>
      </c>
      <c r="G2682">
        <v>4.2</v>
      </c>
      <c r="H2682">
        <v>80900</v>
      </c>
      <c r="I2682" t="s">
        <v>1626</v>
      </c>
      <c r="J2682" s="1">
        <v>1000000</v>
      </c>
      <c r="K2682" t="s">
        <v>18</v>
      </c>
      <c r="L2682" s="2">
        <v>43306</v>
      </c>
    </row>
    <row r="2683" spans="1:12" x14ac:dyDescent="0.3">
      <c r="A2683" t="s">
        <v>2654</v>
      </c>
      <c r="B2683" s="3">
        <v>4.2</v>
      </c>
      <c r="C2683" t="s">
        <v>2608</v>
      </c>
      <c r="D2683" t="s">
        <v>158</v>
      </c>
      <c r="E2683" t="s">
        <v>15</v>
      </c>
      <c r="F2683" t="s">
        <v>16</v>
      </c>
      <c r="G2683">
        <v>3.9</v>
      </c>
      <c r="H2683">
        <v>5511</v>
      </c>
      <c r="I2683" t="s">
        <v>1626</v>
      </c>
      <c r="J2683" s="1">
        <v>1000000</v>
      </c>
      <c r="K2683" t="s">
        <v>18</v>
      </c>
      <c r="L2683" s="2">
        <v>43297</v>
      </c>
    </row>
    <row r="2684" spans="1:12" x14ac:dyDescent="0.3">
      <c r="A2684" t="s">
        <v>2703</v>
      </c>
      <c r="B2684" s="3" t="s">
        <v>88</v>
      </c>
      <c r="C2684" t="s">
        <v>2608</v>
      </c>
      <c r="D2684" t="s">
        <v>88</v>
      </c>
      <c r="E2684" t="s">
        <v>15</v>
      </c>
      <c r="F2684" t="s">
        <v>16</v>
      </c>
      <c r="G2684">
        <v>4.2</v>
      </c>
      <c r="H2684">
        <v>75545</v>
      </c>
      <c r="I2684" t="s">
        <v>1626</v>
      </c>
      <c r="J2684" s="1">
        <v>5000000</v>
      </c>
      <c r="K2684" t="s">
        <v>18</v>
      </c>
      <c r="L2684" s="2">
        <v>43304</v>
      </c>
    </row>
    <row r="2685" spans="1:12" x14ac:dyDescent="0.3">
      <c r="A2685" t="s">
        <v>2704</v>
      </c>
      <c r="B2685" s="3" t="s">
        <v>88</v>
      </c>
      <c r="C2685" t="s">
        <v>2608</v>
      </c>
      <c r="D2685" t="s">
        <v>88</v>
      </c>
      <c r="E2685" t="s">
        <v>15</v>
      </c>
      <c r="F2685" t="s">
        <v>16</v>
      </c>
      <c r="G2685">
        <v>4.5</v>
      </c>
      <c r="H2685">
        <v>1605267</v>
      </c>
      <c r="I2685" t="s">
        <v>1626</v>
      </c>
      <c r="J2685" s="1">
        <v>10000000</v>
      </c>
      <c r="K2685" t="s">
        <v>18</v>
      </c>
      <c r="L2685" s="2">
        <v>42709</v>
      </c>
    </row>
    <row r="2686" spans="1:12" x14ac:dyDescent="0.3">
      <c r="A2686" t="s">
        <v>2705</v>
      </c>
      <c r="B2686" s="3">
        <v>5</v>
      </c>
      <c r="C2686" t="s">
        <v>2706</v>
      </c>
      <c r="D2686" t="s">
        <v>20</v>
      </c>
      <c r="E2686" t="s">
        <v>15</v>
      </c>
      <c r="F2686" t="s">
        <v>16</v>
      </c>
      <c r="G2686">
        <v>4.0999999999999996</v>
      </c>
      <c r="H2686">
        <v>136626</v>
      </c>
      <c r="I2686" t="s">
        <v>2707</v>
      </c>
      <c r="J2686" s="1">
        <v>10000000</v>
      </c>
      <c r="K2686" t="s">
        <v>18</v>
      </c>
      <c r="L2686" s="2">
        <v>43318</v>
      </c>
    </row>
    <row r="2687" spans="1:12" x14ac:dyDescent="0.3">
      <c r="A2687" t="s">
        <v>2708</v>
      </c>
      <c r="B2687" s="3" t="s">
        <v>88</v>
      </c>
      <c r="C2687" t="s">
        <v>2706</v>
      </c>
      <c r="D2687" t="s">
        <v>88</v>
      </c>
      <c r="E2687" t="s">
        <v>15</v>
      </c>
      <c r="F2687" t="s">
        <v>16</v>
      </c>
      <c r="G2687">
        <v>4.2</v>
      </c>
      <c r="H2687">
        <v>219848</v>
      </c>
      <c r="I2687" t="s">
        <v>2707</v>
      </c>
      <c r="J2687" s="1">
        <v>50000000</v>
      </c>
      <c r="K2687" t="s">
        <v>18</v>
      </c>
      <c r="L2687" s="2">
        <v>43314</v>
      </c>
    </row>
    <row r="2688" spans="1:12" x14ac:dyDescent="0.3">
      <c r="A2688" t="s">
        <v>2709</v>
      </c>
      <c r="B2688" s="3">
        <v>5</v>
      </c>
      <c r="C2688" t="s">
        <v>2706</v>
      </c>
      <c r="D2688" t="s">
        <v>88</v>
      </c>
      <c r="E2688" t="s">
        <v>15</v>
      </c>
      <c r="F2688" t="s">
        <v>16</v>
      </c>
      <c r="G2688">
        <v>4.4000000000000004</v>
      </c>
      <c r="H2688">
        <v>52029</v>
      </c>
      <c r="I2688" t="s">
        <v>2707</v>
      </c>
      <c r="J2688" s="1">
        <v>5000000</v>
      </c>
      <c r="K2688" t="s">
        <v>18</v>
      </c>
      <c r="L2688" s="2">
        <v>43280</v>
      </c>
    </row>
    <row r="2689" spans="1:12" x14ac:dyDescent="0.3">
      <c r="A2689" t="s">
        <v>2710</v>
      </c>
      <c r="B2689" s="3">
        <v>5</v>
      </c>
      <c r="C2689" t="s">
        <v>2706</v>
      </c>
      <c r="D2689" t="s">
        <v>24</v>
      </c>
      <c r="E2689" t="s">
        <v>15</v>
      </c>
      <c r="F2689" t="s">
        <v>16</v>
      </c>
      <c r="G2689">
        <v>4.4000000000000004</v>
      </c>
      <c r="H2689">
        <v>49190</v>
      </c>
      <c r="I2689" t="s">
        <v>2707</v>
      </c>
      <c r="J2689" s="1">
        <v>1000000</v>
      </c>
      <c r="K2689" t="s">
        <v>18</v>
      </c>
      <c r="L2689" s="2">
        <v>43266</v>
      </c>
    </row>
    <row r="2690" spans="1:12" x14ac:dyDescent="0.3">
      <c r="A2690" t="s">
        <v>2711</v>
      </c>
      <c r="B2690" s="3" t="s">
        <v>88</v>
      </c>
      <c r="C2690" t="s">
        <v>2706</v>
      </c>
      <c r="D2690" t="s">
        <v>88</v>
      </c>
      <c r="E2690" t="s">
        <v>15</v>
      </c>
      <c r="F2690" t="s">
        <v>16</v>
      </c>
      <c r="G2690">
        <v>4.0999999999999996</v>
      </c>
      <c r="H2690">
        <v>5150</v>
      </c>
      <c r="I2690" t="s">
        <v>2707</v>
      </c>
      <c r="J2690" s="1">
        <v>500000</v>
      </c>
      <c r="K2690" t="s">
        <v>18</v>
      </c>
      <c r="L2690" s="2">
        <v>43249</v>
      </c>
    </row>
    <row r="2691" spans="1:12" x14ac:dyDescent="0.3">
      <c r="A2691" t="s">
        <v>2712</v>
      </c>
      <c r="B2691" s="3">
        <v>5</v>
      </c>
      <c r="C2691" t="s">
        <v>2706</v>
      </c>
      <c r="D2691" t="s">
        <v>1135</v>
      </c>
      <c r="E2691" t="s">
        <v>15</v>
      </c>
      <c r="F2691" t="s">
        <v>16</v>
      </c>
      <c r="G2691">
        <v>4.3</v>
      </c>
      <c r="H2691">
        <v>64713</v>
      </c>
      <c r="I2691" t="s">
        <v>2707</v>
      </c>
      <c r="J2691" s="1">
        <v>1000000</v>
      </c>
      <c r="K2691" t="s">
        <v>18</v>
      </c>
      <c r="L2691" s="2">
        <v>43260</v>
      </c>
    </row>
    <row r="2692" spans="1:12" x14ac:dyDescent="0.3">
      <c r="A2692" t="s">
        <v>2713</v>
      </c>
      <c r="B2692" s="3" t="s">
        <v>88</v>
      </c>
      <c r="C2692" t="s">
        <v>2706</v>
      </c>
      <c r="D2692" t="s">
        <v>14</v>
      </c>
      <c r="E2692" t="s">
        <v>15</v>
      </c>
      <c r="F2692" t="s">
        <v>16</v>
      </c>
      <c r="G2692">
        <v>4.5</v>
      </c>
      <c r="H2692">
        <v>216388</v>
      </c>
      <c r="I2692" t="s">
        <v>2707</v>
      </c>
      <c r="J2692" s="1">
        <v>10000000</v>
      </c>
      <c r="K2692" t="s">
        <v>18</v>
      </c>
      <c r="L2692" s="2">
        <v>43312</v>
      </c>
    </row>
    <row r="2693" spans="1:12" x14ac:dyDescent="0.3">
      <c r="A2693" t="s">
        <v>2714</v>
      </c>
      <c r="B2693" s="3">
        <v>4.4000000000000004</v>
      </c>
      <c r="C2693" t="s">
        <v>2706</v>
      </c>
      <c r="D2693" t="s">
        <v>32</v>
      </c>
      <c r="E2693" t="s">
        <v>15</v>
      </c>
      <c r="F2693" t="s">
        <v>16</v>
      </c>
      <c r="G2693">
        <v>4.5</v>
      </c>
      <c r="H2693">
        <v>481545</v>
      </c>
      <c r="I2693" t="s">
        <v>2707</v>
      </c>
      <c r="J2693" s="1">
        <v>10000000</v>
      </c>
      <c r="K2693" t="s">
        <v>18</v>
      </c>
      <c r="L2693" s="2">
        <v>43318</v>
      </c>
    </row>
    <row r="2694" spans="1:12" x14ac:dyDescent="0.3">
      <c r="A2694" t="s">
        <v>2715</v>
      </c>
      <c r="B2694" s="3" t="s">
        <v>12</v>
      </c>
      <c r="C2694" t="s">
        <v>2706</v>
      </c>
      <c r="D2694" t="s">
        <v>1868</v>
      </c>
      <c r="E2694" t="s">
        <v>15</v>
      </c>
      <c r="F2694" t="s">
        <v>16</v>
      </c>
      <c r="G2694">
        <v>4.4000000000000004</v>
      </c>
      <c r="H2694">
        <v>6012</v>
      </c>
      <c r="I2694" t="s">
        <v>2707</v>
      </c>
      <c r="J2694" s="1">
        <v>500000</v>
      </c>
      <c r="K2694" t="s">
        <v>18</v>
      </c>
      <c r="L2694" s="2">
        <v>43164</v>
      </c>
    </row>
    <row r="2695" spans="1:12" x14ac:dyDescent="0.3">
      <c r="A2695" t="s">
        <v>2716</v>
      </c>
      <c r="B2695" s="3" t="s">
        <v>88</v>
      </c>
      <c r="C2695" t="s">
        <v>2706</v>
      </c>
      <c r="D2695" t="s">
        <v>88</v>
      </c>
      <c r="E2695" t="s">
        <v>15</v>
      </c>
      <c r="F2695" t="s">
        <v>16</v>
      </c>
      <c r="G2695">
        <v>4.5</v>
      </c>
      <c r="H2695">
        <v>260121</v>
      </c>
      <c r="I2695" t="s">
        <v>2707</v>
      </c>
      <c r="J2695" s="1">
        <v>10000000</v>
      </c>
      <c r="K2695" t="s">
        <v>18</v>
      </c>
      <c r="L2695" s="2">
        <v>43285</v>
      </c>
    </row>
    <row r="2696" spans="1:12" x14ac:dyDescent="0.3">
      <c r="A2696" t="s">
        <v>2717</v>
      </c>
      <c r="B2696" s="3" t="s">
        <v>88</v>
      </c>
      <c r="C2696" t="s">
        <v>2706</v>
      </c>
      <c r="D2696" t="s">
        <v>88</v>
      </c>
      <c r="E2696" t="s">
        <v>15</v>
      </c>
      <c r="F2696" t="s">
        <v>16</v>
      </c>
      <c r="G2696">
        <v>4.7</v>
      </c>
      <c r="H2696">
        <v>1830388</v>
      </c>
      <c r="I2696" t="s">
        <v>2707</v>
      </c>
      <c r="J2696" s="1">
        <v>100000000</v>
      </c>
      <c r="K2696" t="s">
        <v>18</v>
      </c>
      <c r="L2696" s="2">
        <v>43318</v>
      </c>
    </row>
    <row r="2697" spans="1:12" x14ac:dyDescent="0.3">
      <c r="A2697" t="s">
        <v>2718</v>
      </c>
      <c r="B2697" s="3">
        <v>4.0999999999999996</v>
      </c>
      <c r="C2697" t="s">
        <v>2706</v>
      </c>
      <c r="D2697" t="s">
        <v>38</v>
      </c>
      <c r="E2697" t="s">
        <v>15</v>
      </c>
      <c r="F2697" t="s">
        <v>16</v>
      </c>
      <c r="G2697">
        <v>4.4000000000000004</v>
      </c>
      <c r="H2697">
        <v>17878</v>
      </c>
      <c r="I2697" t="s">
        <v>2707</v>
      </c>
      <c r="J2697" s="1">
        <v>1000000</v>
      </c>
      <c r="K2697" t="s">
        <v>18</v>
      </c>
      <c r="L2697" s="2">
        <v>43297</v>
      </c>
    </row>
    <row r="2698" spans="1:12" x14ac:dyDescent="0.3">
      <c r="A2698" t="s">
        <v>2719</v>
      </c>
      <c r="B2698" s="3">
        <v>4.0999999999999996</v>
      </c>
      <c r="C2698" t="s">
        <v>2706</v>
      </c>
      <c r="D2698" t="s">
        <v>88</v>
      </c>
      <c r="E2698" t="s">
        <v>15</v>
      </c>
      <c r="F2698" t="s">
        <v>16</v>
      </c>
      <c r="G2698">
        <v>4.0999999999999996</v>
      </c>
      <c r="H2698">
        <v>26871</v>
      </c>
      <c r="I2698" t="s">
        <v>2707</v>
      </c>
      <c r="J2698" s="1">
        <v>5000000</v>
      </c>
      <c r="K2698" t="s">
        <v>18</v>
      </c>
      <c r="L2698" s="2">
        <v>43307</v>
      </c>
    </row>
    <row r="2699" spans="1:12" x14ac:dyDescent="0.3">
      <c r="A2699" t="s">
        <v>2720</v>
      </c>
      <c r="B2699" s="3" t="s">
        <v>88</v>
      </c>
      <c r="C2699" t="s">
        <v>2706</v>
      </c>
      <c r="D2699" t="s">
        <v>88</v>
      </c>
      <c r="E2699" t="s">
        <v>15</v>
      </c>
      <c r="F2699" t="s">
        <v>16</v>
      </c>
      <c r="G2699">
        <v>4.4000000000000004</v>
      </c>
      <c r="H2699">
        <v>1162837</v>
      </c>
      <c r="I2699" t="s">
        <v>2707</v>
      </c>
      <c r="J2699" s="1">
        <v>100000000</v>
      </c>
      <c r="K2699" t="s">
        <v>18</v>
      </c>
      <c r="L2699" s="2">
        <v>43316</v>
      </c>
    </row>
    <row r="2700" spans="1:12" x14ac:dyDescent="0.3">
      <c r="A2700" t="s">
        <v>2721</v>
      </c>
      <c r="B2700" s="3" t="s">
        <v>88</v>
      </c>
      <c r="C2700" t="s">
        <v>2706</v>
      </c>
      <c r="D2700" t="s">
        <v>88</v>
      </c>
      <c r="E2700" t="s">
        <v>15</v>
      </c>
      <c r="F2700" t="s">
        <v>16</v>
      </c>
      <c r="G2700">
        <v>4.4000000000000004</v>
      </c>
      <c r="H2700">
        <v>359403</v>
      </c>
      <c r="I2700" t="s">
        <v>2707</v>
      </c>
      <c r="J2700" s="1">
        <v>10000000</v>
      </c>
      <c r="K2700" t="s">
        <v>18</v>
      </c>
      <c r="L2700" s="2">
        <v>43314</v>
      </c>
    </row>
    <row r="2701" spans="1:12" x14ac:dyDescent="0.3">
      <c r="A2701" t="s">
        <v>2722</v>
      </c>
      <c r="B2701" s="3" t="s">
        <v>88</v>
      </c>
      <c r="C2701" t="s">
        <v>2706</v>
      </c>
      <c r="D2701" t="s">
        <v>88</v>
      </c>
      <c r="E2701" t="s">
        <v>15</v>
      </c>
      <c r="F2701" t="s">
        <v>16</v>
      </c>
      <c r="G2701">
        <v>4.3</v>
      </c>
      <c r="H2701">
        <v>9235155</v>
      </c>
      <c r="I2701" t="s">
        <v>2707</v>
      </c>
      <c r="J2701" s="1">
        <v>1000000000</v>
      </c>
      <c r="K2701" t="s">
        <v>18</v>
      </c>
      <c r="L2701" s="2">
        <v>43312</v>
      </c>
    </row>
    <row r="2702" spans="1:12" x14ac:dyDescent="0.3">
      <c r="A2702" t="s">
        <v>2723</v>
      </c>
      <c r="B2702" s="3">
        <v>4</v>
      </c>
      <c r="C2702" t="s">
        <v>2706</v>
      </c>
      <c r="D2702" t="s">
        <v>867</v>
      </c>
      <c r="E2702" t="s">
        <v>15</v>
      </c>
      <c r="F2702" t="s">
        <v>16</v>
      </c>
      <c r="G2702">
        <v>4</v>
      </c>
      <c r="H2702">
        <v>33782</v>
      </c>
      <c r="I2702" t="s">
        <v>2707</v>
      </c>
      <c r="J2702" s="1">
        <v>5000000</v>
      </c>
      <c r="K2702" t="s">
        <v>18</v>
      </c>
      <c r="L2702" s="2">
        <v>43292</v>
      </c>
    </row>
    <row r="2703" spans="1:12" x14ac:dyDescent="0.3">
      <c r="A2703" t="s">
        <v>2724</v>
      </c>
      <c r="B2703" s="3" t="s">
        <v>12</v>
      </c>
      <c r="C2703" t="s">
        <v>2706</v>
      </c>
      <c r="D2703" t="s">
        <v>34</v>
      </c>
      <c r="E2703" t="s">
        <v>15</v>
      </c>
      <c r="F2703" t="s">
        <v>16</v>
      </c>
      <c r="G2703">
        <v>4.7</v>
      </c>
      <c r="H2703">
        <v>192641</v>
      </c>
      <c r="I2703" t="s">
        <v>2707</v>
      </c>
      <c r="J2703" s="1">
        <v>5000000</v>
      </c>
      <c r="K2703" t="s">
        <v>18</v>
      </c>
      <c r="L2703" s="2">
        <v>43258</v>
      </c>
    </row>
    <row r="2704" spans="1:12" x14ac:dyDescent="0.3">
      <c r="A2704" t="s">
        <v>2725</v>
      </c>
      <c r="B2704" s="3">
        <v>4.0999999999999996</v>
      </c>
      <c r="C2704" t="s">
        <v>2706</v>
      </c>
      <c r="D2704" t="s">
        <v>88</v>
      </c>
      <c r="E2704" t="s">
        <v>15</v>
      </c>
      <c r="F2704" t="s">
        <v>16</v>
      </c>
      <c r="G2704">
        <v>4.3</v>
      </c>
      <c r="H2704">
        <v>2338655</v>
      </c>
      <c r="I2704" t="s">
        <v>2707</v>
      </c>
      <c r="J2704" s="1">
        <v>100000000</v>
      </c>
      <c r="K2704" t="s">
        <v>18</v>
      </c>
      <c r="L2704" s="2">
        <v>43269</v>
      </c>
    </row>
    <row r="2705" spans="1:12" x14ac:dyDescent="0.3">
      <c r="A2705" t="s">
        <v>2726</v>
      </c>
      <c r="B2705" s="3">
        <v>4.4000000000000004</v>
      </c>
      <c r="C2705" t="s">
        <v>2706</v>
      </c>
      <c r="D2705" t="s">
        <v>299</v>
      </c>
      <c r="E2705" t="s">
        <v>15</v>
      </c>
      <c r="F2705" t="s">
        <v>16</v>
      </c>
      <c r="G2705">
        <v>4.5999999999999996</v>
      </c>
      <c r="H2705">
        <v>751551</v>
      </c>
      <c r="I2705" t="s">
        <v>2707</v>
      </c>
      <c r="J2705" s="1">
        <v>10000000</v>
      </c>
      <c r="K2705" t="s">
        <v>225</v>
      </c>
      <c r="L2705" s="2">
        <v>43314</v>
      </c>
    </row>
    <row r="2706" spans="1:12" x14ac:dyDescent="0.3">
      <c r="A2706" t="s">
        <v>2727</v>
      </c>
      <c r="B2706" s="3">
        <v>6</v>
      </c>
      <c r="C2706" t="s">
        <v>2706</v>
      </c>
      <c r="D2706" t="s">
        <v>406</v>
      </c>
      <c r="E2706" t="s">
        <v>15</v>
      </c>
      <c r="F2706" t="s">
        <v>16</v>
      </c>
      <c r="G2706">
        <v>3.9</v>
      </c>
      <c r="H2706">
        <v>24781</v>
      </c>
      <c r="I2706" t="s">
        <v>2707</v>
      </c>
      <c r="J2706" s="1">
        <v>5000000</v>
      </c>
      <c r="K2706" t="s">
        <v>18</v>
      </c>
      <c r="L2706" s="2">
        <v>43292</v>
      </c>
    </row>
    <row r="2707" spans="1:12" x14ac:dyDescent="0.3">
      <c r="A2707" t="s">
        <v>2728</v>
      </c>
      <c r="B2707" s="3">
        <v>4.0999999999999996</v>
      </c>
      <c r="C2707" t="s">
        <v>2706</v>
      </c>
      <c r="D2707" t="s">
        <v>20</v>
      </c>
      <c r="E2707" t="s">
        <v>15</v>
      </c>
      <c r="F2707" t="s">
        <v>16</v>
      </c>
      <c r="G2707">
        <v>3.6</v>
      </c>
      <c r="H2707">
        <v>32862</v>
      </c>
      <c r="I2707" t="s">
        <v>2707</v>
      </c>
      <c r="J2707" s="1">
        <v>10000000</v>
      </c>
      <c r="K2707" t="s">
        <v>18</v>
      </c>
      <c r="L2707" s="2">
        <v>42710</v>
      </c>
    </row>
    <row r="2708" spans="1:12" x14ac:dyDescent="0.3">
      <c r="A2708" t="s">
        <v>2729</v>
      </c>
      <c r="B2708" s="3">
        <v>4.2</v>
      </c>
      <c r="C2708" t="s">
        <v>2706</v>
      </c>
      <c r="D2708" t="s">
        <v>88</v>
      </c>
      <c r="E2708" t="s">
        <v>15</v>
      </c>
      <c r="F2708" t="s">
        <v>16</v>
      </c>
      <c r="G2708">
        <v>4</v>
      </c>
      <c r="H2708">
        <v>16101</v>
      </c>
      <c r="I2708" t="s">
        <v>2707</v>
      </c>
      <c r="J2708" s="1">
        <v>50000000</v>
      </c>
      <c r="K2708" t="s">
        <v>18</v>
      </c>
      <c r="L2708" s="2">
        <v>43122</v>
      </c>
    </row>
    <row r="2709" spans="1:12" x14ac:dyDescent="0.3">
      <c r="A2709" t="s">
        <v>2730</v>
      </c>
      <c r="B2709" s="3" t="s">
        <v>88</v>
      </c>
      <c r="C2709" t="s">
        <v>2706</v>
      </c>
      <c r="D2709" t="s">
        <v>88</v>
      </c>
      <c r="E2709" t="s">
        <v>15</v>
      </c>
      <c r="F2709" t="s">
        <v>16</v>
      </c>
      <c r="G2709">
        <v>4.0999999999999996</v>
      </c>
      <c r="H2709">
        <v>76779</v>
      </c>
      <c r="I2709" t="s">
        <v>2707</v>
      </c>
      <c r="J2709" s="1">
        <v>10000000</v>
      </c>
      <c r="K2709" t="s">
        <v>18</v>
      </c>
      <c r="L2709" s="2">
        <v>43311</v>
      </c>
    </row>
    <row r="2710" spans="1:12" x14ac:dyDescent="0.3">
      <c r="A2710" t="s">
        <v>2731</v>
      </c>
      <c r="B2710" s="3" t="s">
        <v>88</v>
      </c>
      <c r="C2710" t="s">
        <v>2706</v>
      </c>
      <c r="D2710" t="s">
        <v>88</v>
      </c>
      <c r="E2710" t="s">
        <v>15</v>
      </c>
      <c r="F2710" t="s">
        <v>16</v>
      </c>
      <c r="G2710">
        <v>4.2</v>
      </c>
      <c r="H2710">
        <v>2129689</v>
      </c>
      <c r="I2710" t="s">
        <v>2707</v>
      </c>
      <c r="J2710" s="1">
        <v>1000000000</v>
      </c>
      <c r="K2710" t="s">
        <v>18</v>
      </c>
      <c r="L2710" s="2">
        <v>43318</v>
      </c>
    </row>
    <row r="2711" spans="1:12" x14ac:dyDescent="0.3">
      <c r="A2711" t="s">
        <v>2732</v>
      </c>
      <c r="B2711" s="3">
        <v>4.4000000000000004</v>
      </c>
      <c r="C2711" t="s">
        <v>2706</v>
      </c>
      <c r="D2711" t="s">
        <v>46</v>
      </c>
      <c r="E2711" t="s">
        <v>15</v>
      </c>
      <c r="F2711" t="s">
        <v>16</v>
      </c>
      <c r="G2711">
        <v>3.9</v>
      </c>
      <c r="H2711">
        <v>98585</v>
      </c>
      <c r="I2711" t="s">
        <v>2707</v>
      </c>
      <c r="J2711" s="1">
        <v>10000000</v>
      </c>
      <c r="K2711" t="s">
        <v>18</v>
      </c>
      <c r="L2711" s="2">
        <v>43297</v>
      </c>
    </row>
    <row r="2712" spans="1:12" x14ac:dyDescent="0.3">
      <c r="A2712" t="s">
        <v>2705</v>
      </c>
      <c r="B2712" s="3">
        <v>5</v>
      </c>
      <c r="C2712" t="s">
        <v>2706</v>
      </c>
      <c r="D2712" t="s">
        <v>20</v>
      </c>
      <c r="E2712" t="s">
        <v>15</v>
      </c>
      <c r="F2712" t="s">
        <v>16</v>
      </c>
      <c r="G2712">
        <v>4.0999999999999996</v>
      </c>
      <c r="H2712">
        <v>136633</v>
      </c>
      <c r="I2712" t="s">
        <v>2707</v>
      </c>
      <c r="J2712" s="1">
        <v>10000000</v>
      </c>
      <c r="K2712" t="s">
        <v>18</v>
      </c>
      <c r="L2712" s="2">
        <v>43318</v>
      </c>
    </row>
    <row r="2713" spans="1:12" x14ac:dyDescent="0.3">
      <c r="A2713" t="s">
        <v>2733</v>
      </c>
      <c r="B2713" s="3">
        <v>4.3</v>
      </c>
      <c r="C2713" t="s">
        <v>2706</v>
      </c>
      <c r="D2713" t="s">
        <v>88</v>
      </c>
      <c r="E2713" t="s">
        <v>15</v>
      </c>
      <c r="F2713" t="s">
        <v>16</v>
      </c>
      <c r="G2713">
        <v>4.3</v>
      </c>
      <c r="H2713">
        <v>459851</v>
      </c>
      <c r="I2713" t="s">
        <v>2707</v>
      </c>
      <c r="J2713" s="1">
        <v>10000000</v>
      </c>
      <c r="K2713" t="s">
        <v>18</v>
      </c>
      <c r="L2713" s="2">
        <v>43313</v>
      </c>
    </row>
    <row r="2714" spans="1:12" x14ac:dyDescent="0.3">
      <c r="A2714" t="s">
        <v>2734</v>
      </c>
      <c r="B2714" s="3">
        <v>4.4000000000000004</v>
      </c>
      <c r="C2714" t="s">
        <v>2706</v>
      </c>
      <c r="D2714" t="s">
        <v>44</v>
      </c>
      <c r="E2714" t="s">
        <v>15</v>
      </c>
      <c r="F2714" t="s">
        <v>16</v>
      </c>
      <c r="G2714">
        <v>3.1</v>
      </c>
      <c r="H2714">
        <v>5572</v>
      </c>
      <c r="I2714" t="s">
        <v>2707</v>
      </c>
      <c r="J2714" s="1">
        <v>1000000</v>
      </c>
      <c r="K2714" t="s">
        <v>18</v>
      </c>
      <c r="L2714" s="2">
        <v>43293</v>
      </c>
    </row>
    <row r="2715" spans="1:12" x14ac:dyDescent="0.3">
      <c r="A2715" t="s">
        <v>2735</v>
      </c>
      <c r="B2715" s="3">
        <v>5</v>
      </c>
      <c r="C2715" t="s">
        <v>2706</v>
      </c>
      <c r="D2715" t="s">
        <v>38</v>
      </c>
      <c r="E2715" t="s">
        <v>15</v>
      </c>
      <c r="F2715" t="s">
        <v>16</v>
      </c>
      <c r="G2715">
        <v>3.7</v>
      </c>
      <c r="H2715">
        <v>16815</v>
      </c>
      <c r="I2715" t="s">
        <v>2707</v>
      </c>
      <c r="J2715" s="1">
        <v>1000000</v>
      </c>
      <c r="K2715" t="s">
        <v>18</v>
      </c>
      <c r="L2715" s="2">
        <v>43296</v>
      </c>
    </row>
    <row r="2716" spans="1:12" x14ac:dyDescent="0.3">
      <c r="A2716" t="s">
        <v>2736</v>
      </c>
      <c r="B2716" s="3" t="s">
        <v>12</v>
      </c>
      <c r="C2716" t="s">
        <v>2706</v>
      </c>
      <c r="D2716" t="s">
        <v>134</v>
      </c>
      <c r="E2716" t="s">
        <v>15</v>
      </c>
      <c r="F2716" t="s">
        <v>16</v>
      </c>
      <c r="G2716">
        <v>3.4</v>
      </c>
      <c r="H2716">
        <v>2277</v>
      </c>
      <c r="I2716" t="s">
        <v>2707</v>
      </c>
      <c r="J2716" s="1">
        <v>1000000</v>
      </c>
      <c r="K2716" t="s">
        <v>18</v>
      </c>
      <c r="L2716" s="2">
        <v>43227</v>
      </c>
    </row>
    <row r="2717" spans="1:12" x14ac:dyDescent="0.3">
      <c r="A2717" t="s">
        <v>2737</v>
      </c>
      <c r="B2717" s="3">
        <v>4.0999999999999996</v>
      </c>
      <c r="C2717" t="s">
        <v>2706</v>
      </c>
      <c r="D2717" t="s">
        <v>88</v>
      </c>
      <c r="E2717" t="s">
        <v>15</v>
      </c>
      <c r="F2717" t="s">
        <v>16</v>
      </c>
      <c r="G2717">
        <v>4.4000000000000004</v>
      </c>
      <c r="H2717">
        <v>45562</v>
      </c>
      <c r="I2717" t="s">
        <v>2707</v>
      </c>
      <c r="J2717" s="1">
        <v>5000000</v>
      </c>
      <c r="K2717" t="s">
        <v>18</v>
      </c>
      <c r="L2717" s="2">
        <v>43311</v>
      </c>
    </row>
    <row r="2718" spans="1:12" x14ac:dyDescent="0.3">
      <c r="A2718" t="s">
        <v>2738</v>
      </c>
      <c r="B2718" s="3">
        <v>4.2</v>
      </c>
      <c r="C2718" t="s">
        <v>2706</v>
      </c>
      <c r="D2718" t="s">
        <v>54</v>
      </c>
      <c r="E2718" t="s">
        <v>15</v>
      </c>
      <c r="F2718" t="s">
        <v>16</v>
      </c>
      <c r="G2718">
        <v>3.6</v>
      </c>
      <c r="H2718">
        <v>285</v>
      </c>
      <c r="I2718" t="s">
        <v>2707</v>
      </c>
      <c r="J2718" s="1">
        <v>500000</v>
      </c>
      <c r="K2718" t="s">
        <v>18</v>
      </c>
      <c r="L2718" s="2">
        <v>43122</v>
      </c>
    </row>
    <row r="2719" spans="1:12" x14ac:dyDescent="0.3">
      <c r="A2719" t="s">
        <v>2720</v>
      </c>
      <c r="B2719" s="3" t="s">
        <v>88</v>
      </c>
      <c r="C2719" t="s">
        <v>2706</v>
      </c>
      <c r="D2719" t="s">
        <v>88</v>
      </c>
      <c r="E2719" t="s">
        <v>15</v>
      </c>
      <c r="F2719" t="s">
        <v>16</v>
      </c>
      <c r="G2719">
        <v>4.4000000000000004</v>
      </c>
      <c r="H2719">
        <v>1162838</v>
      </c>
      <c r="I2719" t="s">
        <v>2707</v>
      </c>
      <c r="J2719" s="1">
        <v>100000000</v>
      </c>
      <c r="K2719" t="s">
        <v>18</v>
      </c>
      <c r="L2719" s="2">
        <v>43316</v>
      </c>
    </row>
    <row r="2720" spans="1:12" x14ac:dyDescent="0.3">
      <c r="A2720" t="s">
        <v>2739</v>
      </c>
      <c r="B2720" s="3">
        <v>5</v>
      </c>
      <c r="C2720" t="s">
        <v>2706</v>
      </c>
      <c r="D2720" t="s">
        <v>52</v>
      </c>
      <c r="E2720" t="s">
        <v>15</v>
      </c>
      <c r="F2720" t="s">
        <v>16</v>
      </c>
      <c r="G2720">
        <v>3.3</v>
      </c>
      <c r="H2720">
        <v>256</v>
      </c>
      <c r="I2720" t="s">
        <v>2707</v>
      </c>
      <c r="J2720" s="1">
        <v>100000</v>
      </c>
      <c r="K2720" t="s">
        <v>18</v>
      </c>
      <c r="L2720" s="2">
        <v>43313</v>
      </c>
    </row>
    <row r="2721" spans="1:12" x14ac:dyDescent="0.3">
      <c r="A2721" t="s">
        <v>2740</v>
      </c>
      <c r="B2721" s="3" t="s">
        <v>88</v>
      </c>
      <c r="C2721" t="s">
        <v>2706</v>
      </c>
      <c r="D2721" t="s">
        <v>88</v>
      </c>
      <c r="E2721" t="s">
        <v>15</v>
      </c>
      <c r="F2721" t="s">
        <v>16</v>
      </c>
      <c r="G2721">
        <v>3.7</v>
      </c>
      <c r="H2721">
        <v>21443</v>
      </c>
      <c r="I2721" t="s">
        <v>2707</v>
      </c>
      <c r="J2721" s="1">
        <v>5000000</v>
      </c>
      <c r="K2721" t="s">
        <v>18</v>
      </c>
      <c r="L2721" s="2">
        <v>43130</v>
      </c>
    </row>
    <row r="2722" spans="1:12" x14ac:dyDescent="0.3">
      <c r="A2722" t="s">
        <v>2741</v>
      </c>
      <c r="B2722" s="3">
        <v>4.2</v>
      </c>
      <c r="C2722" t="s">
        <v>2706</v>
      </c>
      <c r="D2722" t="s">
        <v>54</v>
      </c>
      <c r="E2722" t="s">
        <v>15</v>
      </c>
      <c r="F2722" t="s">
        <v>16</v>
      </c>
      <c r="G2722">
        <v>3</v>
      </c>
      <c r="H2722">
        <v>2750</v>
      </c>
      <c r="I2722" t="s">
        <v>2707</v>
      </c>
      <c r="J2722" s="1">
        <v>5000000</v>
      </c>
      <c r="K2722" t="s">
        <v>18</v>
      </c>
      <c r="L2722" s="2">
        <v>43122</v>
      </c>
    </row>
    <row r="2723" spans="1:12" x14ac:dyDescent="0.3">
      <c r="A2723" t="s">
        <v>2742</v>
      </c>
      <c r="B2723" s="3">
        <v>4.4000000000000004</v>
      </c>
      <c r="C2723" t="s">
        <v>2706</v>
      </c>
      <c r="D2723" t="s">
        <v>366</v>
      </c>
      <c r="E2723" t="s">
        <v>15</v>
      </c>
      <c r="F2723" t="s">
        <v>16</v>
      </c>
      <c r="G2723">
        <v>3.6</v>
      </c>
      <c r="H2723">
        <v>7081</v>
      </c>
      <c r="I2723" t="s">
        <v>2707</v>
      </c>
      <c r="J2723" s="1">
        <v>1000000</v>
      </c>
      <c r="K2723" t="s">
        <v>18</v>
      </c>
      <c r="L2723" s="2">
        <v>43318</v>
      </c>
    </row>
    <row r="2724" spans="1:12" x14ac:dyDescent="0.3">
      <c r="A2724" t="s">
        <v>2743</v>
      </c>
      <c r="B2724" s="3">
        <v>5</v>
      </c>
      <c r="C2724" t="s">
        <v>2706</v>
      </c>
      <c r="D2724" t="s">
        <v>1715</v>
      </c>
      <c r="E2724" t="s">
        <v>15</v>
      </c>
      <c r="F2724" t="s">
        <v>16</v>
      </c>
      <c r="G2724">
        <v>4.8</v>
      </c>
      <c r="H2724">
        <v>17882</v>
      </c>
      <c r="I2724" t="s">
        <v>2707</v>
      </c>
      <c r="J2724" s="1">
        <v>1000000</v>
      </c>
      <c r="K2724" t="s">
        <v>18</v>
      </c>
      <c r="L2724" s="2">
        <v>43315</v>
      </c>
    </row>
    <row r="2725" spans="1:12" x14ac:dyDescent="0.3">
      <c r="A2725" t="s">
        <v>2744</v>
      </c>
      <c r="B2725" s="3" t="s">
        <v>88</v>
      </c>
      <c r="C2725" t="s">
        <v>2706</v>
      </c>
      <c r="D2725" t="s">
        <v>88</v>
      </c>
      <c r="E2725" t="s">
        <v>15</v>
      </c>
      <c r="F2725" t="s">
        <v>16</v>
      </c>
      <c r="G2725">
        <v>3.9</v>
      </c>
      <c r="H2725">
        <v>421800</v>
      </c>
      <c r="I2725" t="s">
        <v>2707</v>
      </c>
      <c r="J2725" s="1">
        <v>10000000</v>
      </c>
      <c r="K2725" t="s">
        <v>25</v>
      </c>
      <c r="L2725" s="2">
        <v>43308</v>
      </c>
    </row>
    <row r="2726" spans="1:12" x14ac:dyDescent="0.3">
      <c r="A2726" t="s">
        <v>2745</v>
      </c>
      <c r="B2726" s="3">
        <v>5</v>
      </c>
      <c r="C2726" t="s">
        <v>2706</v>
      </c>
      <c r="D2726" t="s">
        <v>88</v>
      </c>
      <c r="E2726" t="s">
        <v>15</v>
      </c>
      <c r="F2726" t="s">
        <v>16</v>
      </c>
      <c r="G2726">
        <v>3.8</v>
      </c>
      <c r="H2726">
        <v>43935</v>
      </c>
      <c r="I2726" t="s">
        <v>2707</v>
      </c>
      <c r="J2726" s="1">
        <v>10000000</v>
      </c>
      <c r="K2726" t="s">
        <v>18</v>
      </c>
      <c r="L2726" s="2">
        <v>43313</v>
      </c>
    </row>
    <row r="2727" spans="1:12" x14ac:dyDescent="0.3">
      <c r="A2727" t="s">
        <v>2746</v>
      </c>
      <c r="B2727" s="3" t="s">
        <v>88</v>
      </c>
      <c r="C2727" t="s">
        <v>2706</v>
      </c>
      <c r="D2727" t="s">
        <v>88</v>
      </c>
      <c r="E2727" t="s">
        <v>15</v>
      </c>
      <c r="F2727" t="s">
        <v>16</v>
      </c>
      <c r="G2727">
        <v>4.3</v>
      </c>
      <c r="H2727">
        <v>171889</v>
      </c>
      <c r="I2727" t="s">
        <v>2707</v>
      </c>
      <c r="J2727" s="1">
        <v>10000000</v>
      </c>
      <c r="K2727" t="s">
        <v>18</v>
      </c>
      <c r="L2727" s="2">
        <v>43299</v>
      </c>
    </row>
    <row r="2728" spans="1:12" x14ac:dyDescent="0.3">
      <c r="A2728" t="s">
        <v>2747</v>
      </c>
      <c r="B2728" s="3">
        <v>4.0999999999999996</v>
      </c>
      <c r="C2728" t="s">
        <v>2706</v>
      </c>
      <c r="D2728" t="s">
        <v>102</v>
      </c>
      <c r="E2728" t="s">
        <v>15</v>
      </c>
      <c r="F2728" t="s">
        <v>16</v>
      </c>
      <c r="G2728">
        <v>4.5</v>
      </c>
      <c r="H2728">
        <v>251037</v>
      </c>
      <c r="I2728" t="s">
        <v>2707</v>
      </c>
      <c r="J2728" s="1">
        <v>10000000</v>
      </c>
      <c r="K2728" t="s">
        <v>18</v>
      </c>
      <c r="L2728" s="2">
        <v>43317</v>
      </c>
    </row>
    <row r="2729" spans="1:12" x14ac:dyDescent="0.3">
      <c r="A2729" t="s">
        <v>2748</v>
      </c>
      <c r="B2729" s="3" t="s">
        <v>88</v>
      </c>
      <c r="C2729" t="s">
        <v>2706</v>
      </c>
      <c r="D2729" t="s">
        <v>88</v>
      </c>
      <c r="E2729" t="s">
        <v>15</v>
      </c>
      <c r="F2729" t="s">
        <v>16</v>
      </c>
      <c r="G2729">
        <v>3.4</v>
      </c>
      <c r="H2729">
        <v>15750</v>
      </c>
      <c r="I2729" t="s">
        <v>2707</v>
      </c>
      <c r="J2729" s="1">
        <v>5000000</v>
      </c>
      <c r="K2729" t="s">
        <v>18</v>
      </c>
      <c r="L2729" s="2">
        <v>43314</v>
      </c>
    </row>
    <row r="2730" spans="1:12" x14ac:dyDescent="0.3">
      <c r="A2730" t="s">
        <v>2749</v>
      </c>
      <c r="B2730" s="3">
        <v>5</v>
      </c>
      <c r="C2730" t="s">
        <v>2706</v>
      </c>
      <c r="D2730" t="s">
        <v>385</v>
      </c>
      <c r="E2730" t="s">
        <v>15</v>
      </c>
      <c r="F2730" t="s">
        <v>16</v>
      </c>
      <c r="G2730">
        <v>3.7</v>
      </c>
      <c r="H2730">
        <v>27560</v>
      </c>
      <c r="I2730" t="s">
        <v>2707</v>
      </c>
      <c r="J2730" s="1">
        <v>5000000</v>
      </c>
      <c r="K2730" t="s">
        <v>18</v>
      </c>
      <c r="L2730" s="2">
        <v>43312</v>
      </c>
    </row>
    <row r="2731" spans="1:12" x14ac:dyDescent="0.3">
      <c r="A2731" t="s">
        <v>2714</v>
      </c>
      <c r="B2731" s="3">
        <v>4.4000000000000004</v>
      </c>
      <c r="C2731" t="s">
        <v>2706</v>
      </c>
      <c r="D2731" t="s">
        <v>32</v>
      </c>
      <c r="E2731" t="s">
        <v>15</v>
      </c>
      <c r="F2731" t="s">
        <v>16</v>
      </c>
      <c r="G2731">
        <v>4.5</v>
      </c>
      <c r="H2731">
        <v>481546</v>
      </c>
      <c r="I2731" t="s">
        <v>2707</v>
      </c>
      <c r="J2731" s="1">
        <v>10000000</v>
      </c>
      <c r="K2731" t="s">
        <v>18</v>
      </c>
      <c r="L2731" s="2">
        <v>43318</v>
      </c>
    </row>
    <row r="2732" spans="1:12" x14ac:dyDescent="0.3">
      <c r="A2732" t="s">
        <v>2750</v>
      </c>
      <c r="B2732" s="3">
        <v>4.0999999999999996</v>
      </c>
      <c r="C2732" t="s">
        <v>2706</v>
      </c>
      <c r="D2732" t="s">
        <v>134</v>
      </c>
      <c r="E2732" t="s">
        <v>15</v>
      </c>
      <c r="F2732" t="s">
        <v>16</v>
      </c>
      <c r="G2732">
        <v>4.4000000000000004</v>
      </c>
      <c r="H2732">
        <v>150932</v>
      </c>
      <c r="I2732" t="s">
        <v>2707</v>
      </c>
      <c r="J2732" s="1">
        <v>10000000</v>
      </c>
      <c r="K2732" t="s">
        <v>18</v>
      </c>
      <c r="L2732" s="2">
        <v>43311</v>
      </c>
    </row>
    <row r="2733" spans="1:12" x14ac:dyDescent="0.3">
      <c r="A2733" t="s">
        <v>2751</v>
      </c>
      <c r="B2733" s="3">
        <v>4.0999999999999996</v>
      </c>
      <c r="C2733" t="s">
        <v>2706</v>
      </c>
      <c r="D2733" t="s">
        <v>20</v>
      </c>
      <c r="E2733" t="s">
        <v>15</v>
      </c>
      <c r="F2733" t="s">
        <v>16</v>
      </c>
      <c r="G2733">
        <v>4.0999999999999996</v>
      </c>
      <c r="H2733">
        <v>928</v>
      </c>
      <c r="I2733" t="s">
        <v>2707</v>
      </c>
      <c r="J2733" s="1">
        <v>1000000</v>
      </c>
      <c r="K2733" t="s">
        <v>18</v>
      </c>
      <c r="L2733" s="2">
        <v>43109</v>
      </c>
    </row>
    <row r="2734" spans="1:12" x14ac:dyDescent="0.3">
      <c r="A2734" t="s">
        <v>2752</v>
      </c>
      <c r="B2734" s="3" t="s">
        <v>88</v>
      </c>
      <c r="C2734" t="s">
        <v>2706</v>
      </c>
      <c r="D2734" t="s">
        <v>88</v>
      </c>
      <c r="E2734" t="s">
        <v>15</v>
      </c>
      <c r="F2734" t="s">
        <v>16</v>
      </c>
      <c r="G2734">
        <v>4.5</v>
      </c>
      <c r="H2734">
        <v>768833</v>
      </c>
      <c r="I2734" t="s">
        <v>2707</v>
      </c>
      <c r="J2734" s="1">
        <v>50000000</v>
      </c>
      <c r="K2734" t="s">
        <v>18</v>
      </c>
      <c r="L2734" s="2">
        <v>43311</v>
      </c>
    </row>
    <row r="2735" spans="1:12" x14ac:dyDescent="0.3">
      <c r="A2735" t="s">
        <v>2753</v>
      </c>
      <c r="B2735" s="3">
        <v>4.0999999999999996</v>
      </c>
      <c r="C2735" t="s">
        <v>2706</v>
      </c>
      <c r="D2735" t="s">
        <v>95</v>
      </c>
      <c r="E2735" t="s">
        <v>15</v>
      </c>
      <c r="F2735" t="s">
        <v>16</v>
      </c>
      <c r="G2735">
        <v>4</v>
      </c>
      <c r="H2735">
        <v>26665</v>
      </c>
      <c r="I2735" t="s">
        <v>2707</v>
      </c>
      <c r="J2735" s="1">
        <v>5000000</v>
      </c>
      <c r="K2735" t="s">
        <v>18</v>
      </c>
      <c r="L2735" s="2">
        <v>43188</v>
      </c>
    </row>
    <row r="2736" spans="1:12" x14ac:dyDescent="0.3">
      <c r="A2736" t="s">
        <v>2754</v>
      </c>
      <c r="B2736" s="3">
        <v>4</v>
      </c>
      <c r="C2736" t="s">
        <v>2706</v>
      </c>
      <c r="D2736" t="s">
        <v>1697</v>
      </c>
      <c r="E2736" t="s">
        <v>15</v>
      </c>
      <c r="F2736" t="s">
        <v>16</v>
      </c>
      <c r="G2736">
        <v>3.9</v>
      </c>
      <c r="H2736">
        <v>13275</v>
      </c>
      <c r="I2736" t="s">
        <v>2707</v>
      </c>
      <c r="J2736" s="1">
        <v>1000000</v>
      </c>
      <c r="K2736" t="s">
        <v>18</v>
      </c>
      <c r="L2736" s="2">
        <v>43284</v>
      </c>
    </row>
    <row r="2737" spans="1:12" x14ac:dyDescent="0.3">
      <c r="A2737" t="s">
        <v>2755</v>
      </c>
      <c r="B2737" s="3">
        <v>4.4000000000000004</v>
      </c>
      <c r="C2737" t="s">
        <v>2706</v>
      </c>
      <c r="D2737" t="s">
        <v>93</v>
      </c>
      <c r="E2737" t="s">
        <v>15</v>
      </c>
      <c r="F2737" t="s">
        <v>16</v>
      </c>
      <c r="G2737">
        <v>4.4000000000000004</v>
      </c>
      <c r="H2737">
        <v>48930</v>
      </c>
      <c r="I2737" t="s">
        <v>2707</v>
      </c>
      <c r="J2737" s="1">
        <v>5000000</v>
      </c>
      <c r="K2737" t="s">
        <v>18</v>
      </c>
      <c r="L2737" s="2">
        <v>43307</v>
      </c>
    </row>
    <row r="2738" spans="1:12" x14ac:dyDescent="0.3">
      <c r="A2738" t="s">
        <v>2756</v>
      </c>
      <c r="B2738" s="3" t="s">
        <v>88</v>
      </c>
      <c r="C2738" t="s">
        <v>2706</v>
      </c>
      <c r="D2738" t="s">
        <v>88</v>
      </c>
      <c r="E2738" t="s">
        <v>15</v>
      </c>
      <c r="F2738" t="s">
        <v>16</v>
      </c>
      <c r="G2738">
        <v>4.8</v>
      </c>
      <c r="H2738">
        <v>43054</v>
      </c>
      <c r="I2738" t="s">
        <v>2707</v>
      </c>
      <c r="J2738" s="1">
        <v>1000000</v>
      </c>
      <c r="K2738" t="s">
        <v>18</v>
      </c>
      <c r="L2738" s="2">
        <v>43318</v>
      </c>
    </row>
    <row r="2739" spans="1:12" x14ac:dyDescent="0.3">
      <c r="A2739" t="s">
        <v>2717</v>
      </c>
      <c r="B2739" s="3" t="s">
        <v>88</v>
      </c>
      <c r="C2739" t="s">
        <v>2706</v>
      </c>
      <c r="D2739" t="s">
        <v>88</v>
      </c>
      <c r="E2739" t="s">
        <v>15</v>
      </c>
      <c r="F2739" t="s">
        <v>16</v>
      </c>
      <c r="G2739">
        <v>4.7</v>
      </c>
      <c r="H2739">
        <v>1830387</v>
      </c>
      <c r="I2739" t="s">
        <v>2707</v>
      </c>
      <c r="J2739" s="1">
        <v>100000000</v>
      </c>
      <c r="K2739" t="s">
        <v>18</v>
      </c>
      <c r="L2739" s="2">
        <v>43318</v>
      </c>
    </row>
    <row r="2740" spans="1:12" x14ac:dyDescent="0.3">
      <c r="A2740" t="s">
        <v>2757</v>
      </c>
      <c r="B2740" s="3">
        <v>4.0999999999999996</v>
      </c>
      <c r="C2740" t="s">
        <v>2706</v>
      </c>
      <c r="D2740" t="s">
        <v>80</v>
      </c>
      <c r="E2740" t="s">
        <v>15</v>
      </c>
      <c r="F2740" t="s">
        <v>16</v>
      </c>
      <c r="G2740">
        <v>4.3</v>
      </c>
      <c r="H2740">
        <v>15680</v>
      </c>
      <c r="I2740" t="s">
        <v>2707</v>
      </c>
      <c r="J2740" s="1">
        <v>1000000</v>
      </c>
      <c r="K2740" t="s">
        <v>18</v>
      </c>
      <c r="L2740" s="2">
        <v>43287</v>
      </c>
    </row>
    <row r="2741" spans="1:12" x14ac:dyDescent="0.3">
      <c r="A2741" t="s">
        <v>2758</v>
      </c>
      <c r="B2741" s="3" t="s">
        <v>88</v>
      </c>
      <c r="C2741" t="s">
        <v>2706</v>
      </c>
      <c r="D2741" t="s">
        <v>88</v>
      </c>
      <c r="E2741" t="s">
        <v>15</v>
      </c>
      <c r="F2741" t="s">
        <v>16</v>
      </c>
      <c r="G2741">
        <v>3.7</v>
      </c>
      <c r="H2741">
        <v>16980</v>
      </c>
      <c r="I2741" t="s">
        <v>2707</v>
      </c>
      <c r="J2741" s="1">
        <v>5000000</v>
      </c>
      <c r="K2741" t="s">
        <v>18</v>
      </c>
      <c r="L2741" s="2">
        <v>43299</v>
      </c>
    </row>
    <row r="2742" spans="1:12" x14ac:dyDescent="0.3">
      <c r="A2742" t="s">
        <v>2759</v>
      </c>
      <c r="B2742" s="3">
        <v>4.4000000000000004</v>
      </c>
      <c r="C2742" t="s">
        <v>2706</v>
      </c>
      <c r="D2742" t="s">
        <v>1611</v>
      </c>
      <c r="E2742" t="s">
        <v>15</v>
      </c>
      <c r="F2742" t="s">
        <v>16</v>
      </c>
      <c r="G2742">
        <v>4.2</v>
      </c>
      <c r="H2742">
        <v>5112</v>
      </c>
      <c r="I2742" t="s">
        <v>2707</v>
      </c>
      <c r="J2742" s="1">
        <v>1000000</v>
      </c>
      <c r="K2742" t="s">
        <v>18</v>
      </c>
      <c r="L2742" s="2">
        <v>43308</v>
      </c>
    </row>
    <row r="2743" spans="1:12" x14ac:dyDescent="0.3">
      <c r="A2743" t="s">
        <v>2760</v>
      </c>
      <c r="B2743" s="3">
        <v>5</v>
      </c>
      <c r="C2743" t="s">
        <v>2706</v>
      </c>
      <c r="D2743" t="s">
        <v>1518</v>
      </c>
      <c r="E2743" t="s">
        <v>15</v>
      </c>
      <c r="F2743" t="s">
        <v>16</v>
      </c>
      <c r="G2743">
        <v>3.5</v>
      </c>
      <c r="H2743">
        <v>30447</v>
      </c>
      <c r="I2743" t="s">
        <v>2707</v>
      </c>
      <c r="J2743" s="1">
        <v>5000000</v>
      </c>
      <c r="K2743" t="s">
        <v>18</v>
      </c>
      <c r="L2743" s="2">
        <v>43301</v>
      </c>
    </row>
    <row r="2744" spans="1:12" x14ac:dyDescent="0.3">
      <c r="A2744" t="s">
        <v>2761</v>
      </c>
      <c r="B2744" s="3">
        <v>4.0999999999999996</v>
      </c>
      <c r="C2744" t="s">
        <v>2706</v>
      </c>
      <c r="D2744" t="s">
        <v>162</v>
      </c>
      <c r="E2744" t="s">
        <v>15</v>
      </c>
      <c r="F2744" t="s">
        <v>16</v>
      </c>
      <c r="G2744">
        <v>4.3</v>
      </c>
      <c r="H2744">
        <v>165299</v>
      </c>
      <c r="I2744" t="s">
        <v>2707</v>
      </c>
      <c r="J2744" s="1">
        <v>10000000</v>
      </c>
      <c r="K2744" t="s">
        <v>18</v>
      </c>
      <c r="L2744" s="2">
        <v>43311</v>
      </c>
    </row>
    <row r="2745" spans="1:12" x14ac:dyDescent="0.3">
      <c r="A2745" t="s">
        <v>2762</v>
      </c>
      <c r="B2745" s="3" t="s">
        <v>12</v>
      </c>
      <c r="C2745" t="s">
        <v>2706</v>
      </c>
      <c r="D2745" t="s">
        <v>186</v>
      </c>
      <c r="E2745" t="s">
        <v>15</v>
      </c>
      <c r="F2745" t="s">
        <v>16</v>
      </c>
      <c r="G2745">
        <v>4.7</v>
      </c>
      <c r="H2745">
        <v>620534</v>
      </c>
      <c r="I2745" t="s">
        <v>2707</v>
      </c>
      <c r="J2745" s="1">
        <v>10000000</v>
      </c>
      <c r="K2745" t="s">
        <v>18</v>
      </c>
      <c r="L2745" s="2">
        <v>43311</v>
      </c>
    </row>
    <row r="2746" spans="1:12" x14ac:dyDescent="0.3">
      <c r="A2746" t="s">
        <v>2763</v>
      </c>
      <c r="B2746" s="3">
        <v>4.4000000000000004</v>
      </c>
      <c r="C2746" t="s">
        <v>2706</v>
      </c>
      <c r="D2746" t="s">
        <v>88</v>
      </c>
      <c r="E2746" t="s">
        <v>15</v>
      </c>
      <c r="F2746" t="s">
        <v>16</v>
      </c>
      <c r="G2746">
        <v>4.3</v>
      </c>
      <c r="H2746">
        <v>599872</v>
      </c>
      <c r="I2746" t="s">
        <v>2707</v>
      </c>
      <c r="J2746" s="1">
        <v>10000000</v>
      </c>
      <c r="K2746" t="s">
        <v>18</v>
      </c>
      <c r="L2746" s="2">
        <v>43316</v>
      </c>
    </row>
    <row r="2747" spans="1:12" x14ac:dyDescent="0.3">
      <c r="A2747" t="s">
        <v>2764</v>
      </c>
      <c r="B2747" s="3" t="s">
        <v>88</v>
      </c>
      <c r="C2747" t="s">
        <v>2706</v>
      </c>
      <c r="D2747" t="s">
        <v>88</v>
      </c>
      <c r="E2747" t="s">
        <v>15</v>
      </c>
      <c r="F2747" t="s">
        <v>16</v>
      </c>
      <c r="G2747">
        <v>4.0999999999999996</v>
      </c>
      <c r="H2747">
        <v>12564</v>
      </c>
      <c r="I2747" t="s">
        <v>2707</v>
      </c>
      <c r="J2747" s="1">
        <v>1000000</v>
      </c>
      <c r="K2747" t="s">
        <v>18</v>
      </c>
      <c r="L2747" s="2">
        <v>43286</v>
      </c>
    </row>
    <row r="2748" spans="1:12" x14ac:dyDescent="0.3">
      <c r="A2748" t="s">
        <v>2765</v>
      </c>
      <c r="B2748" s="3" t="s">
        <v>88</v>
      </c>
      <c r="C2748" t="s">
        <v>2706</v>
      </c>
      <c r="D2748" t="s">
        <v>88</v>
      </c>
      <c r="E2748" t="s">
        <v>15</v>
      </c>
      <c r="F2748" t="s">
        <v>16</v>
      </c>
      <c r="G2748">
        <v>3.1</v>
      </c>
      <c r="H2748">
        <v>2528</v>
      </c>
      <c r="I2748" t="s">
        <v>2707</v>
      </c>
      <c r="J2748" s="1">
        <v>100000</v>
      </c>
      <c r="K2748" t="s">
        <v>18</v>
      </c>
      <c r="L2748" s="2">
        <v>42565</v>
      </c>
    </row>
    <row r="2749" spans="1:12" x14ac:dyDescent="0.3">
      <c r="A2749" t="s">
        <v>2766</v>
      </c>
      <c r="B2749" s="3" t="s">
        <v>12</v>
      </c>
      <c r="C2749" t="s">
        <v>2706</v>
      </c>
      <c r="D2749" t="s">
        <v>867</v>
      </c>
      <c r="E2749" t="s">
        <v>15</v>
      </c>
      <c r="F2749" t="s">
        <v>16</v>
      </c>
      <c r="G2749">
        <v>4.3</v>
      </c>
      <c r="H2749">
        <v>34</v>
      </c>
      <c r="I2749" t="s">
        <v>2707</v>
      </c>
      <c r="J2749" s="1">
        <v>1000</v>
      </c>
      <c r="K2749" t="s">
        <v>18</v>
      </c>
      <c r="L2749" s="2">
        <v>42976</v>
      </c>
    </row>
    <row r="2750" spans="1:12" x14ac:dyDescent="0.3">
      <c r="A2750" t="s">
        <v>2767</v>
      </c>
      <c r="B2750" s="3">
        <v>4.0999999999999996</v>
      </c>
      <c r="C2750" t="s">
        <v>2706</v>
      </c>
      <c r="D2750" t="s">
        <v>102</v>
      </c>
      <c r="E2750" t="s">
        <v>15</v>
      </c>
      <c r="F2750" t="s">
        <v>16</v>
      </c>
      <c r="G2750">
        <v>4.0999999999999996</v>
      </c>
      <c r="H2750">
        <v>427</v>
      </c>
      <c r="I2750" t="s">
        <v>2707</v>
      </c>
      <c r="J2750" s="1">
        <v>100000</v>
      </c>
      <c r="K2750" t="s">
        <v>18</v>
      </c>
      <c r="L2750" s="2">
        <v>42450</v>
      </c>
    </row>
    <row r="2751" spans="1:12" x14ac:dyDescent="0.3">
      <c r="A2751" t="s">
        <v>2768</v>
      </c>
      <c r="B2751" s="3" t="s">
        <v>12</v>
      </c>
      <c r="C2751" t="s">
        <v>2706</v>
      </c>
      <c r="D2751" t="s">
        <v>261</v>
      </c>
      <c r="E2751" t="s">
        <v>15</v>
      </c>
      <c r="F2751" t="s">
        <v>16</v>
      </c>
      <c r="G2751">
        <v>4.2</v>
      </c>
      <c r="H2751">
        <v>35560</v>
      </c>
      <c r="I2751" t="s">
        <v>2707</v>
      </c>
      <c r="J2751" s="1">
        <v>5000000</v>
      </c>
      <c r="K2751" t="s">
        <v>18</v>
      </c>
      <c r="L2751" s="2">
        <v>42556</v>
      </c>
    </row>
    <row r="2752" spans="1:12" x14ac:dyDescent="0.3">
      <c r="A2752" t="s">
        <v>2769</v>
      </c>
      <c r="B2752" s="3" t="s">
        <v>88</v>
      </c>
      <c r="C2752" t="s">
        <v>2706</v>
      </c>
      <c r="D2752" t="s">
        <v>88</v>
      </c>
      <c r="E2752" t="s">
        <v>15</v>
      </c>
      <c r="F2752" t="s">
        <v>16</v>
      </c>
      <c r="G2752">
        <v>4.3</v>
      </c>
      <c r="H2752">
        <v>397422</v>
      </c>
      <c r="I2752" t="s">
        <v>2707</v>
      </c>
      <c r="J2752" s="1">
        <v>10000000</v>
      </c>
      <c r="K2752" t="s">
        <v>25</v>
      </c>
      <c r="L2752" s="2">
        <v>43315</v>
      </c>
    </row>
    <row r="2753" spans="1:12" x14ac:dyDescent="0.3">
      <c r="A2753" t="s">
        <v>2770</v>
      </c>
      <c r="B2753" s="3">
        <v>4.0999999999999996</v>
      </c>
      <c r="C2753" t="s">
        <v>2706</v>
      </c>
      <c r="D2753" t="s">
        <v>1611</v>
      </c>
      <c r="E2753" t="s">
        <v>15</v>
      </c>
      <c r="F2753" t="s">
        <v>16</v>
      </c>
      <c r="G2753">
        <v>4.3</v>
      </c>
      <c r="H2753">
        <v>11182</v>
      </c>
      <c r="I2753" t="s">
        <v>2707</v>
      </c>
      <c r="J2753" s="1">
        <v>1000000</v>
      </c>
      <c r="K2753" t="s">
        <v>18</v>
      </c>
      <c r="L2753" s="2">
        <v>43311</v>
      </c>
    </row>
    <row r="2754" spans="1:12" x14ac:dyDescent="0.3">
      <c r="A2754" t="s">
        <v>2771</v>
      </c>
      <c r="B2754" s="3">
        <v>5</v>
      </c>
      <c r="C2754" t="s">
        <v>2706</v>
      </c>
      <c r="D2754" t="s">
        <v>712</v>
      </c>
      <c r="E2754" t="s">
        <v>15</v>
      </c>
      <c r="F2754" t="s">
        <v>16</v>
      </c>
      <c r="G2754">
        <v>4.3</v>
      </c>
      <c r="H2754">
        <v>16734</v>
      </c>
      <c r="I2754" t="s">
        <v>2707</v>
      </c>
      <c r="J2754" s="1">
        <v>1000000</v>
      </c>
      <c r="K2754" t="s">
        <v>18</v>
      </c>
      <c r="L2754" s="2">
        <v>43312</v>
      </c>
    </row>
    <row r="2755" spans="1:12" x14ac:dyDescent="0.3">
      <c r="A2755" t="s">
        <v>2772</v>
      </c>
      <c r="B2755" s="3" t="s">
        <v>88</v>
      </c>
      <c r="C2755" t="s">
        <v>2706</v>
      </c>
      <c r="D2755" t="s">
        <v>88</v>
      </c>
      <c r="E2755" t="s">
        <v>15</v>
      </c>
      <c r="F2755" t="s">
        <v>16</v>
      </c>
      <c r="G2755">
        <v>4.5999999999999996</v>
      </c>
      <c r="H2755">
        <v>10035</v>
      </c>
      <c r="I2755" t="s">
        <v>2707</v>
      </c>
      <c r="J2755" s="1">
        <v>1000000</v>
      </c>
      <c r="K2755" t="s">
        <v>18</v>
      </c>
      <c r="L2755" s="2">
        <v>43224</v>
      </c>
    </row>
    <row r="2756" spans="1:12" x14ac:dyDescent="0.3">
      <c r="A2756" t="s">
        <v>2773</v>
      </c>
      <c r="B2756" s="3">
        <v>4.4000000000000004</v>
      </c>
      <c r="C2756" t="s">
        <v>2706</v>
      </c>
      <c r="D2756" t="s">
        <v>113</v>
      </c>
      <c r="E2756" t="s">
        <v>15</v>
      </c>
      <c r="F2756" t="s">
        <v>16</v>
      </c>
      <c r="G2756">
        <v>4.4000000000000004</v>
      </c>
      <c r="H2756">
        <v>20313</v>
      </c>
      <c r="I2756" t="s">
        <v>2707</v>
      </c>
      <c r="J2756" s="1">
        <v>100000</v>
      </c>
      <c r="K2756" t="s">
        <v>18</v>
      </c>
      <c r="L2756" s="2">
        <v>43317</v>
      </c>
    </row>
    <row r="2757" spans="1:12" x14ac:dyDescent="0.3">
      <c r="A2757" t="s">
        <v>2774</v>
      </c>
      <c r="B2757" s="3">
        <v>4.4000000000000004</v>
      </c>
      <c r="C2757" t="s">
        <v>2706</v>
      </c>
      <c r="D2757" t="s">
        <v>366</v>
      </c>
      <c r="E2757" t="s">
        <v>15</v>
      </c>
      <c r="F2757" t="s">
        <v>16</v>
      </c>
      <c r="G2757">
        <v>4.2</v>
      </c>
      <c r="H2757">
        <v>25740</v>
      </c>
      <c r="I2757" t="s">
        <v>2707</v>
      </c>
      <c r="J2757" s="1">
        <v>1000000</v>
      </c>
      <c r="K2757" t="s">
        <v>18</v>
      </c>
      <c r="L2757" s="2">
        <v>43305</v>
      </c>
    </row>
    <row r="2758" spans="1:12" x14ac:dyDescent="0.3">
      <c r="A2758" t="s">
        <v>2775</v>
      </c>
      <c r="B2758" s="3">
        <v>4.4000000000000004</v>
      </c>
      <c r="C2758" t="s">
        <v>2706</v>
      </c>
      <c r="D2758" t="s">
        <v>85</v>
      </c>
      <c r="E2758" t="s">
        <v>15</v>
      </c>
      <c r="F2758" t="s">
        <v>16</v>
      </c>
      <c r="G2758">
        <v>4.2</v>
      </c>
      <c r="H2758">
        <v>42546</v>
      </c>
      <c r="I2758" t="s">
        <v>2707</v>
      </c>
      <c r="J2758" s="1">
        <v>5000000</v>
      </c>
      <c r="K2758" t="s">
        <v>18</v>
      </c>
      <c r="L2758" s="2">
        <v>43215</v>
      </c>
    </row>
    <row r="2759" spans="1:12" x14ac:dyDescent="0.3">
      <c r="A2759" t="s">
        <v>2776</v>
      </c>
      <c r="B2759" s="3" t="s">
        <v>88</v>
      </c>
      <c r="C2759" t="s">
        <v>2706</v>
      </c>
      <c r="D2759" t="s">
        <v>88</v>
      </c>
      <c r="E2759" t="s">
        <v>15</v>
      </c>
      <c r="F2759" t="s">
        <v>16</v>
      </c>
      <c r="G2759">
        <v>4.4000000000000004</v>
      </c>
      <c r="H2759">
        <v>6925</v>
      </c>
      <c r="I2759" t="s">
        <v>2707</v>
      </c>
      <c r="J2759" s="1">
        <v>1000000</v>
      </c>
      <c r="K2759" t="s">
        <v>18</v>
      </c>
      <c r="L2759" s="2">
        <v>43306</v>
      </c>
    </row>
    <row r="2760" spans="1:12" x14ac:dyDescent="0.3">
      <c r="A2760" t="s">
        <v>2777</v>
      </c>
      <c r="B2760" s="3">
        <v>4.4000000000000004</v>
      </c>
      <c r="C2760" t="s">
        <v>2706</v>
      </c>
      <c r="D2760" t="s">
        <v>32</v>
      </c>
      <c r="E2760" t="s">
        <v>15</v>
      </c>
      <c r="F2760" t="s">
        <v>16</v>
      </c>
      <c r="G2760">
        <v>4.4000000000000004</v>
      </c>
      <c r="H2760">
        <v>24281</v>
      </c>
      <c r="I2760" t="s">
        <v>2707</v>
      </c>
      <c r="J2760" s="1">
        <v>1000000</v>
      </c>
      <c r="K2760" t="s">
        <v>18</v>
      </c>
      <c r="L2760" s="2">
        <v>43306</v>
      </c>
    </row>
    <row r="2761" spans="1:12" x14ac:dyDescent="0.3">
      <c r="A2761" t="s">
        <v>2709</v>
      </c>
      <c r="B2761" s="3">
        <v>5</v>
      </c>
      <c r="C2761" t="s">
        <v>2706</v>
      </c>
      <c r="D2761" t="s">
        <v>88</v>
      </c>
      <c r="E2761" t="s">
        <v>15</v>
      </c>
      <c r="F2761" t="s">
        <v>16</v>
      </c>
      <c r="G2761">
        <v>4.4000000000000004</v>
      </c>
      <c r="H2761">
        <v>52028</v>
      </c>
      <c r="I2761" t="s">
        <v>2707</v>
      </c>
      <c r="J2761" s="1">
        <v>5000000</v>
      </c>
      <c r="K2761" t="s">
        <v>18</v>
      </c>
      <c r="L2761" s="2">
        <v>43280</v>
      </c>
    </row>
    <row r="2762" spans="1:12" x14ac:dyDescent="0.3">
      <c r="A2762" t="s">
        <v>2778</v>
      </c>
      <c r="B2762" s="3">
        <v>4.0999999999999996</v>
      </c>
      <c r="C2762" t="s">
        <v>2706</v>
      </c>
      <c r="D2762" t="s">
        <v>36</v>
      </c>
      <c r="E2762" t="s">
        <v>15</v>
      </c>
      <c r="F2762" t="s">
        <v>16</v>
      </c>
      <c r="G2762">
        <v>4.4000000000000004</v>
      </c>
      <c r="H2762">
        <v>18039</v>
      </c>
      <c r="I2762" t="s">
        <v>2707</v>
      </c>
      <c r="J2762" s="1">
        <v>1000000</v>
      </c>
      <c r="K2762" t="s">
        <v>18</v>
      </c>
      <c r="L2762" s="2">
        <v>43307</v>
      </c>
    </row>
    <row r="2763" spans="1:12" x14ac:dyDescent="0.3">
      <c r="A2763" t="s">
        <v>2779</v>
      </c>
      <c r="B2763" s="3">
        <v>5</v>
      </c>
      <c r="C2763" t="s">
        <v>2706</v>
      </c>
      <c r="D2763" t="s">
        <v>325</v>
      </c>
      <c r="E2763" t="s">
        <v>15</v>
      </c>
      <c r="F2763" t="s">
        <v>16</v>
      </c>
      <c r="G2763">
        <v>4.4000000000000004</v>
      </c>
      <c r="H2763">
        <v>22748</v>
      </c>
      <c r="I2763" t="s">
        <v>2707</v>
      </c>
      <c r="J2763" s="1">
        <v>1000000</v>
      </c>
      <c r="K2763" t="s">
        <v>18</v>
      </c>
      <c r="L2763" s="2">
        <v>43318</v>
      </c>
    </row>
    <row r="2764" spans="1:12" x14ac:dyDescent="0.3">
      <c r="A2764" t="s">
        <v>2780</v>
      </c>
      <c r="B2764" s="3" t="s">
        <v>88</v>
      </c>
      <c r="C2764" t="s">
        <v>2706</v>
      </c>
      <c r="D2764" t="s">
        <v>14</v>
      </c>
      <c r="E2764" t="s">
        <v>15</v>
      </c>
      <c r="F2764" t="s">
        <v>16</v>
      </c>
      <c r="G2764">
        <v>4.4000000000000004</v>
      </c>
      <c r="H2764">
        <v>47780</v>
      </c>
      <c r="I2764" t="s">
        <v>2707</v>
      </c>
      <c r="J2764" s="1">
        <v>5000000</v>
      </c>
      <c r="K2764" t="s">
        <v>18</v>
      </c>
      <c r="L2764" s="2">
        <v>43312</v>
      </c>
    </row>
    <row r="2765" spans="1:12" x14ac:dyDescent="0.3">
      <c r="A2765" t="s">
        <v>2781</v>
      </c>
      <c r="B2765" s="3">
        <v>4.0999999999999996</v>
      </c>
      <c r="C2765" t="s">
        <v>2706</v>
      </c>
      <c r="D2765" t="s">
        <v>425</v>
      </c>
      <c r="E2765" t="s">
        <v>15</v>
      </c>
      <c r="F2765" t="s">
        <v>16</v>
      </c>
      <c r="G2765">
        <v>3.7</v>
      </c>
      <c r="H2765">
        <v>7705</v>
      </c>
      <c r="I2765" t="s">
        <v>2707</v>
      </c>
      <c r="J2765" s="1">
        <v>1000000</v>
      </c>
      <c r="K2765" t="s">
        <v>18</v>
      </c>
      <c r="L2765" s="2">
        <v>43318</v>
      </c>
    </row>
    <row r="2766" spans="1:12" x14ac:dyDescent="0.3">
      <c r="A2766" t="s">
        <v>2782</v>
      </c>
      <c r="B2766" s="3" t="s">
        <v>88</v>
      </c>
      <c r="C2766" t="s">
        <v>2706</v>
      </c>
      <c r="D2766" t="s">
        <v>88</v>
      </c>
      <c r="E2766" t="s">
        <v>15</v>
      </c>
      <c r="F2766" t="s">
        <v>16</v>
      </c>
      <c r="G2766">
        <v>4.4000000000000004</v>
      </c>
      <c r="H2766">
        <v>33256</v>
      </c>
      <c r="I2766" t="s">
        <v>2707</v>
      </c>
      <c r="J2766" s="1">
        <v>1000000</v>
      </c>
      <c r="K2766" t="s">
        <v>18</v>
      </c>
      <c r="L2766" s="2">
        <v>43312</v>
      </c>
    </row>
    <row r="2767" spans="1:12" x14ac:dyDescent="0.3">
      <c r="A2767" t="s">
        <v>2783</v>
      </c>
      <c r="B2767" s="3">
        <v>4.0999999999999996</v>
      </c>
      <c r="C2767" t="s">
        <v>2706</v>
      </c>
      <c r="D2767" t="s">
        <v>984</v>
      </c>
      <c r="E2767" t="s">
        <v>15</v>
      </c>
      <c r="F2767" t="s">
        <v>16</v>
      </c>
      <c r="G2767">
        <v>3.6</v>
      </c>
      <c r="H2767">
        <v>14544</v>
      </c>
      <c r="I2767" t="s">
        <v>2707</v>
      </c>
      <c r="J2767" s="1">
        <v>1000000</v>
      </c>
      <c r="K2767" t="s">
        <v>18</v>
      </c>
      <c r="L2767" s="2">
        <v>43308</v>
      </c>
    </row>
    <row r="2768" spans="1:12" x14ac:dyDescent="0.3">
      <c r="A2768" t="s">
        <v>2784</v>
      </c>
      <c r="B2768" s="3">
        <v>4.2</v>
      </c>
      <c r="C2768" t="s">
        <v>2706</v>
      </c>
      <c r="D2768" t="s">
        <v>1150</v>
      </c>
      <c r="E2768" t="s">
        <v>15</v>
      </c>
      <c r="F2768" t="s">
        <v>16</v>
      </c>
      <c r="G2768">
        <v>4.4000000000000004</v>
      </c>
      <c r="H2768">
        <v>134895</v>
      </c>
      <c r="I2768" t="s">
        <v>2707</v>
      </c>
      <c r="J2768" s="1">
        <v>10000000</v>
      </c>
      <c r="K2768" t="s">
        <v>18</v>
      </c>
      <c r="L2768" s="2">
        <v>43282</v>
      </c>
    </row>
    <row r="2769" spans="1:12" x14ac:dyDescent="0.3">
      <c r="A2769" t="s">
        <v>2785</v>
      </c>
      <c r="B2769" s="3" t="s">
        <v>12</v>
      </c>
      <c r="C2769" t="s">
        <v>2706</v>
      </c>
      <c r="D2769" t="s">
        <v>88</v>
      </c>
      <c r="E2769" t="s">
        <v>15</v>
      </c>
      <c r="F2769" t="s">
        <v>16</v>
      </c>
      <c r="G2769">
        <v>4</v>
      </c>
      <c r="H2769">
        <v>48082</v>
      </c>
      <c r="I2769" t="s">
        <v>2707</v>
      </c>
      <c r="J2769" s="1">
        <v>5000000</v>
      </c>
      <c r="K2769" t="s">
        <v>18</v>
      </c>
      <c r="L2769" s="2">
        <v>43306</v>
      </c>
    </row>
    <row r="2770" spans="1:12" x14ac:dyDescent="0.3">
      <c r="A2770" t="s">
        <v>2786</v>
      </c>
      <c r="B2770" s="3">
        <v>4.0999999999999996</v>
      </c>
      <c r="C2770" t="s">
        <v>2706</v>
      </c>
      <c r="D2770" t="s">
        <v>261</v>
      </c>
      <c r="E2770" t="s">
        <v>15</v>
      </c>
      <c r="F2770" t="s">
        <v>16</v>
      </c>
      <c r="G2770">
        <v>4.0999999999999996</v>
      </c>
      <c r="H2770">
        <v>2419</v>
      </c>
      <c r="I2770" t="s">
        <v>2707</v>
      </c>
      <c r="J2770" s="1">
        <v>1000000</v>
      </c>
      <c r="K2770" t="s">
        <v>18</v>
      </c>
      <c r="L2770" s="2">
        <v>43249</v>
      </c>
    </row>
    <row r="2771" spans="1:12" x14ac:dyDescent="0.3">
      <c r="A2771" t="s">
        <v>2787</v>
      </c>
      <c r="B2771" s="3" t="s">
        <v>88</v>
      </c>
      <c r="C2771" t="s">
        <v>2706</v>
      </c>
      <c r="D2771" t="s">
        <v>88</v>
      </c>
      <c r="E2771" t="s">
        <v>15</v>
      </c>
      <c r="F2771" t="s">
        <v>16</v>
      </c>
      <c r="G2771">
        <v>4.4000000000000004</v>
      </c>
      <c r="H2771">
        <v>17915</v>
      </c>
      <c r="I2771" t="s">
        <v>2707</v>
      </c>
      <c r="J2771" s="1">
        <v>1000000</v>
      </c>
      <c r="K2771" t="s">
        <v>18</v>
      </c>
      <c r="L2771" s="2">
        <v>43299</v>
      </c>
    </row>
    <row r="2772" spans="1:12" x14ac:dyDescent="0.3">
      <c r="A2772" t="s">
        <v>2788</v>
      </c>
      <c r="B2772" s="3" t="s">
        <v>88</v>
      </c>
      <c r="C2772" t="s">
        <v>2706</v>
      </c>
      <c r="D2772" t="s">
        <v>88</v>
      </c>
      <c r="E2772" t="s">
        <v>15</v>
      </c>
      <c r="F2772" t="s">
        <v>16</v>
      </c>
      <c r="G2772">
        <v>4.4000000000000004</v>
      </c>
      <c r="H2772">
        <v>61776</v>
      </c>
      <c r="I2772" t="s">
        <v>2707</v>
      </c>
      <c r="J2772" s="1">
        <v>1000000</v>
      </c>
      <c r="K2772" t="s">
        <v>25</v>
      </c>
      <c r="L2772" s="2">
        <v>43291</v>
      </c>
    </row>
    <row r="2773" spans="1:12" x14ac:dyDescent="0.3">
      <c r="A2773" t="s">
        <v>2789</v>
      </c>
      <c r="B2773" s="3" t="s">
        <v>88</v>
      </c>
      <c r="C2773" t="s">
        <v>2706</v>
      </c>
      <c r="D2773" t="s">
        <v>88</v>
      </c>
      <c r="E2773" t="s">
        <v>15</v>
      </c>
      <c r="F2773" t="s">
        <v>16</v>
      </c>
      <c r="G2773">
        <v>4.3</v>
      </c>
      <c r="H2773">
        <v>10323</v>
      </c>
      <c r="I2773" t="s">
        <v>2707</v>
      </c>
      <c r="J2773" s="1">
        <v>1000000</v>
      </c>
      <c r="K2773" t="s">
        <v>18</v>
      </c>
      <c r="L2773" s="2">
        <v>43300</v>
      </c>
    </row>
    <row r="2774" spans="1:12" x14ac:dyDescent="0.3">
      <c r="A2774" t="s">
        <v>2790</v>
      </c>
      <c r="B2774" s="3">
        <v>4.0999999999999996</v>
      </c>
      <c r="C2774" t="s">
        <v>2706</v>
      </c>
      <c r="D2774" t="s">
        <v>287</v>
      </c>
      <c r="E2774" t="s">
        <v>15</v>
      </c>
      <c r="F2774" t="s">
        <v>16</v>
      </c>
      <c r="G2774">
        <v>4.2</v>
      </c>
      <c r="H2774">
        <v>1609</v>
      </c>
      <c r="I2774" t="s">
        <v>2707</v>
      </c>
      <c r="J2774" s="1">
        <v>100000</v>
      </c>
      <c r="K2774" t="s">
        <v>18</v>
      </c>
      <c r="L2774" s="2">
        <v>43216</v>
      </c>
    </row>
    <row r="2775" spans="1:12" x14ac:dyDescent="0.3">
      <c r="A2775" t="s">
        <v>2791</v>
      </c>
      <c r="B2775" s="3" t="s">
        <v>88</v>
      </c>
      <c r="C2775" t="s">
        <v>2706</v>
      </c>
      <c r="D2775" t="s">
        <v>88</v>
      </c>
      <c r="E2775" t="s">
        <v>15</v>
      </c>
      <c r="F2775" t="s">
        <v>16</v>
      </c>
      <c r="G2775">
        <v>4.3</v>
      </c>
      <c r="H2775">
        <v>30403</v>
      </c>
      <c r="I2775" t="s">
        <v>2707</v>
      </c>
      <c r="J2775" s="1">
        <v>5000000</v>
      </c>
      <c r="K2775" t="s">
        <v>18</v>
      </c>
      <c r="L2775" s="2">
        <v>43313</v>
      </c>
    </row>
    <row r="2776" spans="1:12" x14ac:dyDescent="0.3">
      <c r="A2776" t="s">
        <v>2792</v>
      </c>
      <c r="B2776" s="3">
        <v>4.4000000000000004</v>
      </c>
      <c r="C2776" t="s">
        <v>2706</v>
      </c>
      <c r="D2776" t="s">
        <v>547</v>
      </c>
      <c r="E2776" t="s">
        <v>15</v>
      </c>
      <c r="F2776" t="s">
        <v>16</v>
      </c>
      <c r="G2776">
        <v>4.3</v>
      </c>
      <c r="H2776">
        <v>18622</v>
      </c>
      <c r="I2776" t="s">
        <v>2707</v>
      </c>
      <c r="J2776" s="1">
        <v>1000000</v>
      </c>
      <c r="K2776" t="s">
        <v>18</v>
      </c>
      <c r="L2776" s="2">
        <v>43315</v>
      </c>
    </row>
    <row r="2777" spans="1:12" x14ac:dyDescent="0.3">
      <c r="A2777" t="s">
        <v>2793</v>
      </c>
      <c r="B2777" s="3">
        <v>4.4000000000000004</v>
      </c>
      <c r="C2777" t="s">
        <v>2706</v>
      </c>
      <c r="D2777" t="s">
        <v>218</v>
      </c>
      <c r="E2777" t="s">
        <v>15</v>
      </c>
      <c r="F2777" t="s">
        <v>16</v>
      </c>
      <c r="G2777">
        <v>4.2</v>
      </c>
      <c r="H2777">
        <v>8258</v>
      </c>
      <c r="I2777" t="s">
        <v>2707</v>
      </c>
      <c r="J2777" s="1">
        <v>1000000</v>
      </c>
      <c r="K2777" t="s">
        <v>18</v>
      </c>
      <c r="L2777" s="2">
        <v>43284</v>
      </c>
    </row>
    <row r="2778" spans="1:12" x14ac:dyDescent="0.3">
      <c r="A2778" t="s">
        <v>2716</v>
      </c>
      <c r="B2778" s="3" t="s">
        <v>88</v>
      </c>
      <c r="C2778" t="s">
        <v>2706</v>
      </c>
      <c r="D2778" t="s">
        <v>88</v>
      </c>
      <c r="E2778" t="s">
        <v>15</v>
      </c>
      <c r="F2778" t="s">
        <v>16</v>
      </c>
      <c r="G2778">
        <v>4.5</v>
      </c>
      <c r="H2778">
        <v>260133</v>
      </c>
      <c r="I2778" t="s">
        <v>2707</v>
      </c>
      <c r="J2778" s="1">
        <v>10000000</v>
      </c>
      <c r="K2778" t="s">
        <v>18</v>
      </c>
      <c r="L2778" s="2">
        <v>43285</v>
      </c>
    </row>
    <row r="2779" spans="1:12" x14ac:dyDescent="0.3">
      <c r="A2779" t="s">
        <v>2794</v>
      </c>
      <c r="B2779" s="3" t="s">
        <v>88</v>
      </c>
      <c r="C2779" t="s">
        <v>2706</v>
      </c>
      <c r="D2779" t="s">
        <v>88</v>
      </c>
      <c r="E2779" t="s">
        <v>15</v>
      </c>
      <c r="F2779" t="s">
        <v>16</v>
      </c>
      <c r="G2779">
        <v>4.4000000000000004</v>
      </c>
      <c r="H2779">
        <v>57573</v>
      </c>
      <c r="I2779" t="s">
        <v>2707</v>
      </c>
      <c r="J2779" s="1">
        <v>5000000</v>
      </c>
      <c r="K2779" t="s">
        <v>18</v>
      </c>
      <c r="L2779" s="2">
        <v>43312</v>
      </c>
    </row>
    <row r="2780" spans="1:12" x14ac:dyDescent="0.3">
      <c r="A2780" t="s">
        <v>2721</v>
      </c>
      <c r="B2780" s="3" t="s">
        <v>88</v>
      </c>
      <c r="C2780" t="s">
        <v>2706</v>
      </c>
      <c r="D2780" t="s">
        <v>88</v>
      </c>
      <c r="E2780" t="s">
        <v>15</v>
      </c>
      <c r="F2780" t="s">
        <v>16</v>
      </c>
      <c r="G2780">
        <v>4.4000000000000004</v>
      </c>
      <c r="H2780">
        <v>359560</v>
      </c>
      <c r="I2780" t="s">
        <v>2707</v>
      </c>
      <c r="J2780" s="1">
        <v>10000000</v>
      </c>
      <c r="K2780" t="s">
        <v>18</v>
      </c>
      <c r="L2780" s="2">
        <v>43314</v>
      </c>
    </row>
    <row r="2781" spans="1:12" x14ac:dyDescent="0.3">
      <c r="A2781" t="s">
        <v>2795</v>
      </c>
      <c r="B2781" s="3">
        <v>4.0999999999999996</v>
      </c>
      <c r="C2781" t="s">
        <v>2706</v>
      </c>
      <c r="D2781" t="s">
        <v>40</v>
      </c>
      <c r="E2781" t="s">
        <v>15</v>
      </c>
      <c r="F2781" t="s">
        <v>16</v>
      </c>
      <c r="G2781">
        <v>4.0999999999999996</v>
      </c>
      <c r="H2781">
        <v>17202</v>
      </c>
      <c r="I2781" t="s">
        <v>2707</v>
      </c>
      <c r="J2781" s="1">
        <v>5000000</v>
      </c>
      <c r="K2781" t="s">
        <v>18</v>
      </c>
      <c r="L2781" s="2">
        <v>43052</v>
      </c>
    </row>
    <row r="2782" spans="1:12" x14ac:dyDescent="0.3">
      <c r="A2782" t="s">
        <v>2796</v>
      </c>
      <c r="B2782" s="3" t="s">
        <v>88</v>
      </c>
      <c r="C2782" t="s">
        <v>2706</v>
      </c>
      <c r="D2782" t="s">
        <v>88</v>
      </c>
      <c r="E2782" t="s">
        <v>15</v>
      </c>
      <c r="F2782" t="s">
        <v>16</v>
      </c>
      <c r="G2782">
        <v>4.5999999999999996</v>
      </c>
      <c r="H2782">
        <v>263525</v>
      </c>
      <c r="I2782" t="s">
        <v>2707</v>
      </c>
      <c r="J2782" s="1">
        <v>10000000</v>
      </c>
      <c r="K2782" t="s">
        <v>18</v>
      </c>
      <c r="L2782" s="2">
        <v>43316</v>
      </c>
    </row>
    <row r="2783" spans="1:12" x14ac:dyDescent="0.3">
      <c r="A2783" t="s">
        <v>2797</v>
      </c>
      <c r="B2783" s="3">
        <v>5</v>
      </c>
      <c r="C2783" t="s">
        <v>2706</v>
      </c>
      <c r="D2783" t="s">
        <v>385</v>
      </c>
      <c r="E2783" t="s">
        <v>15</v>
      </c>
      <c r="F2783" t="s">
        <v>16</v>
      </c>
      <c r="G2783">
        <v>4.4000000000000004</v>
      </c>
      <c r="H2783">
        <v>14114</v>
      </c>
      <c r="I2783" t="s">
        <v>2707</v>
      </c>
      <c r="J2783" s="1">
        <v>1000000</v>
      </c>
      <c r="K2783" t="s">
        <v>18</v>
      </c>
      <c r="L2783" s="2">
        <v>43316</v>
      </c>
    </row>
    <row r="2784" spans="1:12" x14ac:dyDescent="0.3">
      <c r="A2784" t="s">
        <v>2798</v>
      </c>
      <c r="B2784" s="3">
        <v>4.4000000000000004</v>
      </c>
      <c r="C2784" t="s">
        <v>2706</v>
      </c>
      <c r="D2784" t="s">
        <v>867</v>
      </c>
      <c r="E2784" t="s">
        <v>15</v>
      </c>
      <c r="F2784" t="s">
        <v>16</v>
      </c>
      <c r="G2784">
        <v>4.0999999999999996</v>
      </c>
      <c r="H2784">
        <v>890</v>
      </c>
      <c r="I2784" t="s">
        <v>2707</v>
      </c>
      <c r="J2784" s="1">
        <v>100000</v>
      </c>
      <c r="K2784" t="s">
        <v>18</v>
      </c>
      <c r="L2784" s="2">
        <v>42956</v>
      </c>
    </row>
    <row r="2785" spans="1:12" x14ac:dyDescent="0.3">
      <c r="A2785" t="s">
        <v>2799</v>
      </c>
      <c r="B2785" s="3" t="s">
        <v>88</v>
      </c>
      <c r="C2785" t="s">
        <v>2706</v>
      </c>
      <c r="D2785" t="s">
        <v>88</v>
      </c>
      <c r="E2785" t="s">
        <v>15</v>
      </c>
      <c r="F2785" t="s">
        <v>16</v>
      </c>
      <c r="G2785">
        <v>4.5</v>
      </c>
      <c r="H2785">
        <v>7153</v>
      </c>
      <c r="I2785" t="s">
        <v>2707</v>
      </c>
      <c r="J2785" s="1">
        <v>1000000</v>
      </c>
      <c r="K2785" t="s">
        <v>18</v>
      </c>
      <c r="L2785" s="2">
        <v>43311</v>
      </c>
    </row>
    <row r="2786" spans="1:12" x14ac:dyDescent="0.3">
      <c r="A2786" t="s">
        <v>2722</v>
      </c>
      <c r="B2786" s="3" t="s">
        <v>88</v>
      </c>
      <c r="C2786" t="s">
        <v>2706</v>
      </c>
      <c r="D2786" t="s">
        <v>88</v>
      </c>
      <c r="E2786" t="s">
        <v>15</v>
      </c>
      <c r="F2786" t="s">
        <v>16</v>
      </c>
      <c r="G2786">
        <v>4.3</v>
      </c>
      <c r="H2786">
        <v>9235373</v>
      </c>
      <c r="I2786" t="s">
        <v>2707</v>
      </c>
      <c r="J2786" s="1">
        <v>1000000000</v>
      </c>
      <c r="K2786" t="s">
        <v>18</v>
      </c>
      <c r="L2786" s="2">
        <v>43312</v>
      </c>
    </row>
    <row r="2787" spans="1:12" x14ac:dyDescent="0.3">
      <c r="A2787" t="s">
        <v>2800</v>
      </c>
      <c r="B2787" s="3">
        <v>4</v>
      </c>
      <c r="C2787" t="s">
        <v>2706</v>
      </c>
      <c r="D2787" t="s">
        <v>2353</v>
      </c>
      <c r="E2787" t="s">
        <v>15</v>
      </c>
      <c r="F2787" t="s">
        <v>16</v>
      </c>
      <c r="G2787">
        <v>4.5</v>
      </c>
      <c r="H2787">
        <v>149723</v>
      </c>
      <c r="I2787" t="s">
        <v>2707</v>
      </c>
      <c r="J2787" s="1">
        <v>10000000</v>
      </c>
      <c r="K2787" t="s">
        <v>18</v>
      </c>
      <c r="L2787" s="2">
        <v>43264</v>
      </c>
    </row>
    <row r="2788" spans="1:12" x14ac:dyDescent="0.3">
      <c r="A2788" t="s">
        <v>2801</v>
      </c>
      <c r="B2788" s="3">
        <v>4</v>
      </c>
      <c r="C2788" t="s">
        <v>2706</v>
      </c>
      <c r="D2788" t="s">
        <v>378</v>
      </c>
      <c r="E2788" t="s">
        <v>15</v>
      </c>
      <c r="F2788" t="s">
        <v>16</v>
      </c>
      <c r="G2788">
        <v>4.2</v>
      </c>
      <c r="H2788">
        <v>6762</v>
      </c>
      <c r="I2788" t="s">
        <v>2707</v>
      </c>
      <c r="J2788" s="1">
        <v>1000000</v>
      </c>
      <c r="K2788" t="s">
        <v>18</v>
      </c>
      <c r="L2788" s="2">
        <v>42199</v>
      </c>
    </row>
    <row r="2789" spans="1:12" x14ac:dyDescent="0.3">
      <c r="A2789" t="s">
        <v>2802</v>
      </c>
      <c r="B2789" s="3" t="s">
        <v>12</v>
      </c>
      <c r="C2789" t="s">
        <v>2706</v>
      </c>
      <c r="D2789" t="s">
        <v>56</v>
      </c>
      <c r="E2789" t="s">
        <v>15</v>
      </c>
      <c r="F2789" t="s">
        <v>16</v>
      </c>
      <c r="G2789">
        <v>4.2</v>
      </c>
      <c r="H2789">
        <v>120373</v>
      </c>
      <c r="I2789" t="s">
        <v>2707</v>
      </c>
      <c r="J2789" s="1">
        <v>5000000</v>
      </c>
      <c r="K2789" t="s">
        <v>18</v>
      </c>
      <c r="L2789" s="2">
        <v>43312</v>
      </c>
    </row>
    <row r="2790" spans="1:12" x14ac:dyDescent="0.3">
      <c r="A2790" t="s">
        <v>2803</v>
      </c>
      <c r="B2790" s="3">
        <v>4.0999999999999996</v>
      </c>
      <c r="C2790" t="s">
        <v>2706</v>
      </c>
      <c r="D2790" t="s">
        <v>2353</v>
      </c>
      <c r="E2790" t="s">
        <v>15</v>
      </c>
      <c r="F2790" t="s">
        <v>16</v>
      </c>
      <c r="G2790">
        <v>4.2</v>
      </c>
      <c r="H2790">
        <v>40225</v>
      </c>
      <c r="I2790" t="s">
        <v>2707</v>
      </c>
      <c r="J2790" s="1">
        <v>1000000</v>
      </c>
      <c r="K2790" t="s">
        <v>18</v>
      </c>
      <c r="L2790" s="2">
        <v>43299</v>
      </c>
    </row>
    <row r="2791" spans="1:12" x14ac:dyDescent="0.3">
      <c r="A2791" t="s">
        <v>2804</v>
      </c>
      <c r="B2791" s="3" t="s">
        <v>88</v>
      </c>
      <c r="C2791" t="s">
        <v>2706</v>
      </c>
      <c r="D2791" t="s">
        <v>88</v>
      </c>
      <c r="E2791" t="s">
        <v>15</v>
      </c>
      <c r="F2791" t="s">
        <v>16</v>
      </c>
      <c r="G2791">
        <v>4.5</v>
      </c>
      <c r="H2791">
        <v>42849</v>
      </c>
      <c r="I2791" t="s">
        <v>2707</v>
      </c>
      <c r="J2791" s="1">
        <v>1000000</v>
      </c>
      <c r="K2791" t="s">
        <v>18</v>
      </c>
      <c r="L2791" s="2">
        <v>42592</v>
      </c>
    </row>
    <row r="2792" spans="1:12" x14ac:dyDescent="0.3">
      <c r="A2792" t="s">
        <v>2805</v>
      </c>
      <c r="B2792" s="3">
        <v>5</v>
      </c>
      <c r="C2792" t="s">
        <v>2706</v>
      </c>
      <c r="D2792" t="s">
        <v>218</v>
      </c>
      <c r="E2792" t="s">
        <v>15</v>
      </c>
      <c r="F2792" t="s">
        <v>16</v>
      </c>
      <c r="G2792">
        <v>4.7</v>
      </c>
      <c r="H2792">
        <v>9971</v>
      </c>
      <c r="I2792" t="s">
        <v>2707</v>
      </c>
      <c r="J2792" s="1">
        <v>500000</v>
      </c>
      <c r="K2792" t="s">
        <v>25</v>
      </c>
      <c r="L2792" s="2">
        <v>43318</v>
      </c>
    </row>
    <row r="2793" spans="1:12" x14ac:dyDescent="0.3">
      <c r="A2793" t="s">
        <v>2806</v>
      </c>
      <c r="B2793" s="3" t="s">
        <v>88</v>
      </c>
      <c r="C2793" t="s">
        <v>2706</v>
      </c>
      <c r="D2793" t="s">
        <v>88</v>
      </c>
      <c r="E2793" t="s">
        <v>15</v>
      </c>
      <c r="F2793" t="s">
        <v>16</v>
      </c>
      <c r="G2793">
        <v>4</v>
      </c>
      <c r="H2793">
        <v>5960</v>
      </c>
      <c r="I2793" t="s">
        <v>2707</v>
      </c>
      <c r="J2793" s="1">
        <v>500000</v>
      </c>
      <c r="K2793" t="s">
        <v>18</v>
      </c>
      <c r="L2793" s="2">
        <v>43243</v>
      </c>
    </row>
    <row r="2794" spans="1:12" x14ac:dyDescent="0.3">
      <c r="A2794" t="s">
        <v>2807</v>
      </c>
      <c r="B2794" s="3">
        <v>4</v>
      </c>
      <c r="C2794" t="s">
        <v>2706</v>
      </c>
      <c r="D2794" t="s">
        <v>38</v>
      </c>
      <c r="E2794" t="s">
        <v>15</v>
      </c>
      <c r="F2794" t="s">
        <v>16</v>
      </c>
      <c r="G2794">
        <v>4.2</v>
      </c>
      <c r="H2794">
        <v>18294</v>
      </c>
      <c r="I2794" t="s">
        <v>2707</v>
      </c>
      <c r="J2794" s="1">
        <v>1000000</v>
      </c>
      <c r="K2794" t="s">
        <v>18</v>
      </c>
      <c r="L2794" s="2">
        <v>43314</v>
      </c>
    </row>
    <row r="2795" spans="1:12" x14ac:dyDescent="0.3">
      <c r="A2795" t="s">
        <v>2731</v>
      </c>
      <c r="B2795" s="3" t="s">
        <v>88</v>
      </c>
      <c r="C2795" t="s">
        <v>2706</v>
      </c>
      <c r="D2795" t="s">
        <v>88</v>
      </c>
      <c r="E2795" t="s">
        <v>15</v>
      </c>
      <c r="F2795" t="s">
        <v>16</v>
      </c>
      <c r="G2795">
        <v>4.2</v>
      </c>
      <c r="H2795">
        <v>2129707</v>
      </c>
      <c r="I2795" t="s">
        <v>2707</v>
      </c>
      <c r="J2795" s="1">
        <v>1000000000</v>
      </c>
      <c r="K2795" t="s">
        <v>18</v>
      </c>
      <c r="L2795" s="2">
        <v>43318</v>
      </c>
    </row>
    <row r="2796" spans="1:12" x14ac:dyDescent="0.3">
      <c r="A2796" t="s">
        <v>2808</v>
      </c>
      <c r="B2796" s="3">
        <v>5</v>
      </c>
      <c r="C2796" t="s">
        <v>2809</v>
      </c>
      <c r="D2796" t="s">
        <v>259</v>
      </c>
      <c r="E2796" t="s">
        <v>15</v>
      </c>
      <c r="F2796" t="s">
        <v>16</v>
      </c>
      <c r="G2796">
        <v>4.0999999999999996</v>
      </c>
      <c r="H2796">
        <v>38655</v>
      </c>
      <c r="I2796" t="s">
        <v>2810</v>
      </c>
      <c r="J2796" s="1">
        <v>10000000</v>
      </c>
      <c r="K2796" t="s">
        <v>18</v>
      </c>
      <c r="L2796" s="2">
        <v>43132</v>
      </c>
    </row>
    <row r="2797" spans="1:12" x14ac:dyDescent="0.3">
      <c r="A2797" t="s">
        <v>2811</v>
      </c>
      <c r="B2797" s="3" t="s">
        <v>88</v>
      </c>
      <c r="C2797" t="s">
        <v>2809</v>
      </c>
      <c r="D2797" t="s">
        <v>88</v>
      </c>
      <c r="E2797" t="s">
        <v>15</v>
      </c>
      <c r="F2797" t="s">
        <v>16</v>
      </c>
      <c r="G2797">
        <v>4.4000000000000004</v>
      </c>
      <c r="H2797">
        <v>8033493</v>
      </c>
      <c r="I2797" t="s">
        <v>2810</v>
      </c>
      <c r="J2797" s="1">
        <v>1000000000</v>
      </c>
      <c r="K2797" t="s">
        <v>18</v>
      </c>
      <c r="L2797" s="2">
        <v>43315</v>
      </c>
    </row>
    <row r="2798" spans="1:12" x14ac:dyDescent="0.3">
      <c r="A2798" t="s">
        <v>2812</v>
      </c>
      <c r="B2798" s="3" t="s">
        <v>88</v>
      </c>
      <c r="C2798" t="s">
        <v>2809</v>
      </c>
      <c r="D2798" t="s">
        <v>88</v>
      </c>
      <c r="E2798" t="s">
        <v>15</v>
      </c>
      <c r="F2798" t="s">
        <v>16</v>
      </c>
      <c r="G2798">
        <v>4.4000000000000004</v>
      </c>
      <c r="H2798">
        <v>5745093</v>
      </c>
      <c r="I2798" t="s">
        <v>2810</v>
      </c>
      <c r="J2798" s="1">
        <v>500000000</v>
      </c>
      <c r="K2798" t="s">
        <v>18</v>
      </c>
      <c r="L2798" s="2">
        <v>43316</v>
      </c>
    </row>
    <row r="2799" spans="1:12" x14ac:dyDescent="0.3">
      <c r="A2799" t="s">
        <v>2813</v>
      </c>
      <c r="B2799" s="3" t="s">
        <v>88</v>
      </c>
      <c r="C2799" t="s">
        <v>2809</v>
      </c>
      <c r="D2799" t="s">
        <v>88</v>
      </c>
      <c r="E2799" t="s">
        <v>15</v>
      </c>
      <c r="F2799" t="s">
        <v>16</v>
      </c>
      <c r="G2799">
        <v>4.2</v>
      </c>
      <c r="H2799">
        <v>18239</v>
      </c>
      <c r="I2799" t="s">
        <v>2810</v>
      </c>
      <c r="J2799" s="1">
        <v>10000000</v>
      </c>
      <c r="K2799" t="s">
        <v>18</v>
      </c>
      <c r="L2799" s="2">
        <v>43318</v>
      </c>
    </row>
    <row r="2800" spans="1:12" x14ac:dyDescent="0.3">
      <c r="A2800" t="s">
        <v>2814</v>
      </c>
      <c r="B2800" s="3">
        <v>4.4000000000000004</v>
      </c>
      <c r="C2800" t="s">
        <v>2809</v>
      </c>
      <c r="D2800" t="s">
        <v>152</v>
      </c>
      <c r="E2800" t="s">
        <v>15</v>
      </c>
      <c r="F2800" t="s">
        <v>16</v>
      </c>
      <c r="G2800">
        <v>4.2</v>
      </c>
      <c r="H2800">
        <v>24199</v>
      </c>
      <c r="I2800" t="s">
        <v>2810</v>
      </c>
      <c r="J2800" s="1">
        <v>50000000</v>
      </c>
      <c r="K2800" t="s">
        <v>18</v>
      </c>
      <c r="L2800" s="2">
        <v>41964</v>
      </c>
    </row>
    <row r="2801" spans="1:12" x14ac:dyDescent="0.3">
      <c r="A2801" t="s">
        <v>2815</v>
      </c>
      <c r="B2801" s="3" t="s">
        <v>88</v>
      </c>
      <c r="C2801" t="s">
        <v>2809</v>
      </c>
      <c r="D2801" t="s">
        <v>88</v>
      </c>
      <c r="E2801" t="s">
        <v>15</v>
      </c>
      <c r="F2801" t="s">
        <v>16</v>
      </c>
      <c r="G2801">
        <v>4.0999999999999996</v>
      </c>
      <c r="H2801">
        <v>37333</v>
      </c>
      <c r="I2801" t="s">
        <v>2810</v>
      </c>
      <c r="J2801" s="1">
        <v>50000000</v>
      </c>
      <c r="K2801" t="s">
        <v>18</v>
      </c>
      <c r="L2801" s="2">
        <v>42386</v>
      </c>
    </row>
    <row r="2802" spans="1:12" x14ac:dyDescent="0.3">
      <c r="A2802" t="s">
        <v>2816</v>
      </c>
      <c r="B2802" s="3">
        <v>4</v>
      </c>
      <c r="C2802" t="s">
        <v>2809</v>
      </c>
      <c r="D2802" t="s">
        <v>93</v>
      </c>
      <c r="E2802" t="s">
        <v>15</v>
      </c>
      <c r="F2802" t="s">
        <v>16</v>
      </c>
      <c r="G2802">
        <v>4.5</v>
      </c>
      <c r="H2802">
        <v>12759663</v>
      </c>
      <c r="I2802" t="s">
        <v>2810</v>
      </c>
      <c r="J2802" s="1">
        <v>100000000</v>
      </c>
      <c r="K2802" t="s">
        <v>18</v>
      </c>
      <c r="L2802" s="2">
        <v>43306</v>
      </c>
    </row>
    <row r="2803" spans="1:12" x14ac:dyDescent="0.3">
      <c r="A2803" t="s">
        <v>2817</v>
      </c>
      <c r="B2803" s="3">
        <v>8</v>
      </c>
      <c r="C2803" t="s">
        <v>2809</v>
      </c>
      <c r="D2803" t="s">
        <v>408</v>
      </c>
      <c r="E2803" t="s">
        <v>15</v>
      </c>
      <c r="F2803" t="s">
        <v>16</v>
      </c>
      <c r="G2803">
        <v>4.5999999999999996</v>
      </c>
      <c r="H2803">
        <v>308</v>
      </c>
      <c r="I2803" t="s">
        <v>2810</v>
      </c>
      <c r="J2803" s="1">
        <v>1000000</v>
      </c>
      <c r="K2803" t="s">
        <v>18</v>
      </c>
      <c r="L2803" s="2">
        <v>43259</v>
      </c>
    </row>
    <row r="2804" spans="1:12" x14ac:dyDescent="0.3">
      <c r="A2804" t="s">
        <v>2818</v>
      </c>
      <c r="B2804" s="3" t="s">
        <v>88</v>
      </c>
      <c r="C2804" t="s">
        <v>2809</v>
      </c>
      <c r="D2804" t="s">
        <v>88</v>
      </c>
      <c r="E2804" t="s">
        <v>15</v>
      </c>
      <c r="F2804" t="s">
        <v>16</v>
      </c>
      <c r="G2804">
        <v>4.0999999999999996</v>
      </c>
      <c r="H2804">
        <v>33216</v>
      </c>
      <c r="I2804" t="s">
        <v>2810</v>
      </c>
      <c r="J2804" s="1">
        <v>10000000</v>
      </c>
      <c r="K2804" t="s">
        <v>18</v>
      </c>
      <c r="L2804" s="2">
        <v>43256</v>
      </c>
    </row>
    <row r="2805" spans="1:12" x14ac:dyDescent="0.3">
      <c r="A2805" t="s">
        <v>563</v>
      </c>
      <c r="B2805" s="3" t="s">
        <v>88</v>
      </c>
      <c r="C2805" t="s">
        <v>2809</v>
      </c>
      <c r="D2805" t="s">
        <v>88</v>
      </c>
      <c r="E2805" t="s">
        <v>15</v>
      </c>
      <c r="F2805" t="s">
        <v>16</v>
      </c>
      <c r="G2805">
        <v>4.3</v>
      </c>
      <c r="H2805">
        <v>40770</v>
      </c>
      <c r="I2805" t="s">
        <v>2810</v>
      </c>
      <c r="J2805" s="1">
        <v>100000000</v>
      </c>
      <c r="K2805" t="s">
        <v>18</v>
      </c>
      <c r="L2805" s="2">
        <v>43060</v>
      </c>
    </row>
    <row r="2806" spans="1:12" x14ac:dyDescent="0.3">
      <c r="A2806" t="s">
        <v>2819</v>
      </c>
      <c r="B2806" s="3" t="s">
        <v>88</v>
      </c>
      <c r="C2806" t="s">
        <v>2809</v>
      </c>
      <c r="D2806" t="s">
        <v>88</v>
      </c>
      <c r="E2806" t="s">
        <v>15</v>
      </c>
      <c r="F2806" t="s">
        <v>16</v>
      </c>
      <c r="G2806">
        <v>4.2</v>
      </c>
      <c r="H2806">
        <v>28860</v>
      </c>
      <c r="I2806" t="s">
        <v>2810</v>
      </c>
      <c r="J2806" s="1">
        <v>100000000</v>
      </c>
      <c r="K2806" t="s">
        <v>18</v>
      </c>
      <c r="L2806" s="2">
        <v>43299</v>
      </c>
    </row>
    <row r="2807" spans="1:12" x14ac:dyDescent="0.3">
      <c r="A2807" t="s">
        <v>2820</v>
      </c>
      <c r="B2807" s="3" t="s">
        <v>88</v>
      </c>
      <c r="C2807" t="s">
        <v>2809</v>
      </c>
      <c r="D2807" t="s">
        <v>88</v>
      </c>
      <c r="E2807" t="s">
        <v>15</v>
      </c>
      <c r="F2807" t="s">
        <v>16</v>
      </c>
      <c r="G2807">
        <v>4.0999999999999996</v>
      </c>
      <c r="H2807">
        <v>76604</v>
      </c>
      <c r="I2807" t="s">
        <v>2810</v>
      </c>
      <c r="J2807" s="1">
        <v>100000000</v>
      </c>
      <c r="K2807" t="s">
        <v>18</v>
      </c>
      <c r="L2807" s="2">
        <v>42578</v>
      </c>
    </row>
    <row r="2808" spans="1:12" x14ac:dyDescent="0.3">
      <c r="A2808" t="s">
        <v>2821</v>
      </c>
      <c r="B2808" s="3">
        <v>4</v>
      </c>
      <c r="C2808" t="s">
        <v>2809</v>
      </c>
      <c r="D2808" t="s">
        <v>815</v>
      </c>
      <c r="E2808" t="s">
        <v>15</v>
      </c>
      <c r="F2808" t="s">
        <v>16</v>
      </c>
      <c r="G2808">
        <v>4</v>
      </c>
      <c r="H2808">
        <v>26189</v>
      </c>
      <c r="I2808" t="s">
        <v>2810</v>
      </c>
      <c r="J2808" s="1">
        <v>10000000</v>
      </c>
      <c r="K2808" t="s">
        <v>18</v>
      </c>
      <c r="L2808" s="2">
        <v>43278</v>
      </c>
    </row>
    <row r="2809" spans="1:12" x14ac:dyDescent="0.3">
      <c r="A2809" t="s">
        <v>2822</v>
      </c>
      <c r="B2809" s="3" t="s">
        <v>88</v>
      </c>
      <c r="C2809" t="s">
        <v>2809</v>
      </c>
      <c r="D2809" t="s">
        <v>88</v>
      </c>
      <c r="E2809" t="s">
        <v>15</v>
      </c>
      <c r="F2809" t="s">
        <v>16</v>
      </c>
      <c r="G2809">
        <v>4.5999999999999996</v>
      </c>
      <c r="H2809">
        <v>739329</v>
      </c>
      <c r="I2809" t="s">
        <v>2810</v>
      </c>
      <c r="J2809" s="1">
        <v>50000000</v>
      </c>
      <c r="K2809" t="s">
        <v>18</v>
      </c>
      <c r="L2809" s="2">
        <v>43207</v>
      </c>
    </row>
    <row r="2810" spans="1:12" x14ac:dyDescent="0.3">
      <c r="A2810" t="s">
        <v>2823</v>
      </c>
      <c r="B2810" s="3">
        <v>4.0999999999999996</v>
      </c>
      <c r="C2810" t="s">
        <v>2809</v>
      </c>
      <c r="D2810" t="s">
        <v>143</v>
      </c>
      <c r="E2810" t="s">
        <v>15</v>
      </c>
      <c r="F2810" t="s">
        <v>16</v>
      </c>
      <c r="G2810">
        <v>3.1</v>
      </c>
      <c r="H2810">
        <v>45838</v>
      </c>
      <c r="I2810" t="s">
        <v>2810</v>
      </c>
      <c r="J2810" s="1">
        <v>50000000</v>
      </c>
      <c r="K2810" t="s">
        <v>18</v>
      </c>
      <c r="L2810" s="2">
        <v>43306</v>
      </c>
    </row>
    <row r="2811" spans="1:12" x14ac:dyDescent="0.3">
      <c r="A2811" t="s">
        <v>2824</v>
      </c>
      <c r="B2811" s="3">
        <v>4.2</v>
      </c>
      <c r="C2811" t="s">
        <v>2809</v>
      </c>
      <c r="D2811" t="s">
        <v>348</v>
      </c>
      <c r="E2811" t="s">
        <v>15</v>
      </c>
      <c r="F2811" t="s">
        <v>16</v>
      </c>
      <c r="G2811">
        <v>4.5999999999999996</v>
      </c>
      <c r="H2811">
        <v>25592</v>
      </c>
      <c r="I2811" t="s">
        <v>2810</v>
      </c>
      <c r="J2811" s="1">
        <v>10000000</v>
      </c>
      <c r="K2811" t="s">
        <v>18</v>
      </c>
      <c r="L2811" s="2">
        <v>43312</v>
      </c>
    </row>
    <row r="2812" spans="1:12" x14ac:dyDescent="0.3">
      <c r="A2812" t="s">
        <v>2825</v>
      </c>
      <c r="B2812" s="3" t="s">
        <v>88</v>
      </c>
      <c r="C2812" t="s">
        <v>2809</v>
      </c>
      <c r="D2812" t="s">
        <v>88</v>
      </c>
      <c r="E2812" t="s">
        <v>15</v>
      </c>
      <c r="F2812" t="s">
        <v>16</v>
      </c>
      <c r="G2812">
        <v>4.5</v>
      </c>
      <c r="H2812">
        <v>34126</v>
      </c>
      <c r="I2812" t="s">
        <v>2810</v>
      </c>
      <c r="J2812" s="1">
        <v>10000000</v>
      </c>
      <c r="K2812" t="s">
        <v>18</v>
      </c>
      <c r="L2812" s="2">
        <v>43294</v>
      </c>
    </row>
    <row r="2813" spans="1:12" x14ac:dyDescent="0.3">
      <c r="A2813" t="s">
        <v>2826</v>
      </c>
      <c r="B2813" s="3" t="s">
        <v>88</v>
      </c>
      <c r="C2813" t="s">
        <v>2809</v>
      </c>
      <c r="D2813" t="s">
        <v>88</v>
      </c>
      <c r="E2813" t="s">
        <v>15</v>
      </c>
      <c r="F2813" t="s">
        <v>16</v>
      </c>
      <c r="G2813">
        <v>3.2</v>
      </c>
      <c r="H2813">
        <v>2394</v>
      </c>
      <c r="I2813" t="s">
        <v>2810</v>
      </c>
      <c r="J2813" s="1">
        <v>5000000</v>
      </c>
      <c r="K2813" t="s">
        <v>18</v>
      </c>
      <c r="L2813" s="2">
        <v>41956</v>
      </c>
    </row>
    <row r="2814" spans="1:12" x14ac:dyDescent="0.3">
      <c r="A2814" t="s">
        <v>2827</v>
      </c>
      <c r="B2814" s="3" t="s">
        <v>88</v>
      </c>
      <c r="C2814" t="s">
        <v>2809</v>
      </c>
      <c r="D2814" t="s">
        <v>88</v>
      </c>
      <c r="E2814" t="s">
        <v>15</v>
      </c>
      <c r="F2814" t="s">
        <v>16</v>
      </c>
      <c r="G2814">
        <v>4.3</v>
      </c>
      <c r="H2814">
        <v>330468</v>
      </c>
      <c r="I2814" t="s">
        <v>2810</v>
      </c>
      <c r="J2814" s="1">
        <v>10000000</v>
      </c>
      <c r="K2814" t="s">
        <v>18</v>
      </c>
      <c r="L2814" s="2">
        <v>43249</v>
      </c>
    </row>
    <row r="2815" spans="1:12" x14ac:dyDescent="0.3">
      <c r="A2815" t="s">
        <v>2828</v>
      </c>
      <c r="B2815" s="3">
        <v>7</v>
      </c>
      <c r="C2815" t="s">
        <v>2809</v>
      </c>
      <c r="D2815" t="s">
        <v>216</v>
      </c>
      <c r="E2815" t="s">
        <v>15</v>
      </c>
      <c r="F2815" t="s">
        <v>16</v>
      </c>
      <c r="G2815" t="s">
        <v>64</v>
      </c>
      <c r="H2815">
        <v>1</v>
      </c>
      <c r="I2815" t="s">
        <v>2810</v>
      </c>
      <c r="J2815" s="1">
        <v>1000000</v>
      </c>
      <c r="K2815" t="s">
        <v>18</v>
      </c>
      <c r="L2815" s="2">
        <v>43117</v>
      </c>
    </row>
    <row r="2816" spans="1:12" x14ac:dyDescent="0.3">
      <c r="A2816" t="s">
        <v>2829</v>
      </c>
      <c r="B2816" s="3" t="s">
        <v>88</v>
      </c>
      <c r="C2816" t="s">
        <v>2809</v>
      </c>
      <c r="D2816" t="s">
        <v>88</v>
      </c>
      <c r="E2816" t="s">
        <v>15</v>
      </c>
      <c r="F2816" t="s">
        <v>16</v>
      </c>
      <c r="G2816">
        <v>4.5999999999999996</v>
      </c>
      <c r="H2816">
        <v>136874</v>
      </c>
      <c r="I2816" t="s">
        <v>2810</v>
      </c>
      <c r="J2816" s="1">
        <v>10000000</v>
      </c>
      <c r="K2816" t="s">
        <v>18</v>
      </c>
      <c r="L2816" s="2">
        <v>43276</v>
      </c>
    </row>
    <row r="2817" spans="1:12" x14ac:dyDescent="0.3">
      <c r="A2817" t="s">
        <v>2824</v>
      </c>
      <c r="B2817" s="3">
        <v>4.2</v>
      </c>
      <c r="C2817" t="s">
        <v>2809</v>
      </c>
      <c r="D2817" t="s">
        <v>627</v>
      </c>
      <c r="E2817" t="s">
        <v>15</v>
      </c>
      <c r="F2817" t="s">
        <v>16</v>
      </c>
      <c r="G2817">
        <v>4.4000000000000004</v>
      </c>
      <c r="H2817">
        <v>1236</v>
      </c>
      <c r="I2817" t="s">
        <v>2810</v>
      </c>
      <c r="J2817" s="1">
        <v>100000</v>
      </c>
      <c r="K2817" t="s">
        <v>18</v>
      </c>
      <c r="L2817" s="2">
        <v>43287</v>
      </c>
    </row>
    <row r="2818" spans="1:12" x14ac:dyDescent="0.3">
      <c r="A2818" t="s">
        <v>2830</v>
      </c>
      <c r="B2818" s="3">
        <v>4.0999999999999996</v>
      </c>
      <c r="C2818" t="s">
        <v>2809</v>
      </c>
      <c r="D2818" t="s">
        <v>52</v>
      </c>
      <c r="E2818" t="s">
        <v>15</v>
      </c>
      <c r="F2818" t="s">
        <v>16</v>
      </c>
      <c r="G2818">
        <v>4.5999999999999996</v>
      </c>
      <c r="H2818">
        <v>7790693</v>
      </c>
      <c r="I2818" t="s">
        <v>2810</v>
      </c>
      <c r="J2818" s="1">
        <v>500000000</v>
      </c>
      <c r="K2818" t="s">
        <v>18</v>
      </c>
      <c r="L2818" s="2">
        <v>43311</v>
      </c>
    </row>
    <row r="2819" spans="1:12" x14ac:dyDescent="0.3">
      <c r="A2819" t="s">
        <v>2831</v>
      </c>
      <c r="B2819" s="3" t="s">
        <v>88</v>
      </c>
      <c r="C2819" t="s">
        <v>2809</v>
      </c>
      <c r="D2819" t="s">
        <v>88</v>
      </c>
      <c r="E2819" t="s">
        <v>15</v>
      </c>
      <c r="F2819" t="s">
        <v>16</v>
      </c>
      <c r="G2819">
        <v>4.5</v>
      </c>
      <c r="H2819">
        <v>537554</v>
      </c>
      <c r="I2819" t="s">
        <v>2810</v>
      </c>
      <c r="J2819" s="1">
        <v>10000000</v>
      </c>
      <c r="K2819" t="s">
        <v>18</v>
      </c>
      <c r="L2819" s="2">
        <v>43313</v>
      </c>
    </row>
    <row r="2820" spans="1:12" x14ac:dyDescent="0.3">
      <c r="A2820" t="s">
        <v>2832</v>
      </c>
      <c r="B2820" s="3">
        <v>5</v>
      </c>
      <c r="C2820" t="s">
        <v>2809</v>
      </c>
      <c r="D2820" t="s">
        <v>378</v>
      </c>
      <c r="E2820" t="s">
        <v>15</v>
      </c>
      <c r="F2820" t="s">
        <v>16</v>
      </c>
      <c r="G2820">
        <v>4.5999999999999996</v>
      </c>
      <c r="H2820">
        <v>315585</v>
      </c>
      <c r="I2820" t="s">
        <v>2810</v>
      </c>
      <c r="J2820" s="1">
        <v>10000000</v>
      </c>
      <c r="K2820" t="s">
        <v>18</v>
      </c>
      <c r="L2820" s="2">
        <v>43299</v>
      </c>
    </row>
    <row r="2821" spans="1:12" x14ac:dyDescent="0.3">
      <c r="A2821" t="s">
        <v>2833</v>
      </c>
      <c r="B2821" s="3" t="s">
        <v>88</v>
      </c>
      <c r="C2821" t="s">
        <v>2809</v>
      </c>
      <c r="D2821" t="s">
        <v>88</v>
      </c>
      <c r="E2821" t="s">
        <v>15</v>
      </c>
      <c r="F2821" t="s">
        <v>16</v>
      </c>
      <c r="G2821" t="s">
        <v>64</v>
      </c>
      <c r="H2821">
        <v>142</v>
      </c>
      <c r="I2821" t="s">
        <v>2810</v>
      </c>
      <c r="J2821" s="1">
        <v>1000000</v>
      </c>
      <c r="K2821" t="s">
        <v>18</v>
      </c>
      <c r="L2821" s="2">
        <v>42821</v>
      </c>
    </row>
    <row r="2822" spans="1:12" x14ac:dyDescent="0.3">
      <c r="A2822" t="s">
        <v>2834</v>
      </c>
      <c r="B2822" s="3">
        <v>7</v>
      </c>
      <c r="C2822" t="s">
        <v>2809</v>
      </c>
      <c r="D2822" t="s">
        <v>314</v>
      </c>
      <c r="E2822" t="s">
        <v>15</v>
      </c>
      <c r="F2822" t="s">
        <v>16</v>
      </c>
      <c r="G2822">
        <v>4.4000000000000004</v>
      </c>
      <c r="H2822">
        <v>12215</v>
      </c>
      <c r="I2822" t="s">
        <v>2810</v>
      </c>
      <c r="J2822" s="1">
        <v>5000000</v>
      </c>
      <c r="K2822" t="s">
        <v>18</v>
      </c>
      <c r="L2822" s="2">
        <v>43313</v>
      </c>
    </row>
    <row r="2823" spans="1:12" x14ac:dyDescent="0.3">
      <c r="A2823" t="s">
        <v>2835</v>
      </c>
      <c r="B2823" s="3">
        <v>5</v>
      </c>
      <c r="C2823" t="s">
        <v>2809</v>
      </c>
      <c r="D2823" t="s">
        <v>867</v>
      </c>
      <c r="E2823" t="s">
        <v>15</v>
      </c>
      <c r="F2823" t="s">
        <v>16</v>
      </c>
      <c r="G2823">
        <v>4.2</v>
      </c>
      <c r="H2823">
        <v>127223</v>
      </c>
      <c r="I2823" t="s">
        <v>2810</v>
      </c>
      <c r="J2823" s="1">
        <v>10000000</v>
      </c>
      <c r="K2823" t="s">
        <v>18</v>
      </c>
      <c r="L2823" s="2">
        <v>43315</v>
      </c>
    </row>
    <row r="2824" spans="1:12" x14ac:dyDescent="0.3">
      <c r="A2824" t="s">
        <v>2836</v>
      </c>
      <c r="B2824" s="3">
        <v>7</v>
      </c>
      <c r="C2824" t="s">
        <v>2809</v>
      </c>
      <c r="D2824" t="s">
        <v>137</v>
      </c>
      <c r="E2824" t="s">
        <v>15</v>
      </c>
      <c r="F2824" t="s">
        <v>16</v>
      </c>
      <c r="G2824">
        <v>4.4000000000000004</v>
      </c>
      <c r="H2824">
        <v>9602</v>
      </c>
      <c r="I2824" t="s">
        <v>2810</v>
      </c>
      <c r="J2824" s="1">
        <v>100000000</v>
      </c>
      <c r="K2824" t="s">
        <v>18</v>
      </c>
      <c r="L2824" s="2">
        <v>43286</v>
      </c>
    </row>
    <row r="2825" spans="1:12" x14ac:dyDescent="0.3">
      <c r="A2825" t="s">
        <v>2837</v>
      </c>
      <c r="B2825" s="3">
        <v>4.0999999999999996</v>
      </c>
      <c r="C2825" t="s">
        <v>2809</v>
      </c>
      <c r="D2825" t="s">
        <v>93</v>
      </c>
      <c r="E2825" t="s">
        <v>15</v>
      </c>
      <c r="F2825" t="s">
        <v>16</v>
      </c>
      <c r="G2825">
        <v>3.1</v>
      </c>
      <c r="H2825">
        <v>24151</v>
      </c>
      <c r="I2825" t="s">
        <v>2810</v>
      </c>
      <c r="J2825" s="1">
        <v>10000000</v>
      </c>
      <c r="K2825" t="s">
        <v>18</v>
      </c>
      <c r="L2825" s="2">
        <v>43318</v>
      </c>
    </row>
    <row r="2826" spans="1:12" x14ac:dyDescent="0.3">
      <c r="A2826" t="s">
        <v>2838</v>
      </c>
      <c r="B2826" s="3" t="s">
        <v>88</v>
      </c>
      <c r="C2826" t="s">
        <v>2809</v>
      </c>
      <c r="D2826" t="s">
        <v>88</v>
      </c>
      <c r="E2826" t="s">
        <v>15</v>
      </c>
      <c r="F2826" t="s">
        <v>16</v>
      </c>
      <c r="G2826">
        <v>3.6</v>
      </c>
      <c r="H2826">
        <v>45483</v>
      </c>
      <c r="I2826" t="s">
        <v>2810</v>
      </c>
      <c r="J2826" s="1">
        <v>10000000</v>
      </c>
      <c r="K2826" t="s">
        <v>18</v>
      </c>
      <c r="L2826" s="2">
        <v>43311</v>
      </c>
    </row>
    <row r="2827" spans="1:12" x14ac:dyDescent="0.3">
      <c r="A2827" t="s">
        <v>2839</v>
      </c>
      <c r="B2827" s="3" t="s">
        <v>88</v>
      </c>
      <c r="C2827" t="s">
        <v>2809</v>
      </c>
      <c r="D2827" t="s">
        <v>88</v>
      </c>
      <c r="E2827" t="s">
        <v>15</v>
      </c>
      <c r="F2827" t="s">
        <v>16</v>
      </c>
      <c r="G2827">
        <v>4.0999999999999996</v>
      </c>
      <c r="H2827">
        <v>28250</v>
      </c>
      <c r="I2827" t="s">
        <v>2810</v>
      </c>
      <c r="J2827" s="1">
        <v>10000000</v>
      </c>
      <c r="K2827" t="s">
        <v>18</v>
      </c>
      <c r="L2827" s="2">
        <v>42815</v>
      </c>
    </row>
    <row r="2828" spans="1:12" x14ac:dyDescent="0.3">
      <c r="A2828" t="s">
        <v>2840</v>
      </c>
      <c r="B2828" s="3" t="s">
        <v>88</v>
      </c>
      <c r="C2828" t="s">
        <v>2809</v>
      </c>
      <c r="D2828" t="s">
        <v>88</v>
      </c>
      <c r="E2828" t="s">
        <v>15</v>
      </c>
      <c r="F2828" t="s">
        <v>16</v>
      </c>
      <c r="G2828">
        <v>4.2</v>
      </c>
      <c r="H2828">
        <v>1859115</v>
      </c>
      <c r="I2828" t="s">
        <v>2810</v>
      </c>
      <c r="J2828" s="1">
        <v>500000000</v>
      </c>
      <c r="K2828" t="s">
        <v>18</v>
      </c>
      <c r="L2828" s="2">
        <v>43312</v>
      </c>
    </row>
    <row r="2829" spans="1:12" x14ac:dyDescent="0.3">
      <c r="A2829" t="s">
        <v>2841</v>
      </c>
      <c r="B2829" s="3">
        <v>7.1</v>
      </c>
      <c r="C2829" t="s">
        <v>2809</v>
      </c>
      <c r="D2829" t="s">
        <v>88</v>
      </c>
      <c r="E2829" t="s">
        <v>15</v>
      </c>
      <c r="F2829" t="s">
        <v>16</v>
      </c>
      <c r="G2829">
        <v>3.5</v>
      </c>
      <c r="H2829">
        <v>74819</v>
      </c>
      <c r="I2829" t="s">
        <v>2810</v>
      </c>
      <c r="J2829" s="1">
        <v>100000000</v>
      </c>
      <c r="K2829" t="s">
        <v>18</v>
      </c>
      <c r="L2829" s="2">
        <v>43276</v>
      </c>
    </row>
    <row r="2830" spans="1:12" x14ac:dyDescent="0.3">
      <c r="A2830" t="s">
        <v>2842</v>
      </c>
      <c r="B2830" s="3">
        <v>4.0999999999999996</v>
      </c>
      <c r="C2830" t="s">
        <v>2809</v>
      </c>
      <c r="D2830" t="s">
        <v>71</v>
      </c>
      <c r="E2830" t="s">
        <v>15</v>
      </c>
      <c r="F2830" t="s">
        <v>16</v>
      </c>
      <c r="G2830">
        <v>3.9</v>
      </c>
      <c r="H2830">
        <v>18513</v>
      </c>
      <c r="I2830" t="s">
        <v>2810</v>
      </c>
      <c r="J2830" s="1">
        <v>10000000</v>
      </c>
      <c r="K2830" t="s">
        <v>18</v>
      </c>
      <c r="L2830" s="2">
        <v>43216</v>
      </c>
    </row>
    <row r="2831" spans="1:12" x14ac:dyDescent="0.3">
      <c r="A2831" t="s">
        <v>2843</v>
      </c>
      <c r="B2831" s="3" t="s">
        <v>88</v>
      </c>
      <c r="C2831" t="s">
        <v>2809</v>
      </c>
      <c r="D2831" t="s">
        <v>88</v>
      </c>
      <c r="E2831" t="s">
        <v>15</v>
      </c>
      <c r="F2831" t="s">
        <v>16</v>
      </c>
      <c r="G2831">
        <v>3</v>
      </c>
      <c r="H2831">
        <v>66</v>
      </c>
      <c r="I2831" t="s">
        <v>2810</v>
      </c>
      <c r="J2831" s="1">
        <v>10000000</v>
      </c>
      <c r="K2831" t="s">
        <v>18</v>
      </c>
      <c r="L2831" s="2">
        <v>43300</v>
      </c>
    </row>
    <row r="2832" spans="1:12" x14ac:dyDescent="0.3">
      <c r="A2832" t="s">
        <v>2844</v>
      </c>
      <c r="B2832" s="3">
        <v>5</v>
      </c>
      <c r="C2832" t="s">
        <v>2809</v>
      </c>
      <c r="D2832" t="s">
        <v>52</v>
      </c>
      <c r="E2832" t="s">
        <v>15</v>
      </c>
      <c r="F2832" t="s">
        <v>16</v>
      </c>
      <c r="G2832">
        <v>3.9</v>
      </c>
      <c r="H2832">
        <v>14552</v>
      </c>
      <c r="I2832" t="s">
        <v>2810</v>
      </c>
      <c r="J2832" s="1">
        <v>10000000</v>
      </c>
      <c r="K2832" t="s">
        <v>18</v>
      </c>
      <c r="L2832" s="2">
        <v>43312</v>
      </c>
    </row>
    <row r="2833" spans="1:12" x14ac:dyDescent="0.3">
      <c r="A2833" t="s">
        <v>2845</v>
      </c>
      <c r="B2833" s="3" t="s">
        <v>88</v>
      </c>
      <c r="C2833" t="s">
        <v>2809</v>
      </c>
      <c r="D2833" t="s">
        <v>88</v>
      </c>
      <c r="E2833" t="s">
        <v>15</v>
      </c>
      <c r="F2833" t="s">
        <v>16</v>
      </c>
      <c r="G2833">
        <v>4.5</v>
      </c>
      <c r="H2833">
        <v>87055</v>
      </c>
      <c r="I2833" t="s">
        <v>2810</v>
      </c>
      <c r="J2833" s="1">
        <v>10000000</v>
      </c>
      <c r="K2833" t="s">
        <v>18</v>
      </c>
      <c r="L2833" s="2">
        <v>42738</v>
      </c>
    </row>
    <row r="2834" spans="1:12" x14ac:dyDescent="0.3">
      <c r="A2834" t="s">
        <v>2846</v>
      </c>
      <c r="B2834" s="3" t="s">
        <v>88</v>
      </c>
      <c r="C2834" t="s">
        <v>2809</v>
      </c>
      <c r="D2834" t="s">
        <v>88</v>
      </c>
      <c r="E2834" t="s">
        <v>15</v>
      </c>
      <c r="F2834" t="s">
        <v>16</v>
      </c>
      <c r="G2834">
        <v>3.4</v>
      </c>
      <c r="H2834">
        <v>17030</v>
      </c>
      <c r="I2834" t="s">
        <v>2810</v>
      </c>
      <c r="J2834" s="1">
        <v>10000000</v>
      </c>
      <c r="K2834" t="s">
        <v>18</v>
      </c>
      <c r="L2834" s="2">
        <v>42867</v>
      </c>
    </row>
    <row r="2835" spans="1:12" x14ac:dyDescent="0.3">
      <c r="A2835" t="s">
        <v>2847</v>
      </c>
      <c r="B2835" s="3" t="s">
        <v>88</v>
      </c>
      <c r="C2835" t="s">
        <v>2809</v>
      </c>
      <c r="D2835" t="s">
        <v>88</v>
      </c>
      <c r="E2835" t="s">
        <v>15</v>
      </c>
      <c r="F2835" t="s">
        <v>16</v>
      </c>
      <c r="G2835">
        <v>4.4000000000000004</v>
      </c>
      <c r="H2835">
        <v>1280423</v>
      </c>
      <c r="I2835" t="s">
        <v>2810</v>
      </c>
      <c r="J2835" s="1">
        <v>100000000</v>
      </c>
      <c r="K2835" t="s">
        <v>18</v>
      </c>
      <c r="L2835" s="2">
        <v>43301</v>
      </c>
    </row>
    <row r="2836" spans="1:12" x14ac:dyDescent="0.3">
      <c r="A2836" t="s">
        <v>2848</v>
      </c>
      <c r="B2836" s="3" t="s">
        <v>88</v>
      </c>
      <c r="C2836" t="s">
        <v>2809</v>
      </c>
      <c r="D2836" t="s">
        <v>88</v>
      </c>
      <c r="E2836" t="s">
        <v>15</v>
      </c>
      <c r="F2836" t="s">
        <v>16</v>
      </c>
      <c r="G2836">
        <v>3.4</v>
      </c>
      <c r="H2836">
        <v>25094</v>
      </c>
      <c r="I2836" t="s">
        <v>2810</v>
      </c>
      <c r="J2836" s="1">
        <v>10000000</v>
      </c>
      <c r="K2836" t="s">
        <v>18</v>
      </c>
      <c r="L2836" s="2">
        <v>43299</v>
      </c>
    </row>
    <row r="2837" spans="1:12" x14ac:dyDescent="0.3">
      <c r="A2837" t="s">
        <v>2849</v>
      </c>
      <c r="B2837" s="3" t="s">
        <v>12</v>
      </c>
      <c r="C2837" t="s">
        <v>2809</v>
      </c>
      <c r="D2837" t="s">
        <v>1135</v>
      </c>
      <c r="E2837" t="s">
        <v>15</v>
      </c>
      <c r="F2837" t="s">
        <v>16</v>
      </c>
      <c r="G2837">
        <v>4.3</v>
      </c>
      <c r="H2837">
        <v>357</v>
      </c>
      <c r="I2837" t="s">
        <v>2810</v>
      </c>
      <c r="J2837" s="1">
        <v>1000000</v>
      </c>
      <c r="K2837" t="s">
        <v>18</v>
      </c>
      <c r="L2837" s="2">
        <v>43250</v>
      </c>
    </row>
    <row r="2838" spans="1:12" x14ac:dyDescent="0.3">
      <c r="A2838" t="s">
        <v>2850</v>
      </c>
      <c r="B2838" s="3">
        <v>8</v>
      </c>
      <c r="C2838" t="s">
        <v>2809</v>
      </c>
      <c r="D2838" t="s">
        <v>73</v>
      </c>
      <c r="E2838" t="s">
        <v>15</v>
      </c>
      <c r="F2838" t="s">
        <v>16</v>
      </c>
      <c r="G2838">
        <v>3.7</v>
      </c>
      <c r="H2838">
        <v>315</v>
      </c>
      <c r="I2838" t="s">
        <v>2810</v>
      </c>
      <c r="J2838" s="1">
        <v>500000</v>
      </c>
      <c r="K2838" t="s">
        <v>18</v>
      </c>
      <c r="L2838" s="2">
        <v>43308</v>
      </c>
    </row>
    <row r="2839" spans="1:12" x14ac:dyDescent="0.3">
      <c r="A2839" t="s">
        <v>2851</v>
      </c>
      <c r="B2839" s="3">
        <v>4.2</v>
      </c>
      <c r="C2839" t="s">
        <v>2809</v>
      </c>
      <c r="D2839" t="s">
        <v>143</v>
      </c>
      <c r="E2839" t="s">
        <v>15</v>
      </c>
      <c r="F2839" t="s">
        <v>16</v>
      </c>
      <c r="G2839">
        <v>3.5</v>
      </c>
      <c r="H2839">
        <v>163997</v>
      </c>
      <c r="I2839" t="s">
        <v>2810</v>
      </c>
      <c r="J2839" s="1">
        <v>10000000</v>
      </c>
      <c r="K2839" t="s">
        <v>18</v>
      </c>
      <c r="L2839" s="2">
        <v>43317</v>
      </c>
    </row>
    <row r="2840" spans="1:12" x14ac:dyDescent="0.3">
      <c r="A2840" t="s">
        <v>2852</v>
      </c>
      <c r="B2840" s="3">
        <v>6</v>
      </c>
      <c r="C2840" t="s">
        <v>2809</v>
      </c>
      <c r="D2840" t="s">
        <v>2185</v>
      </c>
      <c r="E2840" t="s">
        <v>15</v>
      </c>
      <c r="F2840" t="s">
        <v>16</v>
      </c>
      <c r="G2840">
        <v>3.8</v>
      </c>
      <c r="H2840">
        <v>5431</v>
      </c>
      <c r="I2840" t="s">
        <v>2810</v>
      </c>
      <c r="J2840" s="1">
        <v>10000000</v>
      </c>
      <c r="K2840" t="s">
        <v>18</v>
      </c>
      <c r="L2840" s="2">
        <v>43052</v>
      </c>
    </row>
    <row r="2841" spans="1:12" x14ac:dyDescent="0.3">
      <c r="A2841" t="s">
        <v>2853</v>
      </c>
      <c r="B2841" s="3">
        <v>4.0999999999999996</v>
      </c>
      <c r="C2841" t="s">
        <v>2809</v>
      </c>
      <c r="D2841" t="s">
        <v>290</v>
      </c>
      <c r="E2841" t="s">
        <v>15</v>
      </c>
      <c r="F2841" t="s">
        <v>16</v>
      </c>
      <c r="G2841">
        <v>3.6</v>
      </c>
      <c r="H2841">
        <v>59</v>
      </c>
      <c r="I2841" t="s">
        <v>2810</v>
      </c>
      <c r="J2841" s="1">
        <v>50000</v>
      </c>
      <c r="K2841" t="s">
        <v>18</v>
      </c>
      <c r="L2841" s="2">
        <v>41751</v>
      </c>
    </row>
    <row r="2842" spans="1:12" x14ac:dyDescent="0.3">
      <c r="A2842" t="s">
        <v>2854</v>
      </c>
      <c r="B2842" s="3">
        <v>4.0999999999999996</v>
      </c>
      <c r="C2842" t="s">
        <v>2809</v>
      </c>
      <c r="D2842" t="s">
        <v>809</v>
      </c>
      <c r="E2842" t="s">
        <v>15</v>
      </c>
      <c r="F2842" t="s">
        <v>16</v>
      </c>
      <c r="G2842">
        <v>3.1</v>
      </c>
      <c r="H2842">
        <v>124</v>
      </c>
      <c r="I2842" t="s">
        <v>2810</v>
      </c>
      <c r="J2842" s="1">
        <v>100000</v>
      </c>
      <c r="K2842" t="s">
        <v>18</v>
      </c>
      <c r="L2842" s="2">
        <v>41751</v>
      </c>
    </row>
    <row r="2843" spans="1:12" x14ac:dyDescent="0.3">
      <c r="A2843" t="s">
        <v>2855</v>
      </c>
      <c r="B2843" s="3">
        <v>4.0999999999999996</v>
      </c>
      <c r="C2843" t="s">
        <v>2809</v>
      </c>
      <c r="D2843" t="s">
        <v>48</v>
      </c>
      <c r="E2843" t="s">
        <v>15</v>
      </c>
      <c r="F2843" t="s">
        <v>16</v>
      </c>
      <c r="G2843">
        <v>3.8</v>
      </c>
      <c r="H2843">
        <v>1420</v>
      </c>
      <c r="I2843" t="s">
        <v>2810</v>
      </c>
      <c r="J2843" s="1">
        <v>100000</v>
      </c>
      <c r="K2843" t="s">
        <v>18</v>
      </c>
      <c r="L2843" s="2">
        <v>41751</v>
      </c>
    </row>
    <row r="2844" spans="1:12" x14ac:dyDescent="0.3">
      <c r="A2844" t="s">
        <v>2856</v>
      </c>
      <c r="B2844" s="3">
        <v>4.4000000000000004</v>
      </c>
      <c r="C2844" t="s">
        <v>2809</v>
      </c>
      <c r="D2844" t="s">
        <v>143</v>
      </c>
      <c r="E2844" t="s">
        <v>15</v>
      </c>
      <c r="F2844" t="s">
        <v>16</v>
      </c>
      <c r="G2844">
        <v>4.2</v>
      </c>
      <c r="H2844">
        <v>118439</v>
      </c>
      <c r="I2844" t="s">
        <v>2810</v>
      </c>
      <c r="J2844" s="1">
        <v>10000000</v>
      </c>
      <c r="K2844" t="s">
        <v>18</v>
      </c>
      <c r="L2844" s="2">
        <v>43270</v>
      </c>
    </row>
    <row r="2845" spans="1:12" x14ac:dyDescent="0.3">
      <c r="A2845" t="s">
        <v>2857</v>
      </c>
      <c r="B2845" s="3">
        <v>4</v>
      </c>
      <c r="C2845" t="s">
        <v>2809</v>
      </c>
      <c r="D2845" t="s">
        <v>80</v>
      </c>
      <c r="E2845" t="s">
        <v>15</v>
      </c>
      <c r="F2845" t="s">
        <v>16</v>
      </c>
      <c r="G2845">
        <v>4</v>
      </c>
      <c r="H2845">
        <v>59973</v>
      </c>
      <c r="I2845" t="s">
        <v>2810</v>
      </c>
      <c r="J2845" s="1">
        <v>10000000</v>
      </c>
      <c r="K2845" t="s">
        <v>18</v>
      </c>
      <c r="L2845" s="2">
        <v>43175</v>
      </c>
    </row>
    <row r="2846" spans="1:12" x14ac:dyDescent="0.3">
      <c r="A2846" t="s">
        <v>2858</v>
      </c>
      <c r="B2846" s="3">
        <v>4.4000000000000004</v>
      </c>
      <c r="C2846" t="s">
        <v>2809</v>
      </c>
      <c r="D2846" t="s">
        <v>815</v>
      </c>
      <c r="E2846" t="s">
        <v>15</v>
      </c>
      <c r="F2846" t="s">
        <v>16</v>
      </c>
      <c r="G2846">
        <v>4.3</v>
      </c>
      <c r="H2846">
        <v>32111</v>
      </c>
      <c r="I2846" t="s">
        <v>2810</v>
      </c>
      <c r="J2846" s="1">
        <v>1000000</v>
      </c>
      <c r="K2846" t="s">
        <v>18</v>
      </c>
      <c r="L2846" s="2">
        <v>43315</v>
      </c>
    </row>
    <row r="2847" spans="1:12" x14ac:dyDescent="0.3">
      <c r="A2847" t="s">
        <v>2859</v>
      </c>
      <c r="B2847" s="3" t="s">
        <v>88</v>
      </c>
      <c r="C2847" t="s">
        <v>2809</v>
      </c>
      <c r="D2847" t="s">
        <v>88</v>
      </c>
      <c r="E2847" t="s">
        <v>15</v>
      </c>
      <c r="F2847" t="s">
        <v>16</v>
      </c>
      <c r="G2847">
        <v>4.3</v>
      </c>
      <c r="H2847">
        <v>114788</v>
      </c>
      <c r="I2847" t="s">
        <v>2810</v>
      </c>
      <c r="J2847" s="1">
        <v>5000000</v>
      </c>
      <c r="K2847" t="s">
        <v>18</v>
      </c>
      <c r="L2847" s="2">
        <v>43122</v>
      </c>
    </row>
    <row r="2848" spans="1:12" x14ac:dyDescent="0.3">
      <c r="A2848" t="s">
        <v>2860</v>
      </c>
      <c r="B2848" s="3">
        <v>4</v>
      </c>
      <c r="C2848" t="s">
        <v>2809</v>
      </c>
      <c r="D2848" t="s">
        <v>60</v>
      </c>
      <c r="E2848" t="s">
        <v>15</v>
      </c>
      <c r="F2848" t="s">
        <v>16</v>
      </c>
      <c r="G2848">
        <v>4.5</v>
      </c>
      <c r="H2848">
        <v>70404</v>
      </c>
      <c r="I2848" t="s">
        <v>2810</v>
      </c>
      <c r="J2848" s="1">
        <v>1000000</v>
      </c>
      <c r="K2848" t="s">
        <v>18</v>
      </c>
      <c r="L2848" s="2">
        <v>43245</v>
      </c>
    </row>
    <row r="2849" spans="1:12" x14ac:dyDescent="0.3">
      <c r="A2849" t="s">
        <v>2861</v>
      </c>
      <c r="B2849" s="3" t="s">
        <v>88</v>
      </c>
      <c r="C2849" t="s">
        <v>2809</v>
      </c>
      <c r="D2849" t="s">
        <v>88</v>
      </c>
      <c r="E2849" t="s">
        <v>15</v>
      </c>
      <c r="F2849" t="s">
        <v>16</v>
      </c>
      <c r="G2849">
        <v>4.5</v>
      </c>
      <c r="H2849">
        <v>429580</v>
      </c>
      <c r="I2849" t="s">
        <v>2810</v>
      </c>
      <c r="J2849" s="1">
        <v>10000000</v>
      </c>
      <c r="K2849" t="s">
        <v>18</v>
      </c>
      <c r="L2849" s="2">
        <v>43175</v>
      </c>
    </row>
    <row r="2850" spans="1:12" x14ac:dyDescent="0.3">
      <c r="A2850" t="s">
        <v>2862</v>
      </c>
      <c r="B2850" s="3" t="s">
        <v>12</v>
      </c>
      <c r="C2850" t="s">
        <v>2809</v>
      </c>
      <c r="D2850" t="s">
        <v>314</v>
      </c>
      <c r="E2850" t="s">
        <v>15</v>
      </c>
      <c r="F2850" t="s">
        <v>16</v>
      </c>
      <c r="G2850">
        <v>4.5</v>
      </c>
      <c r="H2850">
        <v>876866</v>
      </c>
      <c r="I2850" t="s">
        <v>2810</v>
      </c>
      <c r="J2850" s="1">
        <v>50000000</v>
      </c>
      <c r="K2850" t="s">
        <v>18</v>
      </c>
      <c r="L2850" s="2">
        <v>43308</v>
      </c>
    </row>
    <row r="2851" spans="1:12" x14ac:dyDescent="0.3">
      <c r="A2851" t="s">
        <v>2863</v>
      </c>
      <c r="B2851" s="3">
        <v>3</v>
      </c>
      <c r="C2851" t="s">
        <v>2809</v>
      </c>
      <c r="D2851" t="s">
        <v>408</v>
      </c>
      <c r="E2851" t="s">
        <v>15</v>
      </c>
      <c r="F2851" t="s">
        <v>16</v>
      </c>
      <c r="G2851">
        <v>4.4000000000000004</v>
      </c>
      <c r="H2851">
        <v>207706</v>
      </c>
      <c r="I2851" t="s">
        <v>2810</v>
      </c>
      <c r="J2851" s="1">
        <v>10000000</v>
      </c>
      <c r="K2851" t="s">
        <v>18</v>
      </c>
      <c r="L2851" s="2">
        <v>42926</v>
      </c>
    </row>
    <row r="2852" spans="1:12" x14ac:dyDescent="0.3">
      <c r="A2852" t="s">
        <v>2864</v>
      </c>
      <c r="B2852" s="3" t="s">
        <v>88</v>
      </c>
      <c r="C2852" t="s">
        <v>2809</v>
      </c>
      <c r="D2852" t="s">
        <v>88</v>
      </c>
      <c r="E2852" t="s">
        <v>15</v>
      </c>
      <c r="F2852" t="s">
        <v>16</v>
      </c>
      <c r="G2852">
        <v>4.4000000000000004</v>
      </c>
      <c r="H2852">
        <v>4254879</v>
      </c>
      <c r="I2852" t="s">
        <v>2810</v>
      </c>
      <c r="J2852" s="1">
        <v>100000000</v>
      </c>
      <c r="K2852" t="s">
        <v>18</v>
      </c>
      <c r="L2852" s="2">
        <v>43289</v>
      </c>
    </row>
    <row r="2853" spans="1:12" x14ac:dyDescent="0.3">
      <c r="A2853" t="s">
        <v>2865</v>
      </c>
      <c r="B2853" s="3" t="s">
        <v>88</v>
      </c>
      <c r="C2853" t="s">
        <v>2809</v>
      </c>
      <c r="D2853" t="s">
        <v>88</v>
      </c>
      <c r="E2853" t="s">
        <v>15</v>
      </c>
      <c r="F2853" t="s">
        <v>16</v>
      </c>
      <c r="G2853">
        <v>4.3</v>
      </c>
      <c r="H2853">
        <v>111507</v>
      </c>
      <c r="I2853" t="s">
        <v>2810</v>
      </c>
      <c r="J2853" s="1">
        <v>10000000</v>
      </c>
      <c r="K2853" t="s">
        <v>18</v>
      </c>
      <c r="L2853" s="2">
        <v>43098</v>
      </c>
    </row>
    <row r="2854" spans="1:12" x14ac:dyDescent="0.3">
      <c r="A2854" t="s">
        <v>2866</v>
      </c>
      <c r="B2854" s="3" t="s">
        <v>88</v>
      </c>
      <c r="C2854" t="s">
        <v>2809</v>
      </c>
      <c r="D2854" t="s">
        <v>88</v>
      </c>
      <c r="E2854" t="s">
        <v>15</v>
      </c>
      <c r="F2854" t="s">
        <v>16</v>
      </c>
      <c r="G2854">
        <v>4.2</v>
      </c>
      <c r="H2854">
        <v>472904</v>
      </c>
      <c r="I2854" t="s">
        <v>2810</v>
      </c>
      <c r="J2854" s="1">
        <v>50000000</v>
      </c>
      <c r="K2854" t="s">
        <v>18</v>
      </c>
      <c r="L2854" s="2">
        <v>43083</v>
      </c>
    </row>
    <row r="2855" spans="1:12" x14ac:dyDescent="0.3">
      <c r="A2855" t="s">
        <v>2867</v>
      </c>
      <c r="B2855" s="3" t="s">
        <v>88</v>
      </c>
      <c r="C2855" t="s">
        <v>2809</v>
      </c>
      <c r="D2855" t="s">
        <v>88</v>
      </c>
      <c r="E2855" t="s">
        <v>15</v>
      </c>
      <c r="F2855" t="s">
        <v>16</v>
      </c>
      <c r="G2855">
        <v>4.7</v>
      </c>
      <c r="H2855">
        <v>115409</v>
      </c>
      <c r="I2855" t="s">
        <v>2810</v>
      </c>
      <c r="J2855" s="1">
        <v>10000000</v>
      </c>
      <c r="K2855" t="s">
        <v>18</v>
      </c>
      <c r="L2855" s="2">
        <v>43318</v>
      </c>
    </row>
    <row r="2856" spans="1:12" x14ac:dyDescent="0.3">
      <c r="A2856" t="s">
        <v>2868</v>
      </c>
      <c r="B2856" s="3">
        <v>2.2999999999999998</v>
      </c>
      <c r="C2856" t="s">
        <v>2809</v>
      </c>
      <c r="D2856" t="s">
        <v>811</v>
      </c>
      <c r="E2856" t="s">
        <v>15</v>
      </c>
      <c r="F2856" t="s">
        <v>16</v>
      </c>
      <c r="G2856">
        <v>4.4000000000000004</v>
      </c>
      <c r="H2856">
        <v>166367</v>
      </c>
      <c r="I2856" t="s">
        <v>2810</v>
      </c>
      <c r="J2856" s="1">
        <v>5000000</v>
      </c>
      <c r="K2856" t="s">
        <v>18</v>
      </c>
      <c r="L2856" s="2">
        <v>43245</v>
      </c>
    </row>
    <row r="2857" spans="1:12" x14ac:dyDescent="0.3">
      <c r="A2857" t="s">
        <v>2869</v>
      </c>
      <c r="B2857" s="3" t="s">
        <v>88</v>
      </c>
      <c r="C2857" t="s">
        <v>2809</v>
      </c>
      <c r="D2857" t="s">
        <v>88</v>
      </c>
      <c r="E2857" t="s">
        <v>15</v>
      </c>
      <c r="F2857" t="s">
        <v>16</v>
      </c>
      <c r="G2857">
        <v>4.3</v>
      </c>
      <c r="H2857">
        <v>618918</v>
      </c>
      <c r="I2857" t="s">
        <v>2810</v>
      </c>
      <c r="J2857" s="1">
        <v>50000000</v>
      </c>
      <c r="K2857" t="s">
        <v>18</v>
      </c>
      <c r="L2857" s="2">
        <v>43309</v>
      </c>
    </row>
    <row r="2858" spans="1:12" x14ac:dyDescent="0.3">
      <c r="A2858" t="s">
        <v>2870</v>
      </c>
      <c r="B2858" s="3">
        <v>4.0999999999999996</v>
      </c>
      <c r="C2858" t="s">
        <v>2809</v>
      </c>
      <c r="D2858" t="s">
        <v>378</v>
      </c>
      <c r="E2858" t="s">
        <v>15</v>
      </c>
      <c r="F2858" t="s">
        <v>16</v>
      </c>
      <c r="G2858">
        <v>4.4000000000000004</v>
      </c>
      <c r="H2858">
        <v>192661</v>
      </c>
      <c r="I2858" t="s">
        <v>2810</v>
      </c>
      <c r="J2858" s="1">
        <v>10000000</v>
      </c>
      <c r="K2858" t="s">
        <v>18</v>
      </c>
      <c r="L2858" s="2">
        <v>43288</v>
      </c>
    </row>
    <row r="2859" spans="1:12" x14ac:dyDescent="0.3">
      <c r="A2859" t="s">
        <v>2871</v>
      </c>
      <c r="B2859" s="3">
        <v>3</v>
      </c>
      <c r="C2859" t="s">
        <v>2809</v>
      </c>
      <c r="D2859" t="s">
        <v>684</v>
      </c>
      <c r="E2859" t="s">
        <v>15</v>
      </c>
      <c r="F2859" t="s">
        <v>16</v>
      </c>
      <c r="G2859">
        <v>4.3</v>
      </c>
      <c r="H2859">
        <v>54207</v>
      </c>
      <c r="I2859" t="s">
        <v>2810</v>
      </c>
      <c r="J2859" s="1">
        <v>5000000</v>
      </c>
      <c r="K2859" t="s">
        <v>18</v>
      </c>
      <c r="L2859" s="2">
        <v>42927</v>
      </c>
    </row>
    <row r="2860" spans="1:12" x14ac:dyDescent="0.3">
      <c r="A2860" t="s">
        <v>2872</v>
      </c>
      <c r="B2860" s="3" t="s">
        <v>88</v>
      </c>
      <c r="C2860" t="s">
        <v>2809</v>
      </c>
      <c r="D2860" t="s">
        <v>88</v>
      </c>
      <c r="E2860" t="s">
        <v>15</v>
      </c>
      <c r="F2860" t="s">
        <v>16</v>
      </c>
      <c r="G2860">
        <v>4.5</v>
      </c>
      <c r="H2860">
        <v>60571</v>
      </c>
      <c r="I2860" t="s">
        <v>2810</v>
      </c>
      <c r="J2860" s="1">
        <v>5000000</v>
      </c>
      <c r="K2860" t="s">
        <v>18</v>
      </c>
      <c r="L2860" s="2">
        <v>43283</v>
      </c>
    </row>
    <row r="2861" spans="1:12" x14ac:dyDescent="0.3">
      <c r="A2861" t="s">
        <v>2873</v>
      </c>
      <c r="B2861" s="3">
        <v>4.2</v>
      </c>
      <c r="C2861" t="s">
        <v>2809</v>
      </c>
      <c r="D2861" t="s">
        <v>630</v>
      </c>
      <c r="E2861" t="s">
        <v>15</v>
      </c>
      <c r="F2861" t="s">
        <v>16</v>
      </c>
      <c r="G2861">
        <v>4.7</v>
      </c>
      <c r="H2861">
        <v>1335799</v>
      </c>
      <c r="I2861" t="s">
        <v>2810</v>
      </c>
      <c r="J2861" s="1">
        <v>50000000</v>
      </c>
      <c r="K2861" t="s">
        <v>18</v>
      </c>
      <c r="L2861" s="2">
        <v>43035</v>
      </c>
    </row>
    <row r="2862" spans="1:12" x14ac:dyDescent="0.3">
      <c r="A2862" t="s">
        <v>2874</v>
      </c>
      <c r="B2862" s="3" t="s">
        <v>88</v>
      </c>
      <c r="C2862" t="s">
        <v>2809</v>
      </c>
      <c r="D2862" t="s">
        <v>80</v>
      </c>
      <c r="E2862" t="s">
        <v>15</v>
      </c>
      <c r="F2862" t="s">
        <v>16</v>
      </c>
      <c r="G2862">
        <v>4.5</v>
      </c>
      <c r="H2862">
        <v>148506</v>
      </c>
      <c r="I2862" t="s">
        <v>2810</v>
      </c>
      <c r="J2862" s="1">
        <v>5000000</v>
      </c>
      <c r="K2862" t="s">
        <v>18</v>
      </c>
      <c r="L2862" s="2">
        <v>43296</v>
      </c>
    </row>
    <row r="2863" spans="1:12" x14ac:dyDescent="0.3">
      <c r="A2863" t="s">
        <v>2875</v>
      </c>
      <c r="B2863" s="3" t="s">
        <v>88</v>
      </c>
      <c r="C2863" t="s">
        <v>2809</v>
      </c>
      <c r="D2863" t="s">
        <v>88</v>
      </c>
      <c r="E2863" t="s">
        <v>15</v>
      </c>
      <c r="F2863" t="s">
        <v>16</v>
      </c>
      <c r="G2863">
        <v>4.5999999999999996</v>
      </c>
      <c r="H2863">
        <v>679912</v>
      </c>
      <c r="I2863" t="s">
        <v>2810</v>
      </c>
      <c r="J2863" s="1">
        <v>10000000</v>
      </c>
      <c r="K2863" t="s">
        <v>18</v>
      </c>
      <c r="L2863" s="2">
        <v>43308</v>
      </c>
    </row>
    <row r="2864" spans="1:12" x14ac:dyDescent="0.3">
      <c r="A2864" t="s">
        <v>2876</v>
      </c>
      <c r="B2864" s="3">
        <v>4.0999999999999996</v>
      </c>
      <c r="C2864" t="s">
        <v>2809</v>
      </c>
      <c r="D2864" t="s">
        <v>80</v>
      </c>
      <c r="E2864" t="s">
        <v>15</v>
      </c>
      <c r="F2864" t="s">
        <v>16</v>
      </c>
      <c r="G2864">
        <v>4.7</v>
      </c>
      <c r="H2864">
        <v>152692</v>
      </c>
      <c r="I2864" t="s">
        <v>2810</v>
      </c>
      <c r="J2864" s="1">
        <v>5000000</v>
      </c>
      <c r="K2864" t="s">
        <v>18</v>
      </c>
      <c r="L2864" s="2">
        <v>43288</v>
      </c>
    </row>
    <row r="2865" spans="1:12" x14ac:dyDescent="0.3">
      <c r="A2865" t="s">
        <v>2877</v>
      </c>
      <c r="B2865" s="3" t="s">
        <v>88</v>
      </c>
      <c r="C2865" t="s">
        <v>2809</v>
      </c>
      <c r="D2865" t="s">
        <v>88</v>
      </c>
      <c r="E2865" t="s">
        <v>15</v>
      </c>
      <c r="F2865" t="s">
        <v>16</v>
      </c>
      <c r="G2865">
        <v>4.5999999999999996</v>
      </c>
      <c r="H2865">
        <v>77311</v>
      </c>
      <c r="I2865" t="s">
        <v>2810</v>
      </c>
      <c r="J2865" s="1">
        <v>5000000</v>
      </c>
      <c r="K2865" t="s">
        <v>18</v>
      </c>
      <c r="L2865" s="2">
        <v>43109</v>
      </c>
    </row>
    <row r="2866" spans="1:12" x14ac:dyDescent="0.3">
      <c r="A2866" t="s">
        <v>2878</v>
      </c>
      <c r="B2866" s="3">
        <v>4.0999999999999996</v>
      </c>
      <c r="C2866" t="s">
        <v>2809</v>
      </c>
      <c r="D2866" t="s">
        <v>221</v>
      </c>
      <c r="E2866" t="s">
        <v>15</v>
      </c>
      <c r="F2866" t="s">
        <v>16</v>
      </c>
      <c r="G2866">
        <v>4.8</v>
      </c>
      <c r="H2866">
        <v>48211</v>
      </c>
      <c r="I2866" t="s">
        <v>2810</v>
      </c>
      <c r="J2866" s="1">
        <v>1000000</v>
      </c>
      <c r="K2866" t="s">
        <v>18</v>
      </c>
      <c r="L2866" s="2">
        <v>43057</v>
      </c>
    </row>
    <row r="2867" spans="1:12" x14ac:dyDescent="0.3">
      <c r="A2867" t="s">
        <v>2879</v>
      </c>
      <c r="B2867" s="3">
        <v>2.2999999999999998</v>
      </c>
      <c r="C2867" t="s">
        <v>2809</v>
      </c>
      <c r="D2867" t="s">
        <v>815</v>
      </c>
      <c r="E2867" t="s">
        <v>15</v>
      </c>
      <c r="F2867" t="s">
        <v>16</v>
      </c>
      <c r="G2867">
        <v>3.9</v>
      </c>
      <c r="H2867">
        <v>12388</v>
      </c>
      <c r="I2867" t="s">
        <v>2810</v>
      </c>
      <c r="J2867" s="1">
        <v>1000000</v>
      </c>
      <c r="K2867" t="s">
        <v>18</v>
      </c>
      <c r="L2867" s="2">
        <v>42461</v>
      </c>
    </row>
    <row r="2868" spans="1:12" x14ac:dyDescent="0.3">
      <c r="A2868" t="s">
        <v>2880</v>
      </c>
      <c r="B2868" s="3">
        <v>4</v>
      </c>
      <c r="C2868" t="s">
        <v>2809</v>
      </c>
      <c r="D2868" t="s">
        <v>162</v>
      </c>
      <c r="E2868" t="s">
        <v>15</v>
      </c>
      <c r="F2868" t="s">
        <v>16</v>
      </c>
      <c r="G2868">
        <v>4.5</v>
      </c>
      <c r="H2868">
        <v>85387</v>
      </c>
      <c r="I2868" t="s">
        <v>2810</v>
      </c>
      <c r="J2868" s="1">
        <v>1000000</v>
      </c>
      <c r="K2868" t="s">
        <v>18</v>
      </c>
      <c r="L2868" s="2">
        <v>43284</v>
      </c>
    </row>
    <row r="2869" spans="1:12" x14ac:dyDescent="0.3">
      <c r="A2869" t="s">
        <v>2881</v>
      </c>
      <c r="B2869" s="3">
        <v>4.4000000000000004</v>
      </c>
      <c r="C2869" t="s">
        <v>2809</v>
      </c>
      <c r="D2869" t="s">
        <v>125</v>
      </c>
      <c r="E2869" t="s">
        <v>15</v>
      </c>
      <c r="F2869" t="s">
        <v>16</v>
      </c>
      <c r="G2869">
        <v>4.5999999999999996</v>
      </c>
      <c r="H2869">
        <v>33509</v>
      </c>
      <c r="I2869" t="s">
        <v>2810</v>
      </c>
      <c r="J2869" s="1">
        <v>1000000</v>
      </c>
      <c r="K2869" t="s">
        <v>18</v>
      </c>
      <c r="L2869" s="2">
        <v>43232</v>
      </c>
    </row>
    <row r="2870" spans="1:12" x14ac:dyDescent="0.3">
      <c r="A2870" t="s">
        <v>2882</v>
      </c>
      <c r="B2870" s="3" t="s">
        <v>88</v>
      </c>
      <c r="C2870" t="s">
        <v>2809</v>
      </c>
      <c r="D2870" t="s">
        <v>88</v>
      </c>
      <c r="E2870" t="s">
        <v>15</v>
      </c>
      <c r="F2870" t="s">
        <v>16</v>
      </c>
      <c r="G2870">
        <v>4.5</v>
      </c>
      <c r="H2870">
        <v>342336</v>
      </c>
      <c r="I2870" t="s">
        <v>2810</v>
      </c>
      <c r="J2870" s="1">
        <v>10000000</v>
      </c>
      <c r="K2870" t="s">
        <v>18</v>
      </c>
      <c r="L2870" s="2">
        <v>42226</v>
      </c>
    </row>
    <row r="2871" spans="1:12" x14ac:dyDescent="0.3">
      <c r="A2871" t="s">
        <v>2883</v>
      </c>
      <c r="B2871" s="3">
        <v>4.2</v>
      </c>
      <c r="C2871" t="s">
        <v>2809</v>
      </c>
      <c r="D2871" t="s">
        <v>408</v>
      </c>
      <c r="E2871" t="s">
        <v>15</v>
      </c>
      <c r="F2871" t="s">
        <v>16</v>
      </c>
      <c r="G2871">
        <v>4.4000000000000004</v>
      </c>
      <c r="H2871">
        <v>90831</v>
      </c>
      <c r="I2871" t="s">
        <v>2810</v>
      </c>
      <c r="J2871" s="1">
        <v>10000000</v>
      </c>
      <c r="K2871" t="s">
        <v>18</v>
      </c>
      <c r="L2871" s="2">
        <v>42904</v>
      </c>
    </row>
    <row r="2872" spans="1:12" x14ac:dyDescent="0.3">
      <c r="A2872" t="s">
        <v>2884</v>
      </c>
      <c r="B2872" s="3" t="s">
        <v>88</v>
      </c>
      <c r="C2872" t="s">
        <v>2809</v>
      </c>
      <c r="D2872" t="s">
        <v>88</v>
      </c>
      <c r="E2872" t="s">
        <v>15</v>
      </c>
      <c r="F2872" t="s">
        <v>16</v>
      </c>
      <c r="G2872">
        <v>4.5</v>
      </c>
      <c r="H2872">
        <v>12718</v>
      </c>
      <c r="I2872" t="s">
        <v>2810</v>
      </c>
      <c r="J2872" s="1">
        <v>1000000</v>
      </c>
      <c r="K2872" t="s">
        <v>18</v>
      </c>
      <c r="L2872" s="2">
        <v>43164</v>
      </c>
    </row>
    <row r="2873" spans="1:12" x14ac:dyDescent="0.3">
      <c r="A2873" t="s">
        <v>2885</v>
      </c>
      <c r="B2873" s="3">
        <v>3</v>
      </c>
      <c r="C2873" t="s">
        <v>2809</v>
      </c>
      <c r="D2873" t="s">
        <v>134</v>
      </c>
      <c r="E2873" t="s">
        <v>15</v>
      </c>
      <c r="F2873" t="s">
        <v>16</v>
      </c>
      <c r="G2873">
        <v>4</v>
      </c>
      <c r="H2873">
        <v>85659</v>
      </c>
      <c r="I2873" t="s">
        <v>2810</v>
      </c>
      <c r="J2873" s="1">
        <v>5000000</v>
      </c>
      <c r="K2873" t="s">
        <v>18</v>
      </c>
      <c r="L2873" s="2">
        <v>43156</v>
      </c>
    </row>
    <row r="2874" spans="1:12" x14ac:dyDescent="0.3">
      <c r="A2874" t="s">
        <v>2886</v>
      </c>
      <c r="B2874" s="3" t="s">
        <v>88</v>
      </c>
      <c r="C2874" t="s">
        <v>2809</v>
      </c>
      <c r="D2874" t="s">
        <v>88</v>
      </c>
      <c r="E2874" t="s">
        <v>15</v>
      </c>
      <c r="F2874" t="s">
        <v>16</v>
      </c>
      <c r="G2874">
        <v>4.3</v>
      </c>
      <c r="H2874">
        <v>16395</v>
      </c>
      <c r="I2874" t="s">
        <v>2810</v>
      </c>
      <c r="J2874" s="1">
        <v>1000000</v>
      </c>
      <c r="K2874" t="s">
        <v>18</v>
      </c>
      <c r="L2874" s="2">
        <v>43279</v>
      </c>
    </row>
    <row r="2875" spans="1:12" x14ac:dyDescent="0.3">
      <c r="A2875" t="s">
        <v>2887</v>
      </c>
      <c r="B2875" s="3">
        <v>2.2999999999999998</v>
      </c>
      <c r="C2875" t="s">
        <v>2809</v>
      </c>
      <c r="D2875" t="s">
        <v>811</v>
      </c>
      <c r="E2875" t="s">
        <v>15</v>
      </c>
      <c r="F2875" t="s">
        <v>16</v>
      </c>
      <c r="G2875">
        <v>4</v>
      </c>
      <c r="H2875">
        <v>807</v>
      </c>
      <c r="I2875" t="s">
        <v>2810</v>
      </c>
      <c r="J2875" s="1">
        <v>100000</v>
      </c>
      <c r="K2875" t="s">
        <v>18</v>
      </c>
      <c r="L2875" s="2">
        <v>43238</v>
      </c>
    </row>
    <row r="2876" spans="1:12" x14ac:dyDescent="0.3">
      <c r="A2876" t="s">
        <v>2888</v>
      </c>
      <c r="B2876" s="3" t="s">
        <v>12</v>
      </c>
      <c r="C2876" t="s">
        <v>2809</v>
      </c>
      <c r="D2876" t="s">
        <v>421</v>
      </c>
      <c r="E2876" t="s">
        <v>15</v>
      </c>
      <c r="F2876" t="s">
        <v>16</v>
      </c>
      <c r="G2876">
        <v>4.4000000000000004</v>
      </c>
      <c r="H2876">
        <v>24265</v>
      </c>
      <c r="I2876" t="s">
        <v>2810</v>
      </c>
      <c r="J2876" s="1">
        <v>1000000</v>
      </c>
      <c r="K2876" t="s">
        <v>18</v>
      </c>
      <c r="L2876" s="2">
        <v>42941</v>
      </c>
    </row>
    <row r="2877" spans="1:12" x14ac:dyDescent="0.3">
      <c r="A2877" t="s">
        <v>2889</v>
      </c>
      <c r="B2877" s="3">
        <v>5</v>
      </c>
      <c r="C2877" t="s">
        <v>2809</v>
      </c>
      <c r="D2877" t="s">
        <v>807</v>
      </c>
      <c r="E2877" t="s">
        <v>15</v>
      </c>
      <c r="F2877" t="s">
        <v>16</v>
      </c>
      <c r="G2877">
        <v>4.0999999999999996</v>
      </c>
      <c r="H2877">
        <v>1657</v>
      </c>
      <c r="I2877" t="s">
        <v>2810</v>
      </c>
      <c r="J2877" s="1">
        <v>100000</v>
      </c>
      <c r="K2877" t="s">
        <v>18</v>
      </c>
      <c r="L2877" s="2">
        <v>42995</v>
      </c>
    </row>
    <row r="2878" spans="1:12" x14ac:dyDescent="0.3">
      <c r="A2878" t="s">
        <v>2890</v>
      </c>
      <c r="B2878" s="3" t="s">
        <v>12</v>
      </c>
      <c r="C2878" t="s">
        <v>2809</v>
      </c>
      <c r="D2878" t="s">
        <v>71</v>
      </c>
      <c r="E2878" t="s">
        <v>15</v>
      </c>
      <c r="F2878" t="s">
        <v>16</v>
      </c>
      <c r="G2878">
        <v>4.3</v>
      </c>
      <c r="H2878">
        <v>576454</v>
      </c>
      <c r="I2878" t="s">
        <v>2810</v>
      </c>
      <c r="J2878" s="1">
        <v>50000000</v>
      </c>
      <c r="K2878" t="s">
        <v>18</v>
      </c>
      <c r="L2878" s="2">
        <v>43136</v>
      </c>
    </row>
    <row r="2879" spans="1:12" x14ac:dyDescent="0.3">
      <c r="A2879" t="s">
        <v>2891</v>
      </c>
      <c r="B2879" s="3">
        <v>4</v>
      </c>
      <c r="C2879" t="s">
        <v>2809</v>
      </c>
      <c r="D2879" t="s">
        <v>638</v>
      </c>
      <c r="E2879" t="s">
        <v>15</v>
      </c>
      <c r="F2879" t="s">
        <v>16</v>
      </c>
      <c r="G2879">
        <v>4.0999999999999996</v>
      </c>
      <c r="H2879">
        <v>88675</v>
      </c>
      <c r="I2879" t="s">
        <v>2810</v>
      </c>
      <c r="J2879" s="1">
        <v>5000000</v>
      </c>
      <c r="K2879" t="s">
        <v>18</v>
      </c>
      <c r="L2879" s="2">
        <v>43305</v>
      </c>
    </row>
    <row r="2880" spans="1:12" x14ac:dyDescent="0.3">
      <c r="A2880" t="s">
        <v>2892</v>
      </c>
      <c r="B2880" s="3">
        <v>4.0999999999999996</v>
      </c>
      <c r="C2880" t="s">
        <v>2809</v>
      </c>
      <c r="D2880" t="s">
        <v>638</v>
      </c>
      <c r="E2880" t="s">
        <v>15</v>
      </c>
      <c r="F2880" t="s">
        <v>16</v>
      </c>
      <c r="G2880">
        <v>4.3</v>
      </c>
      <c r="H2880">
        <v>56848</v>
      </c>
      <c r="I2880" t="s">
        <v>2810</v>
      </c>
      <c r="J2880" s="1">
        <v>1000000</v>
      </c>
      <c r="K2880" t="s">
        <v>18</v>
      </c>
      <c r="L2880" s="2">
        <v>43238</v>
      </c>
    </row>
    <row r="2881" spans="1:12" x14ac:dyDescent="0.3">
      <c r="A2881" t="s">
        <v>2893</v>
      </c>
      <c r="B2881" s="3">
        <v>4.0999999999999996</v>
      </c>
      <c r="C2881" t="s">
        <v>2809</v>
      </c>
      <c r="D2881" t="s">
        <v>95</v>
      </c>
      <c r="E2881" t="s">
        <v>15</v>
      </c>
      <c r="F2881" t="s">
        <v>16</v>
      </c>
      <c r="G2881">
        <v>4.2</v>
      </c>
      <c r="H2881">
        <v>19096</v>
      </c>
      <c r="I2881" t="s">
        <v>2810</v>
      </c>
      <c r="J2881" s="1">
        <v>1000000</v>
      </c>
      <c r="K2881" t="s">
        <v>18</v>
      </c>
      <c r="L2881" s="2">
        <v>43286</v>
      </c>
    </row>
    <row r="2882" spans="1:12" x14ac:dyDescent="0.3">
      <c r="A2882" t="s">
        <v>2894</v>
      </c>
      <c r="B2882" s="3">
        <v>4.0999999999999996</v>
      </c>
      <c r="C2882" t="s">
        <v>2809</v>
      </c>
      <c r="D2882" t="s">
        <v>232</v>
      </c>
      <c r="E2882" t="s">
        <v>15</v>
      </c>
      <c r="F2882" t="s">
        <v>16</v>
      </c>
      <c r="G2882">
        <v>4.2</v>
      </c>
      <c r="H2882">
        <v>1116393</v>
      </c>
      <c r="I2882" t="s">
        <v>2810</v>
      </c>
      <c r="J2882" s="1">
        <v>50000000</v>
      </c>
      <c r="K2882" t="s">
        <v>18</v>
      </c>
      <c r="L2882" s="2">
        <v>43318</v>
      </c>
    </row>
    <row r="2883" spans="1:12" x14ac:dyDescent="0.3">
      <c r="A2883" t="s">
        <v>2895</v>
      </c>
      <c r="B2883" s="3">
        <v>4.0999999999999996</v>
      </c>
      <c r="C2883" t="s">
        <v>2809</v>
      </c>
      <c r="D2883" t="s">
        <v>20</v>
      </c>
      <c r="E2883" t="s">
        <v>15</v>
      </c>
      <c r="F2883" t="s">
        <v>16</v>
      </c>
      <c r="G2883">
        <v>4.2</v>
      </c>
      <c r="H2883">
        <v>154578</v>
      </c>
      <c r="I2883" t="s">
        <v>2810</v>
      </c>
      <c r="J2883" s="1">
        <v>10000000</v>
      </c>
      <c r="K2883" t="s">
        <v>18</v>
      </c>
      <c r="L2883" s="2">
        <v>43245</v>
      </c>
    </row>
    <row r="2884" spans="1:12" x14ac:dyDescent="0.3">
      <c r="A2884" t="s">
        <v>2896</v>
      </c>
      <c r="B2884" s="3">
        <v>4.0999999999999996</v>
      </c>
      <c r="C2884" t="s">
        <v>2809</v>
      </c>
      <c r="D2884" t="s">
        <v>24</v>
      </c>
      <c r="E2884" t="s">
        <v>15</v>
      </c>
      <c r="F2884" t="s">
        <v>16</v>
      </c>
      <c r="G2884">
        <v>4.2</v>
      </c>
      <c r="H2884">
        <v>40676</v>
      </c>
      <c r="I2884" t="s">
        <v>2810</v>
      </c>
      <c r="J2884" s="1">
        <v>1000000</v>
      </c>
      <c r="K2884" t="s">
        <v>18</v>
      </c>
      <c r="L2884" s="2">
        <v>43286</v>
      </c>
    </row>
    <row r="2885" spans="1:12" x14ac:dyDescent="0.3">
      <c r="A2885" t="s">
        <v>2897</v>
      </c>
      <c r="B2885" s="3" t="s">
        <v>12</v>
      </c>
      <c r="C2885" t="s">
        <v>2809</v>
      </c>
      <c r="D2885" t="s">
        <v>234</v>
      </c>
      <c r="E2885" t="s">
        <v>15</v>
      </c>
      <c r="F2885" t="s">
        <v>16</v>
      </c>
      <c r="G2885">
        <v>4.3</v>
      </c>
      <c r="H2885">
        <v>39833</v>
      </c>
      <c r="I2885" t="s">
        <v>2810</v>
      </c>
      <c r="J2885" s="1">
        <v>1000000</v>
      </c>
      <c r="K2885" t="s">
        <v>18</v>
      </c>
      <c r="L2885" s="2">
        <v>43290</v>
      </c>
    </row>
    <row r="2886" spans="1:12" x14ac:dyDescent="0.3">
      <c r="A2886" t="s">
        <v>2898</v>
      </c>
      <c r="B2886" s="3" t="s">
        <v>12</v>
      </c>
      <c r="C2886" t="s">
        <v>2809</v>
      </c>
      <c r="D2886" t="s">
        <v>218</v>
      </c>
      <c r="E2886" t="s">
        <v>15</v>
      </c>
      <c r="F2886" t="s">
        <v>16</v>
      </c>
      <c r="G2886">
        <v>4.5</v>
      </c>
      <c r="H2886">
        <v>273283</v>
      </c>
      <c r="I2886" t="s">
        <v>2810</v>
      </c>
      <c r="J2886" s="1">
        <v>5000000</v>
      </c>
      <c r="K2886" t="s">
        <v>18</v>
      </c>
      <c r="L2886" s="2">
        <v>43292</v>
      </c>
    </row>
    <row r="2887" spans="1:12" x14ac:dyDescent="0.3">
      <c r="A2887" t="s">
        <v>2899</v>
      </c>
      <c r="B2887" s="3">
        <v>4.0999999999999996</v>
      </c>
      <c r="C2887" t="s">
        <v>2809</v>
      </c>
      <c r="D2887" t="s">
        <v>88</v>
      </c>
      <c r="E2887" t="s">
        <v>15</v>
      </c>
      <c r="F2887" t="s">
        <v>16</v>
      </c>
      <c r="G2887">
        <v>4.4000000000000004</v>
      </c>
      <c r="H2887">
        <v>139480</v>
      </c>
      <c r="I2887" t="s">
        <v>2810</v>
      </c>
      <c r="J2887" s="1">
        <v>5000000</v>
      </c>
      <c r="K2887" t="s">
        <v>18</v>
      </c>
      <c r="L2887" s="2">
        <v>43209</v>
      </c>
    </row>
    <row r="2888" spans="1:12" x14ac:dyDescent="0.3">
      <c r="A2888" t="s">
        <v>2900</v>
      </c>
      <c r="B2888" s="3">
        <v>4.0999999999999996</v>
      </c>
      <c r="C2888" t="s">
        <v>2809</v>
      </c>
      <c r="D2888" t="s">
        <v>150</v>
      </c>
      <c r="E2888" t="s">
        <v>15</v>
      </c>
      <c r="F2888" t="s">
        <v>16</v>
      </c>
      <c r="G2888">
        <v>4.5</v>
      </c>
      <c r="H2888">
        <v>801054</v>
      </c>
      <c r="I2888" t="s">
        <v>2810</v>
      </c>
      <c r="J2888" s="1">
        <v>10000000</v>
      </c>
      <c r="K2888" t="s">
        <v>18</v>
      </c>
      <c r="L2888" s="2">
        <v>43313</v>
      </c>
    </row>
    <row r="2889" spans="1:12" x14ac:dyDescent="0.3">
      <c r="A2889" t="s">
        <v>2840</v>
      </c>
      <c r="B2889" s="3" t="s">
        <v>88</v>
      </c>
      <c r="C2889" t="s">
        <v>2809</v>
      </c>
      <c r="D2889" t="s">
        <v>88</v>
      </c>
      <c r="E2889" t="s">
        <v>15</v>
      </c>
      <c r="F2889" t="s">
        <v>16</v>
      </c>
      <c r="G2889">
        <v>4.2</v>
      </c>
      <c r="H2889">
        <v>1859109</v>
      </c>
      <c r="I2889" t="s">
        <v>2810</v>
      </c>
      <c r="J2889" s="1">
        <v>500000000</v>
      </c>
      <c r="K2889" t="s">
        <v>18</v>
      </c>
      <c r="L2889" s="2">
        <v>43312</v>
      </c>
    </row>
    <row r="2890" spans="1:12" x14ac:dyDescent="0.3">
      <c r="A2890" t="s">
        <v>2901</v>
      </c>
      <c r="B2890" s="3">
        <v>2.2999999999999998</v>
      </c>
      <c r="C2890" t="s">
        <v>2809</v>
      </c>
      <c r="D2890" t="s">
        <v>132</v>
      </c>
      <c r="E2890" t="s">
        <v>15</v>
      </c>
      <c r="F2890" t="s">
        <v>16</v>
      </c>
      <c r="G2890">
        <v>4.0999999999999996</v>
      </c>
      <c r="H2890">
        <v>65597</v>
      </c>
      <c r="I2890" t="s">
        <v>2810</v>
      </c>
      <c r="J2890" s="1">
        <v>10000000</v>
      </c>
      <c r="K2890" t="s">
        <v>18</v>
      </c>
      <c r="L2890" s="2">
        <v>42853</v>
      </c>
    </row>
    <row r="2891" spans="1:12" x14ac:dyDescent="0.3">
      <c r="A2891" t="s">
        <v>2902</v>
      </c>
      <c r="B2891" s="3">
        <v>4.0999999999999996</v>
      </c>
      <c r="C2891" t="s">
        <v>2809</v>
      </c>
      <c r="D2891" t="s">
        <v>24</v>
      </c>
      <c r="E2891" t="s">
        <v>15</v>
      </c>
      <c r="F2891" t="s">
        <v>16</v>
      </c>
      <c r="G2891">
        <v>4.4000000000000004</v>
      </c>
      <c r="H2891">
        <v>1107320</v>
      </c>
      <c r="I2891" t="s">
        <v>2810</v>
      </c>
      <c r="J2891" s="1">
        <v>50000000</v>
      </c>
      <c r="K2891" t="s">
        <v>18</v>
      </c>
      <c r="L2891" s="2">
        <v>43319</v>
      </c>
    </row>
    <row r="2892" spans="1:12" x14ac:dyDescent="0.3">
      <c r="A2892" t="s">
        <v>2903</v>
      </c>
      <c r="B2892" s="3" t="s">
        <v>88</v>
      </c>
      <c r="C2892" t="s">
        <v>2809</v>
      </c>
      <c r="D2892" t="s">
        <v>88</v>
      </c>
      <c r="E2892" t="s">
        <v>15</v>
      </c>
      <c r="F2892" t="s">
        <v>16</v>
      </c>
      <c r="G2892">
        <v>4.5</v>
      </c>
      <c r="H2892">
        <v>4594198</v>
      </c>
      <c r="I2892" t="s">
        <v>2810</v>
      </c>
      <c r="J2892" s="1">
        <v>100000000</v>
      </c>
      <c r="K2892" t="s">
        <v>18</v>
      </c>
      <c r="L2892" s="2">
        <v>43312</v>
      </c>
    </row>
    <row r="2893" spans="1:12" x14ac:dyDescent="0.3">
      <c r="A2893" t="s">
        <v>2904</v>
      </c>
      <c r="B2893" s="3" t="s">
        <v>88</v>
      </c>
      <c r="C2893" t="s">
        <v>2809</v>
      </c>
      <c r="D2893" t="s">
        <v>88</v>
      </c>
      <c r="E2893" t="s">
        <v>15</v>
      </c>
      <c r="F2893" t="s">
        <v>16</v>
      </c>
      <c r="G2893">
        <v>4.3</v>
      </c>
      <c r="H2893">
        <v>94427</v>
      </c>
      <c r="I2893" t="s">
        <v>2810</v>
      </c>
      <c r="J2893" s="1">
        <v>10000000</v>
      </c>
      <c r="K2893" t="s">
        <v>18</v>
      </c>
      <c r="L2893" s="2">
        <v>43314</v>
      </c>
    </row>
    <row r="2894" spans="1:12" x14ac:dyDescent="0.3">
      <c r="A2894" t="s">
        <v>2905</v>
      </c>
      <c r="B2894" s="3">
        <v>6</v>
      </c>
      <c r="C2894" t="s">
        <v>2809</v>
      </c>
      <c r="D2894" t="s">
        <v>811</v>
      </c>
      <c r="E2894" t="s">
        <v>15</v>
      </c>
      <c r="F2894" t="s">
        <v>16</v>
      </c>
      <c r="G2894">
        <v>4.4000000000000004</v>
      </c>
      <c r="H2894">
        <v>335115</v>
      </c>
      <c r="I2894" t="s">
        <v>2810</v>
      </c>
      <c r="J2894" s="1">
        <v>10000000</v>
      </c>
      <c r="K2894" t="s">
        <v>18</v>
      </c>
      <c r="L2894" s="2">
        <v>43197</v>
      </c>
    </row>
    <row r="2895" spans="1:12" x14ac:dyDescent="0.3">
      <c r="A2895" t="s">
        <v>2906</v>
      </c>
      <c r="B2895" s="3">
        <v>4.2</v>
      </c>
      <c r="C2895" t="s">
        <v>2809</v>
      </c>
      <c r="D2895" t="s">
        <v>52</v>
      </c>
      <c r="E2895" t="s">
        <v>15</v>
      </c>
      <c r="F2895" t="s">
        <v>16</v>
      </c>
      <c r="G2895">
        <v>4.0999999999999996</v>
      </c>
      <c r="H2895">
        <v>33926</v>
      </c>
      <c r="I2895" t="s">
        <v>2810</v>
      </c>
      <c r="J2895" s="1">
        <v>1000000</v>
      </c>
      <c r="K2895" t="s">
        <v>18</v>
      </c>
      <c r="L2895" s="2">
        <v>43315</v>
      </c>
    </row>
    <row r="2896" spans="1:12" x14ac:dyDescent="0.3">
      <c r="A2896" t="s">
        <v>2907</v>
      </c>
      <c r="B2896" s="3" t="s">
        <v>88</v>
      </c>
      <c r="C2896" t="s">
        <v>2809</v>
      </c>
      <c r="D2896" t="s">
        <v>88</v>
      </c>
      <c r="E2896" t="s">
        <v>15</v>
      </c>
      <c r="F2896" t="s">
        <v>16</v>
      </c>
      <c r="G2896">
        <v>4.4000000000000004</v>
      </c>
      <c r="H2896">
        <v>1028794</v>
      </c>
      <c r="I2896" t="s">
        <v>2810</v>
      </c>
      <c r="J2896" s="1">
        <v>100000000</v>
      </c>
      <c r="K2896" t="s">
        <v>18</v>
      </c>
      <c r="L2896" s="2">
        <v>43300</v>
      </c>
    </row>
    <row r="2897" spans="1:12" x14ac:dyDescent="0.3">
      <c r="A2897" t="s">
        <v>2908</v>
      </c>
      <c r="B2897" s="3">
        <v>4.4000000000000004</v>
      </c>
      <c r="C2897" t="s">
        <v>2809</v>
      </c>
      <c r="D2897" t="s">
        <v>2353</v>
      </c>
      <c r="E2897" t="s">
        <v>15</v>
      </c>
      <c r="F2897" t="s">
        <v>16</v>
      </c>
      <c r="G2897">
        <v>4.2</v>
      </c>
      <c r="H2897">
        <v>134203</v>
      </c>
      <c r="I2897" t="s">
        <v>2810</v>
      </c>
      <c r="J2897" s="1">
        <v>10000000</v>
      </c>
      <c r="K2897" t="s">
        <v>18</v>
      </c>
      <c r="L2897" s="2">
        <v>43318</v>
      </c>
    </row>
    <row r="2898" spans="1:12" x14ac:dyDescent="0.3">
      <c r="A2898" t="s">
        <v>2909</v>
      </c>
      <c r="B2898" s="3">
        <v>4.2</v>
      </c>
      <c r="C2898" t="s">
        <v>2809</v>
      </c>
      <c r="D2898" t="s">
        <v>164</v>
      </c>
      <c r="E2898" t="s">
        <v>15</v>
      </c>
      <c r="F2898" t="s">
        <v>16</v>
      </c>
      <c r="G2898">
        <v>4.0999999999999996</v>
      </c>
      <c r="H2898">
        <v>15693</v>
      </c>
      <c r="I2898" t="s">
        <v>2810</v>
      </c>
      <c r="J2898" s="1">
        <v>1000000</v>
      </c>
      <c r="K2898" t="s">
        <v>18</v>
      </c>
      <c r="L2898" s="2">
        <v>43315</v>
      </c>
    </row>
    <row r="2899" spans="1:12" x14ac:dyDescent="0.3">
      <c r="A2899" t="s">
        <v>2910</v>
      </c>
      <c r="B2899" s="3" t="s">
        <v>12</v>
      </c>
      <c r="C2899" t="s">
        <v>2809</v>
      </c>
      <c r="D2899" t="s">
        <v>20</v>
      </c>
      <c r="E2899" t="s">
        <v>15</v>
      </c>
      <c r="F2899" t="s">
        <v>16</v>
      </c>
      <c r="G2899">
        <v>4.5999999999999996</v>
      </c>
      <c r="H2899">
        <v>48979</v>
      </c>
      <c r="I2899" t="s">
        <v>2810</v>
      </c>
      <c r="J2899" s="1">
        <v>1000000</v>
      </c>
      <c r="K2899" t="s">
        <v>18</v>
      </c>
      <c r="L2899" s="2">
        <v>43316</v>
      </c>
    </row>
    <row r="2900" spans="1:12" x14ac:dyDescent="0.3">
      <c r="A2900" t="s">
        <v>2911</v>
      </c>
      <c r="B2900" s="3" t="s">
        <v>88</v>
      </c>
      <c r="C2900" t="s">
        <v>2809</v>
      </c>
      <c r="D2900" t="s">
        <v>88</v>
      </c>
      <c r="E2900" t="s">
        <v>15</v>
      </c>
      <c r="F2900" t="s">
        <v>16</v>
      </c>
      <c r="G2900">
        <v>4.5</v>
      </c>
      <c r="H2900">
        <v>410303</v>
      </c>
      <c r="I2900" t="s">
        <v>2810</v>
      </c>
      <c r="J2900" s="1">
        <v>10000000</v>
      </c>
      <c r="K2900" t="s">
        <v>18</v>
      </c>
      <c r="L2900" s="2">
        <v>42618</v>
      </c>
    </row>
    <row r="2901" spans="1:12" x14ac:dyDescent="0.3">
      <c r="A2901" t="s">
        <v>2912</v>
      </c>
      <c r="B2901" s="3">
        <v>2.2999999999999998</v>
      </c>
      <c r="C2901" t="s">
        <v>2809</v>
      </c>
      <c r="D2901" t="s">
        <v>88</v>
      </c>
      <c r="E2901" t="s">
        <v>15</v>
      </c>
      <c r="F2901" t="s">
        <v>16</v>
      </c>
      <c r="G2901">
        <v>4.3</v>
      </c>
      <c r="H2901">
        <v>63712</v>
      </c>
      <c r="I2901" t="s">
        <v>2810</v>
      </c>
      <c r="J2901" s="1">
        <v>5000000</v>
      </c>
      <c r="K2901" t="s">
        <v>18</v>
      </c>
      <c r="L2901" s="2">
        <v>42502</v>
      </c>
    </row>
    <row r="2902" spans="1:12" x14ac:dyDescent="0.3">
      <c r="A2902" t="s">
        <v>2913</v>
      </c>
      <c r="B2902" s="3" t="s">
        <v>88</v>
      </c>
      <c r="C2902" t="s">
        <v>2809</v>
      </c>
      <c r="D2902" t="s">
        <v>88</v>
      </c>
      <c r="E2902" t="s">
        <v>15</v>
      </c>
      <c r="F2902" t="s">
        <v>16</v>
      </c>
      <c r="G2902">
        <v>4.0999999999999996</v>
      </c>
      <c r="H2902">
        <v>10595</v>
      </c>
      <c r="I2902" t="s">
        <v>2810</v>
      </c>
      <c r="J2902" s="1">
        <v>1000000</v>
      </c>
      <c r="K2902" t="s">
        <v>18</v>
      </c>
      <c r="L2902" s="2">
        <v>43177</v>
      </c>
    </row>
    <row r="2903" spans="1:12" x14ac:dyDescent="0.3">
      <c r="A2903" t="s">
        <v>2914</v>
      </c>
      <c r="B2903" s="3">
        <v>2.2000000000000002</v>
      </c>
      <c r="C2903" t="s">
        <v>2809</v>
      </c>
      <c r="D2903" t="s">
        <v>2915</v>
      </c>
      <c r="E2903" t="s">
        <v>15</v>
      </c>
      <c r="F2903" t="s">
        <v>16</v>
      </c>
      <c r="G2903">
        <v>4.0999999999999996</v>
      </c>
      <c r="H2903">
        <v>9496</v>
      </c>
      <c r="I2903" t="s">
        <v>2810</v>
      </c>
      <c r="J2903" s="1">
        <v>1000000</v>
      </c>
      <c r="K2903" t="s">
        <v>18</v>
      </c>
      <c r="L2903" s="2">
        <v>41754</v>
      </c>
    </row>
    <row r="2904" spans="1:12" x14ac:dyDescent="0.3">
      <c r="A2904" t="s">
        <v>2916</v>
      </c>
      <c r="B2904" s="3">
        <v>4</v>
      </c>
      <c r="C2904" t="s">
        <v>2809</v>
      </c>
      <c r="D2904" t="s">
        <v>410</v>
      </c>
      <c r="E2904" t="s">
        <v>15</v>
      </c>
      <c r="F2904" t="s">
        <v>16</v>
      </c>
      <c r="G2904">
        <v>4.2</v>
      </c>
      <c r="H2904">
        <v>428581</v>
      </c>
      <c r="I2904" t="s">
        <v>2810</v>
      </c>
      <c r="J2904" s="1">
        <v>10000000</v>
      </c>
      <c r="K2904" t="s">
        <v>18</v>
      </c>
      <c r="L2904" s="2">
        <v>43298</v>
      </c>
    </row>
    <row r="2905" spans="1:12" x14ac:dyDescent="0.3">
      <c r="A2905" t="s">
        <v>2917</v>
      </c>
      <c r="B2905" s="3">
        <v>4</v>
      </c>
      <c r="C2905" t="s">
        <v>2809</v>
      </c>
      <c r="D2905" t="s">
        <v>741</v>
      </c>
      <c r="E2905" t="s">
        <v>15</v>
      </c>
      <c r="F2905" t="s">
        <v>16</v>
      </c>
      <c r="G2905">
        <v>4.0999999999999996</v>
      </c>
      <c r="H2905">
        <v>225544</v>
      </c>
      <c r="I2905" t="s">
        <v>2810</v>
      </c>
      <c r="J2905" s="1">
        <v>10000000</v>
      </c>
      <c r="K2905" t="s">
        <v>18</v>
      </c>
      <c r="L2905" s="2">
        <v>43298</v>
      </c>
    </row>
    <row r="2906" spans="1:12" x14ac:dyDescent="0.3">
      <c r="A2906" t="s">
        <v>2918</v>
      </c>
      <c r="B2906" s="3" t="s">
        <v>88</v>
      </c>
      <c r="C2906" t="s">
        <v>2809</v>
      </c>
      <c r="D2906" t="s">
        <v>88</v>
      </c>
      <c r="E2906" t="s">
        <v>15</v>
      </c>
      <c r="F2906" t="s">
        <v>16</v>
      </c>
      <c r="G2906">
        <v>4.5999999999999996</v>
      </c>
      <c r="H2906">
        <v>3090727</v>
      </c>
      <c r="I2906" t="s">
        <v>2810</v>
      </c>
      <c r="J2906" s="1">
        <v>100000000</v>
      </c>
      <c r="K2906" t="s">
        <v>18</v>
      </c>
      <c r="L2906" s="2">
        <v>43312</v>
      </c>
    </row>
    <row r="2907" spans="1:12" x14ac:dyDescent="0.3">
      <c r="A2907" t="s">
        <v>2919</v>
      </c>
      <c r="B2907" s="3">
        <v>4.2</v>
      </c>
      <c r="C2907" t="s">
        <v>2809</v>
      </c>
      <c r="D2907" t="s">
        <v>106</v>
      </c>
      <c r="E2907" t="s">
        <v>15</v>
      </c>
      <c r="F2907" t="s">
        <v>16</v>
      </c>
      <c r="G2907">
        <v>4.5</v>
      </c>
      <c r="H2907">
        <v>474439</v>
      </c>
      <c r="I2907" t="s">
        <v>2810</v>
      </c>
      <c r="J2907" s="1">
        <v>10000000</v>
      </c>
      <c r="K2907" t="s">
        <v>18</v>
      </c>
      <c r="L2907" s="2">
        <v>43277</v>
      </c>
    </row>
    <row r="2908" spans="1:12" x14ac:dyDescent="0.3">
      <c r="A2908" t="s">
        <v>2920</v>
      </c>
      <c r="B2908" s="3">
        <v>3.2</v>
      </c>
      <c r="C2908" t="s">
        <v>2809</v>
      </c>
      <c r="D2908" t="s">
        <v>73</v>
      </c>
      <c r="E2908" t="s">
        <v>15</v>
      </c>
      <c r="F2908" t="s">
        <v>16</v>
      </c>
      <c r="G2908">
        <v>4</v>
      </c>
      <c r="H2908">
        <v>41137</v>
      </c>
      <c r="I2908" t="s">
        <v>2810</v>
      </c>
      <c r="J2908" s="1">
        <v>1000000</v>
      </c>
      <c r="K2908" t="s">
        <v>18</v>
      </c>
      <c r="L2908" s="2">
        <v>43054</v>
      </c>
    </row>
    <row r="2909" spans="1:12" x14ac:dyDescent="0.3">
      <c r="A2909" t="s">
        <v>2921</v>
      </c>
      <c r="B2909" s="3">
        <v>4</v>
      </c>
      <c r="C2909" t="s">
        <v>2809</v>
      </c>
      <c r="D2909" t="s">
        <v>2922</v>
      </c>
      <c r="E2909" t="s">
        <v>15</v>
      </c>
      <c r="F2909" t="s">
        <v>16</v>
      </c>
      <c r="G2909">
        <v>3.5</v>
      </c>
      <c r="H2909">
        <v>75336</v>
      </c>
      <c r="I2909" t="s">
        <v>2810</v>
      </c>
      <c r="J2909" s="1">
        <v>1000000</v>
      </c>
      <c r="K2909" t="s">
        <v>18</v>
      </c>
      <c r="L2909" s="2">
        <v>42405</v>
      </c>
    </row>
    <row r="2910" spans="1:12" x14ac:dyDescent="0.3">
      <c r="A2910" t="s">
        <v>2923</v>
      </c>
      <c r="B2910" s="3">
        <v>2.2999999999999998</v>
      </c>
      <c r="C2910" t="s">
        <v>2809</v>
      </c>
      <c r="D2910" t="s">
        <v>285</v>
      </c>
      <c r="E2910" t="s">
        <v>15</v>
      </c>
      <c r="F2910" t="s">
        <v>16</v>
      </c>
      <c r="G2910">
        <v>4.4000000000000004</v>
      </c>
      <c r="H2910">
        <v>745245</v>
      </c>
      <c r="I2910" t="s">
        <v>2810</v>
      </c>
      <c r="J2910" s="1">
        <v>10000000</v>
      </c>
      <c r="K2910" t="s">
        <v>18</v>
      </c>
      <c r="L2910" s="2">
        <v>43203</v>
      </c>
    </row>
    <row r="2911" spans="1:12" x14ac:dyDescent="0.3">
      <c r="A2911" t="s">
        <v>2924</v>
      </c>
      <c r="B2911" s="3" t="s">
        <v>88</v>
      </c>
      <c r="C2911" t="s">
        <v>2809</v>
      </c>
      <c r="D2911" t="s">
        <v>88</v>
      </c>
      <c r="E2911" t="s">
        <v>15</v>
      </c>
      <c r="F2911" t="s">
        <v>16</v>
      </c>
      <c r="G2911">
        <v>4.4000000000000004</v>
      </c>
      <c r="H2911">
        <v>4934130</v>
      </c>
      <c r="I2911" t="s">
        <v>2810</v>
      </c>
      <c r="J2911" s="1">
        <v>100000000</v>
      </c>
      <c r="K2911" t="s">
        <v>18</v>
      </c>
      <c r="L2911" s="2">
        <v>43262</v>
      </c>
    </row>
    <row r="2912" spans="1:12" x14ac:dyDescent="0.3">
      <c r="A2912" t="s">
        <v>2925</v>
      </c>
      <c r="B2912" s="3" t="s">
        <v>88</v>
      </c>
      <c r="C2912" t="s">
        <v>2809</v>
      </c>
      <c r="D2912" t="s">
        <v>88</v>
      </c>
      <c r="E2912" t="s">
        <v>15</v>
      </c>
      <c r="F2912" t="s">
        <v>16</v>
      </c>
      <c r="G2912">
        <v>4.4000000000000004</v>
      </c>
      <c r="H2912">
        <v>137562</v>
      </c>
      <c r="I2912" t="s">
        <v>2810</v>
      </c>
      <c r="J2912" s="1">
        <v>10000000</v>
      </c>
      <c r="K2912" t="s">
        <v>18</v>
      </c>
      <c r="L2912" s="2">
        <v>43251</v>
      </c>
    </row>
    <row r="2913" spans="1:12" x14ac:dyDescent="0.3">
      <c r="A2913" t="s">
        <v>2926</v>
      </c>
      <c r="B2913" s="3">
        <v>2.2000000000000002</v>
      </c>
      <c r="C2913" t="s">
        <v>2809</v>
      </c>
      <c r="D2913" t="s">
        <v>2927</v>
      </c>
      <c r="E2913" t="s">
        <v>15</v>
      </c>
      <c r="F2913" t="s">
        <v>16</v>
      </c>
      <c r="G2913">
        <v>4.0999999999999996</v>
      </c>
      <c r="H2913">
        <v>172990</v>
      </c>
      <c r="I2913" t="s">
        <v>2810</v>
      </c>
      <c r="J2913" s="1">
        <v>10000000</v>
      </c>
      <c r="K2913" t="s">
        <v>18</v>
      </c>
      <c r="L2913" s="2">
        <v>43071</v>
      </c>
    </row>
    <row r="2914" spans="1:12" x14ac:dyDescent="0.3">
      <c r="A2914" t="s">
        <v>2928</v>
      </c>
      <c r="B2914" s="3">
        <v>4</v>
      </c>
      <c r="C2914" t="s">
        <v>2809</v>
      </c>
      <c r="D2914" t="s">
        <v>297</v>
      </c>
      <c r="E2914" t="s">
        <v>15</v>
      </c>
      <c r="F2914" t="s">
        <v>16</v>
      </c>
      <c r="G2914">
        <v>4.2</v>
      </c>
      <c r="H2914">
        <v>68309</v>
      </c>
      <c r="I2914" t="s">
        <v>2810</v>
      </c>
      <c r="J2914" s="1">
        <v>1000000</v>
      </c>
      <c r="K2914" t="s">
        <v>18</v>
      </c>
      <c r="L2914" s="2">
        <v>43062</v>
      </c>
    </row>
    <row r="2915" spans="1:12" x14ac:dyDescent="0.3">
      <c r="A2915" t="s">
        <v>2929</v>
      </c>
      <c r="B2915" s="3" t="s">
        <v>88</v>
      </c>
      <c r="C2915" t="s">
        <v>2930</v>
      </c>
      <c r="D2915" t="s">
        <v>88</v>
      </c>
      <c r="E2915" t="s">
        <v>15</v>
      </c>
      <c r="F2915" t="s">
        <v>16</v>
      </c>
      <c r="G2915">
        <v>4.5999999999999996</v>
      </c>
      <c r="H2915">
        <v>1121805</v>
      </c>
      <c r="I2915" t="s">
        <v>2931</v>
      </c>
      <c r="J2915" s="1">
        <v>50000000</v>
      </c>
      <c r="K2915" t="s">
        <v>18</v>
      </c>
      <c r="L2915" s="2">
        <v>43234</v>
      </c>
    </row>
    <row r="2916" spans="1:12" x14ac:dyDescent="0.3">
      <c r="A2916" t="s">
        <v>2932</v>
      </c>
      <c r="B2916" s="3">
        <v>4</v>
      </c>
      <c r="C2916" t="s">
        <v>2930</v>
      </c>
      <c r="D2916" t="s">
        <v>20</v>
      </c>
      <c r="E2916" t="s">
        <v>15</v>
      </c>
      <c r="F2916" t="s">
        <v>16</v>
      </c>
      <c r="G2916">
        <v>4.4000000000000004</v>
      </c>
      <c r="H2916">
        <v>7146</v>
      </c>
      <c r="I2916" t="s">
        <v>2931</v>
      </c>
      <c r="J2916" s="1">
        <v>1000000</v>
      </c>
      <c r="K2916" t="s">
        <v>61</v>
      </c>
      <c r="L2916" s="2">
        <v>43133</v>
      </c>
    </row>
    <row r="2917" spans="1:12" x14ac:dyDescent="0.3">
      <c r="A2917" t="s">
        <v>2933</v>
      </c>
      <c r="B2917" s="3" t="s">
        <v>88</v>
      </c>
      <c r="C2917" t="s">
        <v>2930</v>
      </c>
      <c r="D2917" t="s">
        <v>88</v>
      </c>
      <c r="E2917" t="s">
        <v>15</v>
      </c>
      <c r="F2917" t="s">
        <v>16</v>
      </c>
      <c r="G2917">
        <v>4.5999999999999996</v>
      </c>
      <c r="H2917">
        <v>6466641</v>
      </c>
      <c r="I2917" t="s">
        <v>2931</v>
      </c>
      <c r="J2917" s="1">
        <v>100000000</v>
      </c>
      <c r="K2917" t="s">
        <v>25</v>
      </c>
      <c r="L2917" s="2">
        <v>43300</v>
      </c>
    </row>
    <row r="2918" spans="1:12" x14ac:dyDescent="0.3">
      <c r="A2918" t="s">
        <v>2934</v>
      </c>
      <c r="B2918" s="3">
        <v>4.4000000000000004</v>
      </c>
      <c r="C2918" t="s">
        <v>2930</v>
      </c>
      <c r="D2918" t="s">
        <v>22</v>
      </c>
      <c r="E2918" t="s">
        <v>15</v>
      </c>
      <c r="F2918" t="s">
        <v>16</v>
      </c>
      <c r="G2918">
        <v>4.5999999999999996</v>
      </c>
      <c r="H2918">
        <v>49657</v>
      </c>
      <c r="I2918" t="s">
        <v>2931</v>
      </c>
      <c r="J2918" s="1">
        <v>5000000</v>
      </c>
      <c r="K2918" t="s">
        <v>18</v>
      </c>
      <c r="L2918" s="2">
        <v>43318</v>
      </c>
    </row>
    <row r="2919" spans="1:12" x14ac:dyDescent="0.3">
      <c r="A2919" t="s">
        <v>2935</v>
      </c>
      <c r="B2919" s="3" t="s">
        <v>12</v>
      </c>
      <c r="C2919" t="s">
        <v>2930</v>
      </c>
      <c r="D2919" t="s">
        <v>44</v>
      </c>
      <c r="E2919" t="s">
        <v>15</v>
      </c>
      <c r="F2919" t="s">
        <v>16</v>
      </c>
      <c r="G2919">
        <v>4.5</v>
      </c>
      <c r="H2919">
        <v>1724</v>
      </c>
      <c r="I2919" t="s">
        <v>2931</v>
      </c>
      <c r="J2919" s="1">
        <v>100000</v>
      </c>
      <c r="K2919" t="s">
        <v>225</v>
      </c>
      <c r="L2919" s="2">
        <v>43277</v>
      </c>
    </row>
    <row r="2920" spans="1:12" x14ac:dyDescent="0.3">
      <c r="A2920" t="s">
        <v>2936</v>
      </c>
      <c r="B2920" s="3">
        <v>4.4000000000000004</v>
      </c>
      <c r="C2920" t="s">
        <v>2930</v>
      </c>
      <c r="D2920" t="s">
        <v>88</v>
      </c>
      <c r="E2920" t="s">
        <v>15</v>
      </c>
      <c r="F2920" t="s">
        <v>16</v>
      </c>
      <c r="G2920">
        <v>4.7</v>
      </c>
      <c r="H2920">
        <v>139258</v>
      </c>
      <c r="I2920" t="s">
        <v>2931</v>
      </c>
      <c r="J2920" s="1">
        <v>5000000</v>
      </c>
      <c r="K2920" t="s">
        <v>18</v>
      </c>
      <c r="L2920" s="2">
        <v>43315</v>
      </c>
    </row>
    <row r="2921" spans="1:12" x14ac:dyDescent="0.3">
      <c r="A2921" t="s">
        <v>2937</v>
      </c>
      <c r="B2921" s="3">
        <v>4.2</v>
      </c>
      <c r="C2921" t="s">
        <v>2930</v>
      </c>
      <c r="D2921" t="s">
        <v>40</v>
      </c>
      <c r="E2921" t="s">
        <v>15</v>
      </c>
      <c r="F2921" t="s">
        <v>16</v>
      </c>
      <c r="G2921">
        <v>4.4000000000000004</v>
      </c>
      <c r="H2921">
        <v>32794</v>
      </c>
      <c r="I2921" t="s">
        <v>2931</v>
      </c>
      <c r="J2921" s="1">
        <v>5000000</v>
      </c>
      <c r="K2921" t="s">
        <v>18</v>
      </c>
      <c r="L2921" s="2">
        <v>43312</v>
      </c>
    </row>
    <row r="2922" spans="1:12" x14ac:dyDescent="0.3">
      <c r="A2922" t="s">
        <v>2938</v>
      </c>
      <c r="B2922" s="3">
        <v>5</v>
      </c>
      <c r="C2922" t="s">
        <v>2930</v>
      </c>
      <c r="D2922" t="s">
        <v>164</v>
      </c>
      <c r="E2922" t="s">
        <v>15</v>
      </c>
      <c r="F2922" t="s">
        <v>16</v>
      </c>
      <c r="G2922">
        <v>4.5</v>
      </c>
      <c r="H2922">
        <v>102923</v>
      </c>
      <c r="I2922" t="s">
        <v>2931</v>
      </c>
      <c r="J2922" s="1">
        <v>1000000</v>
      </c>
      <c r="K2922" t="s">
        <v>18</v>
      </c>
      <c r="L2922" s="2">
        <v>43291</v>
      </c>
    </row>
    <row r="2923" spans="1:12" x14ac:dyDescent="0.3">
      <c r="A2923" t="s">
        <v>2939</v>
      </c>
      <c r="B2923" s="3" t="s">
        <v>12</v>
      </c>
      <c r="C2923" t="s">
        <v>2930</v>
      </c>
      <c r="D2923" t="s">
        <v>52</v>
      </c>
      <c r="E2923" t="s">
        <v>15</v>
      </c>
      <c r="F2923" t="s">
        <v>16</v>
      </c>
      <c r="G2923">
        <v>4.5999999999999996</v>
      </c>
      <c r="H2923">
        <v>6702776</v>
      </c>
      <c r="I2923" t="s">
        <v>2931</v>
      </c>
      <c r="J2923" s="1">
        <v>100000000</v>
      </c>
      <c r="K2923" t="s">
        <v>25</v>
      </c>
      <c r="L2923" s="2">
        <v>43315</v>
      </c>
    </row>
    <row r="2924" spans="1:12" x14ac:dyDescent="0.3">
      <c r="A2924" t="s">
        <v>2940</v>
      </c>
      <c r="B2924" s="3" t="s">
        <v>12</v>
      </c>
      <c r="C2924" t="s">
        <v>2930</v>
      </c>
      <c r="D2924" t="s">
        <v>630</v>
      </c>
      <c r="E2924" t="s">
        <v>15</v>
      </c>
      <c r="F2924" t="s">
        <v>16</v>
      </c>
      <c r="G2924">
        <v>4.5999999999999996</v>
      </c>
      <c r="H2924">
        <v>7583</v>
      </c>
      <c r="I2924" t="s">
        <v>2931</v>
      </c>
      <c r="J2924" s="1">
        <v>500000</v>
      </c>
      <c r="K2924" t="s">
        <v>61</v>
      </c>
      <c r="L2924" s="2">
        <v>43285</v>
      </c>
    </row>
    <row r="2925" spans="1:12" x14ac:dyDescent="0.3">
      <c r="A2925" t="s">
        <v>2941</v>
      </c>
      <c r="B2925" s="3" t="s">
        <v>88</v>
      </c>
      <c r="C2925" t="s">
        <v>2930</v>
      </c>
      <c r="D2925" t="s">
        <v>88</v>
      </c>
      <c r="E2925" t="s">
        <v>15</v>
      </c>
      <c r="F2925" t="s">
        <v>16</v>
      </c>
      <c r="G2925">
        <v>4</v>
      </c>
      <c r="H2925">
        <v>24215</v>
      </c>
      <c r="I2925" t="s">
        <v>2931</v>
      </c>
      <c r="J2925" s="1">
        <v>1000000</v>
      </c>
      <c r="K2925" t="s">
        <v>18</v>
      </c>
      <c r="L2925" s="2">
        <v>43315</v>
      </c>
    </row>
    <row r="2926" spans="1:12" x14ac:dyDescent="0.3">
      <c r="A2926" t="s">
        <v>2942</v>
      </c>
      <c r="B2926" s="3">
        <v>4</v>
      </c>
      <c r="C2926" t="s">
        <v>2930</v>
      </c>
      <c r="D2926" t="s">
        <v>66</v>
      </c>
      <c r="E2926" t="s">
        <v>15</v>
      </c>
      <c r="F2926" t="s">
        <v>16</v>
      </c>
      <c r="G2926">
        <v>4.5999999999999996</v>
      </c>
      <c r="H2926">
        <v>5073</v>
      </c>
      <c r="I2926" t="s">
        <v>2931</v>
      </c>
      <c r="J2926" s="1">
        <v>1000000</v>
      </c>
      <c r="K2926" t="s">
        <v>61</v>
      </c>
      <c r="L2926" s="2">
        <v>43003</v>
      </c>
    </row>
    <row r="2927" spans="1:12" x14ac:dyDescent="0.3">
      <c r="A2927" t="s">
        <v>2943</v>
      </c>
      <c r="B2927" s="3" t="s">
        <v>12</v>
      </c>
      <c r="C2927" t="s">
        <v>2930</v>
      </c>
      <c r="D2927" t="s">
        <v>20</v>
      </c>
      <c r="E2927" t="s">
        <v>15</v>
      </c>
      <c r="F2927" t="s">
        <v>16</v>
      </c>
      <c r="G2927">
        <v>4.5</v>
      </c>
      <c r="H2927">
        <v>15633</v>
      </c>
      <c r="I2927" t="s">
        <v>2931</v>
      </c>
      <c r="J2927" s="1">
        <v>1000000</v>
      </c>
      <c r="K2927" t="s">
        <v>18</v>
      </c>
      <c r="L2927" s="2">
        <v>42803</v>
      </c>
    </row>
    <row r="2928" spans="1:12" x14ac:dyDescent="0.3">
      <c r="A2928" t="s">
        <v>2944</v>
      </c>
      <c r="B2928" s="3" t="s">
        <v>88</v>
      </c>
      <c r="C2928" t="s">
        <v>2930</v>
      </c>
      <c r="D2928" t="s">
        <v>93</v>
      </c>
      <c r="E2928" t="s">
        <v>15</v>
      </c>
      <c r="F2928" t="s">
        <v>16</v>
      </c>
      <c r="G2928">
        <v>4.7</v>
      </c>
      <c r="H2928">
        <v>1141545</v>
      </c>
      <c r="I2928" t="s">
        <v>2931</v>
      </c>
      <c r="J2928" s="1">
        <v>50000000</v>
      </c>
      <c r="K2928" t="s">
        <v>18</v>
      </c>
      <c r="L2928" s="2">
        <v>43312</v>
      </c>
    </row>
    <row r="2929" spans="1:12" x14ac:dyDescent="0.3">
      <c r="A2929" t="s">
        <v>2945</v>
      </c>
      <c r="B2929" s="3">
        <v>4</v>
      </c>
      <c r="C2929" t="s">
        <v>2930</v>
      </c>
      <c r="D2929" t="s">
        <v>234</v>
      </c>
      <c r="E2929" t="s">
        <v>15</v>
      </c>
      <c r="F2929" t="s">
        <v>16</v>
      </c>
      <c r="G2929">
        <v>4.7</v>
      </c>
      <c r="H2929">
        <v>29485</v>
      </c>
      <c r="I2929" t="s">
        <v>2931</v>
      </c>
      <c r="J2929" s="1">
        <v>1000000</v>
      </c>
      <c r="K2929" t="s">
        <v>18</v>
      </c>
      <c r="L2929" s="2">
        <v>43301</v>
      </c>
    </row>
    <row r="2930" spans="1:12" x14ac:dyDescent="0.3">
      <c r="A2930" t="s">
        <v>2946</v>
      </c>
      <c r="B2930" s="3">
        <v>4.2</v>
      </c>
      <c r="C2930" t="s">
        <v>2930</v>
      </c>
      <c r="D2930" t="s">
        <v>40</v>
      </c>
      <c r="E2930" t="s">
        <v>15</v>
      </c>
      <c r="F2930" t="s">
        <v>16</v>
      </c>
      <c r="G2930">
        <v>4.4000000000000004</v>
      </c>
      <c r="H2930">
        <v>142393</v>
      </c>
      <c r="I2930" t="s">
        <v>2931</v>
      </c>
      <c r="J2930" s="1">
        <v>10000000</v>
      </c>
      <c r="K2930" t="s">
        <v>18</v>
      </c>
      <c r="L2930" s="2">
        <v>43312</v>
      </c>
    </row>
    <row r="2931" spans="1:12" x14ac:dyDescent="0.3">
      <c r="A2931" t="s">
        <v>2947</v>
      </c>
      <c r="B2931" s="3">
        <v>4.0999999999999996</v>
      </c>
      <c r="C2931" t="s">
        <v>2930</v>
      </c>
      <c r="D2931" t="s">
        <v>40</v>
      </c>
      <c r="E2931" t="s">
        <v>15</v>
      </c>
      <c r="F2931" t="s">
        <v>16</v>
      </c>
      <c r="G2931">
        <v>4.3</v>
      </c>
      <c r="H2931">
        <v>71688</v>
      </c>
      <c r="I2931" t="s">
        <v>2931</v>
      </c>
      <c r="J2931" s="1">
        <v>10000000</v>
      </c>
      <c r="K2931" t="s">
        <v>18</v>
      </c>
      <c r="L2931" s="2">
        <v>43262</v>
      </c>
    </row>
    <row r="2932" spans="1:12" x14ac:dyDescent="0.3">
      <c r="A2932" t="s">
        <v>2948</v>
      </c>
      <c r="B2932" s="3">
        <v>4.0999999999999996</v>
      </c>
      <c r="C2932" t="s">
        <v>2930</v>
      </c>
      <c r="D2932" t="s">
        <v>42</v>
      </c>
      <c r="E2932" t="s">
        <v>15</v>
      </c>
      <c r="F2932" t="s">
        <v>16</v>
      </c>
      <c r="G2932">
        <v>4.7</v>
      </c>
      <c r="H2932">
        <v>114851</v>
      </c>
      <c r="I2932" t="s">
        <v>2931</v>
      </c>
      <c r="J2932" s="1">
        <v>10000000</v>
      </c>
      <c r="K2932" t="s">
        <v>18</v>
      </c>
      <c r="L2932" s="2">
        <v>43301</v>
      </c>
    </row>
    <row r="2933" spans="1:12" x14ac:dyDescent="0.3">
      <c r="A2933" t="s">
        <v>2949</v>
      </c>
      <c r="B2933" s="3" t="s">
        <v>12</v>
      </c>
      <c r="C2933" t="s">
        <v>2930</v>
      </c>
      <c r="D2933" t="s">
        <v>221</v>
      </c>
      <c r="E2933" t="s">
        <v>15</v>
      </c>
      <c r="F2933" t="s">
        <v>16</v>
      </c>
      <c r="G2933">
        <v>4.0999999999999996</v>
      </c>
      <c r="H2933">
        <v>62209</v>
      </c>
      <c r="I2933" t="s">
        <v>2931</v>
      </c>
      <c r="J2933" s="1">
        <v>10000000</v>
      </c>
      <c r="K2933" t="s">
        <v>18</v>
      </c>
      <c r="L2933" s="2">
        <v>43282</v>
      </c>
    </row>
    <row r="2934" spans="1:12" x14ac:dyDescent="0.3">
      <c r="A2934" t="s">
        <v>2950</v>
      </c>
      <c r="B2934" s="3">
        <v>4</v>
      </c>
      <c r="C2934" t="s">
        <v>2930</v>
      </c>
      <c r="D2934" t="s">
        <v>617</v>
      </c>
      <c r="E2934" t="s">
        <v>15</v>
      </c>
      <c r="F2934" t="s">
        <v>16</v>
      </c>
      <c r="G2934">
        <v>4.7</v>
      </c>
      <c r="H2934">
        <v>202474</v>
      </c>
      <c r="I2934" t="s">
        <v>2931</v>
      </c>
      <c r="J2934" s="1">
        <v>10000000</v>
      </c>
      <c r="K2934" t="s">
        <v>25</v>
      </c>
      <c r="L2934" s="2">
        <v>42956</v>
      </c>
    </row>
    <row r="2935" spans="1:12" x14ac:dyDescent="0.3">
      <c r="A2935" t="s">
        <v>2951</v>
      </c>
      <c r="B2935" s="3" t="s">
        <v>88</v>
      </c>
      <c r="C2935" t="s">
        <v>2930</v>
      </c>
      <c r="D2935" t="s">
        <v>88</v>
      </c>
      <c r="E2935" t="s">
        <v>15</v>
      </c>
      <c r="F2935" t="s">
        <v>16</v>
      </c>
      <c r="G2935">
        <v>4.4000000000000004</v>
      </c>
      <c r="H2935">
        <v>512102</v>
      </c>
      <c r="I2935" t="s">
        <v>2931</v>
      </c>
      <c r="J2935" s="1">
        <v>10000000</v>
      </c>
      <c r="K2935" t="s">
        <v>18</v>
      </c>
      <c r="L2935" s="2">
        <v>43297</v>
      </c>
    </row>
    <row r="2936" spans="1:12" x14ac:dyDescent="0.3">
      <c r="A2936" t="s">
        <v>2952</v>
      </c>
      <c r="B2936" s="3">
        <v>4.2</v>
      </c>
      <c r="C2936" t="s">
        <v>2930</v>
      </c>
      <c r="D2936" t="s">
        <v>20</v>
      </c>
      <c r="E2936" t="s">
        <v>15</v>
      </c>
      <c r="F2936" t="s">
        <v>16</v>
      </c>
      <c r="G2936">
        <v>4.5999999999999996</v>
      </c>
      <c r="H2936">
        <v>298321</v>
      </c>
      <c r="I2936" t="s">
        <v>2931</v>
      </c>
      <c r="J2936" s="1">
        <v>10000000</v>
      </c>
      <c r="K2936" t="s">
        <v>18</v>
      </c>
      <c r="L2936" s="2">
        <v>43317</v>
      </c>
    </row>
    <row r="2937" spans="1:12" x14ac:dyDescent="0.3">
      <c r="A2937" t="s">
        <v>2953</v>
      </c>
      <c r="B2937" s="3" t="s">
        <v>12</v>
      </c>
      <c r="C2937" t="s">
        <v>2930</v>
      </c>
      <c r="D2937" t="s">
        <v>20</v>
      </c>
      <c r="E2937" t="s">
        <v>15</v>
      </c>
      <c r="F2937" t="s">
        <v>16</v>
      </c>
      <c r="G2937">
        <v>4.5</v>
      </c>
      <c r="H2937">
        <v>5783441</v>
      </c>
      <c r="I2937" t="s">
        <v>2931</v>
      </c>
      <c r="J2937" s="1">
        <v>100000000</v>
      </c>
      <c r="K2937" t="s">
        <v>18</v>
      </c>
      <c r="L2937" s="2">
        <v>43318</v>
      </c>
    </row>
    <row r="2938" spans="1:12" x14ac:dyDescent="0.3">
      <c r="A2938" t="s">
        <v>2954</v>
      </c>
      <c r="B2938" s="3">
        <v>5</v>
      </c>
      <c r="C2938" t="s">
        <v>2930</v>
      </c>
      <c r="D2938" t="s">
        <v>293</v>
      </c>
      <c r="E2938" t="s">
        <v>15</v>
      </c>
      <c r="F2938" t="s">
        <v>16</v>
      </c>
      <c r="G2938">
        <v>4.4000000000000004</v>
      </c>
      <c r="H2938">
        <v>47393</v>
      </c>
      <c r="I2938" t="s">
        <v>2931</v>
      </c>
      <c r="J2938" s="1">
        <v>10000000</v>
      </c>
      <c r="K2938" t="s">
        <v>18</v>
      </c>
      <c r="L2938" s="2">
        <v>43244</v>
      </c>
    </row>
    <row r="2939" spans="1:12" x14ac:dyDescent="0.3">
      <c r="A2939" t="s">
        <v>2955</v>
      </c>
      <c r="B2939" s="3">
        <v>4</v>
      </c>
      <c r="C2939" t="s">
        <v>2930</v>
      </c>
      <c r="D2939" t="s">
        <v>218</v>
      </c>
      <c r="E2939" t="s">
        <v>15</v>
      </c>
      <c r="F2939" t="s">
        <v>16</v>
      </c>
      <c r="G2939">
        <v>4.4000000000000004</v>
      </c>
      <c r="H2939">
        <v>55525</v>
      </c>
      <c r="I2939" t="s">
        <v>2931</v>
      </c>
      <c r="J2939" s="1">
        <v>10000000</v>
      </c>
      <c r="K2939" t="s">
        <v>18</v>
      </c>
      <c r="L2939" s="2">
        <v>43157</v>
      </c>
    </row>
    <row r="2940" spans="1:12" x14ac:dyDescent="0.3">
      <c r="A2940" t="s">
        <v>2956</v>
      </c>
      <c r="B2940" s="3" t="s">
        <v>12</v>
      </c>
      <c r="C2940" t="s">
        <v>2930</v>
      </c>
      <c r="D2940" t="s">
        <v>293</v>
      </c>
      <c r="E2940" t="s">
        <v>15</v>
      </c>
      <c r="F2940" t="s">
        <v>16</v>
      </c>
      <c r="G2940">
        <v>4.3</v>
      </c>
      <c r="H2940">
        <v>2267</v>
      </c>
      <c r="I2940" t="s">
        <v>2931</v>
      </c>
      <c r="J2940" s="1">
        <v>500000</v>
      </c>
      <c r="K2940" t="s">
        <v>18</v>
      </c>
      <c r="L2940" s="2">
        <v>43290</v>
      </c>
    </row>
    <row r="2941" spans="1:12" x14ac:dyDescent="0.3">
      <c r="A2941" t="s">
        <v>2957</v>
      </c>
      <c r="B2941" s="3" t="s">
        <v>88</v>
      </c>
      <c r="C2941" t="s">
        <v>2930</v>
      </c>
      <c r="D2941" t="s">
        <v>88</v>
      </c>
      <c r="E2941" t="s">
        <v>15</v>
      </c>
      <c r="F2941" t="s">
        <v>16</v>
      </c>
      <c r="G2941">
        <v>4.3</v>
      </c>
      <c r="H2941">
        <v>266401</v>
      </c>
      <c r="I2941" t="s">
        <v>2931</v>
      </c>
      <c r="J2941" s="1">
        <v>10000000</v>
      </c>
      <c r="K2941" t="s">
        <v>18</v>
      </c>
      <c r="L2941" s="2">
        <v>43316</v>
      </c>
    </row>
    <row r="2942" spans="1:12" x14ac:dyDescent="0.3">
      <c r="A2942" t="s">
        <v>2958</v>
      </c>
      <c r="B2942" s="3">
        <v>4.2</v>
      </c>
      <c r="C2942" t="s">
        <v>2930</v>
      </c>
      <c r="D2942" t="s">
        <v>102</v>
      </c>
      <c r="E2942" t="s">
        <v>15</v>
      </c>
      <c r="F2942" t="s">
        <v>16</v>
      </c>
      <c r="G2942">
        <v>4.5999999999999996</v>
      </c>
      <c r="H2942">
        <v>649568</v>
      </c>
      <c r="I2942" t="s">
        <v>2931</v>
      </c>
      <c r="J2942" s="1">
        <v>10000000</v>
      </c>
      <c r="K2942" t="s">
        <v>18</v>
      </c>
      <c r="L2942" s="2">
        <v>43313</v>
      </c>
    </row>
    <row r="2943" spans="1:12" x14ac:dyDescent="0.3">
      <c r="A2943" t="s">
        <v>2959</v>
      </c>
      <c r="B2943" s="3">
        <v>4.0999999999999996</v>
      </c>
      <c r="C2943" t="s">
        <v>2930</v>
      </c>
      <c r="D2943" t="s">
        <v>156</v>
      </c>
      <c r="E2943" t="s">
        <v>15</v>
      </c>
      <c r="F2943" t="s">
        <v>16</v>
      </c>
      <c r="G2943">
        <v>4.7</v>
      </c>
      <c r="H2943">
        <v>6342</v>
      </c>
      <c r="I2943" t="s">
        <v>2931</v>
      </c>
      <c r="J2943" s="1">
        <v>1000000</v>
      </c>
      <c r="K2943" t="s">
        <v>18</v>
      </c>
      <c r="L2943" s="2">
        <v>43294</v>
      </c>
    </row>
    <row r="2944" spans="1:12" x14ac:dyDescent="0.3">
      <c r="A2944" t="s">
        <v>2960</v>
      </c>
      <c r="B2944" s="3">
        <v>4</v>
      </c>
      <c r="C2944" t="s">
        <v>2930</v>
      </c>
      <c r="D2944" t="s">
        <v>152</v>
      </c>
      <c r="E2944" t="s">
        <v>15</v>
      </c>
      <c r="F2944" t="s">
        <v>16</v>
      </c>
      <c r="G2944">
        <v>4.3</v>
      </c>
      <c r="H2944">
        <v>5413</v>
      </c>
      <c r="I2944" t="s">
        <v>2931</v>
      </c>
      <c r="J2944" s="1">
        <v>1000000</v>
      </c>
      <c r="K2944" t="s">
        <v>18</v>
      </c>
      <c r="L2944" s="2">
        <v>43309</v>
      </c>
    </row>
    <row r="2945" spans="1:12" x14ac:dyDescent="0.3">
      <c r="A2945" t="s">
        <v>2961</v>
      </c>
      <c r="B2945" s="3" t="s">
        <v>88</v>
      </c>
      <c r="C2945" t="s">
        <v>2930</v>
      </c>
      <c r="D2945" t="s">
        <v>88</v>
      </c>
      <c r="E2945" t="s">
        <v>15</v>
      </c>
      <c r="F2945" t="s">
        <v>16</v>
      </c>
      <c r="G2945">
        <v>4.5</v>
      </c>
      <c r="H2945">
        <v>1237135</v>
      </c>
      <c r="I2945" t="s">
        <v>2931</v>
      </c>
      <c r="J2945" s="1">
        <v>50000000</v>
      </c>
      <c r="K2945" t="s">
        <v>18</v>
      </c>
      <c r="L2945" s="2">
        <v>43299</v>
      </c>
    </row>
    <row r="2946" spans="1:12" x14ac:dyDescent="0.3">
      <c r="A2946" t="s">
        <v>2962</v>
      </c>
      <c r="B2946" s="3" t="s">
        <v>12</v>
      </c>
      <c r="C2946" t="s">
        <v>2930</v>
      </c>
      <c r="D2946" t="s">
        <v>162</v>
      </c>
      <c r="E2946" t="s">
        <v>15</v>
      </c>
      <c r="F2946" t="s">
        <v>16</v>
      </c>
      <c r="G2946">
        <v>4.5999999999999996</v>
      </c>
      <c r="H2946">
        <v>4724</v>
      </c>
      <c r="I2946" t="s">
        <v>2931</v>
      </c>
      <c r="J2946" s="1">
        <v>1000000</v>
      </c>
      <c r="K2946" t="s">
        <v>18</v>
      </c>
      <c r="L2946" s="2">
        <v>43311</v>
      </c>
    </row>
    <row r="2947" spans="1:12" x14ac:dyDescent="0.3">
      <c r="A2947" t="s">
        <v>2963</v>
      </c>
      <c r="B2947" s="3">
        <v>5</v>
      </c>
      <c r="C2947" t="s">
        <v>2930</v>
      </c>
      <c r="D2947" t="s">
        <v>186</v>
      </c>
      <c r="E2947" t="s">
        <v>15</v>
      </c>
      <c r="F2947" t="s">
        <v>16</v>
      </c>
      <c r="G2947">
        <v>4.4000000000000004</v>
      </c>
      <c r="H2947">
        <v>43960</v>
      </c>
      <c r="I2947" t="s">
        <v>2931</v>
      </c>
      <c r="J2947" s="1">
        <v>10000000</v>
      </c>
      <c r="K2947" t="s">
        <v>18</v>
      </c>
      <c r="L2947" s="2">
        <v>43070</v>
      </c>
    </row>
    <row r="2948" spans="1:12" x14ac:dyDescent="0.3">
      <c r="A2948" t="s">
        <v>2964</v>
      </c>
      <c r="B2948" s="3">
        <v>4</v>
      </c>
      <c r="C2948" t="s">
        <v>2930</v>
      </c>
      <c r="D2948" t="s">
        <v>867</v>
      </c>
      <c r="E2948" t="s">
        <v>15</v>
      </c>
      <c r="F2948" t="s">
        <v>16</v>
      </c>
      <c r="G2948">
        <v>4.5</v>
      </c>
      <c r="H2948">
        <v>3277209</v>
      </c>
      <c r="I2948" t="s">
        <v>2931</v>
      </c>
      <c r="J2948" s="1">
        <v>100000000</v>
      </c>
      <c r="K2948" t="s">
        <v>18</v>
      </c>
      <c r="L2948" s="2">
        <v>43229</v>
      </c>
    </row>
    <row r="2949" spans="1:12" x14ac:dyDescent="0.3">
      <c r="A2949" t="s">
        <v>2965</v>
      </c>
      <c r="B2949" s="3">
        <v>5</v>
      </c>
      <c r="C2949" t="s">
        <v>2930</v>
      </c>
      <c r="D2949" t="s">
        <v>168</v>
      </c>
      <c r="E2949" t="s">
        <v>15</v>
      </c>
      <c r="F2949" t="s">
        <v>16</v>
      </c>
      <c r="G2949">
        <v>4.7</v>
      </c>
      <c r="H2949">
        <v>229</v>
      </c>
      <c r="I2949" t="s">
        <v>2931</v>
      </c>
      <c r="J2949" s="1">
        <v>500000</v>
      </c>
      <c r="K2949" t="s">
        <v>18</v>
      </c>
      <c r="L2949" s="2">
        <v>43243</v>
      </c>
    </row>
    <row r="2950" spans="1:12" x14ac:dyDescent="0.3">
      <c r="A2950" t="s">
        <v>2966</v>
      </c>
      <c r="B2950" s="3" t="s">
        <v>12</v>
      </c>
      <c r="C2950" t="s">
        <v>2930</v>
      </c>
      <c r="D2950" t="s">
        <v>314</v>
      </c>
      <c r="E2950" t="s">
        <v>15</v>
      </c>
      <c r="F2950" t="s">
        <v>16</v>
      </c>
      <c r="G2950">
        <v>4.3</v>
      </c>
      <c r="H2950">
        <v>6626</v>
      </c>
      <c r="I2950" t="s">
        <v>2931</v>
      </c>
      <c r="J2950" s="1">
        <v>1000000</v>
      </c>
      <c r="K2950" t="s">
        <v>18</v>
      </c>
      <c r="L2950" s="2">
        <v>43306</v>
      </c>
    </row>
    <row r="2951" spans="1:12" x14ac:dyDescent="0.3">
      <c r="A2951" t="s">
        <v>2967</v>
      </c>
      <c r="B2951" s="3" t="s">
        <v>12</v>
      </c>
      <c r="C2951" t="s">
        <v>2930</v>
      </c>
      <c r="D2951" t="s">
        <v>280</v>
      </c>
      <c r="E2951" t="s">
        <v>15</v>
      </c>
      <c r="F2951" t="s">
        <v>16</v>
      </c>
      <c r="G2951">
        <v>3.7</v>
      </c>
      <c r="H2951">
        <v>10796</v>
      </c>
      <c r="I2951" t="s">
        <v>2931</v>
      </c>
      <c r="J2951" s="1">
        <v>1000000</v>
      </c>
      <c r="K2951" t="s">
        <v>18</v>
      </c>
      <c r="L2951" s="2">
        <v>43287</v>
      </c>
    </row>
    <row r="2952" spans="1:12" x14ac:dyDescent="0.3">
      <c r="A2952" t="s">
        <v>2968</v>
      </c>
      <c r="B2952" s="3">
        <v>4.4000000000000004</v>
      </c>
      <c r="C2952" t="s">
        <v>2930</v>
      </c>
      <c r="D2952" t="s">
        <v>40</v>
      </c>
      <c r="E2952" t="s">
        <v>15</v>
      </c>
      <c r="F2952" t="s">
        <v>16</v>
      </c>
      <c r="G2952">
        <v>4.7</v>
      </c>
      <c r="H2952">
        <v>273994</v>
      </c>
      <c r="I2952" t="s">
        <v>2931</v>
      </c>
      <c r="J2952" s="1">
        <v>10000000</v>
      </c>
      <c r="K2952" t="s">
        <v>18</v>
      </c>
      <c r="L2952" s="2">
        <v>43304</v>
      </c>
    </row>
    <row r="2953" spans="1:12" x14ac:dyDescent="0.3">
      <c r="A2953" t="s">
        <v>2969</v>
      </c>
      <c r="B2953" s="3">
        <v>4</v>
      </c>
      <c r="C2953" t="s">
        <v>2930</v>
      </c>
      <c r="D2953" t="s">
        <v>421</v>
      </c>
      <c r="E2953" t="s">
        <v>15</v>
      </c>
      <c r="F2953" t="s">
        <v>16</v>
      </c>
      <c r="G2953">
        <v>4.5</v>
      </c>
      <c r="H2953">
        <v>29203</v>
      </c>
      <c r="I2953" t="s">
        <v>2931</v>
      </c>
      <c r="J2953" s="1">
        <v>5000000</v>
      </c>
      <c r="K2953" t="s">
        <v>18</v>
      </c>
      <c r="L2953" s="2">
        <v>43079</v>
      </c>
    </row>
    <row r="2954" spans="1:12" x14ac:dyDescent="0.3">
      <c r="A2954" t="s">
        <v>2970</v>
      </c>
      <c r="B2954" s="3">
        <v>4</v>
      </c>
      <c r="C2954" t="s">
        <v>2930</v>
      </c>
      <c r="D2954" t="s">
        <v>40</v>
      </c>
      <c r="E2954" t="s">
        <v>15</v>
      </c>
      <c r="F2954" t="s">
        <v>16</v>
      </c>
      <c r="G2954">
        <v>4.4000000000000004</v>
      </c>
      <c r="H2954">
        <v>18918</v>
      </c>
      <c r="I2954" t="s">
        <v>2931</v>
      </c>
      <c r="J2954" s="1">
        <v>5000000</v>
      </c>
      <c r="K2954" t="s">
        <v>18</v>
      </c>
      <c r="L2954" s="2">
        <v>43270</v>
      </c>
    </row>
    <row r="2955" spans="1:12" x14ac:dyDescent="0.3">
      <c r="A2955" t="s">
        <v>2971</v>
      </c>
      <c r="B2955" s="3" t="s">
        <v>12</v>
      </c>
      <c r="C2955" t="s">
        <v>2930</v>
      </c>
      <c r="D2955" t="s">
        <v>186</v>
      </c>
      <c r="E2955" t="s">
        <v>15</v>
      </c>
      <c r="F2955" t="s">
        <v>16</v>
      </c>
      <c r="G2955">
        <v>4.3</v>
      </c>
      <c r="H2955">
        <v>2056</v>
      </c>
      <c r="I2955" t="s">
        <v>2931</v>
      </c>
      <c r="J2955" s="1">
        <v>500000</v>
      </c>
      <c r="K2955" t="s">
        <v>18</v>
      </c>
      <c r="L2955" s="2">
        <v>43306</v>
      </c>
    </row>
    <row r="2956" spans="1:12" x14ac:dyDescent="0.3">
      <c r="A2956" t="s">
        <v>2972</v>
      </c>
      <c r="B2956" s="3">
        <v>5</v>
      </c>
      <c r="C2956" t="s">
        <v>2930</v>
      </c>
      <c r="D2956" t="s">
        <v>2973</v>
      </c>
      <c r="E2956" t="s">
        <v>15</v>
      </c>
      <c r="F2956" t="s">
        <v>16</v>
      </c>
      <c r="G2956">
        <v>4.8</v>
      </c>
      <c r="H2956">
        <v>440</v>
      </c>
      <c r="I2956" t="s">
        <v>2931</v>
      </c>
      <c r="J2956" s="1">
        <v>500000</v>
      </c>
      <c r="K2956" t="s">
        <v>18</v>
      </c>
      <c r="L2956" s="2">
        <v>43243</v>
      </c>
    </row>
    <row r="2957" spans="1:12" x14ac:dyDescent="0.3">
      <c r="A2957" t="s">
        <v>2974</v>
      </c>
      <c r="B2957" s="3">
        <v>2.2999999999999998</v>
      </c>
      <c r="C2957" t="s">
        <v>2930</v>
      </c>
      <c r="D2957" t="s">
        <v>20</v>
      </c>
      <c r="E2957" t="s">
        <v>15</v>
      </c>
      <c r="F2957" t="s">
        <v>16</v>
      </c>
      <c r="G2957">
        <v>4.5999999999999996</v>
      </c>
      <c r="H2957">
        <v>66453</v>
      </c>
      <c r="I2957" t="s">
        <v>2931</v>
      </c>
      <c r="J2957" s="1">
        <v>5000000</v>
      </c>
      <c r="K2957" t="s">
        <v>18</v>
      </c>
      <c r="L2957" s="2">
        <v>43200</v>
      </c>
    </row>
    <row r="2958" spans="1:12" x14ac:dyDescent="0.3">
      <c r="A2958" t="s">
        <v>2975</v>
      </c>
      <c r="B2958" s="3" t="s">
        <v>12</v>
      </c>
      <c r="C2958" t="s">
        <v>2930</v>
      </c>
      <c r="D2958" t="s">
        <v>280</v>
      </c>
      <c r="E2958" t="s">
        <v>15</v>
      </c>
      <c r="F2958" t="s">
        <v>16</v>
      </c>
      <c r="G2958">
        <v>4.0999999999999996</v>
      </c>
      <c r="H2958">
        <v>398</v>
      </c>
      <c r="I2958" t="s">
        <v>2931</v>
      </c>
      <c r="J2958" s="1">
        <v>100000</v>
      </c>
      <c r="K2958" t="s">
        <v>18</v>
      </c>
      <c r="L2958" s="2">
        <v>43280</v>
      </c>
    </row>
    <row r="2959" spans="1:12" x14ac:dyDescent="0.3">
      <c r="A2959" t="s">
        <v>2976</v>
      </c>
      <c r="B2959" s="3">
        <v>4</v>
      </c>
      <c r="C2959" t="s">
        <v>2930</v>
      </c>
      <c r="D2959" t="s">
        <v>134</v>
      </c>
      <c r="E2959" t="s">
        <v>15</v>
      </c>
      <c r="F2959" t="s">
        <v>16</v>
      </c>
      <c r="G2959">
        <v>4.7</v>
      </c>
      <c r="H2959">
        <v>12089</v>
      </c>
      <c r="I2959" t="s">
        <v>2931</v>
      </c>
      <c r="J2959" s="1">
        <v>500000</v>
      </c>
      <c r="K2959" t="s">
        <v>18</v>
      </c>
      <c r="L2959" s="2">
        <v>43284</v>
      </c>
    </row>
    <row r="2960" spans="1:12" x14ac:dyDescent="0.3">
      <c r="A2960" t="s">
        <v>2977</v>
      </c>
      <c r="B2960" s="3">
        <v>4.0999999999999996</v>
      </c>
      <c r="C2960" t="s">
        <v>2930</v>
      </c>
      <c r="D2960" t="s">
        <v>221</v>
      </c>
      <c r="E2960" t="s">
        <v>15</v>
      </c>
      <c r="F2960" t="s">
        <v>16</v>
      </c>
      <c r="G2960">
        <v>4.0999999999999996</v>
      </c>
      <c r="H2960">
        <v>2828</v>
      </c>
      <c r="I2960" t="s">
        <v>2931</v>
      </c>
      <c r="J2960" s="1">
        <v>100000</v>
      </c>
      <c r="K2960" t="s">
        <v>18</v>
      </c>
      <c r="L2960" s="2">
        <v>42757</v>
      </c>
    </row>
    <row r="2961" spans="1:12" x14ac:dyDescent="0.3">
      <c r="A2961" t="s">
        <v>2978</v>
      </c>
      <c r="B2961" s="3">
        <v>4.0999999999999996</v>
      </c>
      <c r="C2961" t="s">
        <v>2930</v>
      </c>
      <c r="D2961" t="s">
        <v>32</v>
      </c>
      <c r="E2961" t="s">
        <v>15</v>
      </c>
      <c r="F2961" t="s">
        <v>16</v>
      </c>
      <c r="G2961">
        <v>4.2</v>
      </c>
      <c r="H2961">
        <v>89342</v>
      </c>
      <c r="I2961" t="s">
        <v>2931</v>
      </c>
      <c r="J2961" s="1">
        <v>10000000</v>
      </c>
      <c r="K2961" t="s">
        <v>18</v>
      </c>
      <c r="L2961" s="2">
        <v>43130</v>
      </c>
    </row>
    <row r="2962" spans="1:12" x14ac:dyDescent="0.3">
      <c r="A2962" t="s">
        <v>2979</v>
      </c>
      <c r="B2962" s="3" t="s">
        <v>88</v>
      </c>
      <c r="C2962" t="s">
        <v>2930</v>
      </c>
      <c r="D2962" t="s">
        <v>88</v>
      </c>
      <c r="E2962" t="s">
        <v>15</v>
      </c>
      <c r="F2962" t="s">
        <v>16</v>
      </c>
      <c r="G2962">
        <v>4.3</v>
      </c>
      <c r="H2962">
        <v>495905</v>
      </c>
      <c r="I2962" t="s">
        <v>2931</v>
      </c>
      <c r="J2962" s="1">
        <v>50000000</v>
      </c>
      <c r="K2962" t="s">
        <v>18</v>
      </c>
      <c r="L2962" s="2">
        <v>43310</v>
      </c>
    </row>
    <row r="2963" spans="1:12" x14ac:dyDescent="0.3">
      <c r="A2963" t="s">
        <v>2980</v>
      </c>
      <c r="B2963" s="3" t="s">
        <v>88</v>
      </c>
      <c r="C2963" t="s">
        <v>2930</v>
      </c>
      <c r="D2963" t="s">
        <v>88</v>
      </c>
      <c r="E2963" t="s">
        <v>15</v>
      </c>
      <c r="F2963" t="s">
        <v>16</v>
      </c>
      <c r="G2963">
        <v>4.2</v>
      </c>
      <c r="H2963">
        <v>86743</v>
      </c>
      <c r="I2963" t="s">
        <v>2931</v>
      </c>
      <c r="J2963" s="1">
        <v>5000000</v>
      </c>
      <c r="K2963" t="s">
        <v>18</v>
      </c>
      <c r="L2963" s="2">
        <v>42675</v>
      </c>
    </row>
    <row r="2964" spans="1:12" x14ac:dyDescent="0.3">
      <c r="A2964" t="s">
        <v>2981</v>
      </c>
      <c r="B2964" s="3">
        <v>3.2</v>
      </c>
      <c r="C2964" t="s">
        <v>2930</v>
      </c>
      <c r="D2964" t="s">
        <v>259</v>
      </c>
      <c r="E2964" t="s">
        <v>15</v>
      </c>
      <c r="F2964" t="s">
        <v>16</v>
      </c>
      <c r="G2964">
        <v>4</v>
      </c>
      <c r="H2964">
        <v>30498</v>
      </c>
      <c r="I2964" t="s">
        <v>2931</v>
      </c>
      <c r="J2964" s="1">
        <v>1000000</v>
      </c>
      <c r="K2964" t="s">
        <v>18</v>
      </c>
      <c r="L2964" s="2">
        <v>42074</v>
      </c>
    </row>
    <row r="2965" spans="1:12" x14ac:dyDescent="0.3">
      <c r="A2965" t="s">
        <v>2982</v>
      </c>
      <c r="B2965" s="3">
        <v>2.2999999999999998</v>
      </c>
      <c r="C2965" t="s">
        <v>2930</v>
      </c>
      <c r="D2965" t="s">
        <v>20</v>
      </c>
      <c r="E2965" t="s">
        <v>358</v>
      </c>
      <c r="F2965" t="s">
        <v>2058</v>
      </c>
      <c r="G2965">
        <v>4.2</v>
      </c>
      <c r="H2965">
        <v>97890</v>
      </c>
      <c r="I2965" t="s">
        <v>2931</v>
      </c>
      <c r="J2965" s="1">
        <v>1000000</v>
      </c>
      <c r="K2965" t="s">
        <v>18</v>
      </c>
      <c r="L2965" s="2">
        <v>42606</v>
      </c>
    </row>
    <row r="2966" spans="1:12" x14ac:dyDescent="0.3">
      <c r="A2966" t="s">
        <v>2983</v>
      </c>
      <c r="B2966" s="3">
        <v>2.2999999999999998</v>
      </c>
      <c r="C2966" t="s">
        <v>2930</v>
      </c>
      <c r="D2966" t="s">
        <v>20</v>
      </c>
      <c r="E2966" t="s">
        <v>15</v>
      </c>
      <c r="F2966" t="s">
        <v>16</v>
      </c>
      <c r="G2966">
        <v>3.9</v>
      </c>
      <c r="H2966">
        <v>25037</v>
      </c>
      <c r="I2966" t="s">
        <v>2931</v>
      </c>
      <c r="J2966" s="1">
        <v>1000000</v>
      </c>
      <c r="K2966" t="s">
        <v>18</v>
      </c>
      <c r="L2966" s="2">
        <v>42663</v>
      </c>
    </row>
    <row r="2967" spans="1:12" x14ac:dyDescent="0.3">
      <c r="A2967" t="s">
        <v>2984</v>
      </c>
      <c r="B2967" s="3">
        <v>4.4000000000000004</v>
      </c>
      <c r="C2967" t="s">
        <v>2930</v>
      </c>
      <c r="D2967" t="s">
        <v>102</v>
      </c>
      <c r="E2967" t="s">
        <v>358</v>
      </c>
      <c r="F2967" t="s">
        <v>1964</v>
      </c>
      <c r="G2967">
        <v>4.3</v>
      </c>
      <c r="H2967">
        <v>58617</v>
      </c>
      <c r="I2967" t="s">
        <v>2931</v>
      </c>
      <c r="J2967" s="1">
        <v>1000000</v>
      </c>
      <c r="K2967" t="s">
        <v>18</v>
      </c>
      <c r="L2967" s="2">
        <v>42711</v>
      </c>
    </row>
    <row r="2968" spans="1:12" x14ac:dyDescent="0.3">
      <c r="A2968" t="s">
        <v>2985</v>
      </c>
      <c r="B2968" s="3">
        <v>4.2</v>
      </c>
      <c r="C2968" t="s">
        <v>2930</v>
      </c>
      <c r="D2968" t="s">
        <v>809</v>
      </c>
      <c r="E2968" t="s">
        <v>15</v>
      </c>
      <c r="F2968" t="s">
        <v>16</v>
      </c>
      <c r="G2968">
        <v>4.0999999999999996</v>
      </c>
      <c r="H2968">
        <v>62301</v>
      </c>
      <c r="I2968" t="s">
        <v>2931</v>
      </c>
      <c r="J2968" s="1">
        <v>1000000</v>
      </c>
      <c r="K2968" t="s">
        <v>18</v>
      </c>
      <c r="L2968" s="2">
        <v>42501</v>
      </c>
    </row>
    <row r="2969" spans="1:12" x14ac:dyDescent="0.3">
      <c r="A2969" t="s">
        <v>2986</v>
      </c>
      <c r="B2969" s="3">
        <v>1.6</v>
      </c>
      <c r="C2969" t="s">
        <v>2930</v>
      </c>
      <c r="D2969" t="s">
        <v>152</v>
      </c>
      <c r="E2969" t="s">
        <v>15</v>
      </c>
      <c r="F2969" t="s">
        <v>16</v>
      </c>
      <c r="G2969">
        <v>4.2</v>
      </c>
      <c r="H2969">
        <v>37237</v>
      </c>
      <c r="I2969" t="s">
        <v>2931</v>
      </c>
      <c r="J2969" s="1">
        <v>5000000</v>
      </c>
      <c r="K2969" t="s">
        <v>18</v>
      </c>
      <c r="L2969" s="2">
        <v>41733</v>
      </c>
    </row>
    <row r="2970" spans="1:12" x14ac:dyDescent="0.3">
      <c r="A2970" t="s">
        <v>2987</v>
      </c>
      <c r="B2970" s="3" t="s">
        <v>12</v>
      </c>
      <c r="C2970" t="s">
        <v>2930</v>
      </c>
      <c r="D2970" t="s">
        <v>2988</v>
      </c>
      <c r="E2970" t="s">
        <v>358</v>
      </c>
      <c r="F2970" t="s">
        <v>1964</v>
      </c>
      <c r="G2970">
        <v>4.4000000000000004</v>
      </c>
      <c r="H2970">
        <v>1591</v>
      </c>
      <c r="I2970" t="s">
        <v>2931</v>
      </c>
      <c r="J2970" s="1">
        <v>10000</v>
      </c>
      <c r="K2970" t="s">
        <v>18</v>
      </c>
      <c r="L2970" s="2">
        <v>42011</v>
      </c>
    </row>
    <row r="2971" spans="1:12" x14ac:dyDescent="0.3">
      <c r="A2971" t="s">
        <v>2989</v>
      </c>
      <c r="B2971" s="3" t="s">
        <v>88</v>
      </c>
      <c r="C2971" t="s">
        <v>2930</v>
      </c>
      <c r="D2971" t="s">
        <v>88</v>
      </c>
      <c r="E2971" t="s">
        <v>15</v>
      </c>
      <c r="F2971" t="s">
        <v>16</v>
      </c>
      <c r="G2971">
        <v>4.3</v>
      </c>
      <c r="H2971">
        <v>595120</v>
      </c>
      <c r="I2971" t="s">
        <v>2931</v>
      </c>
      <c r="J2971" s="1">
        <v>10000000</v>
      </c>
      <c r="K2971" t="s">
        <v>18</v>
      </c>
      <c r="L2971" s="2">
        <v>43291</v>
      </c>
    </row>
    <row r="2972" spans="1:12" x14ac:dyDescent="0.3">
      <c r="A2972" t="s">
        <v>2990</v>
      </c>
      <c r="B2972" s="3" t="s">
        <v>88</v>
      </c>
      <c r="C2972" t="s">
        <v>2930</v>
      </c>
      <c r="D2972" t="s">
        <v>88</v>
      </c>
      <c r="E2972" t="s">
        <v>15</v>
      </c>
      <c r="F2972" t="s">
        <v>16</v>
      </c>
      <c r="G2972">
        <v>4.3</v>
      </c>
      <c r="H2972">
        <v>100130</v>
      </c>
      <c r="I2972" t="s">
        <v>2931</v>
      </c>
      <c r="J2972" s="1">
        <v>5000000</v>
      </c>
      <c r="K2972" t="s">
        <v>18</v>
      </c>
      <c r="L2972" s="2">
        <v>43276</v>
      </c>
    </row>
    <row r="2973" spans="1:12" x14ac:dyDescent="0.3">
      <c r="A2973" t="s">
        <v>2991</v>
      </c>
      <c r="B2973" s="3" t="s">
        <v>12</v>
      </c>
      <c r="C2973" t="s">
        <v>2930</v>
      </c>
      <c r="D2973" t="s">
        <v>464</v>
      </c>
      <c r="E2973" t="s">
        <v>15</v>
      </c>
      <c r="F2973" t="s">
        <v>16</v>
      </c>
      <c r="G2973">
        <v>4.4000000000000004</v>
      </c>
      <c r="H2973">
        <v>294701</v>
      </c>
      <c r="I2973" t="s">
        <v>2931</v>
      </c>
      <c r="J2973" s="1">
        <v>10000000</v>
      </c>
      <c r="K2973" t="s">
        <v>25</v>
      </c>
      <c r="L2973" s="2">
        <v>43176</v>
      </c>
    </row>
    <row r="2974" spans="1:12" x14ac:dyDescent="0.3">
      <c r="A2974" t="s">
        <v>2992</v>
      </c>
      <c r="B2974" s="3" t="s">
        <v>12</v>
      </c>
      <c r="C2974" t="s">
        <v>2930</v>
      </c>
      <c r="D2974" t="s">
        <v>95</v>
      </c>
      <c r="E2974" t="s">
        <v>15</v>
      </c>
      <c r="F2974" t="s">
        <v>16</v>
      </c>
      <c r="G2974">
        <v>4.3</v>
      </c>
      <c r="H2974">
        <v>63624</v>
      </c>
      <c r="I2974" t="s">
        <v>2931</v>
      </c>
      <c r="J2974" s="1">
        <v>5000000</v>
      </c>
      <c r="K2974" t="s">
        <v>18</v>
      </c>
      <c r="L2974" s="2">
        <v>43059</v>
      </c>
    </row>
    <row r="2975" spans="1:12" x14ac:dyDescent="0.3">
      <c r="A2975" t="s">
        <v>2993</v>
      </c>
      <c r="B2975" s="3">
        <v>4.0999999999999996</v>
      </c>
      <c r="C2975" t="s">
        <v>2930</v>
      </c>
      <c r="D2975" t="s">
        <v>261</v>
      </c>
      <c r="E2975" t="s">
        <v>15</v>
      </c>
      <c r="F2975" t="s">
        <v>16</v>
      </c>
      <c r="G2975">
        <v>4.0999999999999996</v>
      </c>
      <c r="H2975">
        <v>112977</v>
      </c>
      <c r="I2975" t="s">
        <v>2931</v>
      </c>
      <c r="J2975" s="1">
        <v>10000000</v>
      </c>
      <c r="K2975" t="s">
        <v>18</v>
      </c>
      <c r="L2975" s="2">
        <v>43242</v>
      </c>
    </row>
    <row r="2976" spans="1:12" x14ac:dyDescent="0.3">
      <c r="A2976" t="s">
        <v>2994</v>
      </c>
      <c r="B2976" s="3" t="s">
        <v>87</v>
      </c>
      <c r="C2976" t="s">
        <v>2930</v>
      </c>
      <c r="D2976" t="s">
        <v>287</v>
      </c>
      <c r="E2976" t="s">
        <v>15</v>
      </c>
      <c r="F2976" t="s">
        <v>16</v>
      </c>
      <c r="G2976">
        <v>4.2</v>
      </c>
      <c r="H2976">
        <v>58052</v>
      </c>
      <c r="I2976" t="s">
        <v>2931</v>
      </c>
      <c r="J2976" s="1">
        <v>5000000</v>
      </c>
      <c r="K2976" t="s">
        <v>25</v>
      </c>
      <c r="L2976" s="2">
        <v>42992</v>
      </c>
    </row>
    <row r="2977" spans="1:12" x14ac:dyDescent="0.3">
      <c r="A2977" t="s">
        <v>2995</v>
      </c>
      <c r="B2977" s="3">
        <v>2.1</v>
      </c>
      <c r="C2977" t="s">
        <v>2930</v>
      </c>
      <c r="D2977" t="s">
        <v>162</v>
      </c>
      <c r="E2977" t="s">
        <v>15</v>
      </c>
      <c r="F2977" t="s">
        <v>16</v>
      </c>
      <c r="G2977">
        <v>4.0999999999999996</v>
      </c>
      <c r="H2977">
        <v>12180</v>
      </c>
      <c r="I2977" t="s">
        <v>2931</v>
      </c>
      <c r="J2977" s="1">
        <v>1000000</v>
      </c>
      <c r="K2977" t="s">
        <v>18</v>
      </c>
      <c r="L2977" s="2">
        <v>42728</v>
      </c>
    </row>
    <row r="2978" spans="1:12" x14ac:dyDescent="0.3">
      <c r="A2978" t="s">
        <v>2996</v>
      </c>
      <c r="B2978" s="3">
        <v>4.0999999999999996</v>
      </c>
      <c r="C2978" t="s">
        <v>2930</v>
      </c>
      <c r="D2978" t="s">
        <v>421</v>
      </c>
      <c r="E2978" t="s">
        <v>15</v>
      </c>
      <c r="F2978" t="s">
        <v>16</v>
      </c>
      <c r="G2978">
        <v>4.0999999999999996</v>
      </c>
      <c r="H2978">
        <v>118459</v>
      </c>
      <c r="I2978" t="s">
        <v>2931</v>
      </c>
      <c r="J2978" s="1">
        <v>10000000</v>
      </c>
      <c r="K2978" t="s">
        <v>18</v>
      </c>
      <c r="L2978" s="2">
        <v>43035</v>
      </c>
    </row>
    <row r="2979" spans="1:12" x14ac:dyDescent="0.3">
      <c r="A2979" t="s">
        <v>2997</v>
      </c>
      <c r="B2979" s="3">
        <v>4.2</v>
      </c>
      <c r="C2979" t="s">
        <v>2930</v>
      </c>
      <c r="D2979" t="s">
        <v>408</v>
      </c>
      <c r="E2979" t="s">
        <v>15</v>
      </c>
      <c r="F2979" t="s">
        <v>16</v>
      </c>
      <c r="G2979">
        <v>4.2</v>
      </c>
      <c r="H2979">
        <v>112479</v>
      </c>
      <c r="I2979" t="s">
        <v>2931</v>
      </c>
      <c r="J2979" s="1">
        <v>10000000</v>
      </c>
      <c r="K2979" t="s">
        <v>18</v>
      </c>
      <c r="L2979" s="2">
        <v>43306</v>
      </c>
    </row>
    <row r="2980" spans="1:12" x14ac:dyDescent="0.3">
      <c r="A2980" t="s">
        <v>2998</v>
      </c>
      <c r="B2980" s="3">
        <v>2.1</v>
      </c>
      <c r="C2980" t="s">
        <v>2930</v>
      </c>
      <c r="D2980" t="s">
        <v>2999</v>
      </c>
      <c r="E2980" t="s">
        <v>15</v>
      </c>
      <c r="F2980" t="s">
        <v>16</v>
      </c>
      <c r="G2980">
        <v>4.0999999999999996</v>
      </c>
      <c r="H2980">
        <v>69417</v>
      </c>
      <c r="I2980" t="s">
        <v>2931</v>
      </c>
      <c r="J2980" s="1">
        <v>10000000</v>
      </c>
      <c r="K2980" t="s">
        <v>18</v>
      </c>
      <c r="L2980" s="2">
        <v>41760</v>
      </c>
    </row>
    <row r="2981" spans="1:12" x14ac:dyDescent="0.3">
      <c r="A2981" t="s">
        <v>3000</v>
      </c>
      <c r="B2981" s="3" t="s">
        <v>12</v>
      </c>
      <c r="C2981" t="s">
        <v>2930</v>
      </c>
      <c r="D2981" t="s">
        <v>44</v>
      </c>
      <c r="E2981" t="s">
        <v>15</v>
      </c>
      <c r="F2981" t="s">
        <v>16</v>
      </c>
      <c r="G2981">
        <v>4.4000000000000004</v>
      </c>
      <c r="H2981">
        <v>733838</v>
      </c>
      <c r="I2981" t="s">
        <v>2931</v>
      </c>
      <c r="J2981" s="1">
        <v>10000000</v>
      </c>
      <c r="K2981" t="s">
        <v>18</v>
      </c>
      <c r="L2981" s="2">
        <v>43280</v>
      </c>
    </row>
    <row r="2982" spans="1:12" x14ac:dyDescent="0.3">
      <c r="A2982" t="s">
        <v>3001</v>
      </c>
      <c r="B2982" s="3">
        <v>4.4000000000000004</v>
      </c>
      <c r="C2982" t="s">
        <v>2930</v>
      </c>
      <c r="D2982" t="s">
        <v>228</v>
      </c>
      <c r="E2982" t="s">
        <v>15</v>
      </c>
      <c r="F2982" t="s">
        <v>16</v>
      </c>
      <c r="G2982">
        <v>4.0999999999999996</v>
      </c>
      <c r="H2982">
        <v>157495</v>
      </c>
      <c r="I2982" t="s">
        <v>2931</v>
      </c>
      <c r="J2982" s="1">
        <v>10000000</v>
      </c>
      <c r="K2982" t="s">
        <v>18</v>
      </c>
      <c r="L2982" s="2">
        <v>43305</v>
      </c>
    </row>
    <row r="2983" spans="1:12" x14ac:dyDescent="0.3">
      <c r="A2983" t="s">
        <v>3002</v>
      </c>
      <c r="B2983" s="3">
        <v>4</v>
      </c>
      <c r="C2983" t="s">
        <v>2930</v>
      </c>
      <c r="D2983" t="s">
        <v>130</v>
      </c>
      <c r="E2983" t="s">
        <v>15</v>
      </c>
      <c r="F2983" t="s">
        <v>16</v>
      </c>
      <c r="G2983">
        <v>4.3</v>
      </c>
      <c r="H2983">
        <v>86481</v>
      </c>
      <c r="I2983" t="s">
        <v>2931</v>
      </c>
      <c r="J2983" s="1">
        <v>10000000</v>
      </c>
      <c r="K2983" t="s">
        <v>18</v>
      </c>
      <c r="L2983" s="2">
        <v>43131</v>
      </c>
    </row>
    <row r="2984" spans="1:12" x14ac:dyDescent="0.3">
      <c r="A2984" t="s">
        <v>3003</v>
      </c>
      <c r="B2984" s="3">
        <v>3</v>
      </c>
      <c r="C2984" t="s">
        <v>2930</v>
      </c>
      <c r="D2984" t="s">
        <v>297</v>
      </c>
      <c r="E2984" t="s">
        <v>15</v>
      </c>
      <c r="F2984" t="s">
        <v>16</v>
      </c>
      <c r="G2984">
        <v>4.5999999999999996</v>
      </c>
      <c r="H2984">
        <v>484981</v>
      </c>
      <c r="I2984" t="s">
        <v>2931</v>
      </c>
      <c r="J2984" s="1">
        <v>10000000</v>
      </c>
      <c r="K2984" t="s">
        <v>18</v>
      </c>
      <c r="L2984" s="2">
        <v>42702</v>
      </c>
    </row>
    <row r="2985" spans="1:12" x14ac:dyDescent="0.3">
      <c r="A2985" t="s">
        <v>3004</v>
      </c>
      <c r="B2985" s="3">
        <v>4</v>
      </c>
      <c r="C2985" t="s">
        <v>2930</v>
      </c>
      <c r="D2985" t="s">
        <v>213</v>
      </c>
      <c r="E2985" t="s">
        <v>15</v>
      </c>
      <c r="F2985" t="s">
        <v>16</v>
      </c>
      <c r="G2985">
        <v>4.0999999999999996</v>
      </c>
      <c r="H2985">
        <v>77724</v>
      </c>
      <c r="I2985" t="s">
        <v>2931</v>
      </c>
      <c r="J2985" s="1">
        <v>5000000</v>
      </c>
      <c r="K2985" t="s">
        <v>25</v>
      </c>
      <c r="L2985" s="2">
        <v>43251</v>
      </c>
    </row>
    <row r="2986" spans="1:12" x14ac:dyDescent="0.3">
      <c r="A2986" t="s">
        <v>2950</v>
      </c>
      <c r="B2986" s="3" t="s">
        <v>88</v>
      </c>
      <c r="C2986" t="s">
        <v>2930</v>
      </c>
      <c r="D2986" t="s">
        <v>88</v>
      </c>
      <c r="E2986" t="s">
        <v>15</v>
      </c>
      <c r="F2986" t="s">
        <v>16</v>
      </c>
      <c r="G2986">
        <v>4.5999999999999996</v>
      </c>
      <c r="H2986">
        <v>2390185</v>
      </c>
      <c r="I2986" t="s">
        <v>2931</v>
      </c>
      <c r="J2986" s="1">
        <v>100000000</v>
      </c>
      <c r="K2986" t="s">
        <v>25</v>
      </c>
      <c r="L2986" s="2">
        <v>43316</v>
      </c>
    </row>
    <row r="2987" spans="1:12" x14ac:dyDescent="0.3">
      <c r="A2987" t="s">
        <v>3005</v>
      </c>
      <c r="B2987" s="3">
        <v>4.0999999999999996</v>
      </c>
      <c r="C2987" t="s">
        <v>2930</v>
      </c>
      <c r="D2987" t="s">
        <v>421</v>
      </c>
      <c r="E2987" t="s">
        <v>15</v>
      </c>
      <c r="F2987" t="s">
        <v>16</v>
      </c>
      <c r="G2987">
        <v>4.2</v>
      </c>
      <c r="H2987">
        <v>33074</v>
      </c>
      <c r="I2987" t="s">
        <v>2931</v>
      </c>
      <c r="J2987" s="1">
        <v>1000000</v>
      </c>
      <c r="K2987" t="s">
        <v>18</v>
      </c>
      <c r="L2987" s="2">
        <v>43224</v>
      </c>
    </row>
    <row r="2988" spans="1:12" x14ac:dyDescent="0.3">
      <c r="A2988" t="s">
        <v>3006</v>
      </c>
      <c r="B2988" s="3">
        <v>4.0999999999999996</v>
      </c>
      <c r="C2988" t="s">
        <v>2930</v>
      </c>
      <c r="D2988" t="s">
        <v>285</v>
      </c>
      <c r="E2988" t="s">
        <v>15</v>
      </c>
      <c r="F2988" t="s">
        <v>16</v>
      </c>
      <c r="G2988">
        <v>4.0999999999999996</v>
      </c>
      <c r="H2988">
        <v>35771</v>
      </c>
      <c r="I2988" t="s">
        <v>2931</v>
      </c>
      <c r="J2988" s="1">
        <v>5000000</v>
      </c>
      <c r="K2988" t="s">
        <v>18</v>
      </c>
      <c r="L2988" s="2">
        <v>43224</v>
      </c>
    </row>
    <row r="2989" spans="1:12" x14ac:dyDescent="0.3">
      <c r="A2989" t="s">
        <v>3007</v>
      </c>
      <c r="B2989" s="3">
        <v>2.1</v>
      </c>
      <c r="C2989" t="s">
        <v>2930</v>
      </c>
      <c r="D2989" t="s">
        <v>2353</v>
      </c>
      <c r="E2989" t="s">
        <v>15</v>
      </c>
      <c r="F2989" t="s">
        <v>16</v>
      </c>
      <c r="G2989">
        <v>4.2</v>
      </c>
      <c r="H2989">
        <v>290241</v>
      </c>
      <c r="I2989" t="s">
        <v>2931</v>
      </c>
      <c r="J2989" s="1">
        <v>50000000</v>
      </c>
      <c r="K2989" t="s">
        <v>18</v>
      </c>
      <c r="L2989" s="2">
        <v>41814</v>
      </c>
    </row>
    <row r="2990" spans="1:12" x14ac:dyDescent="0.3">
      <c r="A2990" t="s">
        <v>3008</v>
      </c>
      <c r="B2990" s="3">
        <v>4.0999999999999996</v>
      </c>
      <c r="C2990" t="s">
        <v>2930</v>
      </c>
      <c r="D2990" t="s">
        <v>905</v>
      </c>
      <c r="E2990" t="s">
        <v>15</v>
      </c>
      <c r="F2990" t="s">
        <v>16</v>
      </c>
      <c r="G2990">
        <v>4.5</v>
      </c>
      <c r="H2990">
        <v>69488</v>
      </c>
      <c r="I2990" t="s">
        <v>2931</v>
      </c>
      <c r="J2990" s="1">
        <v>1000000</v>
      </c>
      <c r="K2990" t="s">
        <v>18</v>
      </c>
      <c r="L2990" s="2">
        <v>43289</v>
      </c>
    </row>
    <row r="2991" spans="1:12" x14ac:dyDescent="0.3">
      <c r="A2991" t="s">
        <v>3009</v>
      </c>
      <c r="B2991" s="3">
        <v>4.0999999999999996</v>
      </c>
      <c r="C2991" t="s">
        <v>2930</v>
      </c>
      <c r="D2991" t="s">
        <v>421</v>
      </c>
      <c r="E2991" t="s">
        <v>15</v>
      </c>
      <c r="F2991" t="s">
        <v>16</v>
      </c>
      <c r="G2991">
        <v>4.3</v>
      </c>
      <c r="H2991">
        <v>10401</v>
      </c>
      <c r="I2991" t="s">
        <v>2931</v>
      </c>
      <c r="J2991" s="1">
        <v>1000000</v>
      </c>
      <c r="K2991" t="s">
        <v>18</v>
      </c>
      <c r="L2991" s="2">
        <v>43035</v>
      </c>
    </row>
    <row r="2992" spans="1:12" x14ac:dyDescent="0.3">
      <c r="A2992" t="s">
        <v>3010</v>
      </c>
      <c r="B2992" s="3">
        <v>4.0999999999999996</v>
      </c>
      <c r="C2992" t="s">
        <v>2930</v>
      </c>
      <c r="D2992" t="s">
        <v>213</v>
      </c>
      <c r="E2992" t="s">
        <v>15</v>
      </c>
      <c r="F2992" t="s">
        <v>16</v>
      </c>
      <c r="G2992">
        <v>4.2</v>
      </c>
      <c r="H2992">
        <v>28806</v>
      </c>
      <c r="I2992" t="s">
        <v>2931</v>
      </c>
      <c r="J2992" s="1">
        <v>1000000</v>
      </c>
      <c r="K2992" t="s">
        <v>18</v>
      </c>
      <c r="L2992" s="2">
        <v>43242</v>
      </c>
    </row>
    <row r="2993" spans="1:12" x14ac:dyDescent="0.3">
      <c r="A2993" t="s">
        <v>3011</v>
      </c>
      <c r="B2993" s="3">
        <v>4.0999999999999996</v>
      </c>
      <c r="C2993" t="s">
        <v>2930</v>
      </c>
      <c r="D2993" t="s">
        <v>508</v>
      </c>
      <c r="E2993" t="s">
        <v>15</v>
      </c>
      <c r="F2993" t="s">
        <v>16</v>
      </c>
      <c r="G2993">
        <v>4</v>
      </c>
      <c r="H2993">
        <v>11343</v>
      </c>
      <c r="I2993" t="s">
        <v>2931</v>
      </c>
      <c r="J2993" s="1">
        <v>1000000</v>
      </c>
      <c r="K2993" t="s">
        <v>18</v>
      </c>
      <c r="L2993" s="2">
        <v>43242</v>
      </c>
    </row>
    <row r="2994" spans="1:12" x14ac:dyDescent="0.3">
      <c r="A2994" t="s">
        <v>3012</v>
      </c>
      <c r="B2994" s="3">
        <v>4.0999999999999996</v>
      </c>
      <c r="C2994" t="s">
        <v>2930</v>
      </c>
      <c r="D2994" t="s">
        <v>63</v>
      </c>
      <c r="E2994" t="s">
        <v>15</v>
      </c>
      <c r="F2994" t="s">
        <v>16</v>
      </c>
      <c r="G2994">
        <v>4.2</v>
      </c>
      <c r="H2994">
        <v>66730</v>
      </c>
      <c r="I2994" t="s">
        <v>2931</v>
      </c>
      <c r="J2994" s="1">
        <v>5000000</v>
      </c>
      <c r="K2994" t="s">
        <v>18</v>
      </c>
      <c r="L2994" s="2">
        <v>43241</v>
      </c>
    </row>
    <row r="2995" spans="1:12" x14ac:dyDescent="0.3">
      <c r="A2995" t="s">
        <v>3013</v>
      </c>
      <c r="B2995" s="3">
        <v>4.0999999999999996</v>
      </c>
      <c r="C2995" t="s">
        <v>2930</v>
      </c>
      <c r="D2995" t="s">
        <v>50</v>
      </c>
      <c r="E2995" t="s">
        <v>15</v>
      </c>
      <c r="F2995" t="s">
        <v>16</v>
      </c>
      <c r="G2995">
        <v>4.2</v>
      </c>
      <c r="H2995">
        <v>25807</v>
      </c>
      <c r="I2995" t="s">
        <v>2931</v>
      </c>
      <c r="J2995" s="1">
        <v>1000000</v>
      </c>
      <c r="K2995" t="s">
        <v>18</v>
      </c>
      <c r="L2995" s="2">
        <v>43037</v>
      </c>
    </row>
    <row r="2996" spans="1:12" x14ac:dyDescent="0.3">
      <c r="A2996" t="s">
        <v>2957</v>
      </c>
      <c r="B2996" s="3" t="s">
        <v>88</v>
      </c>
      <c r="C2996" t="s">
        <v>2930</v>
      </c>
      <c r="D2996" t="s">
        <v>88</v>
      </c>
      <c r="E2996" t="s">
        <v>15</v>
      </c>
      <c r="F2996" t="s">
        <v>16</v>
      </c>
      <c r="G2996">
        <v>4.3</v>
      </c>
      <c r="H2996">
        <v>266402</v>
      </c>
      <c r="I2996" t="s">
        <v>2931</v>
      </c>
      <c r="J2996" s="1">
        <v>10000000</v>
      </c>
      <c r="K2996" t="s">
        <v>18</v>
      </c>
      <c r="L2996" s="2">
        <v>43316</v>
      </c>
    </row>
    <row r="2997" spans="1:12" x14ac:dyDescent="0.3">
      <c r="A2997" t="s">
        <v>2951</v>
      </c>
      <c r="B2997" s="3" t="s">
        <v>88</v>
      </c>
      <c r="C2997" t="s">
        <v>2930</v>
      </c>
      <c r="D2997" t="s">
        <v>88</v>
      </c>
      <c r="E2997" t="s">
        <v>15</v>
      </c>
      <c r="F2997" t="s">
        <v>16</v>
      </c>
      <c r="G2997">
        <v>4.4000000000000004</v>
      </c>
      <c r="H2997">
        <v>512106</v>
      </c>
      <c r="I2997" t="s">
        <v>2931</v>
      </c>
      <c r="J2997" s="1">
        <v>10000000</v>
      </c>
      <c r="K2997" t="s">
        <v>18</v>
      </c>
      <c r="L2997" s="2">
        <v>43297</v>
      </c>
    </row>
    <row r="2998" spans="1:12" x14ac:dyDescent="0.3">
      <c r="A2998" t="s">
        <v>3014</v>
      </c>
      <c r="B2998" s="3" t="s">
        <v>12</v>
      </c>
      <c r="C2998" t="s">
        <v>2930</v>
      </c>
      <c r="D2998" t="s">
        <v>261</v>
      </c>
      <c r="E2998" t="s">
        <v>15</v>
      </c>
      <c r="F2998" t="s">
        <v>16</v>
      </c>
      <c r="G2998">
        <v>4.4000000000000004</v>
      </c>
      <c r="H2998">
        <v>251616</v>
      </c>
      <c r="I2998" t="s">
        <v>2931</v>
      </c>
      <c r="J2998" s="1">
        <v>10000000</v>
      </c>
      <c r="K2998" t="s">
        <v>18</v>
      </c>
      <c r="L2998" s="2">
        <v>43052</v>
      </c>
    </row>
    <row r="2999" spans="1:12" x14ac:dyDescent="0.3">
      <c r="A2999" t="s">
        <v>3015</v>
      </c>
      <c r="B2999" s="3" t="s">
        <v>88</v>
      </c>
      <c r="C2999" t="s">
        <v>2930</v>
      </c>
      <c r="D2999" t="s">
        <v>88</v>
      </c>
      <c r="E2999" t="s">
        <v>15</v>
      </c>
      <c r="F2999" t="s">
        <v>16</v>
      </c>
      <c r="G2999">
        <v>4.4000000000000004</v>
      </c>
      <c r="H2999">
        <v>87300</v>
      </c>
      <c r="I2999" t="s">
        <v>2931</v>
      </c>
      <c r="J2999" s="1">
        <v>1000000</v>
      </c>
      <c r="K2999" t="s">
        <v>18</v>
      </c>
      <c r="L2999" s="2">
        <v>42080</v>
      </c>
    </row>
    <row r="3000" spans="1:12" x14ac:dyDescent="0.3">
      <c r="A3000" t="s">
        <v>3016</v>
      </c>
      <c r="B3000" s="3" t="s">
        <v>88</v>
      </c>
      <c r="C3000" t="s">
        <v>2930</v>
      </c>
      <c r="D3000" t="s">
        <v>88</v>
      </c>
      <c r="E3000" t="s">
        <v>15</v>
      </c>
      <c r="F3000" t="s">
        <v>16</v>
      </c>
      <c r="G3000">
        <v>4.3</v>
      </c>
      <c r="H3000">
        <v>181399</v>
      </c>
      <c r="I3000" t="s">
        <v>2931</v>
      </c>
      <c r="J3000" s="1">
        <v>10000000</v>
      </c>
      <c r="K3000" t="s">
        <v>18</v>
      </c>
      <c r="L3000" s="2">
        <v>43077</v>
      </c>
    </row>
    <row r="3001" spans="1:12" x14ac:dyDescent="0.3">
      <c r="A3001" t="s">
        <v>3017</v>
      </c>
      <c r="B3001" s="3">
        <v>2.1</v>
      </c>
      <c r="C3001" t="s">
        <v>2930</v>
      </c>
      <c r="D3001" t="s">
        <v>259</v>
      </c>
      <c r="E3001" t="s">
        <v>358</v>
      </c>
      <c r="F3001" t="s">
        <v>1752</v>
      </c>
      <c r="G3001">
        <v>4.3</v>
      </c>
      <c r="H3001">
        <v>881</v>
      </c>
      <c r="I3001" t="s">
        <v>2931</v>
      </c>
      <c r="J3001" s="1">
        <v>10000</v>
      </c>
      <c r="K3001" t="s">
        <v>18</v>
      </c>
      <c r="L3001" s="2">
        <v>43271</v>
      </c>
    </row>
    <row r="3002" spans="1:12" x14ac:dyDescent="0.3">
      <c r="A3002" t="s">
        <v>3018</v>
      </c>
      <c r="B3002" s="3" t="s">
        <v>88</v>
      </c>
      <c r="C3002" t="s">
        <v>2930</v>
      </c>
      <c r="D3002" t="s">
        <v>88</v>
      </c>
      <c r="E3002" t="s">
        <v>358</v>
      </c>
      <c r="F3002" t="s">
        <v>3019</v>
      </c>
      <c r="G3002">
        <v>4.5999999999999996</v>
      </c>
      <c r="H3002">
        <v>40704</v>
      </c>
      <c r="I3002" t="s">
        <v>2931</v>
      </c>
      <c r="J3002" s="1">
        <v>100000</v>
      </c>
      <c r="K3002" t="s">
        <v>18</v>
      </c>
      <c r="L3002" s="2">
        <v>43175</v>
      </c>
    </row>
    <row r="3003" spans="1:12" x14ac:dyDescent="0.3">
      <c r="A3003" t="s">
        <v>3020</v>
      </c>
      <c r="B3003" s="3">
        <v>4.0999999999999996</v>
      </c>
      <c r="C3003" t="s">
        <v>2930</v>
      </c>
      <c r="D3003" t="s">
        <v>85</v>
      </c>
      <c r="E3003" t="s">
        <v>15</v>
      </c>
      <c r="F3003" t="s">
        <v>16</v>
      </c>
      <c r="G3003">
        <v>4.5</v>
      </c>
      <c r="H3003">
        <v>624924</v>
      </c>
      <c r="I3003" t="s">
        <v>2931</v>
      </c>
      <c r="J3003" s="1">
        <v>10000000</v>
      </c>
      <c r="K3003" t="s">
        <v>18</v>
      </c>
      <c r="L3003" s="2">
        <v>43313</v>
      </c>
    </row>
    <row r="3004" spans="1:12" x14ac:dyDescent="0.3">
      <c r="A3004" t="s">
        <v>3021</v>
      </c>
      <c r="B3004" s="3" t="s">
        <v>12</v>
      </c>
      <c r="C3004" t="s">
        <v>2930</v>
      </c>
      <c r="D3004" t="s">
        <v>564</v>
      </c>
      <c r="E3004" t="s">
        <v>15</v>
      </c>
      <c r="F3004" t="s">
        <v>16</v>
      </c>
      <c r="G3004">
        <v>4.0999999999999996</v>
      </c>
      <c r="H3004">
        <v>51145</v>
      </c>
      <c r="I3004" t="s">
        <v>2931</v>
      </c>
      <c r="J3004" s="1">
        <v>10000000</v>
      </c>
      <c r="K3004" t="s">
        <v>18</v>
      </c>
      <c r="L3004" s="2">
        <v>43279</v>
      </c>
    </row>
    <row r="3005" spans="1:12" x14ac:dyDescent="0.3">
      <c r="A3005" t="s">
        <v>3022</v>
      </c>
      <c r="B3005" s="3" t="s">
        <v>88</v>
      </c>
      <c r="C3005" t="s">
        <v>2930</v>
      </c>
      <c r="D3005" t="s">
        <v>88</v>
      </c>
      <c r="E3005" t="s">
        <v>15</v>
      </c>
      <c r="F3005" t="s">
        <v>16</v>
      </c>
      <c r="G3005">
        <v>4.3</v>
      </c>
      <c r="H3005">
        <v>647844</v>
      </c>
      <c r="I3005" t="s">
        <v>2931</v>
      </c>
      <c r="J3005" s="1">
        <v>10000000</v>
      </c>
      <c r="K3005" t="s">
        <v>18</v>
      </c>
      <c r="L3005" s="2">
        <v>43305</v>
      </c>
    </row>
    <row r="3006" spans="1:12" x14ac:dyDescent="0.3">
      <c r="A3006" t="s">
        <v>3023</v>
      </c>
      <c r="B3006" s="3" t="s">
        <v>88</v>
      </c>
      <c r="C3006" t="s">
        <v>2930</v>
      </c>
      <c r="D3006" t="s">
        <v>88</v>
      </c>
      <c r="E3006" t="s">
        <v>15</v>
      </c>
      <c r="F3006" t="s">
        <v>16</v>
      </c>
      <c r="G3006">
        <v>4.4000000000000004</v>
      </c>
      <c r="H3006">
        <v>2591941</v>
      </c>
      <c r="I3006" t="s">
        <v>2931</v>
      </c>
      <c r="J3006" s="1">
        <v>100000000</v>
      </c>
      <c r="K3006" t="s">
        <v>18</v>
      </c>
      <c r="L3006" s="2">
        <v>43301</v>
      </c>
    </row>
    <row r="3007" spans="1:12" x14ac:dyDescent="0.3">
      <c r="A3007" t="s">
        <v>3024</v>
      </c>
      <c r="B3007" s="3" t="s">
        <v>12</v>
      </c>
      <c r="C3007" t="s">
        <v>2930</v>
      </c>
      <c r="D3007" t="s">
        <v>701</v>
      </c>
      <c r="E3007" t="s">
        <v>15</v>
      </c>
      <c r="F3007" t="s">
        <v>16</v>
      </c>
      <c r="G3007">
        <v>4.2</v>
      </c>
      <c r="H3007">
        <v>7435</v>
      </c>
      <c r="I3007" t="s">
        <v>2931</v>
      </c>
      <c r="J3007" s="1">
        <v>1000000</v>
      </c>
      <c r="K3007" t="s">
        <v>18</v>
      </c>
      <c r="L3007" s="2">
        <v>43279</v>
      </c>
    </row>
    <row r="3008" spans="1:12" x14ac:dyDescent="0.3">
      <c r="A3008" t="s">
        <v>3025</v>
      </c>
      <c r="B3008" s="3">
        <v>4.0999999999999996</v>
      </c>
      <c r="C3008" t="s">
        <v>2930</v>
      </c>
      <c r="D3008" t="s">
        <v>88</v>
      </c>
      <c r="E3008" t="s">
        <v>15</v>
      </c>
      <c r="F3008" t="s">
        <v>16</v>
      </c>
      <c r="G3008">
        <v>4.2</v>
      </c>
      <c r="H3008">
        <v>115773</v>
      </c>
      <c r="I3008" t="s">
        <v>2931</v>
      </c>
      <c r="J3008" s="1">
        <v>10000000</v>
      </c>
      <c r="K3008" t="s">
        <v>18</v>
      </c>
      <c r="L3008" s="2">
        <v>43242</v>
      </c>
    </row>
    <row r="3009" spans="1:12" x14ac:dyDescent="0.3">
      <c r="A3009" t="s">
        <v>3026</v>
      </c>
      <c r="B3009" s="3">
        <v>4</v>
      </c>
      <c r="C3009" t="s">
        <v>2930</v>
      </c>
      <c r="D3009" t="s">
        <v>71</v>
      </c>
      <c r="E3009" t="s">
        <v>15</v>
      </c>
      <c r="F3009" t="s">
        <v>16</v>
      </c>
      <c r="G3009">
        <v>4.0999999999999996</v>
      </c>
      <c r="H3009">
        <v>12008</v>
      </c>
      <c r="I3009" t="s">
        <v>2931</v>
      </c>
      <c r="J3009" s="1">
        <v>1000000</v>
      </c>
      <c r="K3009" t="s">
        <v>18</v>
      </c>
      <c r="L3009" s="2">
        <v>42517</v>
      </c>
    </row>
    <row r="3010" spans="1:12" x14ac:dyDescent="0.3">
      <c r="A3010" t="s">
        <v>3027</v>
      </c>
      <c r="B3010" s="3">
        <v>4.4000000000000004</v>
      </c>
      <c r="C3010" t="s">
        <v>3028</v>
      </c>
      <c r="D3010" t="s">
        <v>88</v>
      </c>
      <c r="E3010" t="s">
        <v>15</v>
      </c>
      <c r="F3010" t="s">
        <v>16</v>
      </c>
      <c r="G3010">
        <v>4.5</v>
      </c>
      <c r="H3010">
        <v>2084126</v>
      </c>
      <c r="I3010" t="s">
        <v>3029</v>
      </c>
      <c r="J3010" s="1">
        <v>500000000</v>
      </c>
      <c r="K3010" t="s">
        <v>18</v>
      </c>
      <c r="L3010" s="2">
        <v>43292</v>
      </c>
    </row>
    <row r="3011" spans="1:12" x14ac:dyDescent="0.3">
      <c r="A3011" t="s">
        <v>3030</v>
      </c>
      <c r="B3011" s="3" t="s">
        <v>88</v>
      </c>
      <c r="C3011" t="s">
        <v>3028</v>
      </c>
      <c r="D3011" t="s">
        <v>88</v>
      </c>
      <c r="E3011" t="s">
        <v>15</v>
      </c>
      <c r="F3011" t="s">
        <v>16</v>
      </c>
      <c r="G3011">
        <v>4.7</v>
      </c>
      <c r="H3011">
        <v>536926</v>
      </c>
      <c r="I3011" t="s">
        <v>3029</v>
      </c>
      <c r="J3011" s="1">
        <v>10000000</v>
      </c>
      <c r="K3011" t="s">
        <v>18</v>
      </c>
      <c r="L3011" s="2">
        <v>43317</v>
      </c>
    </row>
    <row r="3012" spans="1:12" x14ac:dyDescent="0.3">
      <c r="A3012" t="s">
        <v>3031</v>
      </c>
      <c r="B3012" s="3" t="s">
        <v>88</v>
      </c>
      <c r="C3012" t="s">
        <v>3028</v>
      </c>
      <c r="D3012" t="s">
        <v>88</v>
      </c>
      <c r="E3012" t="s">
        <v>15</v>
      </c>
      <c r="F3012" t="s">
        <v>16</v>
      </c>
      <c r="G3012">
        <v>4.3</v>
      </c>
      <c r="H3012">
        <v>3016297</v>
      </c>
      <c r="I3012" t="s">
        <v>3029</v>
      </c>
      <c r="J3012" s="1">
        <v>100000000</v>
      </c>
      <c r="K3012" t="s">
        <v>18</v>
      </c>
      <c r="L3012" s="2">
        <v>43207</v>
      </c>
    </row>
    <row r="3013" spans="1:12" x14ac:dyDescent="0.3">
      <c r="A3013" t="s">
        <v>3032</v>
      </c>
      <c r="B3013" s="3">
        <v>4.0999999999999996</v>
      </c>
      <c r="C3013" t="s">
        <v>3028</v>
      </c>
      <c r="D3013" t="s">
        <v>85</v>
      </c>
      <c r="E3013" t="s">
        <v>15</v>
      </c>
      <c r="F3013" t="s">
        <v>16</v>
      </c>
      <c r="G3013">
        <v>4.4000000000000004</v>
      </c>
      <c r="H3013">
        <v>1188154</v>
      </c>
      <c r="I3013" t="s">
        <v>3029</v>
      </c>
      <c r="J3013" s="1">
        <v>10000000</v>
      </c>
      <c r="K3013" t="s">
        <v>18</v>
      </c>
      <c r="L3013" s="2">
        <v>43265</v>
      </c>
    </row>
    <row r="3014" spans="1:12" x14ac:dyDescent="0.3">
      <c r="A3014" t="s">
        <v>3033</v>
      </c>
      <c r="B3014" s="3" t="s">
        <v>88</v>
      </c>
      <c r="C3014" t="s">
        <v>3028</v>
      </c>
      <c r="D3014" t="s">
        <v>88</v>
      </c>
      <c r="E3014" t="s">
        <v>15</v>
      </c>
      <c r="F3014" t="s">
        <v>16</v>
      </c>
      <c r="G3014">
        <v>4.4000000000000004</v>
      </c>
      <c r="H3014">
        <v>2731171</v>
      </c>
      <c r="I3014" t="s">
        <v>3029</v>
      </c>
      <c r="J3014" s="1">
        <v>1000000000</v>
      </c>
      <c r="K3014" t="s">
        <v>18</v>
      </c>
      <c r="L3014" s="2">
        <v>43318</v>
      </c>
    </row>
    <row r="3015" spans="1:12" x14ac:dyDescent="0.3">
      <c r="A3015" t="s">
        <v>3034</v>
      </c>
      <c r="B3015" s="3">
        <v>4.4000000000000004</v>
      </c>
      <c r="C3015" t="s">
        <v>3028</v>
      </c>
      <c r="D3015" t="s">
        <v>2353</v>
      </c>
      <c r="E3015" t="s">
        <v>15</v>
      </c>
      <c r="F3015" t="s">
        <v>16</v>
      </c>
      <c r="G3015">
        <v>3.8</v>
      </c>
      <c r="H3015">
        <v>8226</v>
      </c>
      <c r="I3015" t="s">
        <v>3029</v>
      </c>
      <c r="J3015" s="1">
        <v>10000000</v>
      </c>
      <c r="K3015" t="s">
        <v>18</v>
      </c>
      <c r="L3015" s="2">
        <v>43301</v>
      </c>
    </row>
    <row r="3016" spans="1:12" x14ac:dyDescent="0.3">
      <c r="A3016" t="s">
        <v>3035</v>
      </c>
      <c r="B3016" s="3" t="s">
        <v>88</v>
      </c>
      <c r="C3016" t="s">
        <v>3028</v>
      </c>
      <c r="D3016" t="s">
        <v>88</v>
      </c>
      <c r="E3016" t="s">
        <v>15</v>
      </c>
      <c r="F3016" t="s">
        <v>16</v>
      </c>
      <c r="G3016">
        <v>4.4000000000000004</v>
      </c>
      <c r="H3016">
        <v>228794</v>
      </c>
      <c r="I3016" t="s">
        <v>3029</v>
      </c>
      <c r="J3016" s="1">
        <v>10000000</v>
      </c>
      <c r="K3016" t="s">
        <v>18</v>
      </c>
      <c r="L3016" s="2">
        <v>43318</v>
      </c>
    </row>
    <row r="3017" spans="1:12" x14ac:dyDescent="0.3">
      <c r="A3017" t="s">
        <v>3036</v>
      </c>
      <c r="B3017" s="3">
        <v>4.4000000000000004</v>
      </c>
      <c r="C3017" t="s">
        <v>3028</v>
      </c>
      <c r="D3017" t="s">
        <v>1150</v>
      </c>
      <c r="E3017" t="s">
        <v>15</v>
      </c>
      <c r="F3017" t="s">
        <v>16</v>
      </c>
      <c r="G3017">
        <v>4.3</v>
      </c>
      <c r="H3017">
        <v>3252896</v>
      </c>
      <c r="I3017" t="s">
        <v>3029</v>
      </c>
      <c r="J3017" s="1">
        <v>100000000</v>
      </c>
      <c r="K3017" t="s">
        <v>18</v>
      </c>
      <c r="L3017" s="2">
        <v>43314</v>
      </c>
    </row>
    <row r="3018" spans="1:12" x14ac:dyDescent="0.3">
      <c r="A3018" t="s">
        <v>3037</v>
      </c>
      <c r="B3018" s="3" t="s">
        <v>88</v>
      </c>
      <c r="C3018" t="s">
        <v>3028</v>
      </c>
      <c r="D3018" t="s">
        <v>88</v>
      </c>
      <c r="E3018" t="s">
        <v>15</v>
      </c>
      <c r="F3018" t="s">
        <v>16</v>
      </c>
      <c r="G3018">
        <v>4.2</v>
      </c>
      <c r="H3018">
        <v>226456</v>
      </c>
      <c r="I3018" t="s">
        <v>3029</v>
      </c>
      <c r="J3018" s="1">
        <v>10000000</v>
      </c>
      <c r="K3018" t="s">
        <v>18</v>
      </c>
      <c r="L3018" s="2">
        <v>43017</v>
      </c>
    </row>
    <row r="3019" spans="1:12" x14ac:dyDescent="0.3">
      <c r="A3019" t="s">
        <v>3038</v>
      </c>
      <c r="B3019" s="3">
        <v>4.4000000000000004</v>
      </c>
      <c r="C3019" t="s">
        <v>3028</v>
      </c>
      <c r="D3019" t="s">
        <v>88</v>
      </c>
      <c r="E3019" t="s">
        <v>15</v>
      </c>
      <c r="F3019" t="s">
        <v>16</v>
      </c>
      <c r="G3019">
        <v>4.5</v>
      </c>
      <c r="H3019">
        <v>1079491</v>
      </c>
      <c r="I3019" t="s">
        <v>3029</v>
      </c>
      <c r="J3019" s="1">
        <v>100000000</v>
      </c>
      <c r="K3019" t="s">
        <v>18</v>
      </c>
      <c r="L3019" s="2">
        <v>43295</v>
      </c>
    </row>
    <row r="3020" spans="1:12" x14ac:dyDescent="0.3">
      <c r="A3020" t="s">
        <v>3039</v>
      </c>
      <c r="B3020" s="3">
        <v>4.4000000000000004</v>
      </c>
      <c r="C3020" t="s">
        <v>3028</v>
      </c>
      <c r="D3020" t="s">
        <v>80</v>
      </c>
      <c r="E3020" t="s">
        <v>15</v>
      </c>
      <c r="F3020" t="s">
        <v>16</v>
      </c>
      <c r="G3020">
        <v>3.2</v>
      </c>
      <c r="H3020">
        <v>11200</v>
      </c>
      <c r="I3020" t="s">
        <v>3029</v>
      </c>
      <c r="J3020" s="1">
        <v>5000000</v>
      </c>
      <c r="K3020" t="s">
        <v>18</v>
      </c>
      <c r="L3020" s="2">
        <v>43304</v>
      </c>
    </row>
    <row r="3021" spans="1:12" x14ac:dyDescent="0.3">
      <c r="A3021" t="s">
        <v>3040</v>
      </c>
      <c r="B3021" s="3">
        <v>4.0999999999999996</v>
      </c>
      <c r="C3021" t="s">
        <v>3028</v>
      </c>
      <c r="D3021" t="s">
        <v>464</v>
      </c>
      <c r="E3021" t="s">
        <v>15</v>
      </c>
      <c r="F3021" t="s">
        <v>16</v>
      </c>
      <c r="G3021">
        <v>4.5</v>
      </c>
      <c r="H3021">
        <v>9653</v>
      </c>
      <c r="I3021" t="s">
        <v>3029</v>
      </c>
      <c r="J3021" s="1">
        <v>1000000</v>
      </c>
      <c r="K3021" t="s">
        <v>18</v>
      </c>
      <c r="L3021" s="2">
        <v>43318</v>
      </c>
    </row>
    <row r="3022" spans="1:12" x14ac:dyDescent="0.3">
      <c r="A3022" t="s">
        <v>3041</v>
      </c>
      <c r="B3022" s="3">
        <v>5</v>
      </c>
      <c r="C3022" t="s">
        <v>3028</v>
      </c>
      <c r="D3022" t="s">
        <v>2185</v>
      </c>
      <c r="E3022" t="s">
        <v>15</v>
      </c>
      <c r="F3022" t="s">
        <v>16</v>
      </c>
      <c r="G3022">
        <v>4.2</v>
      </c>
      <c r="H3022">
        <v>58675</v>
      </c>
      <c r="I3022" t="s">
        <v>3029</v>
      </c>
      <c r="J3022" s="1">
        <v>10000000</v>
      </c>
      <c r="K3022" t="s">
        <v>18</v>
      </c>
      <c r="L3022" s="2">
        <v>43168</v>
      </c>
    </row>
    <row r="3023" spans="1:12" x14ac:dyDescent="0.3">
      <c r="A3023" t="s">
        <v>3042</v>
      </c>
      <c r="B3023" s="3" t="s">
        <v>88</v>
      </c>
      <c r="C3023" t="s">
        <v>3028</v>
      </c>
      <c r="D3023" t="s">
        <v>88</v>
      </c>
      <c r="E3023" t="s">
        <v>15</v>
      </c>
      <c r="F3023" t="s">
        <v>16</v>
      </c>
      <c r="G3023">
        <v>4.4000000000000004</v>
      </c>
      <c r="H3023">
        <v>1038306</v>
      </c>
      <c r="I3023" t="s">
        <v>3029</v>
      </c>
      <c r="J3023" s="1">
        <v>100000000</v>
      </c>
      <c r="K3023" t="s">
        <v>18</v>
      </c>
      <c r="L3023" s="2">
        <v>43313</v>
      </c>
    </row>
    <row r="3024" spans="1:12" x14ac:dyDescent="0.3">
      <c r="A3024" t="s">
        <v>3043</v>
      </c>
      <c r="B3024" s="3" t="s">
        <v>88</v>
      </c>
      <c r="C3024" t="s">
        <v>3028</v>
      </c>
      <c r="D3024" t="s">
        <v>88</v>
      </c>
      <c r="E3024" t="s">
        <v>15</v>
      </c>
      <c r="F3024" t="s">
        <v>16</v>
      </c>
      <c r="G3024">
        <v>4.7</v>
      </c>
      <c r="H3024">
        <v>287250</v>
      </c>
      <c r="I3024" t="s">
        <v>3029</v>
      </c>
      <c r="J3024" s="1">
        <v>50000000</v>
      </c>
      <c r="K3024" t="s">
        <v>18</v>
      </c>
      <c r="L3024" s="2">
        <v>43229</v>
      </c>
    </row>
    <row r="3025" spans="1:12" x14ac:dyDescent="0.3">
      <c r="A3025" t="s">
        <v>3044</v>
      </c>
      <c r="B3025" s="3">
        <v>4.4000000000000004</v>
      </c>
      <c r="C3025" t="s">
        <v>3028</v>
      </c>
      <c r="D3025" t="s">
        <v>88</v>
      </c>
      <c r="E3025" t="s">
        <v>15</v>
      </c>
      <c r="F3025" t="s">
        <v>16</v>
      </c>
      <c r="G3025">
        <v>4.4000000000000004</v>
      </c>
      <c r="H3025">
        <v>480643</v>
      </c>
      <c r="I3025" t="s">
        <v>3029</v>
      </c>
      <c r="J3025" s="1">
        <v>100000000</v>
      </c>
      <c r="K3025" t="s">
        <v>18</v>
      </c>
      <c r="L3025" s="2">
        <v>43303</v>
      </c>
    </row>
    <row r="3026" spans="1:12" x14ac:dyDescent="0.3">
      <c r="A3026" t="s">
        <v>3045</v>
      </c>
      <c r="B3026" s="3" t="s">
        <v>88</v>
      </c>
      <c r="C3026" t="s">
        <v>3028</v>
      </c>
      <c r="D3026" t="s">
        <v>88</v>
      </c>
      <c r="E3026" t="s">
        <v>15</v>
      </c>
      <c r="F3026" t="s">
        <v>16</v>
      </c>
      <c r="G3026">
        <v>4</v>
      </c>
      <c r="H3026">
        <v>27800</v>
      </c>
      <c r="I3026" t="s">
        <v>3029</v>
      </c>
      <c r="J3026" s="1">
        <v>10000000</v>
      </c>
      <c r="K3026" t="s">
        <v>18</v>
      </c>
      <c r="L3026" s="2">
        <v>42957</v>
      </c>
    </row>
    <row r="3027" spans="1:12" x14ac:dyDescent="0.3">
      <c r="A3027" t="s">
        <v>3046</v>
      </c>
      <c r="B3027" s="3" t="s">
        <v>88</v>
      </c>
      <c r="C3027" t="s">
        <v>3028</v>
      </c>
      <c r="D3027" t="s">
        <v>88</v>
      </c>
      <c r="E3027" t="s">
        <v>15</v>
      </c>
      <c r="F3027" t="s">
        <v>16</v>
      </c>
      <c r="G3027">
        <v>4.4000000000000004</v>
      </c>
      <c r="H3027">
        <v>691474</v>
      </c>
      <c r="I3027" t="s">
        <v>3029</v>
      </c>
      <c r="J3027" s="1">
        <v>100000000</v>
      </c>
      <c r="K3027" t="s">
        <v>18</v>
      </c>
      <c r="L3027" s="2">
        <v>43318</v>
      </c>
    </row>
    <row r="3028" spans="1:12" x14ac:dyDescent="0.3">
      <c r="A3028" t="s">
        <v>3047</v>
      </c>
      <c r="B3028" s="3">
        <v>4.0999999999999996</v>
      </c>
      <c r="C3028" t="s">
        <v>3028</v>
      </c>
      <c r="D3028" t="s">
        <v>290</v>
      </c>
      <c r="E3028" t="s">
        <v>15</v>
      </c>
      <c r="F3028" t="s">
        <v>16</v>
      </c>
      <c r="G3028">
        <v>4</v>
      </c>
      <c r="H3028">
        <v>2131</v>
      </c>
      <c r="I3028" t="s">
        <v>3029</v>
      </c>
      <c r="J3028" s="1">
        <v>5000000</v>
      </c>
      <c r="K3028" t="s">
        <v>18</v>
      </c>
      <c r="L3028" s="2">
        <v>42482</v>
      </c>
    </row>
    <row r="3029" spans="1:12" x14ac:dyDescent="0.3">
      <c r="A3029" t="s">
        <v>3048</v>
      </c>
      <c r="B3029" s="3">
        <v>4</v>
      </c>
      <c r="C3029" t="s">
        <v>3028</v>
      </c>
      <c r="D3029" t="s">
        <v>143</v>
      </c>
      <c r="E3029" t="s">
        <v>15</v>
      </c>
      <c r="F3029" t="s">
        <v>16</v>
      </c>
      <c r="G3029">
        <v>4.5999999999999996</v>
      </c>
      <c r="H3029">
        <v>5383985</v>
      </c>
      <c r="I3029" t="s">
        <v>3029</v>
      </c>
      <c r="J3029" s="1">
        <v>100000000</v>
      </c>
      <c r="K3029" t="s">
        <v>18</v>
      </c>
      <c r="L3029" s="2">
        <v>43315</v>
      </c>
    </row>
    <row r="3030" spans="1:12" x14ac:dyDescent="0.3">
      <c r="A3030" t="s">
        <v>3049</v>
      </c>
      <c r="B3030" s="3" t="s">
        <v>88</v>
      </c>
      <c r="C3030" t="s">
        <v>3028</v>
      </c>
      <c r="D3030" t="s">
        <v>88</v>
      </c>
      <c r="E3030" t="s">
        <v>15</v>
      </c>
      <c r="F3030" t="s">
        <v>16</v>
      </c>
      <c r="G3030">
        <v>4.5</v>
      </c>
      <c r="H3030">
        <v>26559</v>
      </c>
      <c r="I3030" t="s">
        <v>3029</v>
      </c>
      <c r="J3030" s="1">
        <v>10000000</v>
      </c>
      <c r="K3030" t="s">
        <v>18</v>
      </c>
      <c r="L3030" s="2">
        <v>42839</v>
      </c>
    </row>
    <row r="3031" spans="1:12" x14ac:dyDescent="0.3">
      <c r="A3031" t="s">
        <v>3050</v>
      </c>
      <c r="B3031" s="3" t="s">
        <v>88</v>
      </c>
      <c r="C3031" t="s">
        <v>3028</v>
      </c>
      <c r="D3031" t="s">
        <v>88</v>
      </c>
      <c r="E3031" t="s">
        <v>15</v>
      </c>
      <c r="F3031" t="s">
        <v>16</v>
      </c>
      <c r="G3031">
        <v>4.2</v>
      </c>
      <c r="H3031">
        <v>13500</v>
      </c>
      <c r="I3031" t="s">
        <v>3029</v>
      </c>
      <c r="J3031" s="1">
        <v>10000000</v>
      </c>
      <c r="K3031" t="s">
        <v>18</v>
      </c>
      <c r="L3031" s="2">
        <v>43080</v>
      </c>
    </row>
    <row r="3032" spans="1:12" x14ac:dyDescent="0.3">
      <c r="A3032" t="s">
        <v>3051</v>
      </c>
      <c r="B3032" s="3">
        <v>4</v>
      </c>
      <c r="C3032" t="s">
        <v>3028</v>
      </c>
      <c r="D3032" t="s">
        <v>93</v>
      </c>
      <c r="E3032" t="s">
        <v>15</v>
      </c>
      <c r="F3032" t="s">
        <v>16</v>
      </c>
      <c r="G3032">
        <v>4</v>
      </c>
      <c r="H3032">
        <v>8550</v>
      </c>
      <c r="I3032" t="s">
        <v>3029</v>
      </c>
      <c r="J3032" s="1">
        <v>1000000</v>
      </c>
      <c r="K3032" t="s">
        <v>18</v>
      </c>
      <c r="L3032" s="2">
        <v>43306</v>
      </c>
    </row>
    <row r="3033" spans="1:12" x14ac:dyDescent="0.3">
      <c r="A3033" t="s">
        <v>3052</v>
      </c>
      <c r="B3033" s="3" t="s">
        <v>88</v>
      </c>
      <c r="C3033" t="s">
        <v>3028</v>
      </c>
      <c r="D3033" t="s">
        <v>489</v>
      </c>
      <c r="E3033" t="s">
        <v>15</v>
      </c>
      <c r="F3033" t="s">
        <v>16</v>
      </c>
      <c r="G3033">
        <v>4.4000000000000004</v>
      </c>
      <c r="H3033">
        <v>1861310</v>
      </c>
      <c r="I3033" t="s">
        <v>3029</v>
      </c>
      <c r="J3033" s="1">
        <v>500000000</v>
      </c>
      <c r="K3033" t="s">
        <v>18</v>
      </c>
      <c r="L3033" s="2">
        <v>43313</v>
      </c>
    </row>
    <row r="3034" spans="1:12" x14ac:dyDescent="0.3">
      <c r="A3034" t="s">
        <v>3053</v>
      </c>
      <c r="B3034" s="3">
        <v>5</v>
      </c>
      <c r="C3034" t="s">
        <v>3028</v>
      </c>
      <c r="D3034" t="s">
        <v>554</v>
      </c>
      <c r="E3034" t="s">
        <v>15</v>
      </c>
      <c r="F3034" t="s">
        <v>16</v>
      </c>
      <c r="G3034">
        <v>4.5</v>
      </c>
      <c r="H3034">
        <v>23089</v>
      </c>
      <c r="I3034" t="s">
        <v>3029</v>
      </c>
      <c r="J3034" s="1">
        <v>10000000</v>
      </c>
      <c r="K3034" t="s">
        <v>18</v>
      </c>
      <c r="L3034" s="2">
        <v>43201</v>
      </c>
    </row>
    <row r="3035" spans="1:12" x14ac:dyDescent="0.3">
      <c r="A3035" t="s">
        <v>3054</v>
      </c>
      <c r="B3035" s="3" t="s">
        <v>88</v>
      </c>
      <c r="C3035" t="s">
        <v>3028</v>
      </c>
      <c r="D3035" t="s">
        <v>88</v>
      </c>
      <c r="E3035" t="s">
        <v>15</v>
      </c>
      <c r="F3035" t="s">
        <v>16</v>
      </c>
      <c r="G3035">
        <v>3.9</v>
      </c>
      <c r="H3035">
        <v>6949</v>
      </c>
      <c r="I3035" t="s">
        <v>3029</v>
      </c>
      <c r="J3035" s="1">
        <v>10000000</v>
      </c>
      <c r="K3035" t="s">
        <v>18</v>
      </c>
      <c r="L3035" s="2">
        <v>43096</v>
      </c>
    </row>
    <row r="3036" spans="1:12" x14ac:dyDescent="0.3">
      <c r="A3036" t="s">
        <v>3055</v>
      </c>
      <c r="B3036" s="3" t="s">
        <v>88</v>
      </c>
      <c r="C3036" t="s">
        <v>3028</v>
      </c>
      <c r="D3036" t="s">
        <v>88</v>
      </c>
      <c r="E3036" t="s">
        <v>15</v>
      </c>
      <c r="F3036" t="s">
        <v>16</v>
      </c>
      <c r="G3036">
        <v>4.2</v>
      </c>
      <c r="H3036">
        <v>858208</v>
      </c>
      <c r="I3036" t="s">
        <v>3029</v>
      </c>
      <c r="J3036" s="1">
        <v>500000000</v>
      </c>
      <c r="K3036" t="s">
        <v>18</v>
      </c>
      <c r="L3036" s="2">
        <v>43318</v>
      </c>
    </row>
    <row r="3037" spans="1:12" x14ac:dyDescent="0.3">
      <c r="A3037" t="s">
        <v>3056</v>
      </c>
      <c r="B3037" s="3" t="s">
        <v>88</v>
      </c>
      <c r="C3037" t="s">
        <v>3028</v>
      </c>
      <c r="D3037" t="s">
        <v>88</v>
      </c>
      <c r="E3037" t="s">
        <v>15</v>
      </c>
      <c r="F3037" t="s">
        <v>16</v>
      </c>
      <c r="G3037">
        <v>4.3</v>
      </c>
      <c r="H3037">
        <v>815981</v>
      </c>
      <c r="I3037" t="s">
        <v>3029</v>
      </c>
      <c r="J3037" s="1">
        <v>100000000</v>
      </c>
      <c r="K3037" t="s">
        <v>18</v>
      </c>
      <c r="L3037" s="2">
        <v>43318</v>
      </c>
    </row>
    <row r="3038" spans="1:12" x14ac:dyDescent="0.3">
      <c r="A3038" t="s">
        <v>3057</v>
      </c>
      <c r="B3038" s="3" t="s">
        <v>88</v>
      </c>
      <c r="C3038" t="s">
        <v>3028</v>
      </c>
      <c r="D3038" t="s">
        <v>88</v>
      </c>
      <c r="E3038" t="s">
        <v>15</v>
      </c>
      <c r="F3038" t="s">
        <v>16</v>
      </c>
      <c r="G3038">
        <v>4.2</v>
      </c>
      <c r="H3038">
        <v>102451</v>
      </c>
      <c r="I3038" t="s">
        <v>3029</v>
      </c>
      <c r="J3038" s="1">
        <v>10000000</v>
      </c>
      <c r="K3038" t="s">
        <v>18</v>
      </c>
      <c r="L3038" s="2">
        <v>43174</v>
      </c>
    </row>
    <row r="3039" spans="1:12" x14ac:dyDescent="0.3">
      <c r="A3039" t="s">
        <v>3058</v>
      </c>
      <c r="B3039" s="3">
        <v>4.4000000000000004</v>
      </c>
      <c r="C3039" t="s">
        <v>3028</v>
      </c>
      <c r="D3039" t="s">
        <v>655</v>
      </c>
      <c r="E3039" t="s">
        <v>15</v>
      </c>
      <c r="F3039" t="s">
        <v>16</v>
      </c>
      <c r="G3039">
        <v>4.2</v>
      </c>
      <c r="H3039">
        <v>56403</v>
      </c>
      <c r="I3039" t="s">
        <v>3029</v>
      </c>
      <c r="J3039" s="1">
        <v>5000000</v>
      </c>
      <c r="K3039" t="s">
        <v>18</v>
      </c>
      <c r="L3039" s="2">
        <v>43308</v>
      </c>
    </row>
    <row r="3040" spans="1:12" x14ac:dyDescent="0.3">
      <c r="A3040" t="s">
        <v>3059</v>
      </c>
      <c r="B3040" s="3" t="s">
        <v>88</v>
      </c>
      <c r="C3040" t="s">
        <v>3028</v>
      </c>
      <c r="D3040" t="s">
        <v>88</v>
      </c>
      <c r="E3040" t="s">
        <v>15</v>
      </c>
      <c r="F3040" t="s">
        <v>16</v>
      </c>
      <c r="G3040">
        <v>4.4000000000000004</v>
      </c>
      <c r="H3040">
        <v>115072</v>
      </c>
      <c r="I3040" t="s">
        <v>3029</v>
      </c>
      <c r="J3040" s="1">
        <v>5000000</v>
      </c>
      <c r="K3040" t="s">
        <v>18</v>
      </c>
      <c r="L3040" s="2">
        <v>43312</v>
      </c>
    </row>
    <row r="3041" spans="1:12" x14ac:dyDescent="0.3">
      <c r="A3041" t="s">
        <v>3060</v>
      </c>
      <c r="B3041" s="3" t="s">
        <v>12</v>
      </c>
      <c r="C3041" t="s">
        <v>3028</v>
      </c>
      <c r="D3041" t="s">
        <v>293</v>
      </c>
      <c r="E3041" t="s">
        <v>15</v>
      </c>
      <c r="F3041" t="s">
        <v>16</v>
      </c>
      <c r="G3041">
        <v>4.7</v>
      </c>
      <c r="H3041">
        <v>19302</v>
      </c>
      <c r="I3041" t="s">
        <v>3029</v>
      </c>
      <c r="J3041" s="1">
        <v>5000000</v>
      </c>
      <c r="K3041" t="s">
        <v>18</v>
      </c>
      <c r="L3041" s="2">
        <v>43279</v>
      </c>
    </row>
    <row r="3042" spans="1:12" x14ac:dyDescent="0.3">
      <c r="A3042" t="s">
        <v>3061</v>
      </c>
      <c r="B3042" s="3" t="s">
        <v>88</v>
      </c>
      <c r="C3042" t="s">
        <v>3028</v>
      </c>
      <c r="D3042" t="s">
        <v>88</v>
      </c>
      <c r="E3042" t="s">
        <v>15</v>
      </c>
      <c r="F3042" t="s">
        <v>16</v>
      </c>
      <c r="G3042">
        <v>4.5999999999999996</v>
      </c>
      <c r="H3042">
        <v>1488396</v>
      </c>
      <c r="I3042" t="s">
        <v>3029</v>
      </c>
      <c r="J3042" s="1">
        <v>100000000</v>
      </c>
      <c r="K3042" t="s">
        <v>18</v>
      </c>
      <c r="L3042" s="2">
        <v>43315</v>
      </c>
    </row>
    <row r="3043" spans="1:12" x14ac:dyDescent="0.3">
      <c r="A3043" t="s">
        <v>3062</v>
      </c>
      <c r="B3043" s="3" t="s">
        <v>88</v>
      </c>
      <c r="C3043" t="s">
        <v>3028</v>
      </c>
      <c r="D3043" t="s">
        <v>88</v>
      </c>
      <c r="E3043" t="s">
        <v>15</v>
      </c>
      <c r="F3043" t="s">
        <v>16</v>
      </c>
      <c r="G3043">
        <v>3.1</v>
      </c>
      <c r="H3043">
        <v>6572</v>
      </c>
      <c r="I3043" t="s">
        <v>3029</v>
      </c>
      <c r="J3043" s="1">
        <v>10000000</v>
      </c>
      <c r="K3043" t="s">
        <v>18</v>
      </c>
      <c r="L3043" s="2">
        <v>43249</v>
      </c>
    </row>
    <row r="3044" spans="1:12" x14ac:dyDescent="0.3">
      <c r="A3044" t="s">
        <v>3063</v>
      </c>
      <c r="B3044" s="3" t="s">
        <v>87</v>
      </c>
      <c r="C3044" t="s">
        <v>3028</v>
      </c>
      <c r="D3044" t="s">
        <v>346</v>
      </c>
      <c r="E3044" t="s">
        <v>15</v>
      </c>
      <c r="F3044" t="s">
        <v>16</v>
      </c>
      <c r="G3044">
        <v>4.4000000000000004</v>
      </c>
      <c r="H3044">
        <v>577059</v>
      </c>
      <c r="I3044" t="s">
        <v>3029</v>
      </c>
      <c r="J3044" s="1">
        <v>50000000</v>
      </c>
      <c r="K3044" t="s">
        <v>18</v>
      </c>
      <c r="L3044" s="2">
        <v>42589</v>
      </c>
    </row>
    <row r="3045" spans="1:12" x14ac:dyDescent="0.3">
      <c r="A3045" t="s">
        <v>3064</v>
      </c>
      <c r="B3045" s="3" t="s">
        <v>88</v>
      </c>
      <c r="C3045" t="s">
        <v>3028</v>
      </c>
      <c r="D3045" t="s">
        <v>88</v>
      </c>
      <c r="E3045" t="s">
        <v>15</v>
      </c>
      <c r="F3045" t="s">
        <v>16</v>
      </c>
      <c r="G3045">
        <v>4.0999999999999996</v>
      </c>
      <c r="H3045">
        <v>1092367</v>
      </c>
      <c r="I3045" t="s">
        <v>3029</v>
      </c>
      <c r="J3045" s="1">
        <v>10000000</v>
      </c>
      <c r="K3045" t="s">
        <v>18</v>
      </c>
      <c r="L3045" s="2">
        <v>43316</v>
      </c>
    </row>
    <row r="3046" spans="1:12" x14ac:dyDescent="0.3">
      <c r="A3046" t="s">
        <v>3065</v>
      </c>
      <c r="B3046" s="3">
        <v>4.4000000000000004</v>
      </c>
      <c r="C3046" t="s">
        <v>3028</v>
      </c>
      <c r="D3046" t="s">
        <v>88</v>
      </c>
      <c r="E3046" t="s">
        <v>15</v>
      </c>
      <c r="F3046" t="s">
        <v>16</v>
      </c>
      <c r="G3046">
        <v>4.5</v>
      </c>
      <c r="H3046">
        <v>618798</v>
      </c>
      <c r="I3046" t="s">
        <v>3029</v>
      </c>
      <c r="J3046" s="1">
        <v>100000000</v>
      </c>
      <c r="K3046" t="s">
        <v>18</v>
      </c>
      <c r="L3046" s="2">
        <v>43292</v>
      </c>
    </row>
    <row r="3047" spans="1:12" x14ac:dyDescent="0.3">
      <c r="A3047" t="s">
        <v>3066</v>
      </c>
      <c r="B3047" s="3">
        <v>4.3</v>
      </c>
      <c r="C3047" t="s">
        <v>3028</v>
      </c>
      <c r="D3047" t="s">
        <v>655</v>
      </c>
      <c r="E3047" t="s">
        <v>15</v>
      </c>
      <c r="F3047" t="s">
        <v>16</v>
      </c>
      <c r="G3047">
        <v>4.5999999999999996</v>
      </c>
      <c r="H3047">
        <v>209696</v>
      </c>
      <c r="I3047" t="s">
        <v>3029</v>
      </c>
      <c r="J3047" s="1">
        <v>5000000</v>
      </c>
      <c r="K3047" t="s">
        <v>18</v>
      </c>
      <c r="L3047" s="2">
        <v>43269</v>
      </c>
    </row>
    <row r="3048" spans="1:12" x14ac:dyDescent="0.3">
      <c r="A3048" t="s">
        <v>3067</v>
      </c>
      <c r="B3048" s="3">
        <v>4.2</v>
      </c>
      <c r="C3048" t="s">
        <v>3028</v>
      </c>
      <c r="D3048" t="s">
        <v>20</v>
      </c>
      <c r="E3048" t="s">
        <v>15</v>
      </c>
      <c r="F3048" t="s">
        <v>16</v>
      </c>
      <c r="G3048">
        <v>4.3</v>
      </c>
      <c r="H3048">
        <v>1498393</v>
      </c>
      <c r="I3048" t="s">
        <v>3029</v>
      </c>
      <c r="J3048" s="1">
        <v>50000000</v>
      </c>
      <c r="K3048" t="s">
        <v>18</v>
      </c>
      <c r="L3048" s="2">
        <v>43314</v>
      </c>
    </row>
    <row r="3049" spans="1:12" x14ac:dyDescent="0.3">
      <c r="A3049" t="s">
        <v>3068</v>
      </c>
      <c r="B3049" s="3" t="s">
        <v>88</v>
      </c>
      <c r="C3049" t="s">
        <v>3028</v>
      </c>
      <c r="D3049" t="s">
        <v>88</v>
      </c>
      <c r="E3049" t="s">
        <v>15</v>
      </c>
      <c r="F3049" t="s">
        <v>16</v>
      </c>
      <c r="G3049">
        <v>3.9</v>
      </c>
      <c r="H3049">
        <v>15368</v>
      </c>
      <c r="I3049" t="s">
        <v>3029</v>
      </c>
      <c r="J3049" s="1">
        <v>100000000</v>
      </c>
      <c r="K3049" t="s">
        <v>18</v>
      </c>
      <c r="L3049" s="2">
        <v>43122</v>
      </c>
    </row>
    <row r="3050" spans="1:12" x14ac:dyDescent="0.3">
      <c r="A3050" t="s">
        <v>3069</v>
      </c>
      <c r="B3050" s="3" t="s">
        <v>88</v>
      </c>
      <c r="C3050" t="s">
        <v>3028</v>
      </c>
      <c r="D3050" t="s">
        <v>88</v>
      </c>
      <c r="E3050" t="s">
        <v>15</v>
      </c>
      <c r="F3050" t="s">
        <v>16</v>
      </c>
      <c r="G3050">
        <v>4.5</v>
      </c>
      <c r="H3050">
        <v>123412</v>
      </c>
      <c r="I3050" t="s">
        <v>3029</v>
      </c>
      <c r="J3050" s="1">
        <v>50000000</v>
      </c>
      <c r="K3050" t="s">
        <v>18</v>
      </c>
      <c r="L3050" s="2">
        <v>43203</v>
      </c>
    </row>
    <row r="3051" spans="1:12" x14ac:dyDescent="0.3">
      <c r="A3051" t="s">
        <v>3070</v>
      </c>
      <c r="B3051" s="3">
        <v>4.4000000000000004</v>
      </c>
      <c r="C3051" t="s">
        <v>3028</v>
      </c>
      <c r="D3051" t="s">
        <v>88</v>
      </c>
      <c r="E3051" t="s">
        <v>15</v>
      </c>
      <c r="F3051" t="s">
        <v>16</v>
      </c>
      <c r="G3051">
        <v>4.3</v>
      </c>
      <c r="H3051">
        <v>185632</v>
      </c>
      <c r="I3051" t="s">
        <v>3029</v>
      </c>
      <c r="J3051" s="1">
        <v>50000000</v>
      </c>
      <c r="K3051" t="s">
        <v>18</v>
      </c>
      <c r="L3051" s="2">
        <v>43299</v>
      </c>
    </row>
    <row r="3052" spans="1:12" x14ac:dyDescent="0.3">
      <c r="A3052" t="s">
        <v>3071</v>
      </c>
      <c r="B3052" s="3">
        <v>5</v>
      </c>
      <c r="C3052" t="s">
        <v>3028</v>
      </c>
      <c r="D3052" t="s">
        <v>88</v>
      </c>
      <c r="E3052" t="s">
        <v>15</v>
      </c>
      <c r="F3052" t="s">
        <v>16</v>
      </c>
      <c r="G3052">
        <v>3.7</v>
      </c>
      <c r="H3052">
        <v>80847</v>
      </c>
      <c r="I3052" t="s">
        <v>3029</v>
      </c>
      <c r="J3052" s="1">
        <v>50000000</v>
      </c>
      <c r="K3052" t="s">
        <v>18</v>
      </c>
      <c r="L3052" s="2">
        <v>43299</v>
      </c>
    </row>
    <row r="3053" spans="1:12" x14ac:dyDescent="0.3">
      <c r="A3053" t="s">
        <v>3072</v>
      </c>
      <c r="B3053" s="3" t="s">
        <v>88</v>
      </c>
      <c r="C3053" t="s">
        <v>3028</v>
      </c>
      <c r="D3053" t="s">
        <v>88</v>
      </c>
      <c r="E3053" t="s">
        <v>15</v>
      </c>
      <c r="F3053" t="s">
        <v>16</v>
      </c>
      <c r="G3053">
        <v>4.5</v>
      </c>
      <c r="H3053">
        <v>2764964</v>
      </c>
      <c r="I3053" t="s">
        <v>3029</v>
      </c>
      <c r="J3053" s="1">
        <v>100000000</v>
      </c>
      <c r="K3053" t="s">
        <v>18</v>
      </c>
      <c r="L3053" s="2">
        <v>43314</v>
      </c>
    </row>
    <row r="3054" spans="1:12" x14ac:dyDescent="0.3">
      <c r="A3054" t="s">
        <v>3073</v>
      </c>
      <c r="B3054" s="3">
        <v>2.2000000000000002</v>
      </c>
      <c r="C3054" t="s">
        <v>3028</v>
      </c>
      <c r="D3054" t="s">
        <v>98</v>
      </c>
      <c r="E3054" t="s">
        <v>15</v>
      </c>
      <c r="F3054" t="s">
        <v>16</v>
      </c>
      <c r="G3054">
        <v>4.4000000000000004</v>
      </c>
      <c r="H3054">
        <v>41418</v>
      </c>
      <c r="I3054" t="s">
        <v>3029</v>
      </c>
      <c r="J3054" s="1">
        <v>1000000</v>
      </c>
      <c r="K3054" t="s">
        <v>18</v>
      </c>
      <c r="L3054" s="2">
        <v>42715</v>
      </c>
    </row>
    <row r="3055" spans="1:12" x14ac:dyDescent="0.3">
      <c r="A3055" t="s">
        <v>3074</v>
      </c>
      <c r="B3055" s="3" t="s">
        <v>88</v>
      </c>
      <c r="C3055" t="s">
        <v>3028</v>
      </c>
      <c r="D3055" t="s">
        <v>88</v>
      </c>
      <c r="E3055" t="s">
        <v>15</v>
      </c>
      <c r="F3055" t="s">
        <v>16</v>
      </c>
      <c r="G3055">
        <v>4</v>
      </c>
      <c r="H3055">
        <v>549973</v>
      </c>
      <c r="I3055" t="s">
        <v>3029</v>
      </c>
      <c r="J3055" s="1">
        <v>50000000</v>
      </c>
      <c r="K3055" t="s">
        <v>18</v>
      </c>
      <c r="L3055" s="2">
        <v>43285</v>
      </c>
    </row>
    <row r="3056" spans="1:12" x14ac:dyDescent="0.3">
      <c r="A3056" t="s">
        <v>3075</v>
      </c>
      <c r="B3056" s="3">
        <v>4.0999999999999996</v>
      </c>
      <c r="C3056" t="s">
        <v>3028</v>
      </c>
      <c r="D3056" t="s">
        <v>712</v>
      </c>
      <c r="E3056" t="s">
        <v>15</v>
      </c>
      <c r="F3056" t="s">
        <v>16</v>
      </c>
      <c r="G3056">
        <v>4</v>
      </c>
      <c r="H3056">
        <v>212</v>
      </c>
      <c r="I3056" t="s">
        <v>3029</v>
      </c>
      <c r="J3056" s="1">
        <v>1000000</v>
      </c>
      <c r="K3056" t="s">
        <v>18</v>
      </c>
      <c r="L3056" s="2">
        <v>43216</v>
      </c>
    </row>
    <row r="3057" spans="1:12" x14ac:dyDescent="0.3">
      <c r="A3057" t="s">
        <v>3076</v>
      </c>
      <c r="B3057" s="3">
        <v>4.0999999999999996</v>
      </c>
      <c r="C3057" t="s">
        <v>3028</v>
      </c>
      <c r="D3057" t="s">
        <v>408</v>
      </c>
      <c r="E3057" t="s">
        <v>15</v>
      </c>
      <c r="F3057" t="s">
        <v>16</v>
      </c>
      <c r="G3057">
        <v>4.4000000000000004</v>
      </c>
      <c r="H3057">
        <v>6011</v>
      </c>
      <c r="I3057" t="s">
        <v>3029</v>
      </c>
      <c r="J3057" s="1">
        <v>500000</v>
      </c>
      <c r="K3057" t="s">
        <v>18</v>
      </c>
      <c r="L3057" s="2">
        <v>42357</v>
      </c>
    </row>
    <row r="3058" spans="1:12" x14ac:dyDescent="0.3">
      <c r="A3058" t="s">
        <v>3077</v>
      </c>
      <c r="B3058" s="3" t="s">
        <v>12</v>
      </c>
      <c r="C3058" t="s">
        <v>3028</v>
      </c>
      <c r="D3058" t="s">
        <v>630</v>
      </c>
      <c r="E3058" t="s">
        <v>15</v>
      </c>
      <c r="F3058" t="s">
        <v>16</v>
      </c>
      <c r="G3058">
        <v>4.7</v>
      </c>
      <c r="H3058">
        <v>17955</v>
      </c>
      <c r="I3058" t="s">
        <v>3029</v>
      </c>
      <c r="J3058" s="1">
        <v>1000000</v>
      </c>
      <c r="K3058" t="s">
        <v>18</v>
      </c>
      <c r="L3058" s="2">
        <v>43243</v>
      </c>
    </row>
    <row r="3059" spans="1:12" x14ac:dyDescent="0.3">
      <c r="A3059" t="s">
        <v>3078</v>
      </c>
      <c r="B3059" s="3" t="s">
        <v>88</v>
      </c>
      <c r="C3059" t="s">
        <v>3028</v>
      </c>
      <c r="D3059" t="s">
        <v>88</v>
      </c>
      <c r="E3059" t="s">
        <v>15</v>
      </c>
      <c r="F3059" t="s">
        <v>16</v>
      </c>
      <c r="G3059">
        <v>4.5999999999999996</v>
      </c>
      <c r="H3059">
        <v>25370</v>
      </c>
      <c r="I3059" t="s">
        <v>3029</v>
      </c>
      <c r="J3059" s="1">
        <v>1000000</v>
      </c>
      <c r="K3059" t="s">
        <v>18</v>
      </c>
      <c r="L3059" s="2">
        <v>43318</v>
      </c>
    </row>
    <row r="3060" spans="1:12" x14ac:dyDescent="0.3">
      <c r="A3060" t="s">
        <v>3079</v>
      </c>
      <c r="B3060" s="3">
        <v>4.4000000000000004</v>
      </c>
      <c r="C3060" t="s">
        <v>3028</v>
      </c>
      <c r="D3060" t="s">
        <v>158</v>
      </c>
      <c r="E3060" t="s">
        <v>15</v>
      </c>
      <c r="F3060" t="s">
        <v>16</v>
      </c>
      <c r="G3060">
        <v>4.2</v>
      </c>
      <c r="H3060">
        <v>74146</v>
      </c>
      <c r="I3060" t="s">
        <v>3029</v>
      </c>
      <c r="J3060" s="1">
        <v>10000000</v>
      </c>
      <c r="K3060" t="s">
        <v>18</v>
      </c>
      <c r="L3060" s="2">
        <v>43297</v>
      </c>
    </row>
    <row r="3061" spans="1:12" x14ac:dyDescent="0.3">
      <c r="A3061" t="s">
        <v>3080</v>
      </c>
      <c r="B3061" s="3">
        <v>4.0999999999999996</v>
      </c>
      <c r="C3061" t="s">
        <v>3028</v>
      </c>
      <c r="D3061" t="s">
        <v>180</v>
      </c>
      <c r="E3061" t="s">
        <v>15</v>
      </c>
      <c r="F3061" t="s">
        <v>16</v>
      </c>
      <c r="G3061">
        <v>4.5</v>
      </c>
      <c r="H3061">
        <v>176873</v>
      </c>
      <c r="I3061" t="s">
        <v>3029</v>
      </c>
      <c r="J3061" s="1">
        <v>1000000</v>
      </c>
      <c r="K3061" t="s">
        <v>18</v>
      </c>
      <c r="L3061" s="2">
        <v>43038</v>
      </c>
    </row>
    <row r="3062" spans="1:12" x14ac:dyDescent="0.3">
      <c r="A3062" t="s">
        <v>3081</v>
      </c>
      <c r="B3062" s="3" t="s">
        <v>88</v>
      </c>
      <c r="C3062" t="s">
        <v>3028</v>
      </c>
      <c r="D3062" t="s">
        <v>88</v>
      </c>
      <c r="E3062" t="s">
        <v>15</v>
      </c>
      <c r="F3062" t="s">
        <v>16</v>
      </c>
      <c r="G3062">
        <v>4.5999999999999996</v>
      </c>
      <c r="H3062">
        <v>404617</v>
      </c>
      <c r="I3062" t="s">
        <v>3029</v>
      </c>
      <c r="J3062" s="1">
        <v>10000000</v>
      </c>
      <c r="K3062" t="s">
        <v>18</v>
      </c>
      <c r="L3062" s="2">
        <v>43196</v>
      </c>
    </row>
    <row r="3063" spans="1:12" x14ac:dyDescent="0.3">
      <c r="A3063" t="s">
        <v>3082</v>
      </c>
      <c r="B3063" s="3">
        <v>4</v>
      </c>
      <c r="C3063" t="s">
        <v>3028</v>
      </c>
      <c r="D3063" t="s">
        <v>508</v>
      </c>
      <c r="E3063" t="s">
        <v>15</v>
      </c>
      <c r="F3063" t="s">
        <v>16</v>
      </c>
      <c r="G3063">
        <v>4</v>
      </c>
      <c r="H3063">
        <v>10270</v>
      </c>
      <c r="I3063" t="s">
        <v>3029</v>
      </c>
      <c r="J3063" s="1">
        <v>1000000</v>
      </c>
      <c r="K3063" t="s">
        <v>18</v>
      </c>
      <c r="L3063" s="2">
        <v>43182</v>
      </c>
    </row>
    <row r="3064" spans="1:12" x14ac:dyDescent="0.3">
      <c r="A3064" t="s">
        <v>3083</v>
      </c>
      <c r="B3064" s="3">
        <v>4.4000000000000004</v>
      </c>
      <c r="C3064" t="s">
        <v>3028</v>
      </c>
      <c r="D3064" t="s">
        <v>40</v>
      </c>
      <c r="E3064" t="s">
        <v>15</v>
      </c>
      <c r="F3064" t="s">
        <v>16</v>
      </c>
      <c r="G3064">
        <v>4.5</v>
      </c>
      <c r="H3064">
        <v>155999</v>
      </c>
      <c r="I3064" t="s">
        <v>3029</v>
      </c>
      <c r="J3064" s="1">
        <v>10000000</v>
      </c>
      <c r="K3064" t="s">
        <v>18</v>
      </c>
      <c r="L3064" s="2">
        <v>43317</v>
      </c>
    </row>
    <row r="3065" spans="1:12" x14ac:dyDescent="0.3">
      <c r="A3065" t="s">
        <v>3084</v>
      </c>
      <c r="B3065" s="3">
        <v>4.0999999999999996</v>
      </c>
      <c r="C3065" t="s">
        <v>3028</v>
      </c>
      <c r="D3065" t="s">
        <v>24</v>
      </c>
      <c r="E3065" t="s">
        <v>15</v>
      </c>
      <c r="F3065" t="s">
        <v>16</v>
      </c>
      <c r="G3065">
        <v>4.4000000000000004</v>
      </c>
      <c r="H3065">
        <v>56713</v>
      </c>
      <c r="I3065" t="s">
        <v>3029</v>
      </c>
      <c r="J3065" s="1">
        <v>1000000</v>
      </c>
      <c r="K3065" t="s">
        <v>18</v>
      </c>
      <c r="L3065" s="2">
        <v>43286</v>
      </c>
    </row>
    <row r="3066" spans="1:12" x14ac:dyDescent="0.3">
      <c r="A3066" t="s">
        <v>3085</v>
      </c>
      <c r="B3066" s="3" t="s">
        <v>88</v>
      </c>
      <c r="C3066" t="s">
        <v>3028</v>
      </c>
      <c r="D3066" t="s">
        <v>88</v>
      </c>
      <c r="E3066" t="s">
        <v>15</v>
      </c>
      <c r="F3066" t="s">
        <v>16</v>
      </c>
      <c r="G3066">
        <v>4.3</v>
      </c>
      <c r="H3066">
        <v>117255</v>
      </c>
      <c r="I3066" t="s">
        <v>3029</v>
      </c>
      <c r="J3066" s="1">
        <v>1000000</v>
      </c>
      <c r="K3066" t="s">
        <v>18</v>
      </c>
      <c r="L3066" s="2">
        <v>43318</v>
      </c>
    </row>
    <row r="3067" spans="1:12" x14ac:dyDescent="0.3">
      <c r="A3067" t="s">
        <v>3086</v>
      </c>
      <c r="B3067" s="3" t="s">
        <v>88</v>
      </c>
      <c r="C3067" t="s">
        <v>3028</v>
      </c>
      <c r="D3067" t="s">
        <v>88</v>
      </c>
      <c r="E3067" t="s">
        <v>15</v>
      </c>
      <c r="F3067" t="s">
        <v>16</v>
      </c>
      <c r="G3067">
        <v>4.5</v>
      </c>
      <c r="H3067">
        <v>298843</v>
      </c>
      <c r="I3067" t="s">
        <v>3029</v>
      </c>
      <c r="J3067" s="1">
        <v>10000000</v>
      </c>
      <c r="K3067" t="s">
        <v>18</v>
      </c>
      <c r="L3067" s="2">
        <v>43317</v>
      </c>
    </row>
    <row r="3068" spans="1:12" x14ac:dyDescent="0.3">
      <c r="A3068" t="s">
        <v>3087</v>
      </c>
      <c r="B3068" s="3">
        <v>5</v>
      </c>
      <c r="C3068" t="s">
        <v>3028</v>
      </c>
      <c r="D3068" t="s">
        <v>40</v>
      </c>
      <c r="E3068" t="s">
        <v>15</v>
      </c>
      <c r="F3068" t="s">
        <v>16</v>
      </c>
      <c r="G3068">
        <v>4.5</v>
      </c>
      <c r="H3068">
        <v>72513</v>
      </c>
      <c r="I3068" t="s">
        <v>3029</v>
      </c>
      <c r="J3068" s="1">
        <v>5000000</v>
      </c>
      <c r="K3068" t="s">
        <v>18</v>
      </c>
      <c r="L3068" s="2">
        <v>43299</v>
      </c>
    </row>
    <row r="3069" spans="1:12" x14ac:dyDescent="0.3">
      <c r="A3069" t="s">
        <v>3088</v>
      </c>
      <c r="B3069" s="3">
        <v>4.0999999999999996</v>
      </c>
      <c r="C3069" t="s">
        <v>3028</v>
      </c>
      <c r="D3069" t="s">
        <v>213</v>
      </c>
      <c r="E3069" t="s">
        <v>15</v>
      </c>
      <c r="F3069" t="s">
        <v>16</v>
      </c>
      <c r="G3069">
        <v>4.4000000000000004</v>
      </c>
      <c r="H3069">
        <v>205191</v>
      </c>
      <c r="I3069" t="s">
        <v>3029</v>
      </c>
      <c r="J3069" s="1">
        <v>10000000</v>
      </c>
      <c r="K3069" t="s">
        <v>18</v>
      </c>
      <c r="L3069" s="2">
        <v>43271</v>
      </c>
    </row>
    <row r="3070" spans="1:12" x14ac:dyDescent="0.3">
      <c r="A3070" t="s">
        <v>3089</v>
      </c>
      <c r="B3070" s="3">
        <v>5</v>
      </c>
      <c r="C3070" t="s">
        <v>3028</v>
      </c>
      <c r="D3070" t="s">
        <v>88</v>
      </c>
      <c r="E3070" t="s">
        <v>15</v>
      </c>
      <c r="F3070" t="s">
        <v>16</v>
      </c>
      <c r="G3070">
        <v>4.5999999999999996</v>
      </c>
      <c r="H3070">
        <v>73695</v>
      </c>
      <c r="I3070" t="s">
        <v>3029</v>
      </c>
      <c r="J3070" s="1">
        <v>1000000</v>
      </c>
      <c r="K3070" t="s">
        <v>18</v>
      </c>
      <c r="L3070" s="2">
        <v>43318</v>
      </c>
    </row>
    <row r="3071" spans="1:12" x14ac:dyDescent="0.3">
      <c r="A3071" t="s">
        <v>3090</v>
      </c>
      <c r="B3071" s="3" t="s">
        <v>88</v>
      </c>
      <c r="C3071" t="s">
        <v>3028</v>
      </c>
      <c r="D3071" t="s">
        <v>88</v>
      </c>
      <c r="E3071" t="s">
        <v>15</v>
      </c>
      <c r="F3071" t="s">
        <v>16</v>
      </c>
      <c r="G3071">
        <v>4.3</v>
      </c>
      <c r="H3071">
        <v>144879</v>
      </c>
      <c r="I3071" t="s">
        <v>3029</v>
      </c>
      <c r="J3071" s="1">
        <v>10000000</v>
      </c>
      <c r="K3071" t="s">
        <v>18</v>
      </c>
      <c r="L3071" s="2">
        <v>42393</v>
      </c>
    </row>
    <row r="3072" spans="1:12" x14ac:dyDescent="0.3">
      <c r="A3072" t="s">
        <v>3048</v>
      </c>
      <c r="B3072" s="3">
        <v>4</v>
      </c>
      <c r="C3072" t="s">
        <v>3028</v>
      </c>
      <c r="D3072" t="s">
        <v>143</v>
      </c>
      <c r="E3072" t="s">
        <v>15</v>
      </c>
      <c r="F3072" t="s">
        <v>16</v>
      </c>
      <c r="G3072">
        <v>4.5999999999999996</v>
      </c>
      <c r="H3072">
        <v>5383971</v>
      </c>
      <c r="I3072" t="s">
        <v>3029</v>
      </c>
      <c r="J3072" s="1">
        <v>100000000</v>
      </c>
      <c r="K3072" t="s">
        <v>18</v>
      </c>
      <c r="L3072" s="2">
        <v>43315</v>
      </c>
    </row>
    <row r="3073" spans="1:12" x14ac:dyDescent="0.3">
      <c r="A3073" t="s">
        <v>3091</v>
      </c>
      <c r="B3073" s="3">
        <v>2.2999999999999998</v>
      </c>
      <c r="C3073" t="s">
        <v>3028</v>
      </c>
      <c r="D3073" t="s">
        <v>341</v>
      </c>
      <c r="E3073" t="s">
        <v>15</v>
      </c>
      <c r="F3073" t="s">
        <v>16</v>
      </c>
      <c r="G3073">
        <v>4.5</v>
      </c>
      <c r="H3073">
        <v>49794</v>
      </c>
      <c r="I3073" t="s">
        <v>3029</v>
      </c>
      <c r="J3073" s="1">
        <v>1000000</v>
      </c>
      <c r="K3073" t="s">
        <v>18</v>
      </c>
      <c r="L3073" s="2">
        <v>42903</v>
      </c>
    </row>
    <row r="3074" spans="1:12" x14ac:dyDescent="0.3">
      <c r="A3074" t="s">
        <v>3092</v>
      </c>
      <c r="B3074" s="3">
        <v>4</v>
      </c>
      <c r="C3074" t="s">
        <v>3028</v>
      </c>
      <c r="D3074" t="s">
        <v>76</v>
      </c>
      <c r="E3074" t="s">
        <v>15</v>
      </c>
      <c r="F3074" t="s">
        <v>16</v>
      </c>
      <c r="G3074">
        <v>4.3</v>
      </c>
      <c r="H3074">
        <v>609182</v>
      </c>
      <c r="I3074" t="s">
        <v>3029</v>
      </c>
      <c r="J3074" s="1">
        <v>50000000</v>
      </c>
      <c r="K3074" t="s">
        <v>18</v>
      </c>
      <c r="L3074" s="2">
        <v>43283</v>
      </c>
    </row>
    <row r="3075" spans="1:12" x14ac:dyDescent="0.3">
      <c r="A3075" t="s">
        <v>3093</v>
      </c>
      <c r="B3075" s="3">
        <v>2.2000000000000002</v>
      </c>
      <c r="C3075" t="s">
        <v>3028</v>
      </c>
      <c r="D3075" t="s">
        <v>3094</v>
      </c>
      <c r="E3075" t="s">
        <v>15</v>
      </c>
      <c r="F3075" t="s">
        <v>16</v>
      </c>
      <c r="G3075">
        <v>4.0999999999999996</v>
      </c>
      <c r="H3075">
        <v>979</v>
      </c>
      <c r="I3075" t="s">
        <v>3029</v>
      </c>
      <c r="J3075" s="1">
        <v>100000</v>
      </c>
      <c r="K3075" t="s">
        <v>18</v>
      </c>
      <c r="L3075" s="2">
        <v>41547</v>
      </c>
    </row>
    <row r="3076" spans="1:12" x14ac:dyDescent="0.3">
      <c r="A3076" t="s">
        <v>3095</v>
      </c>
      <c r="B3076" s="3">
        <v>2.2999999999999998</v>
      </c>
      <c r="C3076" t="s">
        <v>3028</v>
      </c>
      <c r="D3076" t="s">
        <v>178</v>
      </c>
      <c r="E3076" t="s">
        <v>15</v>
      </c>
      <c r="F3076" t="s">
        <v>16</v>
      </c>
      <c r="G3076">
        <v>4.2</v>
      </c>
      <c r="H3076">
        <v>53015</v>
      </c>
      <c r="I3076" t="s">
        <v>3029</v>
      </c>
      <c r="J3076" s="1">
        <v>5000000</v>
      </c>
      <c r="K3076" t="s">
        <v>18</v>
      </c>
      <c r="L3076" s="2">
        <v>43051</v>
      </c>
    </row>
    <row r="3077" spans="1:12" x14ac:dyDescent="0.3">
      <c r="A3077" t="s">
        <v>3096</v>
      </c>
      <c r="B3077" s="3" t="s">
        <v>88</v>
      </c>
      <c r="C3077" t="s">
        <v>3028</v>
      </c>
      <c r="D3077" t="s">
        <v>88</v>
      </c>
      <c r="E3077" t="s">
        <v>15</v>
      </c>
      <c r="F3077" t="s">
        <v>16</v>
      </c>
      <c r="G3077">
        <v>4.2</v>
      </c>
      <c r="H3077">
        <v>277794</v>
      </c>
      <c r="I3077" t="s">
        <v>3029</v>
      </c>
      <c r="J3077" s="1">
        <v>10000000</v>
      </c>
      <c r="K3077" t="s">
        <v>18</v>
      </c>
      <c r="L3077" s="2">
        <v>42711</v>
      </c>
    </row>
    <row r="3078" spans="1:12" x14ac:dyDescent="0.3">
      <c r="A3078" t="s">
        <v>3097</v>
      </c>
      <c r="B3078" s="3">
        <v>4.0999999999999996</v>
      </c>
      <c r="C3078" t="s">
        <v>3028</v>
      </c>
      <c r="D3078" t="s">
        <v>88</v>
      </c>
      <c r="E3078" t="s">
        <v>15</v>
      </c>
      <c r="F3078" t="s">
        <v>16</v>
      </c>
      <c r="G3078">
        <v>4.5999999999999996</v>
      </c>
      <c r="H3078">
        <v>67523</v>
      </c>
      <c r="I3078" t="s">
        <v>3029</v>
      </c>
      <c r="J3078" s="1">
        <v>1000000</v>
      </c>
      <c r="K3078" t="s">
        <v>18</v>
      </c>
      <c r="L3078" s="2">
        <v>43300</v>
      </c>
    </row>
    <row r="3079" spans="1:12" x14ac:dyDescent="0.3">
      <c r="A3079" t="s">
        <v>3098</v>
      </c>
      <c r="B3079" s="3">
        <v>4</v>
      </c>
      <c r="C3079" t="s">
        <v>3028</v>
      </c>
      <c r="D3079" t="s">
        <v>2353</v>
      </c>
      <c r="E3079" t="s">
        <v>15</v>
      </c>
      <c r="F3079" t="s">
        <v>16</v>
      </c>
      <c r="G3079">
        <v>4.2</v>
      </c>
      <c r="H3079">
        <v>17415</v>
      </c>
      <c r="I3079" t="s">
        <v>3029</v>
      </c>
      <c r="J3079" s="1">
        <v>1000000</v>
      </c>
      <c r="K3079" t="s">
        <v>18</v>
      </c>
      <c r="L3079" s="2">
        <v>43286</v>
      </c>
    </row>
    <row r="3080" spans="1:12" x14ac:dyDescent="0.3">
      <c r="A3080" t="s">
        <v>3027</v>
      </c>
      <c r="B3080" s="3">
        <v>4.4000000000000004</v>
      </c>
      <c r="C3080" t="s">
        <v>3028</v>
      </c>
      <c r="D3080" t="s">
        <v>88</v>
      </c>
      <c r="E3080" t="s">
        <v>15</v>
      </c>
      <c r="F3080" t="s">
        <v>16</v>
      </c>
      <c r="G3080">
        <v>4.5</v>
      </c>
      <c r="H3080">
        <v>2084125</v>
      </c>
      <c r="I3080" t="s">
        <v>3029</v>
      </c>
      <c r="J3080" s="1">
        <v>500000000</v>
      </c>
      <c r="K3080" t="s">
        <v>18</v>
      </c>
      <c r="L3080" s="2">
        <v>43292</v>
      </c>
    </row>
    <row r="3081" spans="1:12" x14ac:dyDescent="0.3">
      <c r="A3081" t="s">
        <v>3033</v>
      </c>
      <c r="B3081" s="3" t="s">
        <v>88</v>
      </c>
      <c r="C3081" t="s">
        <v>3028</v>
      </c>
      <c r="D3081" t="s">
        <v>88</v>
      </c>
      <c r="E3081" t="s">
        <v>15</v>
      </c>
      <c r="F3081" t="s">
        <v>16</v>
      </c>
      <c r="G3081">
        <v>4.4000000000000004</v>
      </c>
      <c r="H3081">
        <v>2731211</v>
      </c>
      <c r="I3081" t="s">
        <v>3029</v>
      </c>
      <c r="J3081" s="1">
        <v>1000000000</v>
      </c>
      <c r="K3081" t="s">
        <v>18</v>
      </c>
      <c r="L3081" s="2">
        <v>43318</v>
      </c>
    </row>
    <row r="3082" spans="1:12" x14ac:dyDescent="0.3">
      <c r="A3082" t="s">
        <v>3031</v>
      </c>
      <c r="B3082" s="3" t="s">
        <v>88</v>
      </c>
      <c r="C3082" t="s">
        <v>3028</v>
      </c>
      <c r="D3082" t="s">
        <v>88</v>
      </c>
      <c r="E3082" t="s">
        <v>15</v>
      </c>
      <c r="F3082" t="s">
        <v>16</v>
      </c>
      <c r="G3082">
        <v>4.3</v>
      </c>
      <c r="H3082">
        <v>3016305</v>
      </c>
      <c r="I3082" t="s">
        <v>3029</v>
      </c>
      <c r="J3082" s="1">
        <v>100000000</v>
      </c>
      <c r="K3082" t="s">
        <v>18</v>
      </c>
      <c r="L3082" s="2">
        <v>43207</v>
      </c>
    </row>
    <row r="3083" spans="1:12" x14ac:dyDescent="0.3">
      <c r="A3083" t="s">
        <v>3099</v>
      </c>
      <c r="B3083" s="3" t="s">
        <v>88</v>
      </c>
      <c r="C3083" t="s">
        <v>3028</v>
      </c>
      <c r="D3083" t="s">
        <v>88</v>
      </c>
      <c r="E3083" t="s">
        <v>15</v>
      </c>
      <c r="F3083" t="s">
        <v>16</v>
      </c>
      <c r="G3083">
        <v>4.3</v>
      </c>
      <c r="H3083">
        <v>496399</v>
      </c>
      <c r="I3083" t="s">
        <v>3029</v>
      </c>
      <c r="J3083" s="1">
        <v>100000000</v>
      </c>
      <c r="K3083" t="s">
        <v>18</v>
      </c>
      <c r="L3083" s="2">
        <v>43318</v>
      </c>
    </row>
    <row r="3084" spans="1:12" x14ac:dyDescent="0.3">
      <c r="A3084" t="s">
        <v>3038</v>
      </c>
      <c r="B3084" s="3">
        <v>4.4000000000000004</v>
      </c>
      <c r="C3084" t="s">
        <v>3028</v>
      </c>
      <c r="D3084" t="s">
        <v>88</v>
      </c>
      <c r="E3084" t="s">
        <v>15</v>
      </c>
      <c r="F3084" t="s">
        <v>16</v>
      </c>
      <c r="G3084">
        <v>4.5</v>
      </c>
      <c r="H3084">
        <v>1079616</v>
      </c>
      <c r="I3084" t="s">
        <v>3029</v>
      </c>
      <c r="J3084" s="1">
        <v>100000000</v>
      </c>
      <c r="K3084" t="s">
        <v>18</v>
      </c>
      <c r="L3084" s="2">
        <v>43295</v>
      </c>
    </row>
    <row r="3085" spans="1:12" x14ac:dyDescent="0.3">
      <c r="A3085" t="s">
        <v>3056</v>
      </c>
      <c r="B3085" s="3" t="s">
        <v>88</v>
      </c>
      <c r="C3085" t="s">
        <v>3028</v>
      </c>
      <c r="D3085" t="s">
        <v>88</v>
      </c>
      <c r="E3085" t="s">
        <v>15</v>
      </c>
      <c r="F3085" t="s">
        <v>16</v>
      </c>
      <c r="G3085">
        <v>4.3</v>
      </c>
      <c r="H3085">
        <v>815974</v>
      </c>
      <c r="I3085" t="s">
        <v>3029</v>
      </c>
      <c r="J3085" s="1">
        <v>100000000</v>
      </c>
      <c r="K3085" t="s">
        <v>18</v>
      </c>
      <c r="L3085" s="2">
        <v>43318</v>
      </c>
    </row>
    <row r="3086" spans="1:12" x14ac:dyDescent="0.3">
      <c r="A3086" t="s">
        <v>3100</v>
      </c>
      <c r="B3086" s="3">
        <v>4.0999999999999996</v>
      </c>
      <c r="C3086" t="s">
        <v>3028</v>
      </c>
      <c r="D3086" t="s">
        <v>1307</v>
      </c>
      <c r="E3086" t="s">
        <v>15</v>
      </c>
      <c r="F3086" t="s">
        <v>16</v>
      </c>
      <c r="G3086">
        <v>4.3</v>
      </c>
      <c r="H3086">
        <v>549900</v>
      </c>
      <c r="I3086" t="s">
        <v>3029</v>
      </c>
      <c r="J3086" s="1">
        <v>10000000</v>
      </c>
      <c r="K3086" t="s">
        <v>18</v>
      </c>
      <c r="L3086" s="2">
        <v>43299</v>
      </c>
    </row>
    <row r="3087" spans="1:12" x14ac:dyDescent="0.3">
      <c r="A3087" t="s">
        <v>3065</v>
      </c>
      <c r="B3087" s="3">
        <v>4.4000000000000004</v>
      </c>
      <c r="C3087" t="s">
        <v>3028</v>
      </c>
      <c r="D3087" t="s">
        <v>88</v>
      </c>
      <c r="E3087" t="s">
        <v>15</v>
      </c>
      <c r="F3087" t="s">
        <v>16</v>
      </c>
      <c r="G3087">
        <v>4.5</v>
      </c>
      <c r="H3087">
        <v>618796</v>
      </c>
      <c r="I3087" t="s">
        <v>3029</v>
      </c>
      <c r="J3087" s="1">
        <v>100000000</v>
      </c>
      <c r="K3087" t="s">
        <v>18</v>
      </c>
      <c r="L3087" s="2">
        <v>43292</v>
      </c>
    </row>
    <row r="3088" spans="1:12" x14ac:dyDescent="0.3">
      <c r="A3088" t="s">
        <v>3101</v>
      </c>
      <c r="B3088" s="3">
        <v>4</v>
      </c>
      <c r="C3088" t="s">
        <v>3028</v>
      </c>
      <c r="D3088" t="s">
        <v>46</v>
      </c>
      <c r="E3088" t="s">
        <v>15</v>
      </c>
      <c r="F3088" t="s">
        <v>16</v>
      </c>
      <c r="G3088">
        <v>4.5</v>
      </c>
      <c r="H3088">
        <v>1508137</v>
      </c>
      <c r="I3088" t="s">
        <v>3029</v>
      </c>
      <c r="J3088" s="1">
        <v>100000000</v>
      </c>
      <c r="K3088" t="s">
        <v>18</v>
      </c>
      <c r="L3088" s="2">
        <v>43311</v>
      </c>
    </row>
    <row r="3089" spans="1:12" x14ac:dyDescent="0.3">
      <c r="A3089" t="s">
        <v>3044</v>
      </c>
      <c r="B3089" s="3">
        <v>4.4000000000000004</v>
      </c>
      <c r="C3089" t="s">
        <v>3028</v>
      </c>
      <c r="D3089" t="s">
        <v>88</v>
      </c>
      <c r="E3089" t="s">
        <v>15</v>
      </c>
      <c r="F3089" t="s">
        <v>16</v>
      </c>
      <c r="G3089">
        <v>4.4000000000000004</v>
      </c>
      <c r="H3089">
        <v>480640</v>
      </c>
      <c r="I3089" t="s">
        <v>3029</v>
      </c>
      <c r="J3089" s="1">
        <v>100000000</v>
      </c>
      <c r="K3089" t="s">
        <v>18</v>
      </c>
      <c r="L3089" s="2">
        <v>43303</v>
      </c>
    </row>
    <row r="3090" spans="1:12" x14ac:dyDescent="0.3">
      <c r="A3090" t="s">
        <v>3055</v>
      </c>
      <c r="B3090" s="3" t="s">
        <v>88</v>
      </c>
      <c r="C3090" t="s">
        <v>3028</v>
      </c>
      <c r="D3090" t="s">
        <v>88</v>
      </c>
      <c r="E3090" t="s">
        <v>15</v>
      </c>
      <c r="F3090" t="s">
        <v>16</v>
      </c>
      <c r="G3090">
        <v>4.2</v>
      </c>
      <c r="H3090">
        <v>858227</v>
      </c>
      <c r="I3090" t="s">
        <v>3029</v>
      </c>
      <c r="J3090" s="1">
        <v>500000000</v>
      </c>
      <c r="K3090" t="s">
        <v>18</v>
      </c>
      <c r="L3090" s="2">
        <v>43318</v>
      </c>
    </row>
    <row r="3091" spans="1:12" x14ac:dyDescent="0.3">
      <c r="A3091" t="s">
        <v>3102</v>
      </c>
      <c r="B3091" s="3" t="s">
        <v>88</v>
      </c>
      <c r="C3091" t="s">
        <v>3028</v>
      </c>
      <c r="D3091" t="s">
        <v>88</v>
      </c>
      <c r="E3091" t="s">
        <v>15</v>
      </c>
      <c r="F3091" t="s">
        <v>16</v>
      </c>
      <c r="G3091">
        <v>4.2</v>
      </c>
      <c r="H3091">
        <v>244567</v>
      </c>
      <c r="I3091" t="s">
        <v>3029</v>
      </c>
      <c r="J3091" s="1">
        <v>100000000</v>
      </c>
      <c r="K3091" t="s">
        <v>18</v>
      </c>
      <c r="L3091" s="2">
        <v>43318</v>
      </c>
    </row>
    <row r="3092" spans="1:12" x14ac:dyDescent="0.3">
      <c r="A3092" t="s">
        <v>3103</v>
      </c>
      <c r="B3092" s="3" t="s">
        <v>88</v>
      </c>
      <c r="C3092" t="s">
        <v>3028</v>
      </c>
      <c r="D3092" t="s">
        <v>88</v>
      </c>
      <c r="E3092" t="s">
        <v>15</v>
      </c>
      <c r="F3092" t="s">
        <v>16</v>
      </c>
      <c r="G3092">
        <v>4.5999999999999996</v>
      </c>
      <c r="H3092">
        <v>2401017</v>
      </c>
      <c r="I3092" t="s">
        <v>3029</v>
      </c>
      <c r="J3092" s="1">
        <v>100000000</v>
      </c>
      <c r="K3092" t="s">
        <v>18</v>
      </c>
      <c r="L3092" s="2">
        <v>43278</v>
      </c>
    </row>
    <row r="3093" spans="1:12" x14ac:dyDescent="0.3">
      <c r="A3093" t="s">
        <v>3104</v>
      </c>
      <c r="B3093" s="3" t="s">
        <v>88</v>
      </c>
      <c r="C3093" t="s">
        <v>3028</v>
      </c>
      <c r="D3093" t="s">
        <v>88</v>
      </c>
      <c r="E3093" t="s">
        <v>15</v>
      </c>
      <c r="F3093" t="s">
        <v>16</v>
      </c>
      <c r="G3093">
        <v>4.4000000000000004</v>
      </c>
      <c r="H3093">
        <v>57033</v>
      </c>
      <c r="I3093" t="s">
        <v>3029</v>
      </c>
      <c r="J3093" s="1">
        <v>5000000</v>
      </c>
      <c r="K3093" t="s">
        <v>18</v>
      </c>
      <c r="L3093" s="2">
        <v>42661</v>
      </c>
    </row>
    <row r="3094" spans="1:12" x14ac:dyDescent="0.3">
      <c r="A3094" t="s">
        <v>3105</v>
      </c>
      <c r="B3094" s="3">
        <v>2.2999999999999998</v>
      </c>
      <c r="C3094" t="s">
        <v>3028</v>
      </c>
      <c r="D3094" t="s">
        <v>3106</v>
      </c>
      <c r="E3094" t="s">
        <v>15</v>
      </c>
      <c r="F3094" t="s">
        <v>16</v>
      </c>
      <c r="G3094">
        <v>4.3</v>
      </c>
      <c r="H3094">
        <v>12321</v>
      </c>
      <c r="I3094" t="s">
        <v>3029</v>
      </c>
      <c r="J3094" s="1">
        <v>1000000</v>
      </c>
      <c r="K3094" t="s">
        <v>18</v>
      </c>
      <c r="L3094" s="2">
        <v>42729</v>
      </c>
    </row>
    <row r="3095" spans="1:12" x14ac:dyDescent="0.3">
      <c r="A3095" t="s">
        <v>3107</v>
      </c>
      <c r="B3095" s="3" t="s">
        <v>87</v>
      </c>
      <c r="C3095" t="s">
        <v>3028</v>
      </c>
      <c r="D3095" t="s">
        <v>410</v>
      </c>
      <c r="E3095" t="s">
        <v>15</v>
      </c>
      <c r="F3095" t="s">
        <v>16</v>
      </c>
      <c r="G3095">
        <v>4.5999999999999996</v>
      </c>
      <c r="H3095">
        <v>122424</v>
      </c>
      <c r="I3095" t="s">
        <v>3029</v>
      </c>
      <c r="J3095" s="1">
        <v>5000000</v>
      </c>
      <c r="K3095" t="s">
        <v>18</v>
      </c>
      <c r="L3095" s="2">
        <v>43175</v>
      </c>
    </row>
    <row r="3096" spans="1:12" x14ac:dyDescent="0.3">
      <c r="A3096" t="s">
        <v>3108</v>
      </c>
      <c r="B3096" s="3">
        <v>4</v>
      </c>
      <c r="C3096" t="s">
        <v>3028</v>
      </c>
      <c r="D3096" t="s">
        <v>458</v>
      </c>
      <c r="E3096" t="s">
        <v>15</v>
      </c>
      <c r="F3096" t="s">
        <v>16</v>
      </c>
      <c r="G3096">
        <v>4.2</v>
      </c>
      <c r="H3096">
        <v>21507</v>
      </c>
      <c r="I3096" t="s">
        <v>3029</v>
      </c>
      <c r="J3096" s="1">
        <v>1000000</v>
      </c>
      <c r="K3096" t="s">
        <v>18</v>
      </c>
      <c r="L3096" s="2">
        <v>42978</v>
      </c>
    </row>
    <row r="3097" spans="1:12" x14ac:dyDescent="0.3">
      <c r="A3097" t="s">
        <v>3109</v>
      </c>
      <c r="B3097" s="3">
        <v>2.2999999999999998</v>
      </c>
      <c r="C3097" t="s">
        <v>3028</v>
      </c>
      <c r="D3097" t="s">
        <v>137</v>
      </c>
      <c r="E3097" t="s">
        <v>15</v>
      </c>
      <c r="F3097" t="s">
        <v>16</v>
      </c>
      <c r="G3097">
        <v>4.2</v>
      </c>
      <c r="H3097">
        <v>80581</v>
      </c>
      <c r="I3097" t="s">
        <v>3029</v>
      </c>
      <c r="J3097" s="1">
        <v>10000000</v>
      </c>
      <c r="K3097" t="s">
        <v>18</v>
      </c>
      <c r="L3097" s="2">
        <v>42659</v>
      </c>
    </row>
    <row r="3098" spans="1:12" x14ac:dyDescent="0.3">
      <c r="A3098" t="s">
        <v>3110</v>
      </c>
      <c r="B3098" s="3">
        <v>4</v>
      </c>
      <c r="C3098" t="s">
        <v>3028</v>
      </c>
      <c r="D3098" t="s">
        <v>14</v>
      </c>
      <c r="E3098" t="s">
        <v>15</v>
      </c>
      <c r="F3098" t="s">
        <v>16</v>
      </c>
      <c r="G3098">
        <v>4.2</v>
      </c>
      <c r="H3098">
        <v>37204</v>
      </c>
      <c r="I3098" t="s">
        <v>3029</v>
      </c>
      <c r="J3098" s="1">
        <v>1000000</v>
      </c>
      <c r="K3098" t="s">
        <v>18</v>
      </c>
      <c r="L3098" s="2">
        <v>43302</v>
      </c>
    </row>
    <row r="3099" spans="1:12" x14ac:dyDescent="0.3">
      <c r="A3099" t="s">
        <v>3111</v>
      </c>
      <c r="B3099" s="3" t="s">
        <v>88</v>
      </c>
      <c r="C3099" t="s">
        <v>3028</v>
      </c>
      <c r="D3099" t="s">
        <v>88</v>
      </c>
      <c r="E3099" t="s">
        <v>15</v>
      </c>
      <c r="F3099" t="s">
        <v>16</v>
      </c>
      <c r="G3099">
        <v>4</v>
      </c>
      <c r="H3099">
        <v>10643</v>
      </c>
      <c r="I3099" t="s">
        <v>3029</v>
      </c>
      <c r="J3099" s="1">
        <v>5000000</v>
      </c>
      <c r="K3099" t="s">
        <v>18</v>
      </c>
      <c r="L3099" s="2">
        <v>43239</v>
      </c>
    </row>
    <row r="3100" spans="1:12" x14ac:dyDescent="0.3">
      <c r="A3100" t="s">
        <v>3112</v>
      </c>
      <c r="B3100" s="3" t="s">
        <v>87</v>
      </c>
      <c r="C3100" t="s">
        <v>3028</v>
      </c>
      <c r="D3100" t="s">
        <v>60</v>
      </c>
      <c r="E3100" t="s">
        <v>15</v>
      </c>
      <c r="F3100" t="s">
        <v>16</v>
      </c>
      <c r="G3100">
        <v>4.3</v>
      </c>
      <c r="H3100">
        <v>226295</v>
      </c>
      <c r="I3100" t="s">
        <v>3029</v>
      </c>
      <c r="J3100" s="1">
        <v>10000000</v>
      </c>
      <c r="K3100" t="s">
        <v>18</v>
      </c>
      <c r="L3100" s="2">
        <v>43257</v>
      </c>
    </row>
    <row r="3101" spans="1:12" x14ac:dyDescent="0.3">
      <c r="A3101" t="s">
        <v>3113</v>
      </c>
      <c r="B3101" s="3">
        <v>4.2</v>
      </c>
      <c r="C3101" t="s">
        <v>3028</v>
      </c>
      <c r="D3101" t="s">
        <v>80</v>
      </c>
      <c r="E3101" t="s">
        <v>15</v>
      </c>
      <c r="F3101" t="s">
        <v>16</v>
      </c>
      <c r="G3101">
        <v>4.5999999999999996</v>
      </c>
      <c r="H3101">
        <v>57904</v>
      </c>
      <c r="I3101" t="s">
        <v>3029</v>
      </c>
      <c r="J3101" s="1">
        <v>1000000</v>
      </c>
      <c r="K3101" t="s">
        <v>18</v>
      </c>
      <c r="L3101" s="2">
        <v>43282</v>
      </c>
    </row>
    <row r="3102" spans="1:12" x14ac:dyDescent="0.3">
      <c r="A3102" t="s">
        <v>3081</v>
      </c>
      <c r="B3102" s="3" t="s">
        <v>88</v>
      </c>
      <c r="C3102" t="s">
        <v>3028</v>
      </c>
      <c r="D3102" t="s">
        <v>88</v>
      </c>
      <c r="E3102" t="s">
        <v>15</v>
      </c>
      <c r="F3102" t="s">
        <v>16</v>
      </c>
      <c r="G3102">
        <v>4.5999999999999996</v>
      </c>
      <c r="H3102">
        <v>404610</v>
      </c>
      <c r="I3102" t="s">
        <v>3029</v>
      </c>
      <c r="J3102" s="1">
        <v>10000000</v>
      </c>
      <c r="K3102" t="s">
        <v>18</v>
      </c>
      <c r="L3102" s="2">
        <v>43196</v>
      </c>
    </row>
    <row r="3103" spans="1:12" x14ac:dyDescent="0.3">
      <c r="A3103" t="s">
        <v>3061</v>
      </c>
      <c r="B3103" s="3" t="s">
        <v>88</v>
      </c>
      <c r="C3103" t="s">
        <v>3028</v>
      </c>
      <c r="D3103" t="s">
        <v>88</v>
      </c>
      <c r="E3103" t="s">
        <v>15</v>
      </c>
      <c r="F3103" t="s">
        <v>16</v>
      </c>
      <c r="G3103">
        <v>4.5999999999999996</v>
      </c>
      <c r="H3103">
        <v>1488397</v>
      </c>
      <c r="I3103" t="s">
        <v>3029</v>
      </c>
      <c r="J3103" s="1">
        <v>100000000</v>
      </c>
      <c r="K3103" t="s">
        <v>18</v>
      </c>
      <c r="L3103" s="2">
        <v>43315</v>
      </c>
    </row>
    <row r="3104" spans="1:12" x14ac:dyDescent="0.3">
      <c r="A3104" t="s">
        <v>3086</v>
      </c>
      <c r="B3104" s="3" t="s">
        <v>88</v>
      </c>
      <c r="C3104" t="s">
        <v>3028</v>
      </c>
      <c r="D3104" t="s">
        <v>88</v>
      </c>
      <c r="E3104" t="s">
        <v>15</v>
      </c>
      <c r="F3104" t="s">
        <v>16</v>
      </c>
      <c r="G3104">
        <v>4.5</v>
      </c>
      <c r="H3104">
        <v>298854</v>
      </c>
      <c r="I3104" t="s">
        <v>3029</v>
      </c>
      <c r="J3104" s="1">
        <v>10000000</v>
      </c>
      <c r="K3104" t="s">
        <v>18</v>
      </c>
      <c r="L3104" s="2">
        <v>43317</v>
      </c>
    </row>
    <row r="3105" spans="1:12" x14ac:dyDescent="0.3">
      <c r="A3105" t="s">
        <v>3044</v>
      </c>
      <c r="B3105" s="3">
        <v>4.4000000000000004</v>
      </c>
      <c r="C3105" t="s">
        <v>3028</v>
      </c>
      <c r="D3105" t="s">
        <v>88</v>
      </c>
      <c r="E3105" t="s">
        <v>15</v>
      </c>
      <c r="F3105" t="s">
        <v>16</v>
      </c>
      <c r="G3105">
        <v>4.4000000000000004</v>
      </c>
      <c r="H3105">
        <v>480638</v>
      </c>
      <c r="I3105" t="s">
        <v>3029</v>
      </c>
      <c r="J3105" s="1">
        <v>100000000</v>
      </c>
      <c r="K3105" t="s">
        <v>18</v>
      </c>
      <c r="L3105" s="2">
        <v>43303</v>
      </c>
    </row>
    <row r="3106" spans="1:12" x14ac:dyDescent="0.3">
      <c r="A3106" t="s">
        <v>3114</v>
      </c>
      <c r="B3106" s="3" t="s">
        <v>88</v>
      </c>
      <c r="C3106" t="s">
        <v>3028</v>
      </c>
      <c r="D3106" t="s">
        <v>88</v>
      </c>
      <c r="E3106" t="s">
        <v>15</v>
      </c>
      <c r="F3106" t="s">
        <v>16</v>
      </c>
      <c r="G3106">
        <v>4.3</v>
      </c>
      <c r="H3106">
        <v>5157</v>
      </c>
      <c r="I3106" t="s">
        <v>3029</v>
      </c>
      <c r="J3106" s="1">
        <v>500000</v>
      </c>
      <c r="K3106" t="s">
        <v>18</v>
      </c>
      <c r="L3106" s="2">
        <v>43312</v>
      </c>
    </row>
    <row r="3107" spans="1:12" x14ac:dyDescent="0.3">
      <c r="A3107" t="s">
        <v>3115</v>
      </c>
      <c r="B3107" s="3" t="s">
        <v>12</v>
      </c>
      <c r="C3107" t="s">
        <v>3028</v>
      </c>
      <c r="D3107" t="s">
        <v>127</v>
      </c>
      <c r="E3107" t="s">
        <v>15</v>
      </c>
      <c r="F3107" t="s">
        <v>16</v>
      </c>
      <c r="G3107">
        <v>4</v>
      </c>
      <c r="H3107">
        <v>8985</v>
      </c>
      <c r="I3107" t="s">
        <v>3029</v>
      </c>
      <c r="J3107" s="1">
        <v>1000000</v>
      </c>
      <c r="K3107" t="s">
        <v>18</v>
      </c>
      <c r="L3107" s="2">
        <v>42751</v>
      </c>
    </row>
    <row r="3108" spans="1:12" x14ac:dyDescent="0.3">
      <c r="A3108" t="s">
        <v>3116</v>
      </c>
      <c r="B3108" s="3">
        <v>4.0999999999999996</v>
      </c>
      <c r="C3108" t="s">
        <v>3028</v>
      </c>
      <c r="D3108" t="s">
        <v>194</v>
      </c>
      <c r="E3108" t="s">
        <v>15</v>
      </c>
      <c r="F3108" t="s">
        <v>16</v>
      </c>
      <c r="G3108">
        <v>4.2</v>
      </c>
      <c r="H3108">
        <v>16349</v>
      </c>
      <c r="I3108" t="s">
        <v>3029</v>
      </c>
      <c r="J3108" s="1">
        <v>1000000</v>
      </c>
      <c r="K3108" t="s">
        <v>18</v>
      </c>
      <c r="L3108" s="2">
        <v>42485</v>
      </c>
    </row>
    <row r="3109" spans="1:12" x14ac:dyDescent="0.3">
      <c r="A3109" t="s">
        <v>3117</v>
      </c>
      <c r="B3109" s="3" t="s">
        <v>88</v>
      </c>
      <c r="C3109" t="s">
        <v>3028</v>
      </c>
      <c r="D3109" t="s">
        <v>88</v>
      </c>
      <c r="E3109" t="s">
        <v>15</v>
      </c>
      <c r="F3109" t="s">
        <v>16</v>
      </c>
      <c r="G3109">
        <v>4.2</v>
      </c>
      <c r="H3109">
        <v>30291</v>
      </c>
      <c r="I3109" t="s">
        <v>3029</v>
      </c>
      <c r="J3109" s="1">
        <v>1000000</v>
      </c>
      <c r="K3109" t="s">
        <v>18</v>
      </c>
      <c r="L3109" s="2">
        <v>43249</v>
      </c>
    </row>
    <row r="3110" spans="1:12" x14ac:dyDescent="0.3">
      <c r="A3110" t="s">
        <v>3118</v>
      </c>
      <c r="B3110" s="3" t="s">
        <v>12</v>
      </c>
      <c r="C3110" t="s">
        <v>3028</v>
      </c>
      <c r="D3110" t="s">
        <v>701</v>
      </c>
      <c r="E3110" t="s">
        <v>15</v>
      </c>
      <c r="F3110" t="s">
        <v>16</v>
      </c>
      <c r="G3110">
        <v>4.5</v>
      </c>
      <c r="H3110">
        <v>25985</v>
      </c>
      <c r="I3110" t="s">
        <v>3029</v>
      </c>
      <c r="J3110" s="1">
        <v>1000000</v>
      </c>
      <c r="K3110" t="s">
        <v>18</v>
      </c>
      <c r="L3110" s="2">
        <v>43301</v>
      </c>
    </row>
    <row r="3111" spans="1:12" x14ac:dyDescent="0.3">
      <c r="A3111" t="s">
        <v>3119</v>
      </c>
      <c r="B3111" s="3" t="s">
        <v>12</v>
      </c>
      <c r="C3111" t="s">
        <v>3028</v>
      </c>
      <c r="D3111" t="s">
        <v>809</v>
      </c>
      <c r="E3111" t="s">
        <v>15</v>
      </c>
      <c r="F3111" t="s">
        <v>16</v>
      </c>
      <c r="G3111">
        <v>4.2</v>
      </c>
      <c r="H3111">
        <v>60840</v>
      </c>
      <c r="I3111" t="s">
        <v>3029</v>
      </c>
      <c r="J3111" s="1">
        <v>5000000</v>
      </c>
      <c r="K3111" t="s">
        <v>18</v>
      </c>
      <c r="L3111" s="2">
        <v>43251</v>
      </c>
    </row>
    <row r="3112" spans="1:12" x14ac:dyDescent="0.3">
      <c r="A3112" t="s">
        <v>3120</v>
      </c>
      <c r="B3112" s="3" t="s">
        <v>88</v>
      </c>
      <c r="C3112" t="s">
        <v>3028</v>
      </c>
      <c r="D3112" t="s">
        <v>88</v>
      </c>
      <c r="E3112" t="s">
        <v>15</v>
      </c>
      <c r="F3112" t="s">
        <v>16</v>
      </c>
      <c r="G3112">
        <v>4.4000000000000004</v>
      </c>
      <c r="H3112">
        <v>133573</v>
      </c>
      <c r="I3112" t="s">
        <v>3029</v>
      </c>
      <c r="J3112" s="1">
        <v>5000000</v>
      </c>
      <c r="K3112" t="s">
        <v>18</v>
      </c>
      <c r="L3112" s="2">
        <v>43284</v>
      </c>
    </row>
    <row r="3113" spans="1:12" x14ac:dyDescent="0.3">
      <c r="A3113" t="s">
        <v>3121</v>
      </c>
      <c r="B3113" s="3" t="s">
        <v>88</v>
      </c>
      <c r="C3113" t="s">
        <v>3028</v>
      </c>
      <c r="D3113" t="s">
        <v>88</v>
      </c>
      <c r="E3113" t="s">
        <v>15</v>
      </c>
      <c r="F3113" t="s">
        <v>16</v>
      </c>
      <c r="G3113">
        <v>4.5999999999999996</v>
      </c>
      <c r="H3113">
        <v>23393</v>
      </c>
      <c r="I3113" t="s">
        <v>3029</v>
      </c>
      <c r="J3113" s="1">
        <v>1000000</v>
      </c>
      <c r="K3113" t="s">
        <v>18</v>
      </c>
      <c r="L3113" s="2">
        <v>43293</v>
      </c>
    </row>
    <row r="3114" spans="1:12" x14ac:dyDescent="0.3">
      <c r="A3114" t="s">
        <v>3122</v>
      </c>
      <c r="B3114" s="3" t="s">
        <v>88</v>
      </c>
      <c r="C3114" t="s">
        <v>3028</v>
      </c>
      <c r="D3114" t="s">
        <v>88</v>
      </c>
      <c r="E3114" t="s">
        <v>15</v>
      </c>
      <c r="F3114" t="s">
        <v>16</v>
      </c>
      <c r="G3114">
        <v>4.3</v>
      </c>
      <c r="H3114">
        <v>198051</v>
      </c>
      <c r="I3114" t="s">
        <v>3029</v>
      </c>
      <c r="J3114" s="1">
        <v>10000000</v>
      </c>
      <c r="K3114" t="s">
        <v>18</v>
      </c>
      <c r="L3114" s="2">
        <v>43311</v>
      </c>
    </row>
    <row r="3115" spans="1:12" x14ac:dyDescent="0.3">
      <c r="A3115" t="s">
        <v>3123</v>
      </c>
      <c r="B3115" s="3">
        <v>4.0999999999999996</v>
      </c>
      <c r="C3115" t="s">
        <v>3028</v>
      </c>
      <c r="D3115" t="s">
        <v>93</v>
      </c>
      <c r="E3115" t="s">
        <v>15</v>
      </c>
      <c r="F3115" t="s">
        <v>16</v>
      </c>
      <c r="G3115">
        <v>4.5999999999999996</v>
      </c>
      <c r="H3115">
        <v>102594</v>
      </c>
      <c r="I3115" t="s">
        <v>3029</v>
      </c>
      <c r="J3115" s="1">
        <v>5000000</v>
      </c>
      <c r="K3115" t="s">
        <v>18</v>
      </c>
      <c r="L3115" s="2">
        <v>43304</v>
      </c>
    </row>
    <row r="3116" spans="1:12" x14ac:dyDescent="0.3">
      <c r="A3116" t="s">
        <v>3055</v>
      </c>
      <c r="B3116" s="3" t="s">
        <v>88</v>
      </c>
      <c r="C3116" t="s">
        <v>3028</v>
      </c>
      <c r="D3116" t="s">
        <v>88</v>
      </c>
      <c r="E3116" t="s">
        <v>15</v>
      </c>
      <c r="F3116" t="s">
        <v>16</v>
      </c>
      <c r="G3116">
        <v>4.2</v>
      </c>
      <c r="H3116">
        <v>858230</v>
      </c>
      <c r="I3116" t="s">
        <v>3029</v>
      </c>
      <c r="J3116" s="1">
        <v>500000000</v>
      </c>
      <c r="K3116" t="s">
        <v>18</v>
      </c>
      <c r="L3116" s="2">
        <v>43318</v>
      </c>
    </row>
    <row r="3117" spans="1:12" x14ac:dyDescent="0.3">
      <c r="A3117" t="s">
        <v>3124</v>
      </c>
      <c r="B3117" s="3" t="s">
        <v>88</v>
      </c>
      <c r="C3117" t="s">
        <v>3028</v>
      </c>
      <c r="D3117" t="s">
        <v>88</v>
      </c>
      <c r="E3117" t="s">
        <v>15</v>
      </c>
      <c r="F3117" t="s">
        <v>16</v>
      </c>
      <c r="G3117">
        <v>4.4000000000000004</v>
      </c>
      <c r="H3117">
        <v>80119</v>
      </c>
      <c r="I3117" t="s">
        <v>3029</v>
      </c>
      <c r="J3117" s="1">
        <v>10000000</v>
      </c>
      <c r="K3117" t="s">
        <v>18</v>
      </c>
      <c r="L3117" s="2">
        <v>43276</v>
      </c>
    </row>
    <row r="3118" spans="1:12" x14ac:dyDescent="0.3">
      <c r="A3118" t="s">
        <v>3125</v>
      </c>
      <c r="B3118" s="3" t="s">
        <v>88</v>
      </c>
      <c r="C3118" t="s">
        <v>3028</v>
      </c>
      <c r="D3118" t="s">
        <v>88</v>
      </c>
      <c r="E3118" t="s">
        <v>358</v>
      </c>
      <c r="F3118" t="s">
        <v>883</v>
      </c>
      <c r="G3118">
        <v>4.5999999999999996</v>
      </c>
      <c r="H3118">
        <v>26919</v>
      </c>
      <c r="I3118" t="s">
        <v>3029</v>
      </c>
      <c r="J3118" s="1">
        <v>100000</v>
      </c>
      <c r="K3118" t="s">
        <v>18</v>
      </c>
      <c r="L3118" s="2">
        <v>43276</v>
      </c>
    </row>
    <row r="3119" spans="1:12" x14ac:dyDescent="0.3">
      <c r="A3119" t="s">
        <v>3126</v>
      </c>
      <c r="B3119" s="3" t="s">
        <v>88</v>
      </c>
      <c r="C3119" t="s">
        <v>3028</v>
      </c>
      <c r="D3119" t="s">
        <v>88</v>
      </c>
      <c r="E3119" t="s">
        <v>15</v>
      </c>
      <c r="F3119" t="s">
        <v>16</v>
      </c>
      <c r="G3119">
        <v>4.5999999999999996</v>
      </c>
      <c r="H3119">
        <v>267189</v>
      </c>
      <c r="I3119" t="s">
        <v>3029</v>
      </c>
      <c r="J3119" s="1">
        <v>5000000</v>
      </c>
      <c r="K3119" t="s">
        <v>18</v>
      </c>
      <c r="L3119" s="2">
        <v>43219</v>
      </c>
    </row>
    <row r="3120" spans="1:12" x14ac:dyDescent="0.3">
      <c r="A3120" t="s">
        <v>3042</v>
      </c>
      <c r="B3120" s="3" t="s">
        <v>88</v>
      </c>
      <c r="C3120" t="s">
        <v>3028</v>
      </c>
      <c r="D3120" t="s">
        <v>88</v>
      </c>
      <c r="E3120" t="s">
        <v>15</v>
      </c>
      <c r="F3120" t="s">
        <v>16</v>
      </c>
      <c r="G3120">
        <v>4.4000000000000004</v>
      </c>
      <c r="H3120">
        <v>1038303</v>
      </c>
      <c r="I3120" t="s">
        <v>3029</v>
      </c>
      <c r="J3120" s="1">
        <v>100000000</v>
      </c>
      <c r="K3120" t="s">
        <v>18</v>
      </c>
      <c r="L3120" s="2">
        <v>43313</v>
      </c>
    </row>
    <row r="3121" spans="1:12" x14ac:dyDescent="0.3">
      <c r="A3121" t="s">
        <v>3127</v>
      </c>
      <c r="B3121" s="3">
        <v>4.0999999999999996</v>
      </c>
      <c r="C3121" t="s">
        <v>3028</v>
      </c>
      <c r="D3121" t="s">
        <v>80</v>
      </c>
      <c r="E3121" t="s">
        <v>15</v>
      </c>
      <c r="F3121" t="s">
        <v>16</v>
      </c>
      <c r="G3121">
        <v>4.0999999999999996</v>
      </c>
      <c r="H3121">
        <v>6850</v>
      </c>
      <c r="I3121" t="s">
        <v>3029</v>
      </c>
      <c r="J3121" s="1">
        <v>100000</v>
      </c>
      <c r="K3121" t="s">
        <v>18</v>
      </c>
      <c r="L3121" s="2">
        <v>42590</v>
      </c>
    </row>
    <row r="3122" spans="1:12" x14ac:dyDescent="0.3">
      <c r="A3122" t="s">
        <v>3052</v>
      </c>
      <c r="B3122" s="3" t="s">
        <v>88</v>
      </c>
      <c r="C3122" t="s">
        <v>3028</v>
      </c>
      <c r="D3122" t="s">
        <v>489</v>
      </c>
      <c r="E3122" t="s">
        <v>15</v>
      </c>
      <c r="F3122" t="s">
        <v>16</v>
      </c>
      <c r="G3122">
        <v>4.4000000000000004</v>
      </c>
      <c r="H3122">
        <v>1861309</v>
      </c>
      <c r="I3122" t="s">
        <v>3029</v>
      </c>
      <c r="J3122" s="1">
        <v>500000000</v>
      </c>
      <c r="K3122" t="s">
        <v>18</v>
      </c>
      <c r="L3122" s="2">
        <v>43313</v>
      </c>
    </row>
    <row r="3123" spans="1:12" x14ac:dyDescent="0.3">
      <c r="A3123" t="s">
        <v>3128</v>
      </c>
      <c r="B3123" s="3">
        <v>4.2</v>
      </c>
      <c r="C3123" t="s">
        <v>3028</v>
      </c>
      <c r="D3123" t="s">
        <v>2353</v>
      </c>
      <c r="E3123" t="s">
        <v>15</v>
      </c>
      <c r="F3123" t="s">
        <v>16</v>
      </c>
      <c r="G3123">
        <v>4.4000000000000004</v>
      </c>
      <c r="H3123">
        <v>18669</v>
      </c>
      <c r="I3123" t="s">
        <v>3029</v>
      </c>
      <c r="J3123" s="1">
        <v>1000000</v>
      </c>
      <c r="K3123" t="s">
        <v>18</v>
      </c>
      <c r="L3123" s="2">
        <v>43108</v>
      </c>
    </row>
    <row r="3124" spans="1:12" x14ac:dyDescent="0.3">
      <c r="A3124" t="s">
        <v>3129</v>
      </c>
      <c r="B3124" s="3" t="s">
        <v>87</v>
      </c>
      <c r="C3124" t="s">
        <v>3028</v>
      </c>
      <c r="D3124" t="s">
        <v>630</v>
      </c>
      <c r="E3124" t="s">
        <v>15</v>
      </c>
      <c r="F3124" t="s">
        <v>16</v>
      </c>
      <c r="G3124">
        <v>4.0999999999999996</v>
      </c>
      <c r="H3124">
        <v>16420</v>
      </c>
      <c r="I3124" t="s">
        <v>3029</v>
      </c>
      <c r="J3124" s="1">
        <v>1000000</v>
      </c>
      <c r="K3124" t="s">
        <v>18</v>
      </c>
      <c r="L3124" s="2">
        <v>43236</v>
      </c>
    </row>
    <row r="3125" spans="1:12" x14ac:dyDescent="0.3">
      <c r="A3125" t="s">
        <v>3130</v>
      </c>
      <c r="B3125" s="3" t="s">
        <v>88</v>
      </c>
      <c r="C3125" t="s">
        <v>3028</v>
      </c>
      <c r="D3125" t="s">
        <v>88</v>
      </c>
      <c r="E3125" t="s">
        <v>15</v>
      </c>
      <c r="F3125" t="s">
        <v>16</v>
      </c>
      <c r="G3125">
        <v>4.3</v>
      </c>
      <c r="H3125">
        <v>16149</v>
      </c>
      <c r="I3125" t="s">
        <v>3029</v>
      </c>
      <c r="J3125" s="1">
        <v>1000000</v>
      </c>
      <c r="K3125" t="s">
        <v>18</v>
      </c>
      <c r="L3125" s="2">
        <v>43305</v>
      </c>
    </row>
    <row r="3126" spans="1:12" x14ac:dyDescent="0.3">
      <c r="A3126" t="s">
        <v>3131</v>
      </c>
      <c r="B3126" s="3">
        <v>4.0999999999999996</v>
      </c>
      <c r="C3126" t="s">
        <v>3028</v>
      </c>
      <c r="D3126" t="s">
        <v>630</v>
      </c>
      <c r="E3126" t="s">
        <v>15</v>
      </c>
      <c r="F3126" t="s">
        <v>16</v>
      </c>
      <c r="G3126">
        <v>4.0999999999999996</v>
      </c>
      <c r="H3126">
        <v>71432</v>
      </c>
      <c r="I3126" t="s">
        <v>3029</v>
      </c>
      <c r="J3126" s="1">
        <v>5000000</v>
      </c>
      <c r="K3126" t="s">
        <v>18</v>
      </c>
      <c r="L3126" s="2">
        <v>43040</v>
      </c>
    </row>
    <row r="3127" spans="1:12" x14ac:dyDescent="0.3">
      <c r="A3127" t="s">
        <v>3132</v>
      </c>
      <c r="B3127" s="3" t="s">
        <v>88</v>
      </c>
      <c r="C3127" t="s">
        <v>3028</v>
      </c>
      <c r="D3127" t="s">
        <v>88</v>
      </c>
      <c r="E3127" t="s">
        <v>15</v>
      </c>
      <c r="F3127" t="s">
        <v>16</v>
      </c>
      <c r="G3127">
        <v>4.0999999999999996</v>
      </c>
      <c r="H3127">
        <v>282460</v>
      </c>
      <c r="I3127" t="s">
        <v>3029</v>
      </c>
      <c r="J3127" s="1">
        <v>500000000</v>
      </c>
      <c r="K3127" t="s">
        <v>18</v>
      </c>
      <c r="L3127" s="2">
        <v>43243</v>
      </c>
    </row>
    <row r="3128" spans="1:12" x14ac:dyDescent="0.3">
      <c r="A3128" t="s">
        <v>3133</v>
      </c>
      <c r="B3128" s="3" t="s">
        <v>12</v>
      </c>
      <c r="C3128" t="s">
        <v>3134</v>
      </c>
      <c r="D3128" t="s">
        <v>27</v>
      </c>
      <c r="E3128" t="s">
        <v>15</v>
      </c>
      <c r="F3128" t="s">
        <v>16</v>
      </c>
      <c r="G3128">
        <v>4.5</v>
      </c>
      <c r="H3128">
        <v>86</v>
      </c>
      <c r="I3128" t="s">
        <v>3135</v>
      </c>
      <c r="J3128" s="1">
        <v>10000</v>
      </c>
      <c r="K3128" t="s">
        <v>18</v>
      </c>
      <c r="L3128" s="2">
        <v>43315</v>
      </c>
    </row>
    <row r="3129" spans="1:12" x14ac:dyDescent="0.3">
      <c r="A3129" t="s">
        <v>3136</v>
      </c>
      <c r="B3129" s="3" t="s">
        <v>88</v>
      </c>
      <c r="C3129" t="s">
        <v>3134</v>
      </c>
      <c r="D3129" t="s">
        <v>88</v>
      </c>
      <c r="E3129" t="s">
        <v>15</v>
      </c>
      <c r="F3129" t="s">
        <v>16</v>
      </c>
      <c r="G3129">
        <v>3.9</v>
      </c>
      <c r="H3129">
        <v>17941</v>
      </c>
      <c r="I3129" t="s">
        <v>3135</v>
      </c>
      <c r="J3129" s="1">
        <v>5000000</v>
      </c>
      <c r="K3129" t="s">
        <v>18</v>
      </c>
      <c r="L3129" s="2">
        <v>43247</v>
      </c>
    </row>
    <row r="3130" spans="1:12" x14ac:dyDescent="0.3">
      <c r="A3130" t="s">
        <v>3137</v>
      </c>
      <c r="B3130" s="3">
        <v>4</v>
      </c>
      <c r="C3130" t="s">
        <v>3134</v>
      </c>
      <c r="D3130" t="s">
        <v>232</v>
      </c>
      <c r="E3130" t="s">
        <v>15</v>
      </c>
      <c r="F3130" t="s">
        <v>16</v>
      </c>
      <c r="G3130" t="s">
        <v>64</v>
      </c>
      <c r="H3130">
        <v>76</v>
      </c>
      <c r="I3130" t="s">
        <v>3135</v>
      </c>
      <c r="J3130" s="1">
        <v>10000</v>
      </c>
      <c r="K3130" t="s">
        <v>18</v>
      </c>
      <c r="L3130" s="2">
        <v>43214</v>
      </c>
    </row>
    <row r="3131" spans="1:12" x14ac:dyDescent="0.3">
      <c r="A3131" t="s">
        <v>3138</v>
      </c>
      <c r="B3131" s="3">
        <v>4</v>
      </c>
      <c r="C3131" t="s">
        <v>3134</v>
      </c>
      <c r="D3131" t="s">
        <v>421</v>
      </c>
      <c r="E3131" t="s">
        <v>15</v>
      </c>
      <c r="F3131" t="s">
        <v>16</v>
      </c>
      <c r="G3131">
        <v>3.8</v>
      </c>
      <c r="H3131">
        <v>3614</v>
      </c>
      <c r="I3131" t="s">
        <v>3135</v>
      </c>
      <c r="J3131" s="1">
        <v>1000000</v>
      </c>
      <c r="K3131" t="s">
        <v>18</v>
      </c>
      <c r="L3131" s="2">
        <v>43248</v>
      </c>
    </row>
    <row r="3132" spans="1:12" x14ac:dyDescent="0.3">
      <c r="A3132" t="s">
        <v>3139</v>
      </c>
      <c r="B3132" s="3">
        <v>2.2000000000000002</v>
      </c>
      <c r="C3132" t="s">
        <v>3134</v>
      </c>
      <c r="D3132" t="s">
        <v>564</v>
      </c>
      <c r="E3132" t="s">
        <v>15</v>
      </c>
      <c r="F3132" t="s">
        <v>16</v>
      </c>
      <c r="G3132" t="s">
        <v>64</v>
      </c>
      <c r="H3132">
        <v>34</v>
      </c>
      <c r="I3132" t="s">
        <v>3135</v>
      </c>
      <c r="J3132" s="1">
        <v>10000</v>
      </c>
      <c r="K3132" t="s">
        <v>18</v>
      </c>
      <c r="L3132" s="2">
        <v>42744</v>
      </c>
    </row>
    <row r="3133" spans="1:12" x14ac:dyDescent="0.3">
      <c r="A3133" t="s">
        <v>3140</v>
      </c>
      <c r="B3133" s="3" t="s">
        <v>12</v>
      </c>
      <c r="C3133" t="s">
        <v>3134</v>
      </c>
      <c r="D3133" t="s">
        <v>1642</v>
      </c>
      <c r="E3133" t="s">
        <v>15</v>
      </c>
      <c r="F3133" t="s">
        <v>16</v>
      </c>
      <c r="G3133" t="s">
        <v>64</v>
      </c>
      <c r="H3133">
        <v>31</v>
      </c>
      <c r="I3133" t="s">
        <v>3135</v>
      </c>
      <c r="J3133" s="1">
        <v>10000</v>
      </c>
      <c r="K3133" t="s">
        <v>18</v>
      </c>
      <c r="L3133" s="2">
        <v>43266</v>
      </c>
    </row>
    <row r="3134" spans="1:12" x14ac:dyDescent="0.3">
      <c r="A3134" t="s">
        <v>3141</v>
      </c>
      <c r="B3134" s="3">
        <v>4.0999999999999996</v>
      </c>
      <c r="C3134" t="s">
        <v>3134</v>
      </c>
      <c r="D3134" t="s">
        <v>20</v>
      </c>
      <c r="E3134" t="s">
        <v>15</v>
      </c>
      <c r="F3134" t="s">
        <v>16</v>
      </c>
      <c r="G3134">
        <v>4.5999999999999996</v>
      </c>
      <c r="H3134">
        <v>1413</v>
      </c>
      <c r="I3134" t="s">
        <v>3135</v>
      </c>
      <c r="J3134" s="1">
        <v>100000</v>
      </c>
      <c r="K3134" t="s">
        <v>225</v>
      </c>
      <c r="L3134" s="2">
        <v>43301</v>
      </c>
    </row>
    <row r="3135" spans="1:12" x14ac:dyDescent="0.3">
      <c r="A3135" t="s">
        <v>3142</v>
      </c>
      <c r="B3135" s="3">
        <v>4.2</v>
      </c>
      <c r="C3135" t="s">
        <v>3134</v>
      </c>
      <c r="D3135" t="s">
        <v>1476</v>
      </c>
      <c r="E3135" t="s">
        <v>15</v>
      </c>
      <c r="F3135" t="s">
        <v>16</v>
      </c>
      <c r="G3135">
        <v>4.7</v>
      </c>
      <c r="H3135">
        <v>39</v>
      </c>
      <c r="I3135" t="s">
        <v>3135</v>
      </c>
      <c r="J3135" s="1">
        <v>10000</v>
      </c>
      <c r="K3135" t="s">
        <v>18</v>
      </c>
      <c r="L3135" s="2">
        <v>43287</v>
      </c>
    </row>
    <row r="3136" spans="1:12" x14ac:dyDescent="0.3">
      <c r="A3136" t="s">
        <v>3143</v>
      </c>
      <c r="B3136" s="3">
        <v>4.0999999999999996</v>
      </c>
      <c r="C3136" t="s">
        <v>3134</v>
      </c>
      <c r="D3136" t="s">
        <v>50</v>
      </c>
      <c r="E3136" t="s">
        <v>15</v>
      </c>
      <c r="F3136" t="s">
        <v>16</v>
      </c>
      <c r="G3136" t="s">
        <v>64</v>
      </c>
      <c r="H3136">
        <v>36</v>
      </c>
      <c r="I3136" t="s">
        <v>3135</v>
      </c>
      <c r="J3136" s="1">
        <v>5000</v>
      </c>
      <c r="K3136" t="s">
        <v>18</v>
      </c>
      <c r="L3136" s="2">
        <v>43247</v>
      </c>
    </row>
    <row r="3137" spans="1:12" x14ac:dyDescent="0.3">
      <c r="A3137" t="s">
        <v>3144</v>
      </c>
      <c r="B3137" s="3" t="s">
        <v>12</v>
      </c>
      <c r="C3137" t="s">
        <v>3134</v>
      </c>
      <c r="D3137" t="s">
        <v>299</v>
      </c>
      <c r="E3137" t="s">
        <v>15</v>
      </c>
      <c r="F3137" t="s">
        <v>16</v>
      </c>
      <c r="G3137">
        <v>4</v>
      </c>
      <c r="H3137">
        <v>3789</v>
      </c>
      <c r="I3137" t="s">
        <v>3135</v>
      </c>
      <c r="J3137" s="1">
        <v>1000000</v>
      </c>
      <c r="K3137" t="s">
        <v>18</v>
      </c>
      <c r="L3137" s="2">
        <v>43272</v>
      </c>
    </row>
    <row r="3138" spans="1:12" x14ac:dyDescent="0.3">
      <c r="A3138" t="s">
        <v>3145</v>
      </c>
      <c r="B3138" s="3">
        <v>2.2999999999999998</v>
      </c>
      <c r="C3138" t="s">
        <v>3134</v>
      </c>
      <c r="D3138" t="s">
        <v>93</v>
      </c>
      <c r="E3138" t="s">
        <v>15</v>
      </c>
      <c r="F3138" t="s">
        <v>16</v>
      </c>
      <c r="G3138" t="s">
        <v>64</v>
      </c>
      <c r="H3138">
        <v>67</v>
      </c>
      <c r="I3138" t="s">
        <v>3135</v>
      </c>
      <c r="J3138" s="1">
        <v>50000</v>
      </c>
      <c r="K3138" t="s">
        <v>18</v>
      </c>
      <c r="L3138" s="2">
        <v>43208</v>
      </c>
    </row>
    <row r="3139" spans="1:12" x14ac:dyDescent="0.3">
      <c r="A3139" t="s">
        <v>3146</v>
      </c>
      <c r="B3139" s="3">
        <v>4.2</v>
      </c>
      <c r="C3139" t="s">
        <v>3134</v>
      </c>
      <c r="D3139" t="s">
        <v>1711</v>
      </c>
      <c r="E3139" t="s">
        <v>15</v>
      </c>
      <c r="F3139" t="s">
        <v>16</v>
      </c>
      <c r="G3139">
        <v>4.7</v>
      </c>
      <c r="H3139">
        <v>107</v>
      </c>
      <c r="I3139" t="s">
        <v>3135</v>
      </c>
      <c r="J3139" s="1">
        <v>50000</v>
      </c>
      <c r="K3139" t="s">
        <v>25</v>
      </c>
      <c r="L3139" s="2">
        <v>43290</v>
      </c>
    </row>
    <row r="3140" spans="1:12" x14ac:dyDescent="0.3">
      <c r="A3140" t="s">
        <v>3147</v>
      </c>
      <c r="B3140" s="3">
        <v>4.0999999999999996</v>
      </c>
      <c r="C3140" t="s">
        <v>3134</v>
      </c>
      <c r="D3140" t="s">
        <v>228</v>
      </c>
      <c r="E3140" t="s">
        <v>15</v>
      </c>
      <c r="F3140" t="s">
        <v>16</v>
      </c>
      <c r="G3140">
        <v>4.0999999999999996</v>
      </c>
      <c r="H3140">
        <v>559</v>
      </c>
      <c r="I3140" t="s">
        <v>3135</v>
      </c>
      <c r="J3140" s="1">
        <v>100000</v>
      </c>
      <c r="K3140" t="s">
        <v>18</v>
      </c>
      <c r="L3140" s="2">
        <v>43240</v>
      </c>
    </row>
    <row r="3141" spans="1:12" x14ac:dyDescent="0.3">
      <c r="A3141" t="s">
        <v>3148</v>
      </c>
      <c r="B3141" s="3">
        <v>4</v>
      </c>
      <c r="C3141" t="s">
        <v>3134</v>
      </c>
      <c r="D3141" t="s">
        <v>27</v>
      </c>
      <c r="E3141" t="s">
        <v>15</v>
      </c>
      <c r="F3141" t="s">
        <v>16</v>
      </c>
      <c r="G3141">
        <v>3.7</v>
      </c>
      <c r="H3141">
        <v>4976</v>
      </c>
      <c r="I3141" t="s">
        <v>3135</v>
      </c>
      <c r="J3141" s="1">
        <v>1000000</v>
      </c>
      <c r="K3141" t="s">
        <v>18</v>
      </c>
      <c r="L3141" s="2">
        <v>43248</v>
      </c>
    </row>
    <row r="3142" spans="1:12" x14ac:dyDescent="0.3">
      <c r="A3142" t="s">
        <v>3149</v>
      </c>
      <c r="B3142" s="3">
        <v>4</v>
      </c>
      <c r="C3142" t="s">
        <v>3134</v>
      </c>
      <c r="D3142" t="s">
        <v>341</v>
      </c>
      <c r="E3142" t="s">
        <v>15</v>
      </c>
      <c r="F3142" t="s">
        <v>16</v>
      </c>
      <c r="G3142" t="s">
        <v>64</v>
      </c>
      <c r="H3142">
        <v>3248</v>
      </c>
      <c r="I3142" t="s">
        <v>3135</v>
      </c>
      <c r="J3142" s="1">
        <v>100000</v>
      </c>
      <c r="K3142" t="s">
        <v>18</v>
      </c>
      <c r="L3142" s="2">
        <v>43089</v>
      </c>
    </row>
    <row r="3143" spans="1:12" x14ac:dyDescent="0.3">
      <c r="A3143" t="s">
        <v>3150</v>
      </c>
      <c r="B3143" s="3" t="s">
        <v>12</v>
      </c>
      <c r="C3143" t="s">
        <v>3134</v>
      </c>
      <c r="D3143" t="s">
        <v>125</v>
      </c>
      <c r="E3143" t="s">
        <v>15</v>
      </c>
      <c r="F3143" t="s">
        <v>16</v>
      </c>
      <c r="G3143">
        <v>4.0999999999999996</v>
      </c>
      <c r="H3143">
        <v>44</v>
      </c>
      <c r="I3143" t="s">
        <v>3135</v>
      </c>
      <c r="J3143" s="1">
        <v>10000</v>
      </c>
      <c r="K3143" t="s">
        <v>18</v>
      </c>
      <c r="L3143" s="2">
        <v>43319</v>
      </c>
    </row>
    <row r="3144" spans="1:12" x14ac:dyDescent="0.3">
      <c r="A3144" t="s">
        <v>3151</v>
      </c>
      <c r="B3144" s="3">
        <v>4</v>
      </c>
      <c r="C3144" t="s">
        <v>3134</v>
      </c>
      <c r="D3144" t="s">
        <v>132</v>
      </c>
      <c r="E3144" t="s">
        <v>15</v>
      </c>
      <c r="F3144" t="s">
        <v>16</v>
      </c>
      <c r="G3144">
        <v>3.7</v>
      </c>
      <c r="H3144">
        <v>9293</v>
      </c>
      <c r="I3144" t="s">
        <v>3135</v>
      </c>
      <c r="J3144" s="1">
        <v>1000000</v>
      </c>
      <c r="K3144" t="s">
        <v>18</v>
      </c>
      <c r="L3144" s="2">
        <v>43248</v>
      </c>
    </row>
    <row r="3145" spans="1:12" x14ac:dyDescent="0.3">
      <c r="A3145" t="s">
        <v>3152</v>
      </c>
      <c r="B3145" s="3">
        <v>4</v>
      </c>
      <c r="C3145" t="s">
        <v>3134</v>
      </c>
      <c r="D3145" t="s">
        <v>148</v>
      </c>
      <c r="E3145" t="s">
        <v>15</v>
      </c>
      <c r="F3145" t="s">
        <v>16</v>
      </c>
      <c r="G3145">
        <v>4.5999999999999996</v>
      </c>
      <c r="H3145">
        <v>62386</v>
      </c>
      <c r="I3145" t="s">
        <v>3135</v>
      </c>
      <c r="J3145" s="1">
        <v>1000000</v>
      </c>
      <c r="K3145" t="s">
        <v>18</v>
      </c>
      <c r="L3145" s="2">
        <v>43263</v>
      </c>
    </row>
    <row r="3146" spans="1:12" x14ac:dyDescent="0.3">
      <c r="A3146" t="s">
        <v>3153</v>
      </c>
      <c r="B3146" s="3">
        <v>4.0999999999999996</v>
      </c>
      <c r="C3146" t="s">
        <v>3134</v>
      </c>
      <c r="D3146" t="s">
        <v>346</v>
      </c>
      <c r="E3146" t="s">
        <v>15</v>
      </c>
      <c r="F3146" t="s">
        <v>16</v>
      </c>
      <c r="G3146">
        <v>4.4000000000000004</v>
      </c>
      <c r="H3146">
        <v>162</v>
      </c>
      <c r="I3146" t="s">
        <v>3135</v>
      </c>
      <c r="J3146" s="1">
        <v>10000</v>
      </c>
      <c r="K3146" t="s">
        <v>18</v>
      </c>
      <c r="L3146" s="2">
        <v>43221</v>
      </c>
    </row>
    <row r="3147" spans="1:12" x14ac:dyDescent="0.3">
      <c r="A3147" t="s">
        <v>3154</v>
      </c>
      <c r="B3147" s="3" t="s">
        <v>12</v>
      </c>
      <c r="C3147" t="s">
        <v>3134</v>
      </c>
      <c r="D3147" t="s">
        <v>256</v>
      </c>
      <c r="E3147" t="s">
        <v>15</v>
      </c>
      <c r="F3147" t="s">
        <v>16</v>
      </c>
      <c r="G3147">
        <v>4.5999999999999996</v>
      </c>
      <c r="H3147">
        <v>1002</v>
      </c>
      <c r="I3147" t="s">
        <v>3135</v>
      </c>
      <c r="J3147" s="1">
        <v>50000</v>
      </c>
      <c r="K3147" t="s">
        <v>18</v>
      </c>
      <c r="L3147" s="2">
        <v>42600</v>
      </c>
    </row>
    <row r="3148" spans="1:12" x14ac:dyDescent="0.3">
      <c r="A3148" t="s">
        <v>3155</v>
      </c>
      <c r="B3148" s="3">
        <v>4.0999999999999996</v>
      </c>
      <c r="C3148" t="s">
        <v>3134</v>
      </c>
      <c r="D3148" t="s">
        <v>458</v>
      </c>
      <c r="E3148" t="s">
        <v>15</v>
      </c>
      <c r="F3148" t="s">
        <v>16</v>
      </c>
      <c r="G3148">
        <v>4.0999999999999996</v>
      </c>
      <c r="H3148">
        <v>99</v>
      </c>
      <c r="I3148" t="s">
        <v>3135</v>
      </c>
      <c r="J3148" s="1">
        <v>10000</v>
      </c>
      <c r="K3148" t="s">
        <v>18</v>
      </c>
      <c r="L3148" s="2">
        <v>43188</v>
      </c>
    </row>
    <row r="3149" spans="1:12" x14ac:dyDescent="0.3">
      <c r="A3149" t="s">
        <v>3156</v>
      </c>
      <c r="B3149" s="3">
        <v>4.4000000000000004</v>
      </c>
      <c r="C3149" t="s">
        <v>3134</v>
      </c>
      <c r="D3149" t="s">
        <v>88</v>
      </c>
      <c r="E3149" t="s">
        <v>15</v>
      </c>
      <c r="F3149" t="s">
        <v>16</v>
      </c>
      <c r="G3149">
        <v>4.4000000000000004</v>
      </c>
      <c r="H3149">
        <v>498</v>
      </c>
      <c r="I3149" t="s">
        <v>3135</v>
      </c>
      <c r="J3149" s="1">
        <v>50000</v>
      </c>
      <c r="K3149" t="s">
        <v>18</v>
      </c>
      <c r="L3149" s="2">
        <v>43306</v>
      </c>
    </row>
    <row r="3150" spans="1:12" x14ac:dyDescent="0.3">
      <c r="A3150" t="s">
        <v>3157</v>
      </c>
      <c r="B3150" s="3" t="s">
        <v>88</v>
      </c>
      <c r="C3150" t="s">
        <v>3134</v>
      </c>
      <c r="D3150" t="s">
        <v>88</v>
      </c>
      <c r="E3150" t="s">
        <v>15</v>
      </c>
      <c r="F3150" t="s">
        <v>16</v>
      </c>
      <c r="G3150">
        <v>4.7</v>
      </c>
      <c r="H3150">
        <v>34336</v>
      </c>
      <c r="I3150" t="s">
        <v>3135</v>
      </c>
      <c r="J3150" s="1">
        <v>1000000</v>
      </c>
      <c r="K3150" t="s">
        <v>18</v>
      </c>
      <c r="L3150" s="2">
        <v>43312</v>
      </c>
    </row>
    <row r="3151" spans="1:12" x14ac:dyDescent="0.3">
      <c r="A3151" t="s">
        <v>3158</v>
      </c>
      <c r="B3151" s="3">
        <v>4.2</v>
      </c>
      <c r="C3151" t="s">
        <v>3134</v>
      </c>
      <c r="D3151" t="s">
        <v>88</v>
      </c>
      <c r="E3151" t="s">
        <v>15</v>
      </c>
      <c r="F3151" t="s">
        <v>16</v>
      </c>
      <c r="G3151">
        <v>4.4000000000000004</v>
      </c>
      <c r="H3151">
        <v>9073</v>
      </c>
      <c r="I3151" t="s">
        <v>3135</v>
      </c>
      <c r="J3151" s="1">
        <v>500000</v>
      </c>
      <c r="K3151" t="s">
        <v>18</v>
      </c>
      <c r="L3151" s="2">
        <v>43314</v>
      </c>
    </row>
    <row r="3152" spans="1:12" x14ac:dyDescent="0.3">
      <c r="A3152" t="s">
        <v>3159</v>
      </c>
      <c r="B3152" s="3" t="s">
        <v>12</v>
      </c>
      <c r="C3152" t="s">
        <v>3134</v>
      </c>
      <c r="D3152" t="s">
        <v>870</v>
      </c>
      <c r="E3152" t="s">
        <v>15</v>
      </c>
      <c r="F3152" t="s">
        <v>16</v>
      </c>
      <c r="G3152" t="s">
        <v>64</v>
      </c>
      <c r="H3152">
        <v>163</v>
      </c>
      <c r="I3152" t="s">
        <v>3135</v>
      </c>
      <c r="J3152" s="1">
        <v>100000</v>
      </c>
      <c r="K3152" t="s">
        <v>18</v>
      </c>
      <c r="L3152" s="2">
        <v>43317</v>
      </c>
    </row>
    <row r="3153" spans="1:12" x14ac:dyDescent="0.3">
      <c r="A3153" t="s">
        <v>3160</v>
      </c>
      <c r="B3153" s="3">
        <v>4</v>
      </c>
      <c r="C3153" t="s">
        <v>3134</v>
      </c>
      <c r="D3153" t="s">
        <v>280</v>
      </c>
      <c r="E3153" t="s">
        <v>15</v>
      </c>
      <c r="F3153" t="s">
        <v>16</v>
      </c>
      <c r="G3153">
        <v>4.8</v>
      </c>
      <c r="H3153">
        <v>190</v>
      </c>
      <c r="I3153" t="s">
        <v>3135</v>
      </c>
      <c r="J3153" s="1">
        <v>100000</v>
      </c>
      <c r="K3153" t="s">
        <v>18</v>
      </c>
      <c r="L3153" s="2">
        <v>43275</v>
      </c>
    </row>
    <row r="3154" spans="1:12" x14ac:dyDescent="0.3">
      <c r="A3154" t="s">
        <v>3161</v>
      </c>
      <c r="B3154" s="3">
        <v>5</v>
      </c>
      <c r="C3154" t="s">
        <v>3134</v>
      </c>
      <c r="D3154" t="s">
        <v>85</v>
      </c>
      <c r="E3154" t="s">
        <v>15</v>
      </c>
      <c r="F3154" t="s">
        <v>16</v>
      </c>
      <c r="G3154">
        <v>4</v>
      </c>
      <c r="H3154">
        <v>464</v>
      </c>
      <c r="I3154" t="s">
        <v>3135</v>
      </c>
      <c r="J3154" s="1">
        <v>100000</v>
      </c>
      <c r="K3154" t="s">
        <v>18</v>
      </c>
      <c r="L3154" s="2">
        <v>43318</v>
      </c>
    </row>
    <row r="3155" spans="1:12" x14ac:dyDescent="0.3">
      <c r="A3155" t="s">
        <v>3162</v>
      </c>
      <c r="B3155" s="3">
        <v>4.0999999999999996</v>
      </c>
      <c r="C3155" t="s">
        <v>3134</v>
      </c>
      <c r="D3155" t="s">
        <v>458</v>
      </c>
      <c r="E3155" t="s">
        <v>15</v>
      </c>
      <c r="F3155" t="s">
        <v>16</v>
      </c>
      <c r="G3155">
        <v>4.9000000000000004</v>
      </c>
      <c r="H3155">
        <v>717</v>
      </c>
      <c r="I3155" t="s">
        <v>3135</v>
      </c>
      <c r="J3155" s="1">
        <v>100000</v>
      </c>
      <c r="K3155" t="s">
        <v>18</v>
      </c>
      <c r="L3155" s="2">
        <v>43099</v>
      </c>
    </row>
    <row r="3156" spans="1:12" x14ac:dyDescent="0.3">
      <c r="A3156" t="s">
        <v>3163</v>
      </c>
      <c r="B3156" s="3">
        <v>4</v>
      </c>
      <c r="C3156" t="s">
        <v>3134</v>
      </c>
      <c r="D3156" t="s">
        <v>243</v>
      </c>
      <c r="E3156" t="s">
        <v>15</v>
      </c>
      <c r="F3156" t="s">
        <v>16</v>
      </c>
      <c r="G3156" t="s">
        <v>64</v>
      </c>
      <c r="H3156">
        <v>63</v>
      </c>
      <c r="I3156" t="s">
        <v>3135</v>
      </c>
      <c r="J3156" s="1">
        <v>10000</v>
      </c>
      <c r="K3156" t="s">
        <v>18</v>
      </c>
      <c r="L3156" s="2">
        <v>43244</v>
      </c>
    </row>
    <row r="3157" spans="1:12" x14ac:dyDescent="0.3">
      <c r="A3157" t="s">
        <v>3164</v>
      </c>
      <c r="B3157" s="3">
        <v>2.2999999999999998</v>
      </c>
      <c r="C3157" t="s">
        <v>3134</v>
      </c>
      <c r="D3157" t="s">
        <v>314</v>
      </c>
      <c r="E3157" t="s">
        <v>15</v>
      </c>
      <c r="F3157" t="s">
        <v>16</v>
      </c>
      <c r="G3157">
        <v>4.8</v>
      </c>
      <c r="H3157">
        <v>7505</v>
      </c>
      <c r="I3157" t="s">
        <v>3135</v>
      </c>
      <c r="J3157" s="1">
        <v>100000</v>
      </c>
      <c r="K3157" t="s">
        <v>18</v>
      </c>
      <c r="L3157" s="2">
        <v>42742</v>
      </c>
    </row>
    <row r="3158" spans="1:12" x14ac:dyDescent="0.3">
      <c r="A3158" t="s">
        <v>3165</v>
      </c>
      <c r="B3158" s="3" t="s">
        <v>12</v>
      </c>
      <c r="C3158" t="s">
        <v>3134</v>
      </c>
      <c r="D3158" t="s">
        <v>80</v>
      </c>
      <c r="E3158" t="s">
        <v>15</v>
      </c>
      <c r="F3158" t="s">
        <v>16</v>
      </c>
      <c r="G3158">
        <v>4.4000000000000004</v>
      </c>
      <c r="H3158">
        <v>11501</v>
      </c>
      <c r="I3158" t="s">
        <v>3135</v>
      </c>
      <c r="J3158" s="1">
        <v>1000000</v>
      </c>
      <c r="K3158" t="s">
        <v>18</v>
      </c>
      <c r="L3158" s="2">
        <v>43311</v>
      </c>
    </row>
    <row r="3159" spans="1:12" x14ac:dyDescent="0.3">
      <c r="A3159" t="s">
        <v>3166</v>
      </c>
      <c r="B3159" s="3" t="s">
        <v>12</v>
      </c>
      <c r="C3159" t="s">
        <v>3134</v>
      </c>
      <c r="D3159" t="s">
        <v>627</v>
      </c>
      <c r="E3159" t="s">
        <v>15</v>
      </c>
      <c r="F3159" t="s">
        <v>16</v>
      </c>
      <c r="G3159">
        <v>4.7</v>
      </c>
      <c r="H3159">
        <v>69</v>
      </c>
      <c r="I3159" t="s">
        <v>3135</v>
      </c>
      <c r="J3159" s="1">
        <v>5000</v>
      </c>
      <c r="K3159" t="s">
        <v>18</v>
      </c>
      <c r="L3159" s="2">
        <v>43291</v>
      </c>
    </row>
    <row r="3160" spans="1:12" x14ac:dyDescent="0.3">
      <c r="A3160" t="s">
        <v>3167</v>
      </c>
      <c r="B3160" s="3">
        <v>5</v>
      </c>
      <c r="C3160" t="s">
        <v>3134</v>
      </c>
      <c r="D3160" t="s">
        <v>85</v>
      </c>
      <c r="E3160" t="s">
        <v>15</v>
      </c>
      <c r="F3160" t="s">
        <v>16</v>
      </c>
      <c r="G3160">
        <v>4.2</v>
      </c>
      <c r="H3160">
        <v>2715</v>
      </c>
      <c r="I3160" t="s">
        <v>3135</v>
      </c>
      <c r="J3160" s="1">
        <v>500000</v>
      </c>
      <c r="K3160" t="s">
        <v>18</v>
      </c>
      <c r="L3160" s="2">
        <v>43305</v>
      </c>
    </row>
    <row r="3161" spans="1:12" x14ac:dyDescent="0.3">
      <c r="A3161" t="s">
        <v>3168</v>
      </c>
      <c r="B3161" s="3">
        <v>4.4000000000000004</v>
      </c>
      <c r="C3161" t="s">
        <v>3134</v>
      </c>
      <c r="D3161" t="s">
        <v>684</v>
      </c>
      <c r="E3161" t="s">
        <v>15</v>
      </c>
      <c r="F3161" t="s">
        <v>16</v>
      </c>
      <c r="G3161">
        <v>4.5999999999999996</v>
      </c>
      <c r="H3161">
        <v>349</v>
      </c>
      <c r="I3161" t="s">
        <v>3135</v>
      </c>
      <c r="J3161" s="1">
        <v>100000</v>
      </c>
      <c r="K3161" t="s">
        <v>18</v>
      </c>
      <c r="L3161" s="2">
        <v>43180</v>
      </c>
    </row>
    <row r="3162" spans="1:12" x14ac:dyDescent="0.3">
      <c r="A3162" t="s">
        <v>3169</v>
      </c>
      <c r="B3162" s="3" t="s">
        <v>12</v>
      </c>
      <c r="C3162" t="s">
        <v>3134</v>
      </c>
      <c r="D3162" t="s">
        <v>143</v>
      </c>
      <c r="E3162" t="s">
        <v>15</v>
      </c>
      <c r="F3162" t="s">
        <v>16</v>
      </c>
      <c r="G3162">
        <v>4.5999999999999996</v>
      </c>
      <c r="H3162">
        <v>37</v>
      </c>
      <c r="I3162" t="s">
        <v>3135</v>
      </c>
      <c r="J3162" s="1">
        <v>10000</v>
      </c>
      <c r="K3162" t="s">
        <v>18</v>
      </c>
      <c r="L3162" s="2">
        <v>43290</v>
      </c>
    </row>
    <row r="3163" spans="1:12" x14ac:dyDescent="0.3">
      <c r="A3163" t="s">
        <v>3170</v>
      </c>
      <c r="B3163" s="3" t="s">
        <v>12</v>
      </c>
      <c r="C3163" t="s">
        <v>3134</v>
      </c>
      <c r="D3163" t="s">
        <v>80</v>
      </c>
      <c r="E3163" t="s">
        <v>15</v>
      </c>
      <c r="F3163" t="s">
        <v>16</v>
      </c>
      <c r="G3163">
        <v>4.5</v>
      </c>
      <c r="H3163">
        <v>806</v>
      </c>
      <c r="I3163" t="s">
        <v>3135</v>
      </c>
      <c r="J3163" s="1">
        <v>500000</v>
      </c>
      <c r="K3163" t="s">
        <v>18</v>
      </c>
      <c r="L3163" s="2">
        <v>43316</v>
      </c>
    </row>
    <row r="3164" spans="1:12" x14ac:dyDescent="0.3">
      <c r="A3164" t="s">
        <v>3171</v>
      </c>
      <c r="B3164" s="3" t="s">
        <v>12</v>
      </c>
      <c r="C3164" t="s">
        <v>3134</v>
      </c>
      <c r="D3164" t="s">
        <v>243</v>
      </c>
      <c r="E3164" t="s">
        <v>15</v>
      </c>
      <c r="F3164" t="s">
        <v>16</v>
      </c>
      <c r="G3164">
        <v>4.5999999999999996</v>
      </c>
      <c r="H3164">
        <v>60</v>
      </c>
      <c r="I3164" t="s">
        <v>3135</v>
      </c>
      <c r="J3164" s="1">
        <v>10000</v>
      </c>
      <c r="K3164" t="s">
        <v>18</v>
      </c>
      <c r="L3164" s="2">
        <v>43191</v>
      </c>
    </row>
    <row r="3165" spans="1:12" x14ac:dyDescent="0.3">
      <c r="A3165" t="s">
        <v>3172</v>
      </c>
      <c r="B3165" s="3" t="s">
        <v>12</v>
      </c>
      <c r="C3165" t="s">
        <v>3134</v>
      </c>
      <c r="D3165" t="s">
        <v>80</v>
      </c>
      <c r="E3165" t="s">
        <v>15</v>
      </c>
      <c r="F3165" t="s">
        <v>16</v>
      </c>
      <c r="G3165">
        <v>4.0999999999999996</v>
      </c>
      <c r="H3165">
        <v>319</v>
      </c>
      <c r="I3165" t="s">
        <v>3135</v>
      </c>
      <c r="J3165" s="1">
        <v>100000</v>
      </c>
      <c r="K3165" t="s">
        <v>18</v>
      </c>
      <c r="L3165" s="2">
        <v>43293</v>
      </c>
    </row>
    <row r="3166" spans="1:12" x14ac:dyDescent="0.3">
      <c r="A3166" t="s">
        <v>3173</v>
      </c>
      <c r="B3166" s="3" t="s">
        <v>12</v>
      </c>
      <c r="C3166" t="s">
        <v>3134</v>
      </c>
      <c r="D3166" t="s">
        <v>585</v>
      </c>
      <c r="E3166" t="s">
        <v>15</v>
      </c>
      <c r="F3166" t="s">
        <v>16</v>
      </c>
      <c r="G3166">
        <v>3.8</v>
      </c>
      <c r="H3166">
        <v>824</v>
      </c>
      <c r="I3166" t="s">
        <v>3135</v>
      </c>
      <c r="J3166" s="1">
        <v>1000000</v>
      </c>
      <c r="K3166" t="s">
        <v>18</v>
      </c>
      <c r="L3166" s="2">
        <v>43314</v>
      </c>
    </row>
    <row r="3167" spans="1:12" x14ac:dyDescent="0.3">
      <c r="A3167" t="s">
        <v>3174</v>
      </c>
      <c r="B3167" s="3">
        <v>4.0999999999999996</v>
      </c>
      <c r="C3167" t="s">
        <v>3134</v>
      </c>
      <c r="D3167" t="s">
        <v>42</v>
      </c>
      <c r="E3167" t="s">
        <v>15</v>
      </c>
      <c r="F3167" t="s">
        <v>16</v>
      </c>
      <c r="G3167">
        <v>4.8</v>
      </c>
      <c r="H3167">
        <v>6668</v>
      </c>
      <c r="I3167" t="s">
        <v>3135</v>
      </c>
      <c r="J3167" s="1">
        <v>100000</v>
      </c>
      <c r="K3167" t="s">
        <v>18</v>
      </c>
      <c r="L3167" s="2">
        <v>43187</v>
      </c>
    </row>
    <row r="3168" spans="1:12" x14ac:dyDescent="0.3">
      <c r="A3168" t="s">
        <v>3175</v>
      </c>
      <c r="B3168" s="3">
        <v>4.2</v>
      </c>
      <c r="C3168" t="s">
        <v>3134</v>
      </c>
      <c r="D3168" t="s">
        <v>156</v>
      </c>
      <c r="E3168" t="s">
        <v>15</v>
      </c>
      <c r="F3168" t="s">
        <v>16</v>
      </c>
      <c r="G3168">
        <v>4.8</v>
      </c>
      <c r="H3168">
        <v>1940</v>
      </c>
      <c r="I3168" t="s">
        <v>3135</v>
      </c>
      <c r="J3168" s="1">
        <v>100000</v>
      </c>
      <c r="K3168" t="s">
        <v>18</v>
      </c>
      <c r="L3168" s="2">
        <v>43299</v>
      </c>
    </row>
    <row r="3169" spans="1:12" x14ac:dyDescent="0.3">
      <c r="A3169" t="s">
        <v>3176</v>
      </c>
      <c r="B3169" s="3">
        <v>4</v>
      </c>
      <c r="C3169" t="s">
        <v>3134</v>
      </c>
      <c r="D3169" t="s">
        <v>243</v>
      </c>
      <c r="E3169" t="s">
        <v>15</v>
      </c>
      <c r="F3169" t="s">
        <v>16</v>
      </c>
      <c r="G3169" t="s">
        <v>64</v>
      </c>
      <c r="H3169">
        <v>34</v>
      </c>
      <c r="I3169" t="s">
        <v>3135</v>
      </c>
      <c r="J3169" s="1">
        <v>10000</v>
      </c>
      <c r="K3169" t="s">
        <v>18</v>
      </c>
      <c r="L3169" s="2">
        <v>43284</v>
      </c>
    </row>
    <row r="3170" spans="1:12" x14ac:dyDescent="0.3">
      <c r="A3170" t="s">
        <v>3177</v>
      </c>
      <c r="B3170" s="3">
        <v>4.0999999999999996</v>
      </c>
      <c r="C3170" t="s">
        <v>3134</v>
      </c>
      <c r="D3170" t="s">
        <v>52</v>
      </c>
      <c r="E3170" t="s">
        <v>15</v>
      </c>
      <c r="F3170" t="s">
        <v>16</v>
      </c>
      <c r="G3170">
        <v>4.5</v>
      </c>
      <c r="H3170">
        <v>1025</v>
      </c>
      <c r="I3170" t="s">
        <v>3135</v>
      </c>
      <c r="J3170" s="1">
        <v>100000</v>
      </c>
      <c r="K3170" t="s">
        <v>18</v>
      </c>
      <c r="L3170" s="2">
        <v>43280</v>
      </c>
    </row>
    <row r="3171" spans="1:12" x14ac:dyDescent="0.3">
      <c r="A3171" t="s">
        <v>3178</v>
      </c>
      <c r="B3171" s="3" t="s">
        <v>12</v>
      </c>
      <c r="C3171" t="s">
        <v>3134</v>
      </c>
      <c r="D3171" t="s">
        <v>46</v>
      </c>
      <c r="E3171" t="s">
        <v>15</v>
      </c>
      <c r="F3171" t="s">
        <v>16</v>
      </c>
      <c r="G3171">
        <v>4</v>
      </c>
      <c r="H3171">
        <v>3346</v>
      </c>
      <c r="I3171" t="s">
        <v>3135</v>
      </c>
      <c r="J3171" s="1">
        <v>1000000</v>
      </c>
      <c r="K3171" t="s">
        <v>18</v>
      </c>
      <c r="L3171" s="2">
        <v>43266</v>
      </c>
    </row>
    <row r="3172" spans="1:12" x14ac:dyDescent="0.3">
      <c r="A3172" t="s">
        <v>3179</v>
      </c>
      <c r="B3172" s="3">
        <v>4.0999999999999996</v>
      </c>
      <c r="C3172" t="s">
        <v>3134</v>
      </c>
      <c r="D3172" t="s">
        <v>78</v>
      </c>
      <c r="E3172" t="s">
        <v>15</v>
      </c>
      <c r="F3172" t="s">
        <v>16</v>
      </c>
      <c r="G3172">
        <v>4.4000000000000004</v>
      </c>
      <c r="H3172">
        <v>5343</v>
      </c>
      <c r="I3172" t="s">
        <v>3135</v>
      </c>
      <c r="J3172" s="1">
        <v>1000000</v>
      </c>
      <c r="K3172" t="s">
        <v>18</v>
      </c>
      <c r="L3172" s="2">
        <v>43189</v>
      </c>
    </row>
    <row r="3173" spans="1:12" x14ac:dyDescent="0.3">
      <c r="A3173" t="s">
        <v>3180</v>
      </c>
      <c r="B3173" s="3">
        <v>4.4000000000000004</v>
      </c>
      <c r="C3173" t="s">
        <v>3134</v>
      </c>
      <c r="D3173" t="s">
        <v>38</v>
      </c>
      <c r="E3173" t="s">
        <v>15</v>
      </c>
      <c r="F3173" t="s">
        <v>16</v>
      </c>
      <c r="G3173">
        <v>4.7</v>
      </c>
      <c r="H3173">
        <v>247</v>
      </c>
      <c r="I3173" t="s">
        <v>3135</v>
      </c>
      <c r="J3173" s="1">
        <v>100000</v>
      </c>
      <c r="K3173" t="s">
        <v>18</v>
      </c>
      <c r="L3173" s="2">
        <v>43178</v>
      </c>
    </row>
    <row r="3174" spans="1:12" x14ac:dyDescent="0.3">
      <c r="A3174" t="s">
        <v>3181</v>
      </c>
      <c r="B3174" s="3" t="s">
        <v>12</v>
      </c>
      <c r="C3174" t="s">
        <v>3134</v>
      </c>
      <c r="D3174" t="s">
        <v>1697</v>
      </c>
      <c r="E3174" t="s">
        <v>15</v>
      </c>
      <c r="F3174" t="s">
        <v>16</v>
      </c>
      <c r="G3174" t="s">
        <v>64</v>
      </c>
      <c r="H3174">
        <v>970</v>
      </c>
      <c r="I3174" t="s">
        <v>3135</v>
      </c>
      <c r="J3174" s="1">
        <v>100000</v>
      </c>
      <c r="K3174" t="s">
        <v>18</v>
      </c>
      <c r="L3174" s="2">
        <v>43248</v>
      </c>
    </row>
    <row r="3175" spans="1:12" x14ac:dyDescent="0.3">
      <c r="A3175" t="s">
        <v>3182</v>
      </c>
      <c r="B3175" s="3" t="s">
        <v>12</v>
      </c>
      <c r="C3175" t="s">
        <v>3134</v>
      </c>
      <c r="D3175" t="s">
        <v>385</v>
      </c>
      <c r="E3175" t="s">
        <v>15</v>
      </c>
      <c r="F3175" t="s">
        <v>16</v>
      </c>
      <c r="G3175">
        <v>3.9</v>
      </c>
      <c r="H3175">
        <v>3182</v>
      </c>
      <c r="I3175" t="s">
        <v>3135</v>
      </c>
      <c r="J3175" s="1">
        <v>1000000</v>
      </c>
      <c r="K3175" t="s">
        <v>18</v>
      </c>
      <c r="L3175" s="2">
        <v>43266</v>
      </c>
    </row>
    <row r="3176" spans="1:12" x14ac:dyDescent="0.3">
      <c r="A3176" t="s">
        <v>3183</v>
      </c>
      <c r="B3176" s="3">
        <v>4.4000000000000004</v>
      </c>
      <c r="C3176" t="s">
        <v>3134</v>
      </c>
      <c r="D3176" t="s">
        <v>143</v>
      </c>
      <c r="E3176" t="s">
        <v>15</v>
      </c>
      <c r="F3176" t="s">
        <v>16</v>
      </c>
      <c r="G3176">
        <v>4.4000000000000004</v>
      </c>
      <c r="H3176">
        <v>1528</v>
      </c>
      <c r="I3176" t="s">
        <v>3135</v>
      </c>
      <c r="J3176" s="1">
        <v>100000</v>
      </c>
      <c r="K3176" t="s">
        <v>18</v>
      </c>
      <c r="L3176" s="2">
        <v>43305</v>
      </c>
    </row>
    <row r="3177" spans="1:12" x14ac:dyDescent="0.3">
      <c r="A3177" t="s">
        <v>3184</v>
      </c>
      <c r="B3177" s="3">
        <v>4</v>
      </c>
      <c r="C3177" t="s">
        <v>3134</v>
      </c>
      <c r="D3177" t="s">
        <v>164</v>
      </c>
      <c r="E3177" t="s">
        <v>15</v>
      </c>
      <c r="F3177" t="s">
        <v>16</v>
      </c>
      <c r="G3177">
        <v>4.4000000000000004</v>
      </c>
      <c r="H3177">
        <v>39</v>
      </c>
      <c r="I3177" t="s">
        <v>3135</v>
      </c>
      <c r="J3177" s="1">
        <v>10000</v>
      </c>
      <c r="K3177" t="s">
        <v>18</v>
      </c>
      <c r="L3177" s="2">
        <v>43039</v>
      </c>
    </row>
    <row r="3178" spans="1:12" x14ac:dyDescent="0.3">
      <c r="A3178" t="s">
        <v>3185</v>
      </c>
      <c r="B3178" s="3">
        <v>4.0999999999999996</v>
      </c>
      <c r="C3178" t="s">
        <v>3134</v>
      </c>
      <c r="D3178" t="s">
        <v>164</v>
      </c>
      <c r="E3178" t="s">
        <v>15</v>
      </c>
      <c r="F3178" t="s">
        <v>16</v>
      </c>
      <c r="G3178">
        <v>4.5</v>
      </c>
      <c r="H3178">
        <v>76795</v>
      </c>
      <c r="I3178" t="s">
        <v>3135</v>
      </c>
      <c r="J3178" s="1">
        <v>1000000</v>
      </c>
      <c r="K3178" t="s">
        <v>18</v>
      </c>
      <c r="L3178" s="2">
        <v>43313</v>
      </c>
    </row>
    <row r="3179" spans="1:12" x14ac:dyDescent="0.3">
      <c r="A3179" t="s">
        <v>3186</v>
      </c>
      <c r="B3179" s="3" t="s">
        <v>88</v>
      </c>
      <c r="C3179" t="s">
        <v>3187</v>
      </c>
      <c r="D3179" t="s">
        <v>88</v>
      </c>
      <c r="E3179" t="s">
        <v>15</v>
      </c>
      <c r="F3179" t="s">
        <v>16</v>
      </c>
      <c r="G3179">
        <v>4.4000000000000004</v>
      </c>
      <c r="H3179">
        <v>1558437</v>
      </c>
      <c r="I3179" t="s">
        <v>3188</v>
      </c>
      <c r="J3179" s="1">
        <v>50000000</v>
      </c>
      <c r="K3179" t="s">
        <v>18</v>
      </c>
      <c r="L3179" s="2">
        <v>43313</v>
      </c>
    </row>
    <row r="3180" spans="1:12" x14ac:dyDescent="0.3">
      <c r="A3180" t="s">
        <v>3189</v>
      </c>
      <c r="B3180" s="3">
        <v>4.4000000000000004</v>
      </c>
      <c r="C3180" t="s">
        <v>3187</v>
      </c>
      <c r="D3180" t="s">
        <v>95</v>
      </c>
      <c r="E3180" t="s">
        <v>15</v>
      </c>
      <c r="F3180" t="s">
        <v>16</v>
      </c>
      <c r="G3180">
        <v>4.8</v>
      </c>
      <c r="H3180">
        <v>159455</v>
      </c>
      <c r="I3180" t="s">
        <v>3188</v>
      </c>
      <c r="J3180" s="1">
        <v>1000000</v>
      </c>
      <c r="K3180" t="s">
        <v>18</v>
      </c>
      <c r="L3180" s="2">
        <v>43228</v>
      </c>
    </row>
    <row r="3181" spans="1:12" x14ac:dyDescent="0.3">
      <c r="A3181" t="s">
        <v>3190</v>
      </c>
      <c r="B3181" s="3" t="s">
        <v>88</v>
      </c>
      <c r="C3181" t="s">
        <v>3187</v>
      </c>
      <c r="D3181" t="s">
        <v>88</v>
      </c>
      <c r="E3181" t="s">
        <v>15</v>
      </c>
      <c r="F3181" t="s">
        <v>16</v>
      </c>
      <c r="G3181">
        <v>4.4000000000000004</v>
      </c>
      <c r="H3181">
        <v>2053404</v>
      </c>
      <c r="I3181" t="s">
        <v>3188</v>
      </c>
      <c r="J3181" s="1">
        <v>50000000</v>
      </c>
      <c r="K3181" t="s">
        <v>18</v>
      </c>
      <c r="L3181" s="2">
        <v>43318</v>
      </c>
    </row>
    <row r="3182" spans="1:12" x14ac:dyDescent="0.3">
      <c r="A3182" t="s">
        <v>3191</v>
      </c>
      <c r="B3182" s="3">
        <v>4.4000000000000004</v>
      </c>
      <c r="C3182" t="s">
        <v>3187</v>
      </c>
      <c r="D3182" t="s">
        <v>52</v>
      </c>
      <c r="E3182" t="s">
        <v>15</v>
      </c>
      <c r="F3182" t="s">
        <v>16</v>
      </c>
      <c r="G3182">
        <v>4.8</v>
      </c>
      <c r="H3182">
        <v>892</v>
      </c>
      <c r="I3182" t="s">
        <v>3188</v>
      </c>
      <c r="J3182" s="1">
        <v>10000</v>
      </c>
      <c r="K3182" t="s">
        <v>18</v>
      </c>
      <c r="L3182" s="2">
        <v>43298</v>
      </c>
    </row>
    <row r="3183" spans="1:12" x14ac:dyDescent="0.3">
      <c r="A3183" t="s">
        <v>3192</v>
      </c>
      <c r="B3183" s="3" t="s">
        <v>88</v>
      </c>
      <c r="C3183" t="s">
        <v>3187</v>
      </c>
      <c r="D3183" t="s">
        <v>88</v>
      </c>
      <c r="E3183" t="s">
        <v>15</v>
      </c>
      <c r="F3183" t="s">
        <v>16</v>
      </c>
      <c r="G3183">
        <v>4.5</v>
      </c>
      <c r="H3183">
        <v>981995</v>
      </c>
      <c r="I3183" t="s">
        <v>3188</v>
      </c>
      <c r="J3183" s="1">
        <v>10000000</v>
      </c>
      <c r="K3183" t="s">
        <v>18</v>
      </c>
      <c r="L3183" s="2">
        <v>43258</v>
      </c>
    </row>
    <row r="3184" spans="1:12" x14ac:dyDescent="0.3">
      <c r="A3184" t="s">
        <v>3193</v>
      </c>
      <c r="B3184" s="3">
        <v>4</v>
      </c>
      <c r="C3184" t="s">
        <v>3187</v>
      </c>
      <c r="D3184" t="s">
        <v>905</v>
      </c>
      <c r="E3184" t="s">
        <v>15</v>
      </c>
      <c r="F3184" t="s">
        <v>16</v>
      </c>
      <c r="G3184">
        <v>4.7</v>
      </c>
      <c r="H3184">
        <v>11118</v>
      </c>
      <c r="I3184" t="s">
        <v>3188</v>
      </c>
      <c r="J3184" s="1">
        <v>1000000</v>
      </c>
      <c r="K3184" t="s">
        <v>18</v>
      </c>
      <c r="L3184" s="2">
        <v>43216</v>
      </c>
    </row>
    <row r="3185" spans="1:12" x14ac:dyDescent="0.3">
      <c r="A3185" t="s">
        <v>3194</v>
      </c>
      <c r="B3185" s="3" t="s">
        <v>88</v>
      </c>
      <c r="C3185" t="s">
        <v>3187</v>
      </c>
      <c r="D3185" t="s">
        <v>88</v>
      </c>
      <c r="E3185" t="s">
        <v>15</v>
      </c>
      <c r="F3185" t="s">
        <v>16</v>
      </c>
      <c r="G3185">
        <v>4.5</v>
      </c>
      <c r="H3185">
        <v>178934</v>
      </c>
      <c r="I3185" t="s">
        <v>3188</v>
      </c>
      <c r="J3185" s="1">
        <v>10000000</v>
      </c>
      <c r="K3185" t="s">
        <v>18</v>
      </c>
      <c r="L3185" s="2">
        <v>43316</v>
      </c>
    </row>
    <row r="3186" spans="1:12" x14ac:dyDescent="0.3">
      <c r="A3186" t="s">
        <v>3195</v>
      </c>
      <c r="B3186" s="3" t="s">
        <v>88</v>
      </c>
      <c r="C3186" t="s">
        <v>3187</v>
      </c>
      <c r="D3186" t="s">
        <v>88</v>
      </c>
      <c r="E3186" t="s">
        <v>15</v>
      </c>
      <c r="F3186" t="s">
        <v>16</v>
      </c>
      <c r="G3186">
        <v>3.5</v>
      </c>
      <c r="H3186">
        <v>11297</v>
      </c>
      <c r="I3186" t="s">
        <v>3188</v>
      </c>
      <c r="J3186" s="1">
        <v>1000000</v>
      </c>
      <c r="K3186" t="s">
        <v>18</v>
      </c>
      <c r="L3186" s="2">
        <v>43277</v>
      </c>
    </row>
    <row r="3187" spans="1:12" x14ac:dyDescent="0.3">
      <c r="A3187" t="s">
        <v>3196</v>
      </c>
      <c r="B3187" s="3">
        <v>4.0999999999999996</v>
      </c>
      <c r="C3187" t="s">
        <v>3187</v>
      </c>
      <c r="D3187" t="s">
        <v>44</v>
      </c>
      <c r="E3187" t="s">
        <v>15</v>
      </c>
      <c r="F3187" t="s">
        <v>16</v>
      </c>
      <c r="G3187">
        <v>4.4000000000000004</v>
      </c>
      <c r="H3187">
        <v>15370</v>
      </c>
      <c r="I3187" t="s">
        <v>3188</v>
      </c>
      <c r="J3187" s="1">
        <v>1000000</v>
      </c>
      <c r="K3187" t="s">
        <v>18</v>
      </c>
      <c r="L3187" s="2">
        <v>43314</v>
      </c>
    </row>
    <row r="3188" spans="1:12" x14ac:dyDescent="0.3">
      <c r="A3188" t="s">
        <v>3197</v>
      </c>
      <c r="B3188" s="3">
        <v>3</v>
      </c>
      <c r="C3188" t="s">
        <v>3187</v>
      </c>
      <c r="D3188" t="s">
        <v>230</v>
      </c>
      <c r="E3188" t="s">
        <v>15</v>
      </c>
      <c r="F3188" t="s">
        <v>16</v>
      </c>
      <c r="G3188">
        <v>4.3</v>
      </c>
      <c r="H3188">
        <v>18194</v>
      </c>
      <c r="I3188" t="s">
        <v>3188</v>
      </c>
      <c r="J3188" s="1">
        <v>1000000</v>
      </c>
      <c r="K3188" t="s">
        <v>18</v>
      </c>
      <c r="L3188" s="2">
        <v>42914</v>
      </c>
    </row>
    <row r="3189" spans="1:12" x14ac:dyDescent="0.3">
      <c r="A3189" t="s">
        <v>3198</v>
      </c>
      <c r="B3189" s="3">
        <v>5</v>
      </c>
      <c r="C3189" t="s">
        <v>3187</v>
      </c>
      <c r="D3189" t="s">
        <v>93</v>
      </c>
      <c r="E3189" t="s">
        <v>15</v>
      </c>
      <c r="F3189" t="s">
        <v>16</v>
      </c>
      <c r="G3189">
        <v>4.4000000000000004</v>
      </c>
      <c r="H3189">
        <v>40606</v>
      </c>
      <c r="I3189" t="s">
        <v>3188</v>
      </c>
      <c r="J3189" s="1">
        <v>10000000</v>
      </c>
      <c r="K3189" t="s">
        <v>18</v>
      </c>
      <c r="L3189" s="2">
        <v>43317</v>
      </c>
    </row>
    <row r="3190" spans="1:12" x14ac:dyDescent="0.3">
      <c r="A3190" t="s">
        <v>3199</v>
      </c>
      <c r="B3190" s="3">
        <v>4.0999999999999996</v>
      </c>
      <c r="C3190" t="s">
        <v>3187</v>
      </c>
      <c r="D3190" t="s">
        <v>547</v>
      </c>
      <c r="E3190" t="s">
        <v>15</v>
      </c>
      <c r="F3190" t="s">
        <v>16</v>
      </c>
      <c r="G3190">
        <v>4.2</v>
      </c>
      <c r="H3190">
        <v>133338</v>
      </c>
      <c r="I3190" t="s">
        <v>3188</v>
      </c>
      <c r="J3190" s="1">
        <v>5000000</v>
      </c>
      <c r="K3190" t="s">
        <v>18</v>
      </c>
      <c r="L3190" s="2">
        <v>43277</v>
      </c>
    </row>
    <row r="3191" spans="1:12" x14ac:dyDescent="0.3">
      <c r="A3191" t="s">
        <v>3200</v>
      </c>
      <c r="B3191" s="3">
        <v>4</v>
      </c>
      <c r="C3191" t="s">
        <v>3187</v>
      </c>
      <c r="D3191" t="s">
        <v>686</v>
      </c>
      <c r="E3191" t="s">
        <v>15</v>
      </c>
      <c r="F3191" t="s">
        <v>16</v>
      </c>
      <c r="G3191">
        <v>4.5999999999999996</v>
      </c>
      <c r="H3191">
        <v>36900</v>
      </c>
      <c r="I3191" t="s">
        <v>3188</v>
      </c>
      <c r="J3191" s="1">
        <v>500000</v>
      </c>
      <c r="K3191" t="s">
        <v>18</v>
      </c>
      <c r="L3191" s="2">
        <v>43309</v>
      </c>
    </row>
    <row r="3192" spans="1:12" x14ac:dyDescent="0.3">
      <c r="A3192" t="s">
        <v>3201</v>
      </c>
      <c r="B3192" s="3" t="s">
        <v>88</v>
      </c>
      <c r="C3192" t="s">
        <v>3187</v>
      </c>
      <c r="D3192" t="s">
        <v>88</v>
      </c>
      <c r="E3192" t="s">
        <v>15</v>
      </c>
      <c r="F3192" t="s">
        <v>16</v>
      </c>
      <c r="G3192">
        <v>4.4000000000000004</v>
      </c>
      <c r="H3192">
        <v>1312037</v>
      </c>
      <c r="I3192" t="s">
        <v>3188</v>
      </c>
      <c r="J3192" s="1">
        <v>10000000</v>
      </c>
      <c r="K3192" t="s">
        <v>18</v>
      </c>
      <c r="L3192" s="2">
        <v>43313</v>
      </c>
    </row>
    <row r="3193" spans="1:12" x14ac:dyDescent="0.3">
      <c r="A3193" t="s">
        <v>3202</v>
      </c>
      <c r="B3193" s="3">
        <v>5</v>
      </c>
      <c r="C3193" t="s">
        <v>3187</v>
      </c>
      <c r="D3193" t="s">
        <v>95</v>
      </c>
      <c r="E3193" t="s">
        <v>15</v>
      </c>
      <c r="F3193" t="s">
        <v>16</v>
      </c>
      <c r="G3193">
        <v>4.4000000000000004</v>
      </c>
      <c r="H3193">
        <v>4184</v>
      </c>
      <c r="I3193" t="s">
        <v>3188</v>
      </c>
      <c r="J3193" s="1">
        <v>1000000</v>
      </c>
      <c r="K3193" t="s">
        <v>18</v>
      </c>
      <c r="L3193" s="2">
        <v>43185</v>
      </c>
    </row>
    <row r="3194" spans="1:12" x14ac:dyDescent="0.3">
      <c r="A3194" t="s">
        <v>3203</v>
      </c>
      <c r="B3194" s="3">
        <v>4.0999999999999996</v>
      </c>
      <c r="C3194" t="s">
        <v>3187</v>
      </c>
      <c r="D3194" t="s">
        <v>121</v>
      </c>
      <c r="E3194" t="s">
        <v>15</v>
      </c>
      <c r="F3194" t="s">
        <v>16</v>
      </c>
      <c r="G3194">
        <v>3.9</v>
      </c>
      <c r="H3194">
        <v>100994</v>
      </c>
      <c r="I3194" t="s">
        <v>3188</v>
      </c>
      <c r="J3194" s="1">
        <v>5000000</v>
      </c>
      <c r="K3194" t="s">
        <v>18</v>
      </c>
      <c r="L3194" s="2">
        <v>43294</v>
      </c>
    </row>
    <row r="3195" spans="1:12" x14ac:dyDescent="0.3">
      <c r="A3195" t="s">
        <v>3204</v>
      </c>
      <c r="B3195" s="3">
        <v>5</v>
      </c>
      <c r="C3195" t="s">
        <v>3187</v>
      </c>
      <c r="D3195" t="s">
        <v>314</v>
      </c>
      <c r="E3195" t="s">
        <v>15</v>
      </c>
      <c r="F3195" t="s">
        <v>16</v>
      </c>
      <c r="G3195">
        <v>4.3</v>
      </c>
      <c r="H3195">
        <v>20008</v>
      </c>
      <c r="I3195" t="s">
        <v>3188</v>
      </c>
      <c r="J3195" s="1">
        <v>5000000</v>
      </c>
      <c r="K3195" t="s">
        <v>18</v>
      </c>
      <c r="L3195" s="2">
        <v>43284</v>
      </c>
    </row>
    <row r="3196" spans="1:12" x14ac:dyDescent="0.3">
      <c r="A3196" t="s">
        <v>3205</v>
      </c>
      <c r="B3196" s="3">
        <v>4.0999999999999996</v>
      </c>
      <c r="C3196" t="s">
        <v>3187</v>
      </c>
      <c r="D3196" t="s">
        <v>14</v>
      </c>
      <c r="E3196" t="s">
        <v>15</v>
      </c>
      <c r="F3196" t="s">
        <v>16</v>
      </c>
      <c r="G3196">
        <v>4.5</v>
      </c>
      <c r="H3196">
        <v>13426</v>
      </c>
      <c r="I3196" t="s">
        <v>3188</v>
      </c>
      <c r="J3196" s="1">
        <v>1000000</v>
      </c>
      <c r="K3196" t="s">
        <v>18</v>
      </c>
      <c r="L3196" s="2">
        <v>43298</v>
      </c>
    </row>
    <row r="3197" spans="1:12" x14ac:dyDescent="0.3">
      <c r="A3197" t="s">
        <v>3188</v>
      </c>
      <c r="B3197" s="3">
        <v>4.4000000000000004</v>
      </c>
      <c r="C3197" t="s">
        <v>3187</v>
      </c>
      <c r="D3197" t="s">
        <v>40</v>
      </c>
      <c r="E3197" t="s">
        <v>15</v>
      </c>
      <c r="F3197" t="s">
        <v>16</v>
      </c>
      <c r="G3197">
        <v>4.2</v>
      </c>
      <c r="H3197">
        <v>18773</v>
      </c>
      <c r="I3197" t="s">
        <v>3188</v>
      </c>
      <c r="J3197" s="1">
        <v>10000000</v>
      </c>
      <c r="K3197" t="s">
        <v>18</v>
      </c>
      <c r="L3197" s="2">
        <v>43244</v>
      </c>
    </row>
    <row r="3198" spans="1:12" x14ac:dyDescent="0.3">
      <c r="A3198" t="s">
        <v>3206</v>
      </c>
      <c r="B3198" s="3" t="s">
        <v>88</v>
      </c>
      <c r="C3198" t="s">
        <v>3187</v>
      </c>
      <c r="D3198" t="s">
        <v>88</v>
      </c>
      <c r="E3198" t="s">
        <v>15</v>
      </c>
      <c r="F3198" t="s">
        <v>16</v>
      </c>
      <c r="G3198">
        <v>3.7</v>
      </c>
      <c r="H3198">
        <v>26941</v>
      </c>
      <c r="I3198" t="s">
        <v>3188</v>
      </c>
      <c r="J3198" s="1">
        <v>5000000</v>
      </c>
      <c r="K3198" t="s">
        <v>18</v>
      </c>
      <c r="L3198" s="2">
        <v>43294</v>
      </c>
    </row>
    <row r="3199" spans="1:12" x14ac:dyDescent="0.3">
      <c r="A3199" t="s">
        <v>3207</v>
      </c>
      <c r="B3199" s="3" t="s">
        <v>88</v>
      </c>
      <c r="C3199" t="s">
        <v>3187</v>
      </c>
      <c r="D3199" t="s">
        <v>88</v>
      </c>
      <c r="E3199" t="s">
        <v>15</v>
      </c>
      <c r="F3199" t="s">
        <v>16</v>
      </c>
      <c r="G3199">
        <v>4.2</v>
      </c>
      <c r="H3199">
        <v>7457</v>
      </c>
      <c r="I3199" t="s">
        <v>3188</v>
      </c>
      <c r="J3199" s="1">
        <v>1000000</v>
      </c>
      <c r="K3199" t="s">
        <v>18</v>
      </c>
      <c r="L3199" s="2">
        <v>43314</v>
      </c>
    </row>
    <row r="3200" spans="1:12" x14ac:dyDescent="0.3">
      <c r="A3200" t="s">
        <v>3208</v>
      </c>
      <c r="B3200" s="3" t="s">
        <v>88</v>
      </c>
      <c r="C3200" t="s">
        <v>3187</v>
      </c>
      <c r="D3200" t="s">
        <v>88</v>
      </c>
      <c r="E3200" t="s">
        <v>15</v>
      </c>
      <c r="F3200" t="s">
        <v>16</v>
      </c>
      <c r="G3200">
        <v>3.9</v>
      </c>
      <c r="H3200">
        <v>135337</v>
      </c>
      <c r="I3200" t="s">
        <v>3188</v>
      </c>
      <c r="J3200" s="1">
        <v>5000000</v>
      </c>
      <c r="K3200" t="s">
        <v>18</v>
      </c>
      <c r="L3200" s="2">
        <v>43318</v>
      </c>
    </row>
    <row r="3201" spans="1:12" x14ac:dyDescent="0.3">
      <c r="A3201" t="s">
        <v>3209</v>
      </c>
      <c r="B3201" s="3">
        <v>4.4000000000000004</v>
      </c>
      <c r="C3201" t="s">
        <v>3187</v>
      </c>
      <c r="D3201" t="s">
        <v>14</v>
      </c>
      <c r="E3201" t="s">
        <v>15</v>
      </c>
      <c r="F3201" t="s">
        <v>16</v>
      </c>
      <c r="G3201">
        <v>3.6</v>
      </c>
      <c r="H3201">
        <v>7623</v>
      </c>
      <c r="I3201" t="s">
        <v>3188</v>
      </c>
      <c r="J3201" s="1">
        <v>1000000</v>
      </c>
      <c r="K3201" t="s">
        <v>18</v>
      </c>
      <c r="L3201" s="2">
        <v>43292</v>
      </c>
    </row>
    <row r="3202" spans="1:12" x14ac:dyDescent="0.3">
      <c r="A3202" t="s">
        <v>3210</v>
      </c>
      <c r="B3202" s="3" t="s">
        <v>88</v>
      </c>
      <c r="C3202" t="s">
        <v>3187</v>
      </c>
      <c r="D3202" t="s">
        <v>88</v>
      </c>
      <c r="E3202" t="s">
        <v>15</v>
      </c>
      <c r="F3202" t="s">
        <v>16</v>
      </c>
      <c r="G3202">
        <v>4.5</v>
      </c>
      <c r="H3202">
        <v>1422858</v>
      </c>
      <c r="I3202" t="s">
        <v>3188</v>
      </c>
      <c r="J3202" s="1">
        <v>50000000</v>
      </c>
      <c r="K3202" t="s">
        <v>18</v>
      </c>
      <c r="L3202" s="2">
        <v>43315</v>
      </c>
    </row>
    <row r="3203" spans="1:12" x14ac:dyDescent="0.3">
      <c r="A3203" t="s">
        <v>3211</v>
      </c>
      <c r="B3203" s="3">
        <v>4.4000000000000004</v>
      </c>
      <c r="C3203" t="s">
        <v>3187</v>
      </c>
      <c r="D3203" t="s">
        <v>867</v>
      </c>
      <c r="E3203" t="s">
        <v>15</v>
      </c>
      <c r="F3203" t="s">
        <v>16</v>
      </c>
      <c r="G3203">
        <v>4.3</v>
      </c>
      <c r="H3203">
        <v>21404</v>
      </c>
      <c r="I3203" t="s">
        <v>3188</v>
      </c>
      <c r="J3203" s="1">
        <v>1000000</v>
      </c>
      <c r="K3203" t="s">
        <v>18</v>
      </c>
      <c r="L3203" s="2">
        <v>42901</v>
      </c>
    </row>
    <row r="3204" spans="1:12" x14ac:dyDescent="0.3">
      <c r="A3204" t="s">
        <v>3212</v>
      </c>
      <c r="B3204" s="3" t="s">
        <v>88</v>
      </c>
      <c r="C3204" t="s">
        <v>3187</v>
      </c>
      <c r="D3204" t="s">
        <v>88</v>
      </c>
      <c r="E3204" t="s">
        <v>15</v>
      </c>
      <c r="F3204" t="s">
        <v>16</v>
      </c>
      <c r="G3204">
        <v>4.3</v>
      </c>
      <c r="H3204">
        <v>2143</v>
      </c>
      <c r="I3204" t="s">
        <v>3188</v>
      </c>
      <c r="J3204" s="1">
        <v>100000</v>
      </c>
      <c r="K3204" t="s">
        <v>18</v>
      </c>
      <c r="L3204" s="2">
        <v>43312</v>
      </c>
    </row>
    <row r="3205" spans="1:12" x14ac:dyDescent="0.3">
      <c r="A3205" t="s">
        <v>3213</v>
      </c>
      <c r="B3205" s="3" t="s">
        <v>88</v>
      </c>
      <c r="C3205" t="s">
        <v>3187</v>
      </c>
      <c r="D3205" t="s">
        <v>156</v>
      </c>
      <c r="E3205" t="s">
        <v>15</v>
      </c>
      <c r="F3205" t="s">
        <v>16</v>
      </c>
      <c r="G3205">
        <v>4.2</v>
      </c>
      <c r="H3205">
        <v>189313</v>
      </c>
      <c r="I3205" t="s">
        <v>3188</v>
      </c>
      <c r="J3205" s="1">
        <v>10000000</v>
      </c>
      <c r="K3205" t="s">
        <v>18</v>
      </c>
      <c r="L3205" s="2">
        <v>43318</v>
      </c>
    </row>
    <row r="3206" spans="1:12" x14ac:dyDescent="0.3">
      <c r="A3206" t="s">
        <v>3214</v>
      </c>
      <c r="B3206" s="3" t="s">
        <v>88</v>
      </c>
      <c r="C3206" t="s">
        <v>3187</v>
      </c>
      <c r="D3206" t="s">
        <v>88</v>
      </c>
      <c r="E3206" t="s">
        <v>15</v>
      </c>
      <c r="F3206" t="s">
        <v>16</v>
      </c>
      <c r="G3206">
        <v>4.5999999999999996</v>
      </c>
      <c r="H3206">
        <v>89868</v>
      </c>
      <c r="I3206" t="s">
        <v>3188</v>
      </c>
      <c r="J3206" s="1">
        <v>1000000</v>
      </c>
      <c r="K3206" t="s">
        <v>18</v>
      </c>
      <c r="L3206" s="2">
        <v>43263</v>
      </c>
    </row>
    <row r="3207" spans="1:12" x14ac:dyDescent="0.3">
      <c r="A3207" t="s">
        <v>3215</v>
      </c>
      <c r="B3207" s="3" t="s">
        <v>88</v>
      </c>
      <c r="C3207" t="s">
        <v>3187</v>
      </c>
      <c r="D3207" t="s">
        <v>88</v>
      </c>
      <c r="E3207" t="s">
        <v>15</v>
      </c>
      <c r="F3207" t="s">
        <v>16</v>
      </c>
      <c r="G3207">
        <v>4.5</v>
      </c>
      <c r="H3207">
        <v>309617</v>
      </c>
      <c r="I3207" t="s">
        <v>3188</v>
      </c>
      <c r="J3207" s="1">
        <v>10000000</v>
      </c>
      <c r="K3207" t="s">
        <v>18</v>
      </c>
      <c r="L3207" s="2">
        <v>43304</v>
      </c>
    </row>
    <row r="3208" spans="1:12" x14ac:dyDescent="0.3">
      <c r="A3208" t="s">
        <v>3216</v>
      </c>
      <c r="B3208" s="3">
        <v>4.2</v>
      </c>
      <c r="C3208" t="s">
        <v>3187</v>
      </c>
      <c r="D3208" t="s">
        <v>71</v>
      </c>
      <c r="E3208" t="s">
        <v>15</v>
      </c>
      <c r="F3208" t="s">
        <v>16</v>
      </c>
      <c r="G3208">
        <v>4.5</v>
      </c>
      <c r="H3208">
        <v>3478</v>
      </c>
      <c r="I3208" t="s">
        <v>3188</v>
      </c>
      <c r="J3208" s="1">
        <v>500000</v>
      </c>
      <c r="K3208" t="s">
        <v>18</v>
      </c>
      <c r="L3208" s="2">
        <v>43314</v>
      </c>
    </row>
    <row r="3209" spans="1:12" x14ac:dyDescent="0.3">
      <c r="A3209" t="s">
        <v>3217</v>
      </c>
      <c r="B3209" s="3">
        <v>4.0999999999999996</v>
      </c>
      <c r="C3209" t="s">
        <v>3187</v>
      </c>
      <c r="D3209" t="s">
        <v>76</v>
      </c>
      <c r="E3209" t="s">
        <v>15</v>
      </c>
      <c r="F3209" t="s">
        <v>16</v>
      </c>
      <c r="G3209">
        <v>4.2</v>
      </c>
      <c r="H3209">
        <v>24349</v>
      </c>
      <c r="I3209" t="s">
        <v>3188</v>
      </c>
      <c r="J3209" s="1">
        <v>1000000</v>
      </c>
      <c r="K3209" t="s">
        <v>18</v>
      </c>
      <c r="L3209" s="2">
        <v>43234</v>
      </c>
    </row>
    <row r="3210" spans="1:12" x14ac:dyDescent="0.3">
      <c r="A3210" t="s">
        <v>3218</v>
      </c>
      <c r="B3210" s="3">
        <v>4.4000000000000004</v>
      </c>
      <c r="C3210" t="s">
        <v>3187</v>
      </c>
      <c r="D3210" t="s">
        <v>88</v>
      </c>
      <c r="E3210" t="s">
        <v>15</v>
      </c>
      <c r="F3210" t="s">
        <v>16</v>
      </c>
      <c r="G3210">
        <v>3.9</v>
      </c>
      <c r="H3210">
        <v>22154</v>
      </c>
      <c r="I3210" t="s">
        <v>3188</v>
      </c>
      <c r="J3210" s="1">
        <v>10000000</v>
      </c>
      <c r="K3210" t="s">
        <v>18</v>
      </c>
      <c r="L3210" s="2">
        <v>42957</v>
      </c>
    </row>
    <row r="3211" spans="1:12" x14ac:dyDescent="0.3">
      <c r="A3211" t="s">
        <v>3219</v>
      </c>
      <c r="B3211" s="3">
        <v>4.4000000000000004</v>
      </c>
      <c r="C3211" t="s">
        <v>3187</v>
      </c>
      <c r="D3211" t="s">
        <v>80</v>
      </c>
      <c r="E3211" t="s">
        <v>358</v>
      </c>
      <c r="F3211" t="s">
        <v>3019</v>
      </c>
      <c r="G3211">
        <v>4.8</v>
      </c>
      <c r="H3211">
        <v>17493</v>
      </c>
      <c r="I3211" t="s">
        <v>3188</v>
      </c>
      <c r="J3211" s="1">
        <v>100000</v>
      </c>
      <c r="K3211" t="s">
        <v>18</v>
      </c>
      <c r="L3211" s="2">
        <v>43210</v>
      </c>
    </row>
    <row r="3212" spans="1:12" x14ac:dyDescent="0.3">
      <c r="A3212" t="s">
        <v>3220</v>
      </c>
      <c r="B3212" s="3">
        <v>2.2999999999999998</v>
      </c>
      <c r="C3212" t="s">
        <v>3187</v>
      </c>
      <c r="D3212" t="s">
        <v>76</v>
      </c>
      <c r="E3212" t="s">
        <v>15</v>
      </c>
      <c r="F3212" t="s">
        <v>16</v>
      </c>
      <c r="G3212">
        <v>3.8</v>
      </c>
      <c r="H3212">
        <v>15966</v>
      </c>
      <c r="I3212" t="s">
        <v>3188</v>
      </c>
      <c r="J3212" s="1">
        <v>1000000</v>
      </c>
      <c r="K3212" t="s">
        <v>18</v>
      </c>
      <c r="L3212" s="2">
        <v>42933</v>
      </c>
    </row>
    <row r="3213" spans="1:12" x14ac:dyDescent="0.3">
      <c r="A3213" t="s">
        <v>3221</v>
      </c>
      <c r="B3213" s="3">
        <v>4.0999999999999996</v>
      </c>
      <c r="C3213" t="s">
        <v>3187</v>
      </c>
      <c r="D3213" t="s">
        <v>42</v>
      </c>
      <c r="E3213" t="s">
        <v>15</v>
      </c>
      <c r="F3213" t="s">
        <v>16</v>
      </c>
      <c r="G3213">
        <v>4.5</v>
      </c>
      <c r="H3213">
        <v>2332</v>
      </c>
      <c r="I3213" t="s">
        <v>3188</v>
      </c>
      <c r="J3213" s="1">
        <v>500000</v>
      </c>
      <c r="K3213" t="s">
        <v>25</v>
      </c>
      <c r="L3213" s="2">
        <v>43315</v>
      </c>
    </row>
    <row r="3214" spans="1:12" x14ac:dyDescent="0.3">
      <c r="A3214" t="s">
        <v>3222</v>
      </c>
      <c r="B3214" s="3">
        <v>4.0999999999999996</v>
      </c>
      <c r="C3214" t="s">
        <v>3187</v>
      </c>
      <c r="D3214" t="s">
        <v>218</v>
      </c>
      <c r="E3214" t="s">
        <v>15</v>
      </c>
      <c r="F3214" t="s">
        <v>16</v>
      </c>
      <c r="G3214">
        <v>4.5</v>
      </c>
      <c r="H3214">
        <v>29344</v>
      </c>
      <c r="I3214" t="s">
        <v>3188</v>
      </c>
      <c r="J3214" s="1">
        <v>500000</v>
      </c>
      <c r="K3214" t="s">
        <v>18</v>
      </c>
      <c r="L3214" s="2">
        <v>43306</v>
      </c>
    </row>
    <row r="3215" spans="1:12" x14ac:dyDescent="0.3">
      <c r="A3215" t="s">
        <v>3223</v>
      </c>
      <c r="B3215" s="3" t="s">
        <v>88</v>
      </c>
      <c r="C3215" t="s">
        <v>3187</v>
      </c>
      <c r="D3215" t="s">
        <v>88</v>
      </c>
      <c r="E3215" t="s">
        <v>15</v>
      </c>
      <c r="F3215" t="s">
        <v>16</v>
      </c>
      <c r="G3215">
        <v>4.2</v>
      </c>
      <c r="H3215">
        <v>67772</v>
      </c>
      <c r="I3215" t="s">
        <v>3188</v>
      </c>
      <c r="J3215" s="1">
        <v>5000000</v>
      </c>
      <c r="K3215" t="s">
        <v>18</v>
      </c>
      <c r="L3215" s="2">
        <v>43314</v>
      </c>
    </row>
    <row r="3216" spans="1:12" x14ac:dyDescent="0.3">
      <c r="A3216" t="s">
        <v>3224</v>
      </c>
      <c r="B3216" s="3">
        <v>4.0999999999999996</v>
      </c>
      <c r="C3216" t="s">
        <v>3187</v>
      </c>
      <c r="D3216" t="s">
        <v>88</v>
      </c>
      <c r="E3216" t="s">
        <v>15</v>
      </c>
      <c r="F3216" t="s">
        <v>16</v>
      </c>
      <c r="G3216">
        <v>4</v>
      </c>
      <c r="H3216">
        <v>634</v>
      </c>
      <c r="I3216" t="s">
        <v>3188</v>
      </c>
      <c r="J3216" s="1">
        <v>100000</v>
      </c>
      <c r="K3216" t="s">
        <v>18</v>
      </c>
      <c r="L3216" s="2">
        <v>43266</v>
      </c>
    </row>
    <row r="3217" spans="1:12" x14ac:dyDescent="0.3">
      <c r="A3217" t="s">
        <v>3225</v>
      </c>
      <c r="B3217" s="3">
        <v>4.0999999999999996</v>
      </c>
      <c r="C3217" t="s">
        <v>3187</v>
      </c>
      <c r="D3217" t="s">
        <v>815</v>
      </c>
      <c r="E3217" t="s">
        <v>15</v>
      </c>
      <c r="F3217" t="s">
        <v>16</v>
      </c>
      <c r="G3217">
        <v>4.2</v>
      </c>
      <c r="H3217">
        <v>18425</v>
      </c>
      <c r="I3217" t="s">
        <v>3188</v>
      </c>
      <c r="J3217" s="1">
        <v>1000000</v>
      </c>
      <c r="K3217" t="s">
        <v>18</v>
      </c>
      <c r="L3217" s="2">
        <v>42945</v>
      </c>
    </row>
    <row r="3218" spans="1:12" x14ac:dyDescent="0.3">
      <c r="A3218" t="s">
        <v>3226</v>
      </c>
      <c r="B3218" s="3" t="s">
        <v>88</v>
      </c>
      <c r="C3218" t="s">
        <v>3227</v>
      </c>
      <c r="D3218" t="s">
        <v>88</v>
      </c>
      <c r="E3218" t="s">
        <v>15</v>
      </c>
      <c r="F3218" t="s">
        <v>16</v>
      </c>
      <c r="G3218">
        <v>4.3</v>
      </c>
      <c r="H3218">
        <v>25655305</v>
      </c>
      <c r="I3218" t="s">
        <v>2003</v>
      </c>
      <c r="J3218" s="1">
        <v>1000000000</v>
      </c>
      <c r="K3218" t="s">
        <v>25</v>
      </c>
      <c r="L3218" s="2">
        <v>43314</v>
      </c>
    </row>
    <row r="3219" spans="1:12" x14ac:dyDescent="0.3">
      <c r="A3219" t="s">
        <v>3228</v>
      </c>
      <c r="B3219" s="3">
        <v>4.4000000000000004</v>
      </c>
      <c r="C3219" t="s">
        <v>3227</v>
      </c>
      <c r="D3219" t="s">
        <v>29</v>
      </c>
      <c r="E3219" t="s">
        <v>15</v>
      </c>
      <c r="F3219" t="s">
        <v>16</v>
      </c>
      <c r="G3219">
        <v>4.3</v>
      </c>
      <c r="H3219">
        <v>7557</v>
      </c>
      <c r="I3219" t="s">
        <v>2003</v>
      </c>
      <c r="J3219" s="1">
        <v>1000000</v>
      </c>
      <c r="K3219" t="s">
        <v>18</v>
      </c>
      <c r="L3219" s="2">
        <v>43306</v>
      </c>
    </row>
    <row r="3220" spans="1:12" x14ac:dyDescent="0.3">
      <c r="A3220" t="s">
        <v>3229</v>
      </c>
      <c r="B3220" s="3">
        <v>4.4000000000000004</v>
      </c>
      <c r="C3220" t="s">
        <v>3227</v>
      </c>
      <c r="D3220" t="s">
        <v>162</v>
      </c>
      <c r="E3220" t="s">
        <v>15</v>
      </c>
      <c r="F3220" t="s">
        <v>16</v>
      </c>
      <c r="G3220">
        <v>4.2</v>
      </c>
      <c r="H3220">
        <v>59089</v>
      </c>
      <c r="I3220" t="s">
        <v>2003</v>
      </c>
      <c r="J3220" s="1">
        <v>10000000</v>
      </c>
      <c r="K3220" t="s">
        <v>18</v>
      </c>
      <c r="L3220" s="2">
        <v>43315</v>
      </c>
    </row>
    <row r="3221" spans="1:12" x14ac:dyDescent="0.3">
      <c r="A3221" t="s">
        <v>3230</v>
      </c>
      <c r="B3221" s="3">
        <v>4.0999999999999996</v>
      </c>
      <c r="C3221" t="s">
        <v>3227</v>
      </c>
      <c r="D3221" t="s">
        <v>154</v>
      </c>
      <c r="E3221" t="s">
        <v>15</v>
      </c>
      <c r="F3221" t="s">
        <v>16</v>
      </c>
      <c r="G3221">
        <v>4.3</v>
      </c>
      <c r="H3221">
        <v>1551</v>
      </c>
      <c r="I3221" t="s">
        <v>2003</v>
      </c>
      <c r="J3221" s="1">
        <v>1000000</v>
      </c>
      <c r="K3221" t="s">
        <v>18</v>
      </c>
      <c r="L3221" s="2">
        <v>43306</v>
      </c>
    </row>
    <row r="3222" spans="1:12" x14ac:dyDescent="0.3">
      <c r="A3222" t="s">
        <v>3231</v>
      </c>
      <c r="B3222" s="3">
        <v>4</v>
      </c>
      <c r="C3222" t="s">
        <v>3227</v>
      </c>
      <c r="D3222" t="s">
        <v>24</v>
      </c>
      <c r="E3222" t="s">
        <v>15</v>
      </c>
      <c r="F3222" t="s">
        <v>16</v>
      </c>
      <c r="G3222">
        <v>3.6</v>
      </c>
      <c r="H3222">
        <v>12764</v>
      </c>
      <c r="I3222" t="s">
        <v>2003</v>
      </c>
      <c r="J3222" s="1">
        <v>1000000</v>
      </c>
      <c r="K3222" t="s">
        <v>25</v>
      </c>
      <c r="L3222" s="2">
        <v>43292</v>
      </c>
    </row>
    <row r="3223" spans="1:12" x14ac:dyDescent="0.3">
      <c r="A3223" t="s">
        <v>3232</v>
      </c>
      <c r="B3223" s="3" t="s">
        <v>88</v>
      </c>
      <c r="C3223" t="s">
        <v>3227</v>
      </c>
      <c r="D3223" t="s">
        <v>88</v>
      </c>
      <c r="E3223" t="s">
        <v>15</v>
      </c>
      <c r="F3223" t="s">
        <v>16</v>
      </c>
      <c r="G3223">
        <v>3.9</v>
      </c>
      <c r="H3223">
        <v>54807</v>
      </c>
      <c r="I3223" t="s">
        <v>2003</v>
      </c>
      <c r="J3223" s="1">
        <v>100000000</v>
      </c>
      <c r="K3223" t="s">
        <v>18</v>
      </c>
      <c r="L3223" s="2">
        <v>43222</v>
      </c>
    </row>
    <row r="3224" spans="1:12" x14ac:dyDescent="0.3">
      <c r="A3224" t="s">
        <v>3233</v>
      </c>
      <c r="B3224" s="3">
        <v>4.3</v>
      </c>
      <c r="C3224" t="s">
        <v>3227</v>
      </c>
      <c r="D3224" t="s">
        <v>88</v>
      </c>
      <c r="E3224" t="s">
        <v>15</v>
      </c>
      <c r="F3224" t="s">
        <v>16</v>
      </c>
      <c r="G3224">
        <v>4.8</v>
      </c>
      <c r="H3224">
        <v>259003</v>
      </c>
      <c r="I3224" t="s">
        <v>2003</v>
      </c>
      <c r="J3224" s="1">
        <v>10000000</v>
      </c>
      <c r="K3224" t="s">
        <v>18</v>
      </c>
      <c r="L3224" s="2">
        <v>43315</v>
      </c>
    </row>
    <row r="3225" spans="1:12" x14ac:dyDescent="0.3">
      <c r="A3225" t="s">
        <v>3234</v>
      </c>
      <c r="B3225" s="3" t="s">
        <v>88</v>
      </c>
      <c r="C3225" t="s">
        <v>3227</v>
      </c>
      <c r="D3225" t="s">
        <v>66</v>
      </c>
      <c r="E3225" t="s">
        <v>15</v>
      </c>
      <c r="F3225" t="s">
        <v>16</v>
      </c>
      <c r="G3225">
        <v>3.9</v>
      </c>
      <c r="H3225">
        <v>121916</v>
      </c>
      <c r="I3225" t="s">
        <v>2003</v>
      </c>
      <c r="J3225" s="1">
        <v>100000000</v>
      </c>
      <c r="K3225" t="s">
        <v>18</v>
      </c>
      <c r="L3225" s="2">
        <v>42394</v>
      </c>
    </row>
    <row r="3226" spans="1:12" x14ac:dyDescent="0.3">
      <c r="A3226" t="s">
        <v>3235</v>
      </c>
      <c r="B3226" s="3" t="s">
        <v>12</v>
      </c>
      <c r="C3226" t="s">
        <v>3227</v>
      </c>
      <c r="D3226" t="s">
        <v>293</v>
      </c>
      <c r="E3226" t="s">
        <v>15</v>
      </c>
      <c r="F3226" t="s">
        <v>16</v>
      </c>
      <c r="G3226">
        <v>3.7</v>
      </c>
      <c r="H3226">
        <v>400</v>
      </c>
      <c r="I3226" t="s">
        <v>2003</v>
      </c>
      <c r="J3226" s="1">
        <v>100000</v>
      </c>
      <c r="K3226" t="s">
        <v>25</v>
      </c>
      <c r="L3226" s="2">
        <v>43248</v>
      </c>
    </row>
    <row r="3227" spans="1:12" x14ac:dyDescent="0.3">
      <c r="A3227" t="s">
        <v>3236</v>
      </c>
      <c r="B3227" s="3" t="s">
        <v>12</v>
      </c>
      <c r="C3227" t="s">
        <v>3227</v>
      </c>
      <c r="D3227" t="s">
        <v>421</v>
      </c>
      <c r="E3227" t="s">
        <v>15</v>
      </c>
      <c r="F3227" t="s">
        <v>16</v>
      </c>
      <c r="G3227">
        <v>4.5999999999999996</v>
      </c>
      <c r="H3227">
        <v>3930</v>
      </c>
      <c r="I3227" t="s">
        <v>2003</v>
      </c>
      <c r="J3227" s="1">
        <v>500000</v>
      </c>
      <c r="K3227" t="s">
        <v>18</v>
      </c>
      <c r="L3227" s="2">
        <v>43307</v>
      </c>
    </row>
    <row r="3228" spans="1:12" x14ac:dyDescent="0.3">
      <c r="A3228" t="s">
        <v>3237</v>
      </c>
      <c r="B3228" s="3">
        <v>2.2999999999999998</v>
      </c>
      <c r="C3228" t="s">
        <v>3227</v>
      </c>
      <c r="D3228" t="s">
        <v>88</v>
      </c>
      <c r="E3228" t="s">
        <v>15</v>
      </c>
      <c r="F3228" t="s">
        <v>16</v>
      </c>
      <c r="G3228">
        <v>4.4000000000000004</v>
      </c>
      <c r="H3228">
        <v>1032076</v>
      </c>
      <c r="I3228" t="s">
        <v>2003</v>
      </c>
      <c r="J3228" s="1">
        <v>100000000</v>
      </c>
      <c r="K3228" t="s">
        <v>18</v>
      </c>
      <c r="L3228" s="2">
        <v>43311</v>
      </c>
    </row>
    <row r="3229" spans="1:12" x14ac:dyDescent="0.3">
      <c r="A3229" t="s">
        <v>3238</v>
      </c>
      <c r="B3229" s="3">
        <v>5</v>
      </c>
      <c r="C3229" t="s">
        <v>3227</v>
      </c>
      <c r="D3229" t="s">
        <v>88</v>
      </c>
      <c r="E3229" t="s">
        <v>15</v>
      </c>
      <c r="F3229" t="s">
        <v>16</v>
      </c>
      <c r="G3229">
        <v>4.4000000000000004</v>
      </c>
      <c r="H3229">
        <v>239242</v>
      </c>
      <c r="I3229" t="s">
        <v>2003</v>
      </c>
      <c r="J3229" s="1">
        <v>10000000</v>
      </c>
      <c r="K3229" t="s">
        <v>18</v>
      </c>
      <c r="L3229" s="2">
        <v>43058</v>
      </c>
    </row>
    <row r="3230" spans="1:12" x14ac:dyDescent="0.3">
      <c r="A3230" t="s">
        <v>3239</v>
      </c>
      <c r="B3230" s="3" t="s">
        <v>12</v>
      </c>
      <c r="C3230" t="s">
        <v>3227</v>
      </c>
      <c r="D3230" t="s">
        <v>52</v>
      </c>
      <c r="E3230" t="s">
        <v>15</v>
      </c>
      <c r="F3230" t="s">
        <v>16</v>
      </c>
      <c r="G3230">
        <v>4.2</v>
      </c>
      <c r="H3230">
        <v>193381</v>
      </c>
      <c r="I3230" t="s">
        <v>2003</v>
      </c>
      <c r="J3230" s="1">
        <v>50000000</v>
      </c>
      <c r="K3230" t="s">
        <v>25</v>
      </c>
      <c r="L3230" s="2">
        <v>43315</v>
      </c>
    </row>
    <row r="3231" spans="1:12" x14ac:dyDescent="0.3">
      <c r="A3231" t="s">
        <v>3240</v>
      </c>
      <c r="B3231" s="3" t="s">
        <v>12</v>
      </c>
      <c r="C3231" t="s">
        <v>3227</v>
      </c>
      <c r="D3231" t="s">
        <v>68</v>
      </c>
      <c r="E3231" t="s">
        <v>15</v>
      </c>
      <c r="F3231" t="s">
        <v>16</v>
      </c>
      <c r="G3231">
        <v>4.0999999999999996</v>
      </c>
      <c r="H3231">
        <v>7624</v>
      </c>
      <c r="I3231" t="s">
        <v>2003</v>
      </c>
      <c r="J3231" s="1">
        <v>1000000</v>
      </c>
      <c r="K3231" t="s">
        <v>18</v>
      </c>
      <c r="L3231" s="2">
        <v>43210</v>
      </c>
    </row>
    <row r="3232" spans="1:12" x14ac:dyDescent="0.3">
      <c r="A3232" t="s">
        <v>3241</v>
      </c>
      <c r="B3232" s="3">
        <v>4</v>
      </c>
      <c r="C3232" t="s">
        <v>3227</v>
      </c>
      <c r="D3232" t="s">
        <v>34</v>
      </c>
      <c r="E3232" t="s">
        <v>15</v>
      </c>
      <c r="F3232" t="s">
        <v>16</v>
      </c>
      <c r="G3232">
        <v>3.8</v>
      </c>
      <c r="H3232">
        <v>19738</v>
      </c>
      <c r="I3232" t="s">
        <v>2003</v>
      </c>
      <c r="J3232" s="1">
        <v>1000000</v>
      </c>
      <c r="K3232" t="s">
        <v>25</v>
      </c>
      <c r="L3232" s="2">
        <v>43319</v>
      </c>
    </row>
    <row r="3233" spans="1:12" x14ac:dyDescent="0.3">
      <c r="A3233" t="s">
        <v>3242</v>
      </c>
      <c r="B3233" s="3" t="s">
        <v>12</v>
      </c>
      <c r="C3233" t="s">
        <v>3227</v>
      </c>
      <c r="D3233" t="s">
        <v>36</v>
      </c>
      <c r="E3233" t="s">
        <v>15</v>
      </c>
      <c r="F3233" t="s">
        <v>16</v>
      </c>
      <c r="G3233">
        <v>4.4000000000000004</v>
      </c>
      <c r="H3233">
        <v>259605</v>
      </c>
      <c r="I3233" t="s">
        <v>2003</v>
      </c>
      <c r="J3233" s="1">
        <v>10000000</v>
      </c>
      <c r="K3233" t="s">
        <v>18</v>
      </c>
      <c r="L3233" s="2">
        <v>43315</v>
      </c>
    </row>
    <row r="3234" spans="1:12" x14ac:dyDescent="0.3">
      <c r="A3234" t="s">
        <v>3243</v>
      </c>
      <c r="B3234" s="3" t="s">
        <v>12</v>
      </c>
      <c r="C3234" t="s">
        <v>3227</v>
      </c>
      <c r="D3234" t="s">
        <v>2353</v>
      </c>
      <c r="E3234" t="s">
        <v>15</v>
      </c>
      <c r="F3234" t="s">
        <v>16</v>
      </c>
      <c r="G3234">
        <v>4.5</v>
      </c>
      <c r="H3234">
        <v>18699</v>
      </c>
      <c r="I3234" t="s">
        <v>2003</v>
      </c>
      <c r="J3234" s="1">
        <v>1000000</v>
      </c>
      <c r="K3234" t="s">
        <v>18</v>
      </c>
      <c r="L3234" s="2">
        <v>43186</v>
      </c>
    </row>
    <row r="3235" spans="1:12" x14ac:dyDescent="0.3">
      <c r="A3235" t="s">
        <v>3244</v>
      </c>
      <c r="B3235" s="3">
        <v>4.3</v>
      </c>
      <c r="C3235" t="s">
        <v>3227</v>
      </c>
      <c r="D3235" t="s">
        <v>134</v>
      </c>
      <c r="E3235" t="s">
        <v>15</v>
      </c>
      <c r="F3235" t="s">
        <v>16</v>
      </c>
      <c r="G3235">
        <v>4.5999999999999996</v>
      </c>
      <c r="H3235">
        <v>98819</v>
      </c>
      <c r="I3235" t="s">
        <v>2003</v>
      </c>
      <c r="J3235" s="1">
        <v>5000000</v>
      </c>
      <c r="K3235" t="s">
        <v>18</v>
      </c>
      <c r="L3235" s="2">
        <v>43318</v>
      </c>
    </row>
    <row r="3236" spans="1:12" x14ac:dyDescent="0.3">
      <c r="A3236" t="s">
        <v>3245</v>
      </c>
      <c r="B3236" s="3">
        <v>4.4000000000000004</v>
      </c>
      <c r="C3236" t="s">
        <v>3227</v>
      </c>
      <c r="D3236" t="s">
        <v>547</v>
      </c>
      <c r="E3236" t="s">
        <v>15</v>
      </c>
      <c r="F3236" t="s">
        <v>16</v>
      </c>
      <c r="G3236">
        <v>4.7</v>
      </c>
      <c r="H3236">
        <v>53006</v>
      </c>
      <c r="I3236" t="s">
        <v>2003</v>
      </c>
      <c r="J3236" s="1">
        <v>1000000</v>
      </c>
      <c r="K3236" t="s">
        <v>18</v>
      </c>
      <c r="L3236" s="2">
        <v>43315</v>
      </c>
    </row>
    <row r="3237" spans="1:12" x14ac:dyDescent="0.3">
      <c r="A3237" t="s">
        <v>3246</v>
      </c>
      <c r="B3237" s="3" t="s">
        <v>88</v>
      </c>
      <c r="C3237" t="s">
        <v>3227</v>
      </c>
      <c r="D3237" t="s">
        <v>88</v>
      </c>
      <c r="E3237" t="s">
        <v>15</v>
      </c>
      <c r="F3237" t="s">
        <v>16</v>
      </c>
      <c r="G3237">
        <v>4.3</v>
      </c>
      <c r="H3237">
        <v>436921</v>
      </c>
      <c r="I3237" t="s">
        <v>2003</v>
      </c>
      <c r="J3237" s="1">
        <v>10000000</v>
      </c>
      <c r="K3237" t="s">
        <v>25</v>
      </c>
      <c r="L3237" s="2">
        <v>43279</v>
      </c>
    </row>
    <row r="3238" spans="1:12" x14ac:dyDescent="0.3">
      <c r="A3238" t="s">
        <v>3247</v>
      </c>
      <c r="B3238" s="3">
        <v>2.2999999999999998</v>
      </c>
      <c r="C3238" t="s">
        <v>3227</v>
      </c>
      <c r="D3238" t="s">
        <v>261</v>
      </c>
      <c r="E3238" t="s">
        <v>15</v>
      </c>
      <c r="F3238" t="s">
        <v>16</v>
      </c>
      <c r="G3238">
        <v>4.5</v>
      </c>
      <c r="H3238">
        <v>351168</v>
      </c>
      <c r="I3238" t="s">
        <v>2003</v>
      </c>
      <c r="J3238" s="1">
        <v>10000000</v>
      </c>
      <c r="K3238" t="s">
        <v>18</v>
      </c>
      <c r="L3238" s="2">
        <v>42661</v>
      </c>
    </row>
    <row r="3239" spans="1:12" x14ac:dyDescent="0.3">
      <c r="A3239" t="s">
        <v>3248</v>
      </c>
      <c r="B3239" s="3" t="s">
        <v>12</v>
      </c>
      <c r="C3239" t="s">
        <v>3227</v>
      </c>
      <c r="D3239" t="s">
        <v>88</v>
      </c>
      <c r="E3239" t="s">
        <v>15</v>
      </c>
      <c r="F3239" t="s">
        <v>16</v>
      </c>
      <c r="G3239">
        <v>4.3</v>
      </c>
      <c r="H3239">
        <v>1615596</v>
      </c>
      <c r="I3239" t="s">
        <v>2003</v>
      </c>
      <c r="J3239" s="1">
        <v>50000000</v>
      </c>
      <c r="K3239" t="s">
        <v>25</v>
      </c>
      <c r="L3239" s="2">
        <v>43315</v>
      </c>
    </row>
    <row r="3240" spans="1:12" x14ac:dyDescent="0.3">
      <c r="A3240" t="s">
        <v>3249</v>
      </c>
      <c r="B3240" s="3" t="s">
        <v>88</v>
      </c>
      <c r="C3240" t="s">
        <v>3227</v>
      </c>
      <c r="D3240" t="s">
        <v>88</v>
      </c>
      <c r="E3240" t="s">
        <v>15</v>
      </c>
      <c r="F3240" t="s">
        <v>16</v>
      </c>
      <c r="G3240">
        <v>3.7</v>
      </c>
      <c r="H3240">
        <v>906384</v>
      </c>
      <c r="I3240" t="s">
        <v>2003</v>
      </c>
      <c r="J3240" s="1">
        <v>1000000000</v>
      </c>
      <c r="K3240" t="s">
        <v>25</v>
      </c>
      <c r="L3240" s="2">
        <v>43318</v>
      </c>
    </row>
    <row r="3241" spans="1:12" x14ac:dyDescent="0.3">
      <c r="A3241" t="s">
        <v>3250</v>
      </c>
      <c r="B3241" s="3">
        <v>5</v>
      </c>
      <c r="C3241" t="s">
        <v>3227</v>
      </c>
      <c r="D3241" t="s">
        <v>617</v>
      </c>
      <c r="E3241" t="s">
        <v>15</v>
      </c>
      <c r="F3241" t="s">
        <v>16</v>
      </c>
      <c r="G3241">
        <v>3.9</v>
      </c>
      <c r="H3241">
        <v>3484</v>
      </c>
      <c r="I3241" t="s">
        <v>2003</v>
      </c>
      <c r="J3241" s="1">
        <v>10000000</v>
      </c>
      <c r="K3241" t="s">
        <v>18</v>
      </c>
      <c r="L3241" s="2">
        <v>42341</v>
      </c>
    </row>
    <row r="3242" spans="1:12" x14ac:dyDescent="0.3">
      <c r="A3242" t="s">
        <v>3251</v>
      </c>
      <c r="B3242" s="3" t="s">
        <v>88</v>
      </c>
      <c r="C3242" t="s">
        <v>3227</v>
      </c>
      <c r="D3242" t="s">
        <v>88</v>
      </c>
      <c r="E3242" t="s">
        <v>15</v>
      </c>
      <c r="F3242" t="s">
        <v>16</v>
      </c>
      <c r="G3242">
        <v>3.6</v>
      </c>
      <c r="H3242">
        <v>5639</v>
      </c>
      <c r="I3242" t="s">
        <v>2003</v>
      </c>
      <c r="J3242" s="1">
        <v>1000000</v>
      </c>
      <c r="K3242" t="s">
        <v>18</v>
      </c>
      <c r="L3242" s="2">
        <v>43202</v>
      </c>
    </row>
    <row r="3243" spans="1:12" x14ac:dyDescent="0.3">
      <c r="A3243" t="s">
        <v>3252</v>
      </c>
      <c r="B3243" s="3" t="s">
        <v>88</v>
      </c>
      <c r="C3243" t="s">
        <v>3227</v>
      </c>
      <c r="D3243" t="s">
        <v>88</v>
      </c>
      <c r="E3243" t="s">
        <v>15</v>
      </c>
      <c r="F3243" t="s">
        <v>16</v>
      </c>
      <c r="G3243">
        <v>4.5</v>
      </c>
      <c r="H3243">
        <v>504823</v>
      </c>
      <c r="I3243" t="s">
        <v>2003</v>
      </c>
      <c r="J3243" s="1">
        <v>50000000</v>
      </c>
      <c r="K3243" t="s">
        <v>18</v>
      </c>
      <c r="L3243" s="2">
        <v>43082</v>
      </c>
    </row>
    <row r="3244" spans="1:12" x14ac:dyDescent="0.3">
      <c r="A3244" t="s">
        <v>3253</v>
      </c>
      <c r="B3244" s="3">
        <v>7</v>
      </c>
      <c r="C3244" t="s">
        <v>3227</v>
      </c>
      <c r="D3244" t="s">
        <v>71</v>
      </c>
      <c r="E3244" t="s">
        <v>15</v>
      </c>
      <c r="F3244" t="s">
        <v>16</v>
      </c>
      <c r="G3244">
        <v>4.4000000000000004</v>
      </c>
      <c r="H3244">
        <v>25922</v>
      </c>
      <c r="I3244" t="s">
        <v>2003</v>
      </c>
      <c r="J3244" s="1">
        <v>50000000</v>
      </c>
      <c r="K3244" t="s">
        <v>18</v>
      </c>
      <c r="L3244" s="2">
        <v>43229</v>
      </c>
    </row>
    <row r="3245" spans="1:12" x14ac:dyDescent="0.3">
      <c r="A3245" t="s">
        <v>3254</v>
      </c>
      <c r="B3245" s="3">
        <v>7.1</v>
      </c>
      <c r="C3245" t="s">
        <v>3227</v>
      </c>
      <c r="D3245" t="s">
        <v>1181</v>
      </c>
      <c r="E3245" t="s">
        <v>15</v>
      </c>
      <c r="F3245" t="s">
        <v>16</v>
      </c>
      <c r="G3245">
        <v>3.8</v>
      </c>
      <c r="H3245">
        <v>5555</v>
      </c>
      <c r="I3245" t="s">
        <v>2003</v>
      </c>
      <c r="J3245" s="1">
        <v>1000000</v>
      </c>
      <c r="K3245" t="s">
        <v>18</v>
      </c>
      <c r="L3245" s="2">
        <v>43293</v>
      </c>
    </row>
    <row r="3246" spans="1:12" x14ac:dyDescent="0.3">
      <c r="A3246" t="s">
        <v>3255</v>
      </c>
      <c r="B3246" s="3">
        <v>4</v>
      </c>
      <c r="C3246" t="s">
        <v>3227</v>
      </c>
      <c r="D3246" t="s">
        <v>825</v>
      </c>
      <c r="E3246" t="s">
        <v>15</v>
      </c>
      <c r="F3246" t="s">
        <v>16</v>
      </c>
      <c r="G3246">
        <v>4.5999999999999996</v>
      </c>
      <c r="H3246">
        <v>921868</v>
      </c>
      <c r="I3246" t="s">
        <v>2003</v>
      </c>
      <c r="J3246" s="1">
        <v>50000000</v>
      </c>
      <c r="K3246" t="s">
        <v>25</v>
      </c>
      <c r="L3246" s="2">
        <v>43316</v>
      </c>
    </row>
    <row r="3247" spans="1:12" x14ac:dyDescent="0.3">
      <c r="A3247" t="s">
        <v>3256</v>
      </c>
      <c r="B3247" s="3">
        <v>5</v>
      </c>
      <c r="C3247" t="s">
        <v>3227</v>
      </c>
      <c r="D3247" t="s">
        <v>88</v>
      </c>
      <c r="E3247" t="s">
        <v>15</v>
      </c>
      <c r="F3247" t="s">
        <v>16</v>
      </c>
      <c r="G3247">
        <v>4.2</v>
      </c>
      <c r="H3247">
        <v>6449</v>
      </c>
      <c r="I3247" t="s">
        <v>2003</v>
      </c>
      <c r="J3247" s="1">
        <v>5000000</v>
      </c>
      <c r="K3247" t="s">
        <v>18</v>
      </c>
      <c r="L3247" s="2">
        <v>42048</v>
      </c>
    </row>
    <row r="3248" spans="1:12" x14ac:dyDescent="0.3">
      <c r="A3248" t="s">
        <v>3257</v>
      </c>
      <c r="B3248" s="3">
        <v>4.0999999999999996</v>
      </c>
      <c r="C3248" t="s">
        <v>3227</v>
      </c>
      <c r="D3248" t="s">
        <v>162</v>
      </c>
      <c r="E3248" t="s">
        <v>15</v>
      </c>
      <c r="F3248" t="s">
        <v>16</v>
      </c>
      <c r="G3248">
        <v>4.3</v>
      </c>
      <c r="H3248">
        <v>15874</v>
      </c>
      <c r="I3248" t="s">
        <v>2003</v>
      </c>
      <c r="J3248" s="1">
        <v>1000000</v>
      </c>
      <c r="K3248" t="s">
        <v>18</v>
      </c>
      <c r="L3248" s="2">
        <v>43286</v>
      </c>
    </row>
    <row r="3249" spans="1:12" x14ac:dyDescent="0.3">
      <c r="A3249" t="s">
        <v>3258</v>
      </c>
      <c r="B3249" s="3" t="s">
        <v>88</v>
      </c>
      <c r="C3249" t="s">
        <v>3227</v>
      </c>
      <c r="D3249" t="s">
        <v>88</v>
      </c>
      <c r="E3249" t="s">
        <v>15</v>
      </c>
      <c r="F3249" t="s">
        <v>16</v>
      </c>
      <c r="G3249">
        <v>3.8</v>
      </c>
      <c r="H3249">
        <v>2093</v>
      </c>
      <c r="I3249" t="s">
        <v>2003</v>
      </c>
      <c r="J3249" s="1">
        <v>5000000</v>
      </c>
      <c r="K3249" t="s">
        <v>18</v>
      </c>
      <c r="L3249" s="2">
        <v>42038</v>
      </c>
    </row>
    <row r="3250" spans="1:12" x14ac:dyDescent="0.3">
      <c r="A3250" t="s">
        <v>3259</v>
      </c>
      <c r="B3250" s="3">
        <v>4.0999999999999996</v>
      </c>
      <c r="C3250" t="s">
        <v>3227</v>
      </c>
      <c r="D3250" t="s">
        <v>88</v>
      </c>
      <c r="E3250" t="s">
        <v>15</v>
      </c>
      <c r="F3250" t="s">
        <v>16</v>
      </c>
      <c r="G3250">
        <v>4.4000000000000004</v>
      </c>
      <c r="H3250">
        <v>26421</v>
      </c>
      <c r="I3250" t="s">
        <v>2003</v>
      </c>
      <c r="J3250" s="1">
        <v>1000000</v>
      </c>
      <c r="K3250" t="s">
        <v>18</v>
      </c>
      <c r="L3250" s="2">
        <v>43250</v>
      </c>
    </row>
    <row r="3251" spans="1:12" x14ac:dyDescent="0.3">
      <c r="A3251" t="s">
        <v>3260</v>
      </c>
      <c r="B3251" s="3" t="s">
        <v>88</v>
      </c>
      <c r="C3251" t="s">
        <v>3227</v>
      </c>
      <c r="D3251" t="s">
        <v>88</v>
      </c>
      <c r="E3251" t="s">
        <v>15</v>
      </c>
      <c r="F3251" t="s">
        <v>16</v>
      </c>
      <c r="G3251">
        <v>3.1</v>
      </c>
      <c r="H3251">
        <v>2689</v>
      </c>
      <c r="I3251" t="s">
        <v>2003</v>
      </c>
      <c r="J3251" s="1">
        <v>1000000</v>
      </c>
      <c r="K3251" t="s">
        <v>18</v>
      </c>
      <c r="L3251" s="2">
        <v>43299</v>
      </c>
    </row>
    <row r="3252" spans="1:12" x14ac:dyDescent="0.3">
      <c r="A3252" t="s">
        <v>3261</v>
      </c>
      <c r="B3252" s="3">
        <v>4.3</v>
      </c>
      <c r="C3252" t="s">
        <v>3227</v>
      </c>
      <c r="D3252" t="s">
        <v>134</v>
      </c>
      <c r="E3252" t="s">
        <v>15</v>
      </c>
      <c r="F3252" t="s">
        <v>16</v>
      </c>
      <c r="G3252">
        <v>4.5999999999999996</v>
      </c>
      <c r="H3252">
        <v>36969</v>
      </c>
      <c r="I3252" t="s">
        <v>2003</v>
      </c>
      <c r="J3252" s="1">
        <v>1000000</v>
      </c>
      <c r="K3252" t="s">
        <v>18</v>
      </c>
      <c r="L3252" s="2">
        <v>43318</v>
      </c>
    </row>
    <row r="3253" spans="1:12" x14ac:dyDescent="0.3">
      <c r="A3253" t="s">
        <v>3262</v>
      </c>
      <c r="B3253" s="3">
        <v>4.4000000000000004</v>
      </c>
      <c r="C3253" t="s">
        <v>3227</v>
      </c>
      <c r="D3253" t="s">
        <v>88</v>
      </c>
      <c r="E3253" t="s">
        <v>15</v>
      </c>
      <c r="F3253" t="s">
        <v>16</v>
      </c>
      <c r="G3253">
        <v>4.0999999999999996</v>
      </c>
      <c r="H3253">
        <v>45744</v>
      </c>
      <c r="I3253" t="s">
        <v>2003</v>
      </c>
      <c r="J3253" s="1">
        <v>10000000</v>
      </c>
      <c r="K3253" t="s">
        <v>18</v>
      </c>
      <c r="L3253" s="2">
        <v>42524</v>
      </c>
    </row>
    <row r="3254" spans="1:12" x14ac:dyDescent="0.3">
      <c r="A3254" t="s">
        <v>3263</v>
      </c>
      <c r="B3254" s="3">
        <v>4.3</v>
      </c>
      <c r="C3254" t="s">
        <v>3227</v>
      </c>
      <c r="D3254" t="s">
        <v>1150</v>
      </c>
      <c r="E3254" t="s">
        <v>15</v>
      </c>
      <c r="F3254" t="s">
        <v>16</v>
      </c>
      <c r="G3254">
        <v>4.5</v>
      </c>
      <c r="H3254">
        <v>714665</v>
      </c>
      <c r="I3254" t="s">
        <v>2003</v>
      </c>
      <c r="J3254" s="1">
        <v>10000000</v>
      </c>
      <c r="K3254" t="s">
        <v>18</v>
      </c>
      <c r="L3254" s="2">
        <v>43305</v>
      </c>
    </row>
    <row r="3255" spans="1:12" x14ac:dyDescent="0.3">
      <c r="A3255" t="s">
        <v>3264</v>
      </c>
      <c r="B3255" s="3" t="s">
        <v>88</v>
      </c>
      <c r="C3255" t="s">
        <v>3227</v>
      </c>
      <c r="D3255" t="s">
        <v>88</v>
      </c>
      <c r="E3255" t="s">
        <v>15</v>
      </c>
      <c r="F3255" t="s">
        <v>16</v>
      </c>
      <c r="G3255">
        <v>4</v>
      </c>
      <c r="H3255">
        <v>119202</v>
      </c>
      <c r="I3255" t="s">
        <v>2003</v>
      </c>
      <c r="J3255" s="1">
        <v>10000000</v>
      </c>
      <c r="K3255" t="s">
        <v>61</v>
      </c>
      <c r="L3255" s="2">
        <v>43272</v>
      </c>
    </row>
    <row r="3256" spans="1:12" x14ac:dyDescent="0.3">
      <c r="A3256" t="s">
        <v>3265</v>
      </c>
      <c r="B3256" s="3" t="s">
        <v>88</v>
      </c>
      <c r="C3256" t="s">
        <v>3227</v>
      </c>
      <c r="D3256" t="s">
        <v>88</v>
      </c>
      <c r="E3256" t="s">
        <v>15</v>
      </c>
      <c r="F3256" t="s">
        <v>16</v>
      </c>
      <c r="G3256">
        <v>4.5</v>
      </c>
      <c r="H3256">
        <v>6474426</v>
      </c>
      <c r="I3256" t="s">
        <v>2003</v>
      </c>
      <c r="J3256" s="1">
        <v>500000000</v>
      </c>
      <c r="K3256" t="s">
        <v>18</v>
      </c>
      <c r="L3256" s="2">
        <v>43318</v>
      </c>
    </row>
    <row r="3257" spans="1:12" x14ac:dyDescent="0.3">
      <c r="A3257" t="s">
        <v>3266</v>
      </c>
      <c r="B3257" s="3">
        <v>4.0999999999999996</v>
      </c>
      <c r="C3257" t="s">
        <v>3227</v>
      </c>
      <c r="D3257" t="s">
        <v>287</v>
      </c>
      <c r="E3257" t="s">
        <v>15</v>
      </c>
      <c r="F3257" t="s">
        <v>16</v>
      </c>
      <c r="G3257">
        <v>4.3</v>
      </c>
      <c r="H3257">
        <v>6685</v>
      </c>
      <c r="I3257" t="s">
        <v>2003</v>
      </c>
      <c r="J3257" s="1">
        <v>1000000</v>
      </c>
      <c r="K3257" t="s">
        <v>18</v>
      </c>
      <c r="L3257" s="2">
        <v>43314</v>
      </c>
    </row>
    <row r="3258" spans="1:12" x14ac:dyDescent="0.3">
      <c r="A3258" t="s">
        <v>3267</v>
      </c>
      <c r="B3258" s="3" t="s">
        <v>12</v>
      </c>
      <c r="C3258" t="s">
        <v>3227</v>
      </c>
      <c r="D3258" t="s">
        <v>261</v>
      </c>
      <c r="E3258" t="s">
        <v>15</v>
      </c>
      <c r="F3258" t="s">
        <v>16</v>
      </c>
      <c r="G3258" t="s">
        <v>64</v>
      </c>
      <c r="H3258">
        <v>0</v>
      </c>
      <c r="I3258" t="s">
        <v>2003</v>
      </c>
      <c r="J3258">
        <v>500</v>
      </c>
      <c r="K3258" t="s">
        <v>18</v>
      </c>
      <c r="L3258" s="2">
        <v>43307</v>
      </c>
    </row>
    <row r="3259" spans="1:12" x14ac:dyDescent="0.3">
      <c r="A3259" t="s">
        <v>3268</v>
      </c>
      <c r="B3259" s="3" t="s">
        <v>88</v>
      </c>
      <c r="C3259" t="s">
        <v>3227</v>
      </c>
      <c r="D3259" t="s">
        <v>88</v>
      </c>
      <c r="E3259" t="s">
        <v>15</v>
      </c>
      <c r="F3259" t="s">
        <v>16</v>
      </c>
      <c r="G3259">
        <v>3.7</v>
      </c>
      <c r="H3259">
        <v>11549</v>
      </c>
      <c r="I3259" t="s">
        <v>2003</v>
      </c>
      <c r="J3259" s="1">
        <v>1000000</v>
      </c>
      <c r="K3259" t="s">
        <v>25</v>
      </c>
      <c r="L3259" s="2">
        <v>43294</v>
      </c>
    </row>
    <row r="3260" spans="1:12" x14ac:dyDescent="0.3">
      <c r="A3260" t="s">
        <v>3269</v>
      </c>
      <c r="B3260" s="3" t="s">
        <v>88</v>
      </c>
      <c r="C3260" t="s">
        <v>3227</v>
      </c>
      <c r="D3260" t="s">
        <v>88</v>
      </c>
      <c r="E3260" t="s">
        <v>15</v>
      </c>
      <c r="F3260" t="s">
        <v>16</v>
      </c>
      <c r="G3260">
        <v>3.9</v>
      </c>
      <c r="H3260">
        <v>28835</v>
      </c>
      <c r="I3260" t="s">
        <v>2003</v>
      </c>
      <c r="J3260" s="1">
        <v>1000000</v>
      </c>
      <c r="K3260" t="s">
        <v>25</v>
      </c>
      <c r="L3260" s="2">
        <v>43307</v>
      </c>
    </row>
    <row r="3261" spans="1:12" x14ac:dyDescent="0.3">
      <c r="A3261" t="s">
        <v>3270</v>
      </c>
      <c r="B3261" s="3">
        <v>3</v>
      </c>
      <c r="C3261" t="s">
        <v>3227</v>
      </c>
      <c r="D3261" t="s">
        <v>547</v>
      </c>
      <c r="E3261" t="s">
        <v>15</v>
      </c>
      <c r="F3261" t="s">
        <v>16</v>
      </c>
      <c r="G3261">
        <v>3.5</v>
      </c>
      <c r="H3261">
        <v>13205</v>
      </c>
      <c r="I3261" t="s">
        <v>2003</v>
      </c>
      <c r="J3261" s="1">
        <v>1000000</v>
      </c>
      <c r="K3261" t="s">
        <v>25</v>
      </c>
      <c r="L3261" s="2">
        <v>43312</v>
      </c>
    </row>
    <row r="3262" spans="1:12" x14ac:dyDescent="0.3">
      <c r="A3262" t="s">
        <v>3271</v>
      </c>
      <c r="B3262" s="3">
        <v>2.2999999999999998</v>
      </c>
      <c r="C3262" t="s">
        <v>3227</v>
      </c>
      <c r="D3262" t="s">
        <v>137</v>
      </c>
      <c r="E3262" t="s">
        <v>15</v>
      </c>
      <c r="F3262" t="s">
        <v>16</v>
      </c>
      <c r="G3262">
        <v>3.3</v>
      </c>
      <c r="H3262">
        <v>1261</v>
      </c>
      <c r="I3262" t="s">
        <v>2003</v>
      </c>
      <c r="J3262" s="1">
        <v>10000</v>
      </c>
      <c r="K3262" t="s">
        <v>18</v>
      </c>
      <c r="L3262" s="2">
        <v>41942</v>
      </c>
    </row>
    <row r="3263" spans="1:12" x14ac:dyDescent="0.3">
      <c r="A3263" t="s">
        <v>3272</v>
      </c>
      <c r="B3263" s="3">
        <v>4.0999999999999996</v>
      </c>
      <c r="C3263" t="s">
        <v>3227</v>
      </c>
      <c r="D3263" t="s">
        <v>66</v>
      </c>
      <c r="E3263" t="s">
        <v>15</v>
      </c>
      <c r="F3263" t="s">
        <v>16</v>
      </c>
      <c r="G3263">
        <v>4.3</v>
      </c>
      <c r="H3263">
        <v>1215</v>
      </c>
      <c r="I3263" t="s">
        <v>2003</v>
      </c>
      <c r="J3263" s="1">
        <v>100000</v>
      </c>
      <c r="K3263" t="s">
        <v>61</v>
      </c>
      <c r="L3263" s="2">
        <v>43301</v>
      </c>
    </row>
    <row r="3264" spans="1:12" x14ac:dyDescent="0.3">
      <c r="A3264" t="s">
        <v>3265</v>
      </c>
      <c r="B3264" s="3" t="s">
        <v>88</v>
      </c>
      <c r="C3264" t="s">
        <v>3227</v>
      </c>
      <c r="D3264" t="s">
        <v>88</v>
      </c>
      <c r="E3264" t="s">
        <v>15</v>
      </c>
      <c r="F3264" t="s">
        <v>16</v>
      </c>
      <c r="G3264">
        <v>4.5</v>
      </c>
      <c r="H3264">
        <v>6474672</v>
      </c>
      <c r="I3264" t="s">
        <v>2003</v>
      </c>
      <c r="J3264" s="1">
        <v>500000000</v>
      </c>
      <c r="K3264" t="s">
        <v>18</v>
      </c>
      <c r="L3264" s="2">
        <v>43318</v>
      </c>
    </row>
    <row r="3265" spans="1:12" x14ac:dyDescent="0.3">
      <c r="A3265" t="s">
        <v>2002</v>
      </c>
      <c r="B3265" s="3">
        <v>4.3</v>
      </c>
      <c r="C3265" t="s">
        <v>3227</v>
      </c>
      <c r="D3265" t="s">
        <v>66</v>
      </c>
      <c r="E3265" t="s">
        <v>15</v>
      </c>
      <c r="F3265" t="s">
        <v>16</v>
      </c>
      <c r="G3265">
        <v>4.0999999999999996</v>
      </c>
      <c r="H3265">
        <v>159622</v>
      </c>
      <c r="I3265" t="s">
        <v>2003</v>
      </c>
      <c r="J3265" s="1">
        <v>5000000</v>
      </c>
      <c r="K3265" t="s">
        <v>18</v>
      </c>
      <c r="L3265" s="2">
        <v>43298</v>
      </c>
    </row>
    <row r="3266" spans="1:12" x14ac:dyDescent="0.3">
      <c r="A3266" t="s">
        <v>3273</v>
      </c>
      <c r="B3266" s="3">
        <v>4.3</v>
      </c>
      <c r="C3266" t="s">
        <v>3227</v>
      </c>
      <c r="D3266" t="s">
        <v>20</v>
      </c>
      <c r="E3266" t="s">
        <v>15</v>
      </c>
      <c r="F3266" t="s">
        <v>16</v>
      </c>
      <c r="G3266">
        <v>4.4000000000000004</v>
      </c>
      <c r="H3266">
        <v>169965</v>
      </c>
      <c r="I3266" t="s">
        <v>2003</v>
      </c>
      <c r="J3266" s="1">
        <v>10000000</v>
      </c>
      <c r="K3266" t="s">
        <v>25</v>
      </c>
      <c r="L3266" s="2">
        <v>43314</v>
      </c>
    </row>
    <row r="3267" spans="1:12" x14ac:dyDescent="0.3">
      <c r="A3267" t="s">
        <v>3274</v>
      </c>
      <c r="B3267" s="3">
        <v>4.4000000000000004</v>
      </c>
      <c r="C3267" t="s">
        <v>3227</v>
      </c>
      <c r="D3267" t="s">
        <v>2358</v>
      </c>
      <c r="E3267" t="s">
        <v>15</v>
      </c>
      <c r="F3267" t="s">
        <v>16</v>
      </c>
      <c r="G3267">
        <v>4.4000000000000004</v>
      </c>
      <c r="H3267">
        <v>38630</v>
      </c>
      <c r="I3267" t="s">
        <v>2003</v>
      </c>
      <c r="J3267" s="1">
        <v>1000000</v>
      </c>
      <c r="K3267" t="s">
        <v>18</v>
      </c>
      <c r="L3267" s="2">
        <v>43317</v>
      </c>
    </row>
    <row r="3268" spans="1:12" x14ac:dyDescent="0.3">
      <c r="A3268" t="s">
        <v>3275</v>
      </c>
      <c r="B3268" s="3" t="s">
        <v>88</v>
      </c>
      <c r="C3268" t="s">
        <v>3276</v>
      </c>
      <c r="D3268" t="s">
        <v>88</v>
      </c>
      <c r="E3268" t="s">
        <v>15</v>
      </c>
      <c r="F3268" t="s">
        <v>16</v>
      </c>
      <c r="G3268">
        <v>4.5</v>
      </c>
      <c r="H3268">
        <v>249919</v>
      </c>
      <c r="I3268" t="s">
        <v>3277</v>
      </c>
      <c r="J3268" s="1">
        <v>10000000</v>
      </c>
      <c r="K3268" t="s">
        <v>61</v>
      </c>
      <c r="L3268" s="2">
        <v>43311</v>
      </c>
    </row>
    <row r="3269" spans="1:12" x14ac:dyDescent="0.3">
      <c r="A3269" t="s">
        <v>3278</v>
      </c>
      <c r="B3269" s="3" t="s">
        <v>88</v>
      </c>
      <c r="C3269" t="s">
        <v>3276</v>
      </c>
      <c r="D3269" t="s">
        <v>88</v>
      </c>
      <c r="E3269" t="s">
        <v>15</v>
      </c>
      <c r="F3269" t="s">
        <v>16</v>
      </c>
      <c r="G3269">
        <v>4.4000000000000004</v>
      </c>
      <c r="H3269">
        <v>158196</v>
      </c>
      <c r="I3269" t="s">
        <v>3277</v>
      </c>
      <c r="J3269" s="1">
        <v>10000000</v>
      </c>
      <c r="K3269" t="s">
        <v>18</v>
      </c>
      <c r="L3269" s="2">
        <v>43308</v>
      </c>
    </row>
    <row r="3270" spans="1:12" x14ac:dyDescent="0.3">
      <c r="A3270" t="s">
        <v>3279</v>
      </c>
      <c r="B3270" s="3">
        <v>4</v>
      </c>
      <c r="C3270" t="s">
        <v>3276</v>
      </c>
      <c r="D3270" t="s">
        <v>143</v>
      </c>
      <c r="E3270" t="s">
        <v>15</v>
      </c>
      <c r="F3270" t="s">
        <v>16</v>
      </c>
      <c r="G3270">
        <v>4.3</v>
      </c>
      <c r="H3270">
        <v>42624</v>
      </c>
      <c r="I3270" t="s">
        <v>3277</v>
      </c>
      <c r="J3270" s="1">
        <v>1000000</v>
      </c>
      <c r="K3270" t="s">
        <v>61</v>
      </c>
      <c r="L3270" s="2">
        <v>43313</v>
      </c>
    </row>
    <row r="3271" spans="1:12" x14ac:dyDescent="0.3">
      <c r="A3271" t="s">
        <v>3280</v>
      </c>
      <c r="B3271" s="3">
        <v>4.0999999999999996</v>
      </c>
      <c r="C3271" t="s">
        <v>3276</v>
      </c>
      <c r="D3271" t="s">
        <v>102</v>
      </c>
      <c r="E3271" t="s">
        <v>15</v>
      </c>
      <c r="F3271" t="s">
        <v>16</v>
      </c>
      <c r="G3271">
        <v>4.5</v>
      </c>
      <c r="H3271">
        <v>26411</v>
      </c>
      <c r="I3271" t="s">
        <v>3277</v>
      </c>
      <c r="J3271" s="1">
        <v>1000000</v>
      </c>
      <c r="K3271" t="s">
        <v>18</v>
      </c>
      <c r="L3271" s="2">
        <v>43185</v>
      </c>
    </row>
    <row r="3272" spans="1:12" x14ac:dyDescent="0.3">
      <c r="A3272" t="s">
        <v>3281</v>
      </c>
      <c r="B3272" s="3" t="s">
        <v>88</v>
      </c>
      <c r="C3272" t="s">
        <v>3276</v>
      </c>
      <c r="D3272" t="s">
        <v>88</v>
      </c>
      <c r="E3272" t="s">
        <v>15</v>
      </c>
      <c r="F3272" t="s">
        <v>16</v>
      </c>
      <c r="G3272">
        <v>4.3</v>
      </c>
      <c r="H3272">
        <v>296781</v>
      </c>
      <c r="I3272" t="s">
        <v>3277</v>
      </c>
      <c r="J3272" s="1">
        <v>10000000</v>
      </c>
      <c r="K3272" t="s">
        <v>61</v>
      </c>
      <c r="L3272" s="2">
        <v>43305</v>
      </c>
    </row>
    <row r="3273" spans="1:12" x14ac:dyDescent="0.3">
      <c r="A3273" t="s">
        <v>3282</v>
      </c>
      <c r="B3273" s="3">
        <v>4.0999999999999996</v>
      </c>
      <c r="C3273" t="s">
        <v>3276</v>
      </c>
      <c r="D3273" t="s">
        <v>80</v>
      </c>
      <c r="E3273" t="s">
        <v>15</v>
      </c>
      <c r="F3273" t="s">
        <v>16</v>
      </c>
      <c r="G3273">
        <v>4.5999999999999996</v>
      </c>
      <c r="H3273">
        <v>29706</v>
      </c>
      <c r="I3273" t="s">
        <v>3277</v>
      </c>
      <c r="J3273" s="1">
        <v>1000000</v>
      </c>
      <c r="K3273" t="s">
        <v>25</v>
      </c>
      <c r="L3273" s="2">
        <v>43314</v>
      </c>
    </row>
    <row r="3274" spans="1:12" x14ac:dyDescent="0.3">
      <c r="A3274" t="s">
        <v>3283</v>
      </c>
      <c r="B3274" s="3" t="s">
        <v>88</v>
      </c>
      <c r="C3274" t="s">
        <v>3276</v>
      </c>
      <c r="D3274" t="s">
        <v>88</v>
      </c>
      <c r="E3274" t="s">
        <v>15</v>
      </c>
      <c r="F3274" t="s">
        <v>16</v>
      </c>
      <c r="G3274">
        <v>4.0999999999999996</v>
      </c>
      <c r="H3274">
        <v>30693</v>
      </c>
      <c r="I3274" t="s">
        <v>3277</v>
      </c>
      <c r="J3274" s="1">
        <v>1000000</v>
      </c>
      <c r="K3274" t="s">
        <v>61</v>
      </c>
      <c r="L3274" s="2">
        <v>43313</v>
      </c>
    </row>
    <row r="3275" spans="1:12" x14ac:dyDescent="0.3">
      <c r="A3275" t="s">
        <v>3284</v>
      </c>
      <c r="B3275" s="3" t="s">
        <v>88</v>
      </c>
      <c r="C3275" t="s">
        <v>3276</v>
      </c>
      <c r="D3275" t="s">
        <v>88</v>
      </c>
      <c r="E3275" t="s">
        <v>15</v>
      </c>
      <c r="F3275" t="s">
        <v>16</v>
      </c>
      <c r="G3275">
        <v>4.2</v>
      </c>
      <c r="H3275">
        <v>83558</v>
      </c>
      <c r="I3275" t="s">
        <v>3277</v>
      </c>
      <c r="J3275" s="1">
        <v>5000000</v>
      </c>
      <c r="K3275" t="s">
        <v>18</v>
      </c>
      <c r="L3275" s="2">
        <v>43299</v>
      </c>
    </row>
    <row r="3276" spans="1:12" x14ac:dyDescent="0.3">
      <c r="A3276" t="s">
        <v>3285</v>
      </c>
      <c r="B3276" s="3">
        <v>4.4000000000000004</v>
      </c>
      <c r="C3276" t="s">
        <v>3276</v>
      </c>
      <c r="D3276" t="s">
        <v>111</v>
      </c>
      <c r="E3276" t="s">
        <v>15</v>
      </c>
      <c r="F3276" t="s">
        <v>16</v>
      </c>
      <c r="G3276">
        <v>3.5</v>
      </c>
      <c r="H3276">
        <v>6066</v>
      </c>
      <c r="I3276" t="s">
        <v>3277</v>
      </c>
      <c r="J3276" s="1">
        <v>1000000</v>
      </c>
      <c r="K3276" t="s">
        <v>18</v>
      </c>
      <c r="L3276" s="2">
        <v>43206</v>
      </c>
    </row>
    <row r="3277" spans="1:12" x14ac:dyDescent="0.3">
      <c r="A3277" t="s">
        <v>3286</v>
      </c>
      <c r="B3277" s="3">
        <v>4.4000000000000004</v>
      </c>
      <c r="C3277" t="s">
        <v>3276</v>
      </c>
      <c r="D3277" t="s">
        <v>24</v>
      </c>
      <c r="E3277" t="s">
        <v>15</v>
      </c>
      <c r="F3277" t="s">
        <v>16</v>
      </c>
      <c r="G3277">
        <v>4</v>
      </c>
      <c r="H3277">
        <v>293080</v>
      </c>
      <c r="I3277" t="s">
        <v>3277</v>
      </c>
      <c r="J3277" s="1">
        <v>10000000</v>
      </c>
      <c r="K3277" t="s">
        <v>61</v>
      </c>
      <c r="L3277" s="2">
        <v>43318</v>
      </c>
    </row>
    <row r="3278" spans="1:12" x14ac:dyDescent="0.3">
      <c r="A3278" t="s">
        <v>3287</v>
      </c>
      <c r="B3278" s="3" t="s">
        <v>88</v>
      </c>
      <c r="C3278" t="s">
        <v>3276</v>
      </c>
      <c r="D3278" t="s">
        <v>88</v>
      </c>
      <c r="E3278" t="s">
        <v>15</v>
      </c>
      <c r="F3278" t="s">
        <v>16</v>
      </c>
      <c r="G3278">
        <v>3.8</v>
      </c>
      <c r="H3278">
        <v>54256</v>
      </c>
      <c r="I3278" t="s">
        <v>3277</v>
      </c>
      <c r="J3278" s="1">
        <v>5000000</v>
      </c>
      <c r="K3278" t="s">
        <v>18</v>
      </c>
      <c r="L3278" s="2">
        <v>43304</v>
      </c>
    </row>
    <row r="3279" spans="1:12" x14ac:dyDescent="0.3">
      <c r="A3279" t="s">
        <v>3288</v>
      </c>
      <c r="B3279" s="3">
        <v>4</v>
      </c>
      <c r="C3279" t="s">
        <v>3276</v>
      </c>
      <c r="D3279" t="s">
        <v>52</v>
      </c>
      <c r="E3279" t="s">
        <v>15</v>
      </c>
      <c r="F3279" t="s">
        <v>16</v>
      </c>
      <c r="G3279">
        <v>4.3</v>
      </c>
      <c r="H3279">
        <v>355921</v>
      </c>
      <c r="I3279" t="s">
        <v>3277</v>
      </c>
      <c r="J3279" s="1">
        <v>10000000</v>
      </c>
      <c r="K3279" t="s">
        <v>25</v>
      </c>
      <c r="L3279" s="2">
        <v>43313</v>
      </c>
    </row>
    <row r="3280" spans="1:12" x14ac:dyDescent="0.3">
      <c r="A3280" t="s">
        <v>3289</v>
      </c>
      <c r="B3280" s="3" t="s">
        <v>12</v>
      </c>
      <c r="C3280" t="s">
        <v>3276</v>
      </c>
      <c r="D3280" t="s">
        <v>314</v>
      </c>
      <c r="E3280" t="s">
        <v>15</v>
      </c>
      <c r="F3280" t="s">
        <v>16</v>
      </c>
      <c r="G3280">
        <v>4.3</v>
      </c>
      <c r="H3280">
        <v>37882</v>
      </c>
      <c r="I3280" t="s">
        <v>3277</v>
      </c>
      <c r="J3280" s="1">
        <v>1000000</v>
      </c>
      <c r="K3280" t="s">
        <v>25</v>
      </c>
      <c r="L3280" s="2">
        <v>43252</v>
      </c>
    </row>
    <row r="3281" spans="1:12" x14ac:dyDescent="0.3">
      <c r="A3281" t="s">
        <v>3290</v>
      </c>
      <c r="B3281" s="3">
        <v>4.0999999999999996</v>
      </c>
      <c r="C3281" t="s">
        <v>3276</v>
      </c>
      <c r="D3281" t="s">
        <v>80</v>
      </c>
      <c r="E3281" t="s">
        <v>15</v>
      </c>
      <c r="F3281" t="s">
        <v>16</v>
      </c>
      <c r="G3281">
        <v>4.0999999999999996</v>
      </c>
      <c r="H3281">
        <v>190888</v>
      </c>
      <c r="I3281" t="s">
        <v>3277</v>
      </c>
      <c r="J3281" s="1">
        <v>10000000</v>
      </c>
      <c r="K3281" t="s">
        <v>25</v>
      </c>
      <c r="L3281" s="2">
        <v>43294</v>
      </c>
    </row>
    <row r="3282" spans="1:12" x14ac:dyDescent="0.3">
      <c r="A3282" t="s">
        <v>3291</v>
      </c>
      <c r="B3282" s="3" t="s">
        <v>88</v>
      </c>
      <c r="C3282" t="s">
        <v>3276</v>
      </c>
      <c r="D3282" t="s">
        <v>88</v>
      </c>
      <c r="E3282" t="s">
        <v>15</v>
      </c>
      <c r="F3282" t="s">
        <v>16</v>
      </c>
      <c r="G3282">
        <v>4.3</v>
      </c>
      <c r="H3282">
        <v>948198</v>
      </c>
      <c r="I3282" t="s">
        <v>3277</v>
      </c>
      <c r="J3282" s="1">
        <v>50000000</v>
      </c>
      <c r="K3282" t="s">
        <v>25</v>
      </c>
      <c r="L3282" s="2">
        <v>43300</v>
      </c>
    </row>
    <row r="3283" spans="1:12" x14ac:dyDescent="0.3">
      <c r="A3283" t="s">
        <v>3292</v>
      </c>
      <c r="B3283" s="3">
        <v>4</v>
      </c>
      <c r="C3283" t="s">
        <v>3276</v>
      </c>
      <c r="D3283" t="s">
        <v>93</v>
      </c>
      <c r="E3283" t="s">
        <v>15</v>
      </c>
      <c r="F3283" t="s">
        <v>16</v>
      </c>
      <c r="G3283">
        <v>4.5</v>
      </c>
      <c r="H3283">
        <v>9548</v>
      </c>
      <c r="I3283" t="s">
        <v>3277</v>
      </c>
      <c r="J3283" s="1">
        <v>1000000</v>
      </c>
      <c r="K3283" t="s">
        <v>18</v>
      </c>
      <c r="L3283" s="2">
        <v>43313</v>
      </c>
    </row>
    <row r="3284" spans="1:12" x14ac:dyDescent="0.3">
      <c r="A3284" t="s">
        <v>3293</v>
      </c>
      <c r="B3284" s="3">
        <v>4.0999999999999996</v>
      </c>
      <c r="C3284" t="s">
        <v>3276</v>
      </c>
      <c r="D3284" t="s">
        <v>905</v>
      </c>
      <c r="E3284" t="s">
        <v>15</v>
      </c>
      <c r="F3284" t="s">
        <v>16</v>
      </c>
      <c r="G3284">
        <v>4.4000000000000004</v>
      </c>
      <c r="H3284">
        <v>1071</v>
      </c>
      <c r="I3284" t="s">
        <v>3277</v>
      </c>
      <c r="J3284" s="1">
        <v>500000</v>
      </c>
      <c r="K3284" t="s">
        <v>18</v>
      </c>
      <c r="L3284" s="2">
        <v>43306</v>
      </c>
    </row>
    <row r="3285" spans="1:12" x14ac:dyDescent="0.3">
      <c r="A3285" t="s">
        <v>3294</v>
      </c>
      <c r="B3285" s="3">
        <v>4.0999999999999996</v>
      </c>
      <c r="C3285" t="s">
        <v>3276</v>
      </c>
      <c r="D3285" t="s">
        <v>50</v>
      </c>
      <c r="E3285" t="s">
        <v>15</v>
      </c>
      <c r="F3285" t="s">
        <v>16</v>
      </c>
      <c r="G3285">
        <v>4</v>
      </c>
      <c r="H3285">
        <v>11908</v>
      </c>
      <c r="I3285" t="s">
        <v>3277</v>
      </c>
      <c r="J3285" s="1">
        <v>1000000</v>
      </c>
      <c r="K3285" t="s">
        <v>18</v>
      </c>
      <c r="L3285" s="2">
        <v>43282</v>
      </c>
    </row>
    <row r="3286" spans="1:12" x14ac:dyDescent="0.3">
      <c r="A3286" t="s">
        <v>3295</v>
      </c>
      <c r="B3286" s="3">
        <v>4.0999999999999996</v>
      </c>
      <c r="C3286" t="s">
        <v>3276</v>
      </c>
      <c r="D3286" t="s">
        <v>200</v>
      </c>
      <c r="E3286" t="s">
        <v>15</v>
      </c>
      <c r="F3286" t="s">
        <v>16</v>
      </c>
      <c r="G3286">
        <v>4.0999999999999996</v>
      </c>
      <c r="H3286">
        <v>185058</v>
      </c>
      <c r="I3286" t="s">
        <v>3277</v>
      </c>
      <c r="J3286" s="1">
        <v>10000000</v>
      </c>
      <c r="K3286" t="s">
        <v>25</v>
      </c>
      <c r="L3286" s="2">
        <v>43313</v>
      </c>
    </row>
    <row r="3287" spans="1:12" x14ac:dyDescent="0.3">
      <c r="A3287" t="s">
        <v>3296</v>
      </c>
      <c r="B3287" s="3" t="s">
        <v>88</v>
      </c>
      <c r="C3287" t="s">
        <v>3276</v>
      </c>
      <c r="D3287" t="s">
        <v>88</v>
      </c>
      <c r="E3287" t="s">
        <v>15</v>
      </c>
      <c r="F3287" t="s">
        <v>16</v>
      </c>
      <c r="G3287">
        <v>4.5999999999999996</v>
      </c>
      <c r="H3287">
        <v>697212</v>
      </c>
      <c r="I3287" t="s">
        <v>3277</v>
      </c>
      <c r="J3287" s="1">
        <v>10000000</v>
      </c>
      <c r="K3287" t="s">
        <v>225</v>
      </c>
      <c r="L3287" s="2">
        <v>43314</v>
      </c>
    </row>
    <row r="3288" spans="1:12" x14ac:dyDescent="0.3">
      <c r="A3288" t="s">
        <v>3297</v>
      </c>
      <c r="B3288" s="3" t="s">
        <v>12</v>
      </c>
      <c r="C3288" t="s">
        <v>3276</v>
      </c>
      <c r="D3288" t="s">
        <v>154</v>
      </c>
      <c r="E3288" t="s">
        <v>15</v>
      </c>
      <c r="F3288" t="s">
        <v>16</v>
      </c>
      <c r="G3288">
        <v>4.3</v>
      </c>
      <c r="H3288">
        <v>978</v>
      </c>
      <c r="I3288" t="s">
        <v>3277</v>
      </c>
      <c r="J3288" s="1">
        <v>100000</v>
      </c>
      <c r="K3288" t="s">
        <v>18</v>
      </c>
      <c r="L3288" s="2">
        <v>43232</v>
      </c>
    </row>
    <row r="3289" spans="1:12" x14ac:dyDescent="0.3">
      <c r="A3289" t="s">
        <v>3298</v>
      </c>
      <c r="B3289" s="3">
        <v>4.4000000000000004</v>
      </c>
      <c r="C3289" t="s">
        <v>3276</v>
      </c>
      <c r="D3289" t="s">
        <v>261</v>
      </c>
      <c r="E3289" t="s">
        <v>15</v>
      </c>
      <c r="F3289" t="s">
        <v>16</v>
      </c>
      <c r="G3289">
        <v>3.9</v>
      </c>
      <c r="H3289">
        <v>877635</v>
      </c>
      <c r="I3289" t="s">
        <v>3277</v>
      </c>
      <c r="J3289" s="1">
        <v>1000000000</v>
      </c>
      <c r="K3289" t="s">
        <v>25</v>
      </c>
      <c r="L3289" s="2">
        <v>43313</v>
      </c>
    </row>
    <row r="3290" spans="1:12" x14ac:dyDescent="0.3">
      <c r="A3290" t="s">
        <v>3299</v>
      </c>
      <c r="B3290" s="3" t="s">
        <v>88</v>
      </c>
      <c r="C3290" t="s">
        <v>3276</v>
      </c>
      <c r="D3290" t="s">
        <v>378</v>
      </c>
      <c r="E3290" t="s">
        <v>15</v>
      </c>
      <c r="F3290" t="s">
        <v>16</v>
      </c>
      <c r="G3290">
        <v>4.5</v>
      </c>
      <c r="H3290">
        <v>51684</v>
      </c>
      <c r="I3290" t="s">
        <v>3277</v>
      </c>
      <c r="J3290" s="1">
        <v>10000000</v>
      </c>
      <c r="K3290" t="s">
        <v>25</v>
      </c>
      <c r="L3290" s="2">
        <v>43312</v>
      </c>
    </row>
    <row r="3291" spans="1:12" x14ac:dyDescent="0.3">
      <c r="A3291" t="s">
        <v>3300</v>
      </c>
      <c r="B3291" s="3">
        <v>4</v>
      </c>
      <c r="C3291" t="s">
        <v>3276</v>
      </c>
      <c r="D3291" t="s">
        <v>24</v>
      </c>
      <c r="E3291" t="s">
        <v>15</v>
      </c>
      <c r="F3291" t="s">
        <v>16</v>
      </c>
      <c r="G3291">
        <v>4.7</v>
      </c>
      <c r="H3291">
        <v>175110</v>
      </c>
      <c r="I3291" t="s">
        <v>3277</v>
      </c>
      <c r="J3291" s="1">
        <v>10000000</v>
      </c>
      <c r="K3291" t="s">
        <v>225</v>
      </c>
      <c r="L3291" s="2">
        <v>43318</v>
      </c>
    </row>
    <row r="3292" spans="1:12" x14ac:dyDescent="0.3">
      <c r="A3292" t="s">
        <v>3301</v>
      </c>
      <c r="B3292" s="3" t="s">
        <v>88</v>
      </c>
      <c r="C3292" t="s">
        <v>3276</v>
      </c>
      <c r="D3292" t="s">
        <v>88</v>
      </c>
      <c r="E3292" t="s">
        <v>15</v>
      </c>
      <c r="F3292" t="s">
        <v>16</v>
      </c>
      <c r="G3292">
        <v>4.3</v>
      </c>
      <c r="H3292">
        <v>11667403</v>
      </c>
      <c r="I3292" t="s">
        <v>3277</v>
      </c>
      <c r="J3292" s="1">
        <v>500000000</v>
      </c>
      <c r="K3292" t="s">
        <v>225</v>
      </c>
      <c r="L3292" s="2">
        <v>43318</v>
      </c>
    </row>
    <row r="3293" spans="1:12" x14ac:dyDescent="0.3">
      <c r="A3293" t="s">
        <v>3302</v>
      </c>
      <c r="B3293" s="3">
        <v>4.0999999999999996</v>
      </c>
      <c r="C3293" t="s">
        <v>3276</v>
      </c>
      <c r="D3293" t="s">
        <v>40</v>
      </c>
      <c r="E3293" t="s">
        <v>15</v>
      </c>
      <c r="F3293" t="s">
        <v>16</v>
      </c>
      <c r="G3293">
        <v>4.5</v>
      </c>
      <c r="H3293">
        <v>357944</v>
      </c>
      <c r="I3293" t="s">
        <v>3277</v>
      </c>
      <c r="J3293" s="1">
        <v>10000000</v>
      </c>
      <c r="K3293" t="s">
        <v>18</v>
      </c>
      <c r="L3293" s="2">
        <v>43293</v>
      </c>
    </row>
    <row r="3294" spans="1:12" x14ac:dyDescent="0.3">
      <c r="A3294" t="s">
        <v>3303</v>
      </c>
      <c r="B3294" s="3" t="s">
        <v>12</v>
      </c>
      <c r="C3294" t="s">
        <v>3276</v>
      </c>
      <c r="D3294" t="s">
        <v>1000</v>
      </c>
      <c r="E3294" t="s">
        <v>15</v>
      </c>
      <c r="F3294" t="s">
        <v>16</v>
      </c>
      <c r="G3294">
        <v>3.1</v>
      </c>
      <c r="H3294">
        <v>735</v>
      </c>
      <c r="I3294" t="s">
        <v>3277</v>
      </c>
      <c r="J3294" s="1">
        <v>500000</v>
      </c>
      <c r="K3294" t="s">
        <v>18</v>
      </c>
      <c r="L3294" s="2">
        <v>43306</v>
      </c>
    </row>
    <row r="3295" spans="1:12" x14ac:dyDescent="0.3">
      <c r="A3295" t="s">
        <v>3304</v>
      </c>
      <c r="B3295" s="3">
        <v>4.0999999999999996</v>
      </c>
      <c r="C3295" t="s">
        <v>3276</v>
      </c>
      <c r="D3295" t="s">
        <v>1000</v>
      </c>
      <c r="E3295" t="s">
        <v>15</v>
      </c>
      <c r="F3295" t="s">
        <v>16</v>
      </c>
      <c r="G3295">
        <v>4.7</v>
      </c>
      <c r="H3295">
        <v>2543</v>
      </c>
      <c r="I3295" t="s">
        <v>3277</v>
      </c>
      <c r="J3295" s="1">
        <v>500000</v>
      </c>
      <c r="K3295" t="s">
        <v>18</v>
      </c>
      <c r="L3295" s="2">
        <v>43300</v>
      </c>
    </row>
    <row r="3296" spans="1:12" x14ac:dyDescent="0.3">
      <c r="A3296" t="s">
        <v>3305</v>
      </c>
      <c r="B3296" s="3" t="s">
        <v>88</v>
      </c>
      <c r="C3296" t="s">
        <v>3276</v>
      </c>
      <c r="D3296" t="s">
        <v>88</v>
      </c>
      <c r="E3296" t="s">
        <v>15</v>
      </c>
      <c r="F3296" t="s">
        <v>16</v>
      </c>
      <c r="G3296">
        <v>3.8</v>
      </c>
      <c r="H3296">
        <v>18818</v>
      </c>
      <c r="I3296" t="s">
        <v>3277</v>
      </c>
      <c r="J3296" s="1">
        <v>1000000</v>
      </c>
      <c r="K3296" t="s">
        <v>61</v>
      </c>
      <c r="L3296" s="2">
        <v>43277</v>
      </c>
    </row>
    <row r="3297" spans="1:12" x14ac:dyDescent="0.3">
      <c r="A3297" t="s">
        <v>3306</v>
      </c>
      <c r="B3297" s="3">
        <v>4.0999999999999996</v>
      </c>
      <c r="C3297" t="s">
        <v>3276</v>
      </c>
      <c r="D3297" t="s">
        <v>14</v>
      </c>
      <c r="E3297" t="s">
        <v>15</v>
      </c>
      <c r="F3297" t="s">
        <v>16</v>
      </c>
      <c r="G3297">
        <v>4</v>
      </c>
      <c r="H3297">
        <v>30287</v>
      </c>
      <c r="I3297" t="s">
        <v>3277</v>
      </c>
      <c r="J3297" s="1">
        <v>1000000</v>
      </c>
      <c r="K3297" t="s">
        <v>61</v>
      </c>
      <c r="L3297" s="2">
        <v>43315</v>
      </c>
    </row>
    <row r="3298" spans="1:12" x14ac:dyDescent="0.3">
      <c r="A3298" t="s">
        <v>3307</v>
      </c>
      <c r="B3298" s="3">
        <v>5</v>
      </c>
      <c r="C3298" t="s">
        <v>3276</v>
      </c>
      <c r="D3298" t="s">
        <v>56</v>
      </c>
      <c r="E3298" t="s">
        <v>15</v>
      </c>
      <c r="F3298" t="s">
        <v>16</v>
      </c>
      <c r="G3298">
        <v>4.2</v>
      </c>
      <c r="H3298">
        <v>31504</v>
      </c>
      <c r="I3298" t="s">
        <v>3277</v>
      </c>
      <c r="J3298" s="1">
        <v>1000000</v>
      </c>
      <c r="K3298" t="s">
        <v>61</v>
      </c>
      <c r="L3298" s="2">
        <v>43311</v>
      </c>
    </row>
    <row r="3299" spans="1:12" x14ac:dyDescent="0.3">
      <c r="A3299" t="s">
        <v>3308</v>
      </c>
      <c r="B3299" s="3" t="s">
        <v>88</v>
      </c>
      <c r="C3299" t="s">
        <v>3276</v>
      </c>
      <c r="D3299" t="s">
        <v>88</v>
      </c>
      <c r="E3299" t="s">
        <v>15</v>
      </c>
      <c r="F3299" t="s">
        <v>16</v>
      </c>
      <c r="G3299">
        <v>4</v>
      </c>
      <c r="H3299">
        <v>13950</v>
      </c>
      <c r="I3299" t="s">
        <v>3277</v>
      </c>
      <c r="J3299" s="1">
        <v>1000000</v>
      </c>
      <c r="K3299" t="s">
        <v>225</v>
      </c>
      <c r="L3299" s="2">
        <v>43318</v>
      </c>
    </row>
    <row r="3300" spans="1:12" x14ac:dyDescent="0.3">
      <c r="A3300" t="s">
        <v>3309</v>
      </c>
      <c r="B3300" s="3" t="s">
        <v>12</v>
      </c>
      <c r="C3300" t="s">
        <v>3276</v>
      </c>
      <c r="D3300" t="s">
        <v>194</v>
      </c>
      <c r="E3300" t="s">
        <v>15</v>
      </c>
      <c r="F3300" t="s">
        <v>16</v>
      </c>
      <c r="G3300">
        <v>4.2</v>
      </c>
      <c r="H3300">
        <v>21147</v>
      </c>
      <c r="I3300" t="s">
        <v>3277</v>
      </c>
      <c r="J3300" s="1">
        <v>5000000</v>
      </c>
      <c r="K3300" t="s">
        <v>25</v>
      </c>
      <c r="L3300" s="2">
        <v>43318</v>
      </c>
    </row>
    <row r="3301" spans="1:12" x14ac:dyDescent="0.3">
      <c r="A3301" t="s">
        <v>3310</v>
      </c>
      <c r="B3301" s="3">
        <v>4.0999999999999996</v>
      </c>
      <c r="C3301" t="s">
        <v>3276</v>
      </c>
      <c r="D3301" t="s">
        <v>24</v>
      </c>
      <c r="E3301" t="s">
        <v>15</v>
      </c>
      <c r="F3301" t="s">
        <v>16</v>
      </c>
      <c r="G3301">
        <v>3.4</v>
      </c>
      <c r="H3301">
        <v>41490</v>
      </c>
      <c r="I3301" t="s">
        <v>3277</v>
      </c>
      <c r="J3301" s="1">
        <v>5000000</v>
      </c>
      <c r="K3301" t="s">
        <v>25</v>
      </c>
      <c r="L3301" s="2">
        <v>43305</v>
      </c>
    </row>
    <row r="3302" spans="1:12" x14ac:dyDescent="0.3">
      <c r="A3302" t="s">
        <v>3311</v>
      </c>
      <c r="B3302" s="3">
        <v>4.0999999999999996</v>
      </c>
      <c r="C3302" t="s">
        <v>3276</v>
      </c>
      <c r="D3302" t="s">
        <v>73</v>
      </c>
      <c r="E3302" t="s">
        <v>15</v>
      </c>
      <c r="F3302" t="s">
        <v>16</v>
      </c>
      <c r="G3302">
        <v>4.5999999999999996</v>
      </c>
      <c r="H3302">
        <v>2090</v>
      </c>
      <c r="I3302" t="s">
        <v>3277</v>
      </c>
      <c r="J3302" s="1">
        <v>50000</v>
      </c>
      <c r="K3302" t="s">
        <v>18</v>
      </c>
      <c r="L3302" s="2">
        <v>43317</v>
      </c>
    </row>
    <row r="3303" spans="1:12" x14ac:dyDescent="0.3">
      <c r="A3303" t="s">
        <v>3312</v>
      </c>
      <c r="B3303" s="3">
        <v>4.4000000000000004</v>
      </c>
      <c r="C3303" t="s">
        <v>3276</v>
      </c>
      <c r="D3303" t="s">
        <v>104</v>
      </c>
      <c r="E3303" t="s">
        <v>15</v>
      </c>
      <c r="F3303" t="s">
        <v>16</v>
      </c>
      <c r="G3303">
        <v>4.5</v>
      </c>
      <c r="H3303">
        <v>44274</v>
      </c>
      <c r="I3303" t="s">
        <v>3277</v>
      </c>
      <c r="J3303" s="1">
        <v>1000000</v>
      </c>
      <c r="K3303" t="s">
        <v>18</v>
      </c>
      <c r="L3303" s="2">
        <v>43318</v>
      </c>
    </row>
    <row r="3304" spans="1:12" x14ac:dyDescent="0.3">
      <c r="A3304" t="s">
        <v>3313</v>
      </c>
      <c r="B3304" s="3">
        <v>4</v>
      </c>
      <c r="C3304" t="s">
        <v>3276</v>
      </c>
      <c r="D3304" t="s">
        <v>66</v>
      </c>
      <c r="E3304" t="s">
        <v>15</v>
      </c>
      <c r="F3304" t="s">
        <v>16</v>
      </c>
      <c r="G3304">
        <v>4</v>
      </c>
      <c r="H3304">
        <v>7006</v>
      </c>
      <c r="I3304" t="s">
        <v>3277</v>
      </c>
      <c r="J3304" s="1">
        <v>1000000</v>
      </c>
      <c r="K3304" t="s">
        <v>18</v>
      </c>
      <c r="L3304" s="2">
        <v>43312</v>
      </c>
    </row>
    <row r="3305" spans="1:12" x14ac:dyDescent="0.3">
      <c r="A3305" t="s">
        <v>3314</v>
      </c>
      <c r="B3305" s="3">
        <v>4.0999999999999996</v>
      </c>
      <c r="C3305" t="s">
        <v>3276</v>
      </c>
      <c r="D3305" t="s">
        <v>186</v>
      </c>
      <c r="E3305" t="s">
        <v>15</v>
      </c>
      <c r="F3305" t="s">
        <v>16</v>
      </c>
      <c r="G3305">
        <v>4.4000000000000004</v>
      </c>
      <c r="H3305">
        <v>2959</v>
      </c>
      <c r="I3305" t="s">
        <v>3277</v>
      </c>
      <c r="J3305" s="1">
        <v>1000000</v>
      </c>
      <c r="K3305" t="s">
        <v>18</v>
      </c>
      <c r="L3305" s="2">
        <v>43316</v>
      </c>
    </row>
    <row r="3306" spans="1:12" x14ac:dyDescent="0.3">
      <c r="A3306" t="s">
        <v>3315</v>
      </c>
      <c r="B3306" s="3">
        <v>4.4000000000000004</v>
      </c>
      <c r="C3306" t="s">
        <v>3276</v>
      </c>
      <c r="D3306" t="s">
        <v>22</v>
      </c>
      <c r="E3306" t="s">
        <v>15</v>
      </c>
      <c r="F3306" t="s">
        <v>16</v>
      </c>
      <c r="G3306">
        <v>4.2</v>
      </c>
      <c r="H3306">
        <v>40167</v>
      </c>
      <c r="I3306" t="s">
        <v>3277</v>
      </c>
      <c r="J3306" s="1">
        <v>1000000</v>
      </c>
      <c r="K3306" t="s">
        <v>18</v>
      </c>
      <c r="L3306" s="2">
        <v>43311</v>
      </c>
    </row>
    <row r="3307" spans="1:12" x14ac:dyDescent="0.3">
      <c r="A3307" t="s">
        <v>3316</v>
      </c>
      <c r="B3307" s="3" t="s">
        <v>88</v>
      </c>
      <c r="C3307" t="s">
        <v>3276</v>
      </c>
      <c r="D3307" t="s">
        <v>88</v>
      </c>
      <c r="E3307" t="s">
        <v>15</v>
      </c>
      <c r="F3307" t="s">
        <v>16</v>
      </c>
      <c r="G3307">
        <v>4.0999999999999996</v>
      </c>
      <c r="H3307">
        <v>56807</v>
      </c>
      <c r="I3307" t="s">
        <v>3277</v>
      </c>
      <c r="J3307" s="1">
        <v>5000000</v>
      </c>
      <c r="K3307" t="s">
        <v>61</v>
      </c>
      <c r="L3307" s="2">
        <v>43311</v>
      </c>
    </row>
    <row r="3308" spans="1:12" x14ac:dyDescent="0.3">
      <c r="A3308" t="s">
        <v>3317</v>
      </c>
      <c r="B3308" s="3" t="s">
        <v>88</v>
      </c>
      <c r="C3308" t="s">
        <v>3276</v>
      </c>
      <c r="D3308" t="s">
        <v>88</v>
      </c>
      <c r="E3308" t="s">
        <v>15</v>
      </c>
      <c r="F3308" t="s">
        <v>16</v>
      </c>
      <c r="G3308">
        <v>4.4000000000000004</v>
      </c>
      <c r="H3308">
        <v>1284017</v>
      </c>
      <c r="I3308" t="s">
        <v>3277</v>
      </c>
      <c r="J3308" s="1">
        <v>500000000</v>
      </c>
      <c r="K3308" t="s">
        <v>61</v>
      </c>
      <c r="L3308" s="2">
        <v>43315</v>
      </c>
    </row>
    <row r="3309" spans="1:12" x14ac:dyDescent="0.3">
      <c r="A3309" t="s">
        <v>3318</v>
      </c>
      <c r="B3309" s="3">
        <v>4.0999999999999996</v>
      </c>
      <c r="C3309" t="s">
        <v>3276</v>
      </c>
      <c r="D3309" t="s">
        <v>40</v>
      </c>
      <c r="E3309" t="s">
        <v>15</v>
      </c>
      <c r="F3309" t="s">
        <v>16</v>
      </c>
      <c r="G3309">
        <v>4</v>
      </c>
      <c r="H3309">
        <v>4332</v>
      </c>
      <c r="I3309" t="s">
        <v>3277</v>
      </c>
      <c r="J3309" s="1">
        <v>1000000</v>
      </c>
      <c r="K3309" t="s">
        <v>18</v>
      </c>
      <c r="L3309" s="2">
        <v>43175</v>
      </c>
    </row>
    <row r="3310" spans="1:12" x14ac:dyDescent="0.3">
      <c r="A3310" t="s">
        <v>3319</v>
      </c>
      <c r="B3310" s="3" t="s">
        <v>88</v>
      </c>
      <c r="C3310" t="s">
        <v>3276</v>
      </c>
      <c r="D3310" t="s">
        <v>88</v>
      </c>
      <c r="E3310" t="s">
        <v>15</v>
      </c>
      <c r="F3310" t="s">
        <v>16</v>
      </c>
      <c r="G3310">
        <v>3.7</v>
      </c>
      <c r="H3310">
        <v>10382</v>
      </c>
      <c r="I3310" t="s">
        <v>3277</v>
      </c>
      <c r="J3310" s="1">
        <v>1000000</v>
      </c>
      <c r="K3310" t="s">
        <v>18</v>
      </c>
      <c r="L3310" s="2">
        <v>43309</v>
      </c>
    </row>
    <row r="3311" spans="1:12" x14ac:dyDescent="0.3">
      <c r="A3311" t="s">
        <v>3320</v>
      </c>
      <c r="B3311" s="3">
        <v>4.0999999999999996</v>
      </c>
      <c r="C3311" t="s">
        <v>3276</v>
      </c>
      <c r="D3311" t="s">
        <v>95</v>
      </c>
      <c r="E3311" t="s">
        <v>15</v>
      </c>
      <c r="F3311" t="s">
        <v>16</v>
      </c>
      <c r="G3311">
        <v>4.5999999999999996</v>
      </c>
      <c r="H3311">
        <v>413999</v>
      </c>
      <c r="I3311" t="s">
        <v>3277</v>
      </c>
      <c r="J3311" s="1">
        <v>5000000</v>
      </c>
      <c r="K3311" t="s">
        <v>25</v>
      </c>
      <c r="L3311" s="2">
        <v>43315</v>
      </c>
    </row>
    <row r="3312" spans="1:12" x14ac:dyDescent="0.3">
      <c r="A3312" t="s">
        <v>3321</v>
      </c>
      <c r="B3312" s="3" t="s">
        <v>88</v>
      </c>
      <c r="C3312" t="s">
        <v>3276</v>
      </c>
      <c r="D3312" t="s">
        <v>88</v>
      </c>
      <c r="E3312" t="s">
        <v>15</v>
      </c>
      <c r="F3312" t="s">
        <v>16</v>
      </c>
      <c r="G3312">
        <v>4.5</v>
      </c>
      <c r="H3312">
        <v>66978</v>
      </c>
      <c r="I3312" t="s">
        <v>3277</v>
      </c>
      <c r="J3312" s="1">
        <v>1000000</v>
      </c>
      <c r="K3312" t="s">
        <v>25</v>
      </c>
      <c r="L3312" s="2">
        <v>43318</v>
      </c>
    </row>
    <row r="3313" spans="1:12" x14ac:dyDescent="0.3">
      <c r="A3313" t="s">
        <v>3322</v>
      </c>
      <c r="B3313" s="3">
        <v>4</v>
      </c>
      <c r="C3313" t="s">
        <v>3276</v>
      </c>
      <c r="D3313" t="s">
        <v>14</v>
      </c>
      <c r="E3313" t="s">
        <v>15</v>
      </c>
      <c r="F3313" t="s">
        <v>16</v>
      </c>
      <c r="G3313">
        <v>4.5999999999999996</v>
      </c>
      <c r="H3313">
        <v>66384</v>
      </c>
      <c r="I3313" t="s">
        <v>3277</v>
      </c>
      <c r="J3313" s="1">
        <v>1000000</v>
      </c>
      <c r="K3313" t="s">
        <v>25</v>
      </c>
      <c r="L3313" s="2">
        <v>43306</v>
      </c>
    </row>
    <row r="3314" spans="1:12" x14ac:dyDescent="0.3">
      <c r="A3314" t="s">
        <v>3323</v>
      </c>
      <c r="B3314" s="3">
        <v>4.4000000000000004</v>
      </c>
      <c r="C3314" t="s">
        <v>3276</v>
      </c>
      <c r="D3314" t="s">
        <v>458</v>
      </c>
      <c r="E3314" t="s">
        <v>15</v>
      </c>
      <c r="F3314" t="s">
        <v>16</v>
      </c>
      <c r="G3314">
        <v>4.5</v>
      </c>
      <c r="H3314">
        <v>17703</v>
      </c>
      <c r="I3314" t="s">
        <v>3277</v>
      </c>
      <c r="J3314" s="1">
        <v>500000</v>
      </c>
      <c r="K3314" t="s">
        <v>25</v>
      </c>
      <c r="L3314" s="2">
        <v>43258</v>
      </c>
    </row>
    <row r="3315" spans="1:12" x14ac:dyDescent="0.3">
      <c r="A3315" t="s">
        <v>3324</v>
      </c>
      <c r="B3315" s="3" t="s">
        <v>88</v>
      </c>
      <c r="C3315" t="s">
        <v>3276</v>
      </c>
      <c r="D3315" t="s">
        <v>88</v>
      </c>
      <c r="E3315" t="s">
        <v>15</v>
      </c>
      <c r="F3315" t="s">
        <v>16</v>
      </c>
      <c r="G3315">
        <v>3.9</v>
      </c>
      <c r="H3315">
        <v>32121</v>
      </c>
      <c r="I3315" t="s">
        <v>3277</v>
      </c>
      <c r="J3315" s="1">
        <v>1000000</v>
      </c>
      <c r="K3315" t="s">
        <v>18</v>
      </c>
      <c r="L3315" s="2">
        <v>43203</v>
      </c>
    </row>
    <row r="3316" spans="1:12" x14ac:dyDescent="0.3">
      <c r="A3316" t="s">
        <v>3325</v>
      </c>
      <c r="B3316" s="3">
        <v>4.2</v>
      </c>
      <c r="C3316" t="s">
        <v>3276</v>
      </c>
      <c r="D3316" t="s">
        <v>20</v>
      </c>
      <c r="E3316" t="s">
        <v>15</v>
      </c>
      <c r="F3316" t="s">
        <v>16</v>
      </c>
      <c r="G3316">
        <v>4.3</v>
      </c>
      <c r="H3316">
        <v>350</v>
      </c>
      <c r="I3316" t="s">
        <v>3277</v>
      </c>
      <c r="J3316" s="1">
        <v>10000</v>
      </c>
      <c r="K3316" t="s">
        <v>18</v>
      </c>
      <c r="L3316" s="2">
        <v>43303</v>
      </c>
    </row>
    <row r="3317" spans="1:12" x14ac:dyDescent="0.3">
      <c r="A3317" t="s">
        <v>3326</v>
      </c>
      <c r="B3317" s="3" t="s">
        <v>12</v>
      </c>
      <c r="C3317" t="s">
        <v>3276</v>
      </c>
      <c r="D3317" t="s">
        <v>130</v>
      </c>
      <c r="E3317" t="s">
        <v>15</v>
      </c>
      <c r="F3317" t="s">
        <v>16</v>
      </c>
      <c r="G3317">
        <v>4.4000000000000004</v>
      </c>
      <c r="H3317">
        <v>74425</v>
      </c>
      <c r="I3317" t="s">
        <v>3277</v>
      </c>
      <c r="J3317" s="1">
        <v>1000000</v>
      </c>
      <c r="K3317" t="s">
        <v>18</v>
      </c>
      <c r="L3317" s="2">
        <v>43299</v>
      </c>
    </row>
    <row r="3318" spans="1:12" x14ac:dyDescent="0.3">
      <c r="A3318" t="s">
        <v>3327</v>
      </c>
      <c r="B3318" s="3">
        <v>4.4000000000000004</v>
      </c>
      <c r="C3318" t="s">
        <v>3276</v>
      </c>
      <c r="D3318" t="s">
        <v>261</v>
      </c>
      <c r="E3318" t="s">
        <v>15</v>
      </c>
      <c r="F3318" t="s">
        <v>16</v>
      </c>
      <c r="G3318">
        <v>4.3</v>
      </c>
      <c r="H3318">
        <v>131028</v>
      </c>
      <c r="I3318" t="s">
        <v>3277</v>
      </c>
      <c r="J3318" s="1">
        <v>5000000</v>
      </c>
      <c r="K3318" t="s">
        <v>25</v>
      </c>
      <c r="L3318" s="2">
        <v>43311</v>
      </c>
    </row>
    <row r="3319" spans="1:12" x14ac:dyDescent="0.3">
      <c r="A3319" t="s">
        <v>3328</v>
      </c>
      <c r="B3319" s="3" t="s">
        <v>88</v>
      </c>
      <c r="C3319" t="s">
        <v>3276</v>
      </c>
      <c r="D3319" t="s">
        <v>88</v>
      </c>
      <c r="E3319" t="s">
        <v>15</v>
      </c>
      <c r="F3319" t="s">
        <v>16</v>
      </c>
      <c r="G3319">
        <v>4.4000000000000004</v>
      </c>
      <c r="H3319">
        <v>84957</v>
      </c>
      <c r="I3319" t="s">
        <v>3277</v>
      </c>
      <c r="J3319" s="1">
        <v>1000000</v>
      </c>
      <c r="K3319" t="s">
        <v>61</v>
      </c>
      <c r="L3319" s="2">
        <v>43113</v>
      </c>
    </row>
    <row r="3320" spans="1:12" x14ac:dyDescent="0.3">
      <c r="A3320" t="s">
        <v>3329</v>
      </c>
      <c r="B3320" s="3">
        <v>4.2</v>
      </c>
      <c r="C3320" t="s">
        <v>3276</v>
      </c>
      <c r="D3320" t="s">
        <v>95</v>
      </c>
      <c r="E3320" t="s">
        <v>15</v>
      </c>
      <c r="F3320" t="s">
        <v>16</v>
      </c>
      <c r="G3320">
        <v>3.6</v>
      </c>
      <c r="H3320">
        <v>3311</v>
      </c>
      <c r="I3320" t="s">
        <v>3277</v>
      </c>
      <c r="J3320" s="1">
        <v>100000</v>
      </c>
      <c r="K3320" t="s">
        <v>18</v>
      </c>
      <c r="L3320" s="2">
        <v>43214</v>
      </c>
    </row>
    <row r="3321" spans="1:12" x14ac:dyDescent="0.3">
      <c r="A3321" t="s">
        <v>3330</v>
      </c>
      <c r="B3321" s="3" t="s">
        <v>88</v>
      </c>
      <c r="C3321" t="s">
        <v>3276</v>
      </c>
      <c r="D3321" t="s">
        <v>88</v>
      </c>
      <c r="E3321" t="s">
        <v>15</v>
      </c>
      <c r="F3321" t="s">
        <v>16</v>
      </c>
      <c r="G3321">
        <v>4.5</v>
      </c>
      <c r="H3321">
        <v>23158</v>
      </c>
      <c r="I3321" t="s">
        <v>3277</v>
      </c>
      <c r="J3321" s="1">
        <v>1000000</v>
      </c>
      <c r="K3321" t="s">
        <v>61</v>
      </c>
      <c r="L3321" s="2">
        <v>43298</v>
      </c>
    </row>
    <row r="3322" spans="1:12" x14ac:dyDescent="0.3">
      <c r="A3322" t="s">
        <v>3331</v>
      </c>
      <c r="B3322" s="3">
        <v>4.0999999999999996</v>
      </c>
      <c r="C3322" t="s">
        <v>3276</v>
      </c>
      <c r="D3322" t="s">
        <v>88</v>
      </c>
      <c r="E3322" t="s">
        <v>15</v>
      </c>
      <c r="F3322" t="s">
        <v>16</v>
      </c>
      <c r="G3322">
        <v>3.6</v>
      </c>
      <c r="H3322">
        <v>1380</v>
      </c>
      <c r="I3322" t="s">
        <v>3277</v>
      </c>
      <c r="J3322" s="1">
        <v>100000</v>
      </c>
      <c r="K3322" t="s">
        <v>18</v>
      </c>
      <c r="L3322" s="2">
        <v>43307</v>
      </c>
    </row>
    <row r="3323" spans="1:12" x14ac:dyDescent="0.3">
      <c r="A3323" t="s">
        <v>3332</v>
      </c>
      <c r="B3323" s="3" t="s">
        <v>88</v>
      </c>
      <c r="C3323" t="s">
        <v>3276</v>
      </c>
      <c r="D3323" t="s">
        <v>88</v>
      </c>
      <c r="E3323" t="s">
        <v>15</v>
      </c>
      <c r="F3323" t="s">
        <v>16</v>
      </c>
      <c r="G3323">
        <v>4.0999999999999996</v>
      </c>
      <c r="H3323">
        <v>49259</v>
      </c>
      <c r="I3323" t="s">
        <v>3277</v>
      </c>
      <c r="J3323" s="1">
        <v>5000000</v>
      </c>
      <c r="K3323" t="s">
        <v>61</v>
      </c>
      <c r="L3323" s="2">
        <v>43314</v>
      </c>
    </row>
    <row r="3324" spans="1:12" x14ac:dyDescent="0.3">
      <c r="A3324" t="s">
        <v>3333</v>
      </c>
      <c r="B3324" s="3">
        <v>4.0999999999999996</v>
      </c>
      <c r="C3324" t="s">
        <v>3276</v>
      </c>
      <c r="D3324" t="s">
        <v>348</v>
      </c>
      <c r="E3324" t="s">
        <v>15</v>
      </c>
      <c r="F3324" t="s">
        <v>16</v>
      </c>
      <c r="G3324">
        <v>4.4000000000000004</v>
      </c>
      <c r="H3324">
        <v>185884</v>
      </c>
      <c r="I3324" t="s">
        <v>3277</v>
      </c>
      <c r="J3324" s="1">
        <v>1000000</v>
      </c>
      <c r="K3324" t="s">
        <v>225</v>
      </c>
      <c r="L3324" s="2">
        <v>42995</v>
      </c>
    </row>
    <row r="3325" spans="1:12" x14ac:dyDescent="0.3">
      <c r="A3325" t="s">
        <v>3334</v>
      </c>
      <c r="B3325" s="3">
        <v>4.0999999999999996</v>
      </c>
      <c r="C3325" t="s">
        <v>3276</v>
      </c>
      <c r="D3325" t="s">
        <v>747</v>
      </c>
      <c r="E3325" t="s">
        <v>15</v>
      </c>
      <c r="F3325" t="s">
        <v>16</v>
      </c>
      <c r="G3325">
        <v>4.0999999999999996</v>
      </c>
      <c r="H3325">
        <v>40975</v>
      </c>
      <c r="I3325" t="s">
        <v>3277</v>
      </c>
      <c r="J3325" s="1">
        <v>1000000</v>
      </c>
      <c r="K3325" t="s">
        <v>61</v>
      </c>
      <c r="L3325" s="2">
        <v>43314</v>
      </c>
    </row>
    <row r="3326" spans="1:12" x14ac:dyDescent="0.3">
      <c r="A3326" t="s">
        <v>3335</v>
      </c>
      <c r="B3326" s="3">
        <v>4.4000000000000004</v>
      </c>
      <c r="C3326" t="s">
        <v>3276</v>
      </c>
      <c r="D3326" t="s">
        <v>232</v>
      </c>
      <c r="E3326" t="s">
        <v>15</v>
      </c>
      <c r="F3326" t="s">
        <v>16</v>
      </c>
      <c r="G3326">
        <v>4.2</v>
      </c>
      <c r="H3326">
        <v>27104</v>
      </c>
      <c r="I3326" t="s">
        <v>3277</v>
      </c>
      <c r="J3326" s="1">
        <v>1000000</v>
      </c>
      <c r="K3326" t="s">
        <v>61</v>
      </c>
      <c r="L3326" s="2">
        <v>43315</v>
      </c>
    </row>
    <row r="3327" spans="1:12" x14ac:dyDescent="0.3">
      <c r="A3327" t="s">
        <v>3336</v>
      </c>
      <c r="B3327" s="3">
        <v>4.0999999999999996</v>
      </c>
      <c r="C3327" t="s">
        <v>3276</v>
      </c>
      <c r="D3327" t="s">
        <v>218</v>
      </c>
      <c r="E3327" t="s">
        <v>15</v>
      </c>
      <c r="F3327" t="s">
        <v>16</v>
      </c>
      <c r="G3327">
        <v>4.7</v>
      </c>
      <c r="H3327">
        <v>247992</v>
      </c>
      <c r="I3327" t="s">
        <v>3277</v>
      </c>
      <c r="J3327" s="1">
        <v>5000000</v>
      </c>
      <c r="K3327" t="s">
        <v>25</v>
      </c>
      <c r="L3327" s="2">
        <v>43306</v>
      </c>
    </row>
    <row r="3328" spans="1:12" x14ac:dyDescent="0.3">
      <c r="A3328" t="s">
        <v>3337</v>
      </c>
      <c r="B3328" s="3">
        <v>4.4000000000000004</v>
      </c>
      <c r="C3328" t="s">
        <v>3276</v>
      </c>
      <c r="D3328" t="s">
        <v>66</v>
      </c>
      <c r="E3328" t="s">
        <v>15</v>
      </c>
      <c r="F3328" t="s">
        <v>16</v>
      </c>
      <c r="G3328">
        <v>3.9</v>
      </c>
      <c r="H3328">
        <v>63647</v>
      </c>
      <c r="I3328" t="s">
        <v>3277</v>
      </c>
      <c r="J3328" s="1">
        <v>10000000</v>
      </c>
      <c r="K3328" t="s">
        <v>61</v>
      </c>
      <c r="L3328" s="2">
        <v>43313</v>
      </c>
    </row>
    <row r="3329" spans="1:12" x14ac:dyDescent="0.3">
      <c r="A3329" t="s">
        <v>3338</v>
      </c>
      <c r="B3329" s="3" t="s">
        <v>88</v>
      </c>
      <c r="C3329" t="s">
        <v>3276</v>
      </c>
      <c r="D3329" t="s">
        <v>88</v>
      </c>
      <c r="E3329" t="s">
        <v>15</v>
      </c>
      <c r="F3329" t="s">
        <v>16</v>
      </c>
      <c r="G3329">
        <v>3.9</v>
      </c>
      <c r="H3329">
        <v>6105</v>
      </c>
      <c r="I3329" t="s">
        <v>3277</v>
      </c>
      <c r="J3329" s="1">
        <v>100000</v>
      </c>
      <c r="K3329" t="s">
        <v>25</v>
      </c>
      <c r="L3329" s="2">
        <v>42440</v>
      </c>
    </row>
    <row r="3330" spans="1:12" x14ac:dyDescent="0.3">
      <c r="A3330" t="s">
        <v>3339</v>
      </c>
      <c r="B3330" s="3" t="s">
        <v>88</v>
      </c>
      <c r="C3330" t="s">
        <v>3276</v>
      </c>
      <c r="D3330" t="s">
        <v>88</v>
      </c>
      <c r="E3330" t="s">
        <v>15</v>
      </c>
      <c r="F3330" t="s">
        <v>16</v>
      </c>
      <c r="G3330">
        <v>4.4000000000000004</v>
      </c>
      <c r="H3330">
        <v>30722</v>
      </c>
      <c r="I3330" t="s">
        <v>3277</v>
      </c>
      <c r="J3330" s="1">
        <v>1000000</v>
      </c>
      <c r="K3330" t="s">
        <v>25</v>
      </c>
      <c r="L3330" s="2">
        <v>43314</v>
      </c>
    </row>
    <row r="3331" spans="1:12" x14ac:dyDescent="0.3">
      <c r="A3331" t="s">
        <v>3340</v>
      </c>
      <c r="B3331" s="3" t="s">
        <v>12</v>
      </c>
      <c r="C3331" t="s">
        <v>3276</v>
      </c>
      <c r="D3331" t="s">
        <v>20</v>
      </c>
      <c r="E3331" t="s">
        <v>15</v>
      </c>
      <c r="F3331" t="s">
        <v>16</v>
      </c>
      <c r="G3331">
        <v>4.5999999999999996</v>
      </c>
      <c r="H3331">
        <v>56524</v>
      </c>
      <c r="I3331" t="s">
        <v>3277</v>
      </c>
      <c r="J3331" s="1">
        <v>1000000</v>
      </c>
      <c r="K3331" t="s">
        <v>25</v>
      </c>
      <c r="L3331" s="2">
        <v>43318</v>
      </c>
    </row>
    <row r="3332" spans="1:12" x14ac:dyDescent="0.3">
      <c r="A3332" t="s">
        <v>3341</v>
      </c>
      <c r="B3332" s="3" t="s">
        <v>88</v>
      </c>
      <c r="C3332" t="s">
        <v>3276</v>
      </c>
      <c r="D3332" t="s">
        <v>88</v>
      </c>
      <c r="E3332" t="s">
        <v>15</v>
      </c>
      <c r="F3332" t="s">
        <v>16</v>
      </c>
      <c r="G3332">
        <v>4</v>
      </c>
      <c r="H3332">
        <v>24790</v>
      </c>
      <c r="I3332" t="s">
        <v>3277</v>
      </c>
      <c r="J3332" s="1">
        <v>1000000</v>
      </c>
      <c r="K3332" t="s">
        <v>18</v>
      </c>
      <c r="L3332" s="2">
        <v>43301</v>
      </c>
    </row>
    <row r="3333" spans="1:12" x14ac:dyDescent="0.3">
      <c r="A3333" t="s">
        <v>3342</v>
      </c>
      <c r="B3333" s="3">
        <v>4.0999999999999996</v>
      </c>
      <c r="C3333" t="s">
        <v>3276</v>
      </c>
      <c r="D3333" t="s">
        <v>24</v>
      </c>
      <c r="E3333" t="s">
        <v>15</v>
      </c>
      <c r="F3333" t="s">
        <v>16</v>
      </c>
      <c r="G3333">
        <v>4.3</v>
      </c>
      <c r="H3333">
        <v>13169</v>
      </c>
      <c r="I3333" t="s">
        <v>3277</v>
      </c>
      <c r="J3333" s="1">
        <v>1000000</v>
      </c>
      <c r="K3333" t="s">
        <v>61</v>
      </c>
      <c r="L3333" s="2">
        <v>43257</v>
      </c>
    </row>
    <row r="3334" spans="1:12" x14ac:dyDescent="0.3">
      <c r="A3334" t="s">
        <v>3343</v>
      </c>
      <c r="B3334" s="3">
        <v>4.4000000000000004</v>
      </c>
      <c r="C3334" t="s">
        <v>3276</v>
      </c>
      <c r="D3334" t="s">
        <v>134</v>
      </c>
      <c r="E3334" t="s">
        <v>15</v>
      </c>
      <c r="F3334" t="s">
        <v>16</v>
      </c>
      <c r="G3334">
        <v>4.2</v>
      </c>
      <c r="H3334">
        <v>61692</v>
      </c>
      <c r="I3334" t="s">
        <v>3277</v>
      </c>
      <c r="J3334" s="1">
        <v>10000000</v>
      </c>
      <c r="K3334" t="s">
        <v>18</v>
      </c>
      <c r="L3334" s="2">
        <v>43306</v>
      </c>
    </row>
    <row r="3335" spans="1:12" x14ac:dyDescent="0.3">
      <c r="A3335" t="s">
        <v>3344</v>
      </c>
      <c r="B3335" s="3" t="s">
        <v>88</v>
      </c>
      <c r="C3335" t="s">
        <v>3276</v>
      </c>
      <c r="D3335" t="s">
        <v>88</v>
      </c>
      <c r="E3335" t="s">
        <v>15</v>
      </c>
      <c r="F3335" t="s">
        <v>16</v>
      </c>
      <c r="G3335">
        <v>4.3</v>
      </c>
      <c r="H3335">
        <v>3684</v>
      </c>
      <c r="I3335" t="s">
        <v>3277</v>
      </c>
      <c r="J3335" s="1">
        <v>100000</v>
      </c>
      <c r="K3335" t="s">
        <v>61</v>
      </c>
      <c r="L3335" s="2">
        <v>43314</v>
      </c>
    </row>
    <row r="3336" spans="1:12" x14ac:dyDescent="0.3">
      <c r="A3336" t="s">
        <v>3345</v>
      </c>
      <c r="B3336" s="3">
        <v>5</v>
      </c>
      <c r="C3336" t="s">
        <v>3276</v>
      </c>
      <c r="D3336" t="s">
        <v>116</v>
      </c>
      <c r="E3336" t="s">
        <v>15</v>
      </c>
      <c r="F3336" t="s">
        <v>16</v>
      </c>
      <c r="G3336">
        <v>4</v>
      </c>
      <c r="H3336">
        <v>18976</v>
      </c>
      <c r="I3336" t="s">
        <v>3277</v>
      </c>
      <c r="J3336" s="1">
        <v>1000000</v>
      </c>
      <c r="K3336" t="s">
        <v>61</v>
      </c>
      <c r="L3336" s="2">
        <v>43257</v>
      </c>
    </row>
    <row r="3337" spans="1:12" x14ac:dyDescent="0.3">
      <c r="A3337" t="s">
        <v>3346</v>
      </c>
      <c r="B3337" s="3" t="s">
        <v>88</v>
      </c>
      <c r="C3337" t="s">
        <v>3276</v>
      </c>
      <c r="D3337" t="s">
        <v>88</v>
      </c>
      <c r="E3337" t="s">
        <v>15</v>
      </c>
      <c r="F3337" t="s">
        <v>16</v>
      </c>
      <c r="G3337">
        <v>4.0999999999999996</v>
      </c>
      <c r="H3337">
        <v>63020</v>
      </c>
      <c r="I3337" t="s">
        <v>3277</v>
      </c>
      <c r="J3337" s="1">
        <v>5000000</v>
      </c>
      <c r="K3337" t="s">
        <v>61</v>
      </c>
      <c r="L3337" s="2">
        <v>43144</v>
      </c>
    </row>
    <row r="3338" spans="1:12" x14ac:dyDescent="0.3">
      <c r="A3338" t="s">
        <v>3347</v>
      </c>
      <c r="B3338" s="3">
        <v>4.0999999999999996</v>
      </c>
      <c r="C3338" t="s">
        <v>3276</v>
      </c>
      <c r="D3338" t="s">
        <v>130</v>
      </c>
      <c r="E3338" t="s">
        <v>15</v>
      </c>
      <c r="F3338" t="s">
        <v>16</v>
      </c>
      <c r="G3338">
        <v>4.5999999999999996</v>
      </c>
      <c r="H3338">
        <v>62740</v>
      </c>
      <c r="I3338" t="s">
        <v>3277</v>
      </c>
      <c r="J3338" s="1">
        <v>500000</v>
      </c>
      <c r="K3338" t="s">
        <v>225</v>
      </c>
      <c r="L3338" s="2">
        <v>43267</v>
      </c>
    </row>
    <row r="3339" spans="1:12" x14ac:dyDescent="0.3">
      <c r="A3339" t="s">
        <v>3348</v>
      </c>
      <c r="B3339" s="3">
        <v>4</v>
      </c>
      <c r="C3339" t="s">
        <v>3276</v>
      </c>
      <c r="D3339" t="s">
        <v>73</v>
      </c>
      <c r="E3339" t="s">
        <v>15</v>
      </c>
      <c r="F3339" t="s">
        <v>16</v>
      </c>
      <c r="G3339">
        <v>4.5</v>
      </c>
      <c r="H3339">
        <v>76677</v>
      </c>
      <c r="I3339" t="s">
        <v>3277</v>
      </c>
      <c r="J3339" s="1">
        <v>1000000</v>
      </c>
      <c r="K3339" t="s">
        <v>61</v>
      </c>
      <c r="L3339" s="2">
        <v>42880</v>
      </c>
    </row>
    <row r="3340" spans="1:12" x14ac:dyDescent="0.3">
      <c r="A3340" t="s">
        <v>3349</v>
      </c>
      <c r="B3340" s="3">
        <v>4.4000000000000004</v>
      </c>
      <c r="C3340" t="s">
        <v>3276</v>
      </c>
      <c r="D3340" t="s">
        <v>40</v>
      </c>
      <c r="E3340" t="s">
        <v>15</v>
      </c>
      <c r="F3340" t="s">
        <v>16</v>
      </c>
      <c r="G3340">
        <v>4.2</v>
      </c>
      <c r="H3340">
        <v>78154</v>
      </c>
      <c r="I3340" t="s">
        <v>3277</v>
      </c>
      <c r="J3340" s="1">
        <v>1000000</v>
      </c>
      <c r="K3340" t="s">
        <v>61</v>
      </c>
      <c r="L3340" s="2">
        <v>43315</v>
      </c>
    </row>
    <row r="3341" spans="1:12" x14ac:dyDescent="0.3">
      <c r="A3341" t="s">
        <v>3350</v>
      </c>
      <c r="B3341" s="3">
        <v>4</v>
      </c>
      <c r="C3341" t="s">
        <v>3276</v>
      </c>
      <c r="D3341" t="s">
        <v>164</v>
      </c>
      <c r="E3341" t="s">
        <v>15</v>
      </c>
      <c r="F3341" t="s">
        <v>16</v>
      </c>
      <c r="G3341">
        <v>4.3</v>
      </c>
      <c r="H3341">
        <v>479594</v>
      </c>
      <c r="I3341" t="s">
        <v>3277</v>
      </c>
      <c r="J3341" s="1">
        <v>10000000</v>
      </c>
      <c r="K3341" t="s">
        <v>25</v>
      </c>
      <c r="L3341" s="2">
        <v>43309</v>
      </c>
    </row>
    <row r="3342" spans="1:12" x14ac:dyDescent="0.3">
      <c r="A3342" t="s">
        <v>3351</v>
      </c>
      <c r="B3342" s="3" t="s">
        <v>88</v>
      </c>
      <c r="C3342" t="s">
        <v>3276</v>
      </c>
      <c r="D3342" t="s">
        <v>88</v>
      </c>
      <c r="E3342" t="s">
        <v>15</v>
      </c>
      <c r="F3342" t="s">
        <v>16</v>
      </c>
      <c r="G3342">
        <v>4.2</v>
      </c>
      <c r="H3342">
        <v>201737</v>
      </c>
      <c r="I3342" t="s">
        <v>3277</v>
      </c>
      <c r="J3342" s="1">
        <v>10000000</v>
      </c>
      <c r="K3342" t="s">
        <v>61</v>
      </c>
      <c r="L3342" s="2">
        <v>43284</v>
      </c>
    </row>
    <row r="3343" spans="1:12" x14ac:dyDescent="0.3">
      <c r="A3343" t="s">
        <v>3352</v>
      </c>
      <c r="B3343" s="3">
        <v>2.2000000000000002</v>
      </c>
      <c r="C3343" t="s">
        <v>3276</v>
      </c>
      <c r="D3343" t="s">
        <v>36</v>
      </c>
      <c r="E3343" t="s">
        <v>15</v>
      </c>
      <c r="F3343" t="s">
        <v>16</v>
      </c>
      <c r="G3343">
        <v>4.2</v>
      </c>
      <c r="H3343">
        <v>233305</v>
      </c>
      <c r="I3343" t="s">
        <v>3277</v>
      </c>
      <c r="J3343" s="1">
        <v>10000000</v>
      </c>
      <c r="K3343" t="s">
        <v>18</v>
      </c>
      <c r="L3343" s="2">
        <v>43315</v>
      </c>
    </row>
    <row r="3344" spans="1:12" x14ac:dyDescent="0.3">
      <c r="A3344" t="s">
        <v>3353</v>
      </c>
      <c r="B3344" s="3" t="s">
        <v>88</v>
      </c>
      <c r="C3344" t="s">
        <v>3276</v>
      </c>
      <c r="D3344" t="s">
        <v>88</v>
      </c>
      <c r="E3344" t="s">
        <v>15</v>
      </c>
      <c r="F3344" t="s">
        <v>16</v>
      </c>
      <c r="G3344">
        <v>4</v>
      </c>
      <c r="H3344">
        <v>80368</v>
      </c>
      <c r="I3344" t="s">
        <v>3277</v>
      </c>
      <c r="J3344" s="1">
        <v>10000000</v>
      </c>
      <c r="K3344" t="s">
        <v>18</v>
      </c>
      <c r="L3344" s="2">
        <v>43237</v>
      </c>
    </row>
    <row r="3345" spans="1:12" x14ac:dyDescent="0.3">
      <c r="A3345" t="s">
        <v>3354</v>
      </c>
      <c r="B3345" s="3">
        <v>4.0999999999999996</v>
      </c>
      <c r="C3345" t="s">
        <v>3276</v>
      </c>
      <c r="D3345" t="s">
        <v>20</v>
      </c>
      <c r="E3345" t="s">
        <v>15</v>
      </c>
      <c r="F3345" t="s">
        <v>16</v>
      </c>
      <c r="G3345">
        <v>4.2</v>
      </c>
      <c r="H3345">
        <v>23292</v>
      </c>
      <c r="I3345" t="s">
        <v>3277</v>
      </c>
      <c r="J3345" s="1">
        <v>1000000</v>
      </c>
      <c r="K3345" t="s">
        <v>61</v>
      </c>
      <c r="L3345" s="2">
        <v>43244</v>
      </c>
    </row>
    <row r="3346" spans="1:12" x14ac:dyDescent="0.3">
      <c r="A3346" t="s">
        <v>3355</v>
      </c>
      <c r="B3346" s="3">
        <v>4.0999999999999996</v>
      </c>
      <c r="C3346" t="s">
        <v>3276</v>
      </c>
      <c r="D3346" t="s">
        <v>66</v>
      </c>
      <c r="E3346" t="s">
        <v>15</v>
      </c>
      <c r="F3346" t="s">
        <v>16</v>
      </c>
      <c r="G3346">
        <v>4.3</v>
      </c>
      <c r="H3346">
        <v>23641</v>
      </c>
      <c r="I3346" t="s">
        <v>3277</v>
      </c>
      <c r="J3346" s="1">
        <v>1000000</v>
      </c>
      <c r="K3346" t="s">
        <v>61</v>
      </c>
      <c r="L3346" s="2">
        <v>43280</v>
      </c>
    </row>
    <row r="3347" spans="1:12" x14ac:dyDescent="0.3">
      <c r="A3347" t="s">
        <v>3356</v>
      </c>
      <c r="B3347" s="3">
        <v>5</v>
      </c>
      <c r="C3347" t="s">
        <v>3276</v>
      </c>
      <c r="D3347" t="s">
        <v>450</v>
      </c>
      <c r="E3347" t="s">
        <v>15</v>
      </c>
      <c r="F3347" t="s">
        <v>16</v>
      </c>
      <c r="G3347">
        <v>3.9</v>
      </c>
      <c r="H3347">
        <v>13217</v>
      </c>
      <c r="I3347" t="s">
        <v>3277</v>
      </c>
      <c r="J3347" s="1">
        <v>1000000</v>
      </c>
      <c r="K3347" t="s">
        <v>25</v>
      </c>
      <c r="L3347" s="2">
        <v>43315</v>
      </c>
    </row>
    <row r="3348" spans="1:12" x14ac:dyDescent="0.3">
      <c r="A3348" t="s">
        <v>3357</v>
      </c>
      <c r="B3348" s="3">
        <v>4.0999999999999996</v>
      </c>
      <c r="C3348" t="s">
        <v>3276</v>
      </c>
      <c r="D3348" t="s">
        <v>88</v>
      </c>
      <c r="E3348" t="s">
        <v>15</v>
      </c>
      <c r="F3348" t="s">
        <v>16</v>
      </c>
      <c r="G3348">
        <v>4</v>
      </c>
      <c r="H3348">
        <v>17240</v>
      </c>
      <c r="I3348" t="s">
        <v>3277</v>
      </c>
      <c r="J3348" s="1">
        <v>1000000</v>
      </c>
      <c r="K3348" t="s">
        <v>61</v>
      </c>
      <c r="L3348" s="2">
        <v>43315</v>
      </c>
    </row>
    <row r="3349" spans="1:12" x14ac:dyDescent="0.3">
      <c r="A3349" t="s">
        <v>3358</v>
      </c>
      <c r="B3349" s="3" t="s">
        <v>12</v>
      </c>
      <c r="C3349" t="s">
        <v>3276</v>
      </c>
      <c r="D3349" t="s">
        <v>40</v>
      </c>
      <c r="E3349" t="s">
        <v>15</v>
      </c>
      <c r="F3349" t="s">
        <v>16</v>
      </c>
      <c r="G3349">
        <v>4.5</v>
      </c>
      <c r="H3349">
        <v>256680</v>
      </c>
      <c r="I3349" t="s">
        <v>3277</v>
      </c>
      <c r="J3349" s="1">
        <v>10000000</v>
      </c>
      <c r="K3349" t="s">
        <v>18</v>
      </c>
      <c r="L3349" s="2">
        <v>43305</v>
      </c>
    </row>
    <row r="3350" spans="1:12" x14ac:dyDescent="0.3">
      <c r="A3350" t="s">
        <v>3359</v>
      </c>
      <c r="B3350" s="3" t="s">
        <v>88</v>
      </c>
      <c r="C3350" t="s">
        <v>3276</v>
      </c>
      <c r="D3350" t="s">
        <v>88</v>
      </c>
      <c r="E3350" t="s">
        <v>15</v>
      </c>
      <c r="F3350" t="s">
        <v>16</v>
      </c>
      <c r="G3350">
        <v>4.0999999999999996</v>
      </c>
      <c r="H3350">
        <v>62465</v>
      </c>
      <c r="I3350" t="s">
        <v>3277</v>
      </c>
      <c r="J3350" s="1">
        <v>5000000</v>
      </c>
      <c r="K3350" t="s">
        <v>61</v>
      </c>
      <c r="L3350" s="2">
        <v>43314</v>
      </c>
    </row>
    <row r="3351" spans="1:12" x14ac:dyDescent="0.3">
      <c r="A3351" t="s">
        <v>3298</v>
      </c>
      <c r="B3351" s="3">
        <v>4.4000000000000004</v>
      </c>
      <c r="C3351" t="s">
        <v>3276</v>
      </c>
      <c r="D3351" t="s">
        <v>261</v>
      </c>
      <c r="E3351" t="s">
        <v>15</v>
      </c>
      <c r="F3351" t="s">
        <v>16</v>
      </c>
      <c r="G3351">
        <v>3.9</v>
      </c>
      <c r="H3351">
        <v>877643</v>
      </c>
      <c r="I3351" t="s">
        <v>3277</v>
      </c>
      <c r="J3351" s="1">
        <v>1000000000</v>
      </c>
      <c r="K3351" t="s">
        <v>25</v>
      </c>
      <c r="L3351" s="2">
        <v>43313</v>
      </c>
    </row>
    <row r="3352" spans="1:12" x14ac:dyDescent="0.3">
      <c r="A3352" t="s">
        <v>3360</v>
      </c>
      <c r="B3352" s="3" t="s">
        <v>88</v>
      </c>
      <c r="C3352" t="s">
        <v>3276</v>
      </c>
      <c r="D3352" t="s">
        <v>88</v>
      </c>
      <c r="E3352" t="s">
        <v>15</v>
      </c>
      <c r="F3352" t="s">
        <v>16</v>
      </c>
      <c r="G3352">
        <v>4.5</v>
      </c>
      <c r="H3352">
        <v>103074</v>
      </c>
      <c r="I3352" t="s">
        <v>3277</v>
      </c>
      <c r="J3352" s="1">
        <v>1000000</v>
      </c>
      <c r="K3352" t="s">
        <v>225</v>
      </c>
      <c r="L3352" s="2">
        <v>43283</v>
      </c>
    </row>
    <row r="3353" spans="1:12" x14ac:dyDescent="0.3">
      <c r="A3353" t="s">
        <v>3317</v>
      </c>
      <c r="B3353" s="3" t="s">
        <v>88</v>
      </c>
      <c r="C3353" t="s">
        <v>3276</v>
      </c>
      <c r="D3353" t="s">
        <v>88</v>
      </c>
      <c r="E3353" t="s">
        <v>15</v>
      </c>
      <c r="F3353" t="s">
        <v>16</v>
      </c>
      <c r="G3353">
        <v>4.4000000000000004</v>
      </c>
      <c r="H3353">
        <v>1284018</v>
      </c>
      <c r="I3353" t="s">
        <v>3277</v>
      </c>
      <c r="J3353" s="1">
        <v>500000000</v>
      </c>
      <c r="K3353" t="s">
        <v>61</v>
      </c>
      <c r="L3353" s="2">
        <v>43315</v>
      </c>
    </row>
    <row r="3354" spans="1:12" x14ac:dyDescent="0.3">
      <c r="A3354" t="s">
        <v>3361</v>
      </c>
      <c r="B3354" s="3" t="s">
        <v>88</v>
      </c>
      <c r="C3354" t="s">
        <v>3362</v>
      </c>
      <c r="D3354" t="s">
        <v>88</v>
      </c>
      <c r="E3354" t="s">
        <v>15</v>
      </c>
      <c r="F3354" t="s">
        <v>16</v>
      </c>
      <c r="G3354">
        <v>4.5999999999999996</v>
      </c>
      <c r="H3354">
        <v>7232629</v>
      </c>
      <c r="I3354" t="s">
        <v>3363</v>
      </c>
      <c r="J3354" s="1">
        <v>100000000</v>
      </c>
      <c r="K3354" t="s">
        <v>18</v>
      </c>
      <c r="L3354" s="2">
        <v>43310</v>
      </c>
    </row>
    <row r="3355" spans="1:12" x14ac:dyDescent="0.3">
      <c r="A3355" t="s">
        <v>3364</v>
      </c>
      <c r="B3355" s="3" t="s">
        <v>88</v>
      </c>
      <c r="C3355" t="s">
        <v>3362</v>
      </c>
      <c r="D3355" t="s">
        <v>88</v>
      </c>
      <c r="E3355" t="s">
        <v>15</v>
      </c>
      <c r="F3355" t="s">
        <v>16</v>
      </c>
      <c r="G3355">
        <v>4.2</v>
      </c>
      <c r="H3355">
        <v>15681</v>
      </c>
      <c r="I3355" t="s">
        <v>3363</v>
      </c>
      <c r="J3355" s="1">
        <v>5000000</v>
      </c>
      <c r="K3355" t="s">
        <v>18</v>
      </c>
      <c r="L3355" s="2">
        <v>43314</v>
      </c>
    </row>
    <row r="3356" spans="1:12" x14ac:dyDescent="0.3">
      <c r="A3356" t="s">
        <v>3365</v>
      </c>
      <c r="B3356" s="3" t="s">
        <v>88</v>
      </c>
      <c r="C3356" t="s">
        <v>3362</v>
      </c>
      <c r="D3356" t="s">
        <v>88</v>
      </c>
      <c r="E3356" t="s">
        <v>15</v>
      </c>
      <c r="F3356" t="s">
        <v>16</v>
      </c>
      <c r="G3356">
        <v>4.0999999999999996</v>
      </c>
      <c r="H3356">
        <v>53481</v>
      </c>
      <c r="I3356" t="s">
        <v>3363</v>
      </c>
      <c r="J3356" s="1">
        <v>10000000</v>
      </c>
      <c r="K3356" t="s">
        <v>18</v>
      </c>
      <c r="L3356" s="2">
        <v>43242</v>
      </c>
    </row>
    <row r="3357" spans="1:12" x14ac:dyDescent="0.3">
      <c r="A3357" t="s">
        <v>3366</v>
      </c>
      <c r="B3357" s="3">
        <v>4</v>
      </c>
      <c r="C3357" t="s">
        <v>3362</v>
      </c>
      <c r="D3357" t="s">
        <v>218</v>
      </c>
      <c r="E3357" t="s">
        <v>15</v>
      </c>
      <c r="F3357" t="s">
        <v>16</v>
      </c>
      <c r="G3357">
        <v>4.4000000000000004</v>
      </c>
      <c r="H3357">
        <v>104800</v>
      </c>
      <c r="I3357" t="s">
        <v>3363</v>
      </c>
      <c r="J3357" s="1">
        <v>10000000</v>
      </c>
      <c r="K3357" t="s">
        <v>18</v>
      </c>
      <c r="L3357" s="2">
        <v>43307</v>
      </c>
    </row>
    <row r="3358" spans="1:12" x14ac:dyDescent="0.3">
      <c r="A3358" t="s">
        <v>3367</v>
      </c>
      <c r="B3358" s="3" t="s">
        <v>88</v>
      </c>
      <c r="C3358" t="s">
        <v>3362</v>
      </c>
      <c r="D3358" t="s">
        <v>88</v>
      </c>
      <c r="E3358" t="s">
        <v>15</v>
      </c>
      <c r="F3358" t="s">
        <v>16</v>
      </c>
      <c r="G3358">
        <v>4.4000000000000004</v>
      </c>
      <c r="H3358">
        <v>50459</v>
      </c>
      <c r="I3358" t="s">
        <v>3363</v>
      </c>
      <c r="J3358" s="1">
        <v>5000000</v>
      </c>
      <c r="K3358" t="s">
        <v>18</v>
      </c>
      <c r="L3358" s="2">
        <v>43307</v>
      </c>
    </row>
    <row r="3359" spans="1:12" x14ac:dyDescent="0.3">
      <c r="A3359" t="s">
        <v>3368</v>
      </c>
      <c r="B3359" s="3" t="s">
        <v>88</v>
      </c>
      <c r="C3359" t="s">
        <v>3362</v>
      </c>
      <c r="D3359" t="s">
        <v>88</v>
      </c>
      <c r="E3359" t="s">
        <v>15</v>
      </c>
      <c r="F3359" t="s">
        <v>16</v>
      </c>
      <c r="G3359">
        <v>4.2</v>
      </c>
      <c r="H3359">
        <v>43269</v>
      </c>
      <c r="I3359" t="s">
        <v>3363</v>
      </c>
      <c r="J3359" s="1">
        <v>5000000</v>
      </c>
      <c r="K3359" t="s">
        <v>18</v>
      </c>
      <c r="L3359" s="2">
        <v>43299</v>
      </c>
    </row>
    <row r="3360" spans="1:12" x14ac:dyDescent="0.3">
      <c r="A3360" t="s">
        <v>3369</v>
      </c>
      <c r="B3360" s="3">
        <v>4.0999999999999996</v>
      </c>
      <c r="C3360" t="s">
        <v>3362</v>
      </c>
      <c r="D3360" t="s">
        <v>984</v>
      </c>
      <c r="E3360" t="s">
        <v>15</v>
      </c>
      <c r="F3360" t="s">
        <v>16</v>
      </c>
      <c r="G3360">
        <v>4.5</v>
      </c>
      <c r="H3360">
        <v>56443</v>
      </c>
      <c r="I3360" t="s">
        <v>3363</v>
      </c>
      <c r="J3360" s="1">
        <v>1000000</v>
      </c>
      <c r="K3360" t="s">
        <v>18</v>
      </c>
      <c r="L3360" s="2">
        <v>43277</v>
      </c>
    </row>
    <row r="3361" spans="1:12" x14ac:dyDescent="0.3">
      <c r="A3361" t="s">
        <v>3370</v>
      </c>
      <c r="B3361" s="3" t="s">
        <v>88</v>
      </c>
      <c r="C3361" t="s">
        <v>3362</v>
      </c>
      <c r="D3361" t="s">
        <v>88</v>
      </c>
      <c r="E3361" t="s">
        <v>15</v>
      </c>
      <c r="F3361" t="s">
        <v>16</v>
      </c>
      <c r="G3361">
        <v>4.2</v>
      </c>
      <c r="H3361">
        <v>4928420</v>
      </c>
      <c r="I3361" t="s">
        <v>3363</v>
      </c>
      <c r="J3361" s="1">
        <v>100000000</v>
      </c>
      <c r="K3361" t="s">
        <v>18</v>
      </c>
      <c r="L3361" s="2">
        <v>43318</v>
      </c>
    </row>
    <row r="3362" spans="1:12" x14ac:dyDescent="0.3">
      <c r="A3362" t="s">
        <v>3371</v>
      </c>
      <c r="B3362" s="3" t="s">
        <v>12</v>
      </c>
      <c r="C3362" t="s">
        <v>3362</v>
      </c>
      <c r="D3362" t="s">
        <v>34</v>
      </c>
      <c r="E3362" t="s">
        <v>15</v>
      </c>
      <c r="F3362" t="s">
        <v>16</v>
      </c>
      <c r="G3362">
        <v>4.4000000000000004</v>
      </c>
      <c r="H3362">
        <v>1421884</v>
      </c>
      <c r="I3362" t="s">
        <v>3363</v>
      </c>
      <c r="J3362" s="1">
        <v>50000000</v>
      </c>
      <c r="K3362" t="s">
        <v>18</v>
      </c>
      <c r="L3362" s="2">
        <v>43307</v>
      </c>
    </row>
    <row r="3363" spans="1:12" x14ac:dyDescent="0.3">
      <c r="A3363" t="s">
        <v>3372</v>
      </c>
      <c r="B3363" s="3">
        <v>4.0999999999999996</v>
      </c>
      <c r="C3363" t="s">
        <v>3362</v>
      </c>
      <c r="D3363" t="s">
        <v>158</v>
      </c>
      <c r="E3363" t="s">
        <v>15</v>
      </c>
      <c r="F3363" t="s">
        <v>16</v>
      </c>
      <c r="G3363">
        <v>4.4000000000000004</v>
      </c>
      <c r="H3363">
        <v>3652</v>
      </c>
      <c r="I3363" t="s">
        <v>3363</v>
      </c>
      <c r="J3363" s="1">
        <v>500000</v>
      </c>
      <c r="K3363" t="s">
        <v>18</v>
      </c>
      <c r="L3363" s="2">
        <v>43306</v>
      </c>
    </row>
    <row r="3364" spans="1:12" x14ac:dyDescent="0.3">
      <c r="A3364" t="s">
        <v>3373</v>
      </c>
      <c r="B3364" s="3">
        <v>4.0999999999999996</v>
      </c>
      <c r="C3364" t="s">
        <v>3362</v>
      </c>
      <c r="D3364" t="s">
        <v>88</v>
      </c>
      <c r="E3364" t="s">
        <v>15</v>
      </c>
      <c r="F3364" t="s">
        <v>16</v>
      </c>
      <c r="G3364">
        <v>4</v>
      </c>
      <c r="H3364">
        <v>126282</v>
      </c>
      <c r="I3364" t="s">
        <v>3363</v>
      </c>
      <c r="J3364" s="1">
        <v>10000000</v>
      </c>
      <c r="K3364" t="s">
        <v>18</v>
      </c>
      <c r="L3364" s="2">
        <v>43311</v>
      </c>
    </row>
    <row r="3365" spans="1:12" x14ac:dyDescent="0.3">
      <c r="A3365" t="s">
        <v>3374</v>
      </c>
      <c r="B3365" s="3">
        <v>5</v>
      </c>
      <c r="C3365" t="s">
        <v>3362</v>
      </c>
      <c r="D3365" t="s">
        <v>280</v>
      </c>
      <c r="E3365" t="s">
        <v>15</v>
      </c>
      <c r="F3365" t="s">
        <v>16</v>
      </c>
      <c r="G3365">
        <v>4.3</v>
      </c>
      <c r="H3365">
        <v>14110</v>
      </c>
      <c r="I3365" t="s">
        <v>3363</v>
      </c>
      <c r="J3365" s="1">
        <v>1000000</v>
      </c>
      <c r="K3365" t="s">
        <v>18</v>
      </c>
      <c r="L3365" s="2">
        <v>43305</v>
      </c>
    </row>
    <row r="3366" spans="1:12" x14ac:dyDescent="0.3">
      <c r="A3366" t="s">
        <v>3375</v>
      </c>
      <c r="B3366" s="3" t="s">
        <v>12</v>
      </c>
      <c r="C3366" t="s">
        <v>3362</v>
      </c>
      <c r="D3366" t="s">
        <v>287</v>
      </c>
      <c r="E3366" t="s">
        <v>15</v>
      </c>
      <c r="F3366" t="s">
        <v>16</v>
      </c>
      <c r="G3366">
        <v>4.4000000000000004</v>
      </c>
      <c r="H3366">
        <v>18710</v>
      </c>
      <c r="I3366" t="s">
        <v>3363</v>
      </c>
      <c r="J3366" s="1">
        <v>1000000</v>
      </c>
      <c r="K3366" t="s">
        <v>18</v>
      </c>
      <c r="L3366" s="2">
        <v>43315</v>
      </c>
    </row>
    <row r="3367" spans="1:12" x14ac:dyDescent="0.3">
      <c r="A3367" t="s">
        <v>3376</v>
      </c>
      <c r="B3367" s="3" t="s">
        <v>88</v>
      </c>
      <c r="C3367" t="s">
        <v>3362</v>
      </c>
      <c r="D3367" t="s">
        <v>88</v>
      </c>
      <c r="E3367" t="s">
        <v>15</v>
      </c>
      <c r="F3367" t="s">
        <v>16</v>
      </c>
      <c r="G3367">
        <v>4.2</v>
      </c>
      <c r="H3367">
        <v>22063</v>
      </c>
      <c r="I3367" t="s">
        <v>3363</v>
      </c>
      <c r="J3367" s="1">
        <v>1000000</v>
      </c>
      <c r="K3367" t="s">
        <v>18</v>
      </c>
      <c r="L3367" s="2">
        <v>43312</v>
      </c>
    </row>
    <row r="3368" spans="1:12" x14ac:dyDescent="0.3">
      <c r="A3368" t="s">
        <v>3377</v>
      </c>
      <c r="B3368" s="3">
        <v>2.2999999999999998</v>
      </c>
      <c r="C3368" t="s">
        <v>3362</v>
      </c>
      <c r="D3368" t="s">
        <v>216</v>
      </c>
      <c r="E3368" t="s">
        <v>15</v>
      </c>
      <c r="F3368" t="s">
        <v>16</v>
      </c>
      <c r="G3368">
        <v>4.3</v>
      </c>
      <c r="H3368">
        <v>286454</v>
      </c>
      <c r="I3368" t="s">
        <v>3363</v>
      </c>
      <c r="J3368" s="1">
        <v>10000000</v>
      </c>
      <c r="K3368" t="s">
        <v>18</v>
      </c>
      <c r="L3368" s="2">
        <v>42591</v>
      </c>
    </row>
    <row r="3369" spans="1:12" x14ac:dyDescent="0.3">
      <c r="A3369" t="s">
        <v>3378</v>
      </c>
      <c r="B3369" s="3" t="s">
        <v>88</v>
      </c>
      <c r="C3369" t="s">
        <v>3362</v>
      </c>
      <c r="D3369" t="s">
        <v>88</v>
      </c>
      <c r="E3369" t="s">
        <v>15</v>
      </c>
      <c r="F3369" t="s">
        <v>16</v>
      </c>
      <c r="G3369">
        <v>4.0999999999999996</v>
      </c>
      <c r="H3369">
        <v>15922</v>
      </c>
      <c r="I3369" t="s">
        <v>3363</v>
      </c>
      <c r="J3369" s="1">
        <v>1000000</v>
      </c>
      <c r="K3369" t="s">
        <v>18</v>
      </c>
      <c r="L3369" s="2">
        <v>43307</v>
      </c>
    </row>
    <row r="3370" spans="1:12" x14ac:dyDescent="0.3">
      <c r="A3370" t="s">
        <v>3379</v>
      </c>
      <c r="B3370" s="3">
        <v>4.0999999999999996</v>
      </c>
      <c r="C3370" t="s">
        <v>3362</v>
      </c>
      <c r="D3370" t="s">
        <v>148</v>
      </c>
      <c r="E3370" t="s">
        <v>15</v>
      </c>
      <c r="F3370" t="s">
        <v>16</v>
      </c>
      <c r="G3370">
        <v>4.4000000000000004</v>
      </c>
      <c r="H3370">
        <v>652</v>
      </c>
      <c r="I3370" t="s">
        <v>3363</v>
      </c>
      <c r="J3370" s="1">
        <v>100000</v>
      </c>
      <c r="K3370" t="s">
        <v>18</v>
      </c>
      <c r="L3370" s="2">
        <v>43246</v>
      </c>
    </row>
    <row r="3371" spans="1:12" x14ac:dyDescent="0.3">
      <c r="A3371" t="s">
        <v>3380</v>
      </c>
      <c r="B3371" s="3" t="s">
        <v>88</v>
      </c>
      <c r="C3371" t="s">
        <v>3362</v>
      </c>
      <c r="D3371" t="s">
        <v>88</v>
      </c>
      <c r="E3371" t="s">
        <v>15</v>
      </c>
      <c r="F3371" t="s">
        <v>16</v>
      </c>
      <c r="G3371">
        <v>4.3</v>
      </c>
      <c r="H3371">
        <v>29768</v>
      </c>
      <c r="I3371" t="s">
        <v>3363</v>
      </c>
      <c r="J3371" s="1">
        <v>5000000</v>
      </c>
      <c r="K3371" t="s">
        <v>18</v>
      </c>
      <c r="L3371" s="2">
        <v>43316</v>
      </c>
    </row>
    <row r="3372" spans="1:12" x14ac:dyDescent="0.3">
      <c r="A3372" t="s">
        <v>3381</v>
      </c>
      <c r="B3372" s="3" t="s">
        <v>88</v>
      </c>
      <c r="C3372" t="s">
        <v>3362</v>
      </c>
      <c r="D3372" t="s">
        <v>88</v>
      </c>
      <c r="E3372" t="s">
        <v>15</v>
      </c>
      <c r="F3372" t="s">
        <v>16</v>
      </c>
      <c r="G3372">
        <v>4.4000000000000004</v>
      </c>
      <c r="H3372">
        <v>102248</v>
      </c>
      <c r="I3372" t="s">
        <v>3363</v>
      </c>
      <c r="J3372" s="1">
        <v>5000000</v>
      </c>
      <c r="K3372" t="s">
        <v>18</v>
      </c>
      <c r="L3372" s="2">
        <v>43313</v>
      </c>
    </row>
    <row r="3373" spans="1:12" x14ac:dyDescent="0.3">
      <c r="A3373" t="s">
        <v>3382</v>
      </c>
      <c r="B3373" s="3" t="s">
        <v>88</v>
      </c>
      <c r="C3373" t="s">
        <v>3362</v>
      </c>
      <c r="D3373" t="s">
        <v>88</v>
      </c>
      <c r="E3373" t="s">
        <v>15</v>
      </c>
      <c r="F3373" t="s">
        <v>16</v>
      </c>
      <c r="G3373">
        <v>4.2</v>
      </c>
      <c r="H3373">
        <v>41225</v>
      </c>
      <c r="I3373" t="s">
        <v>3363</v>
      </c>
      <c r="J3373" s="1">
        <v>5000000</v>
      </c>
      <c r="K3373" t="s">
        <v>18</v>
      </c>
      <c r="L3373" s="2">
        <v>43315</v>
      </c>
    </row>
    <row r="3374" spans="1:12" x14ac:dyDescent="0.3">
      <c r="A3374" t="s">
        <v>3383</v>
      </c>
      <c r="B3374" s="3">
        <v>4.4000000000000004</v>
      </c>
      <c r="C3374" t="s">
        <v>3362</v>
      </c>
      <c r="D3374" t="s">
        <v>373</v>
      </c>
      <c r="E3374" t="s">
        <v>15</v>
      </c>
      <c r="F3374" t="s">
        <v>16</v>
      </c>
      <c r="G3374">
        <v>4.7</v>
      </c>
      <c r="H3374">
        <v>162049</v>
      </c>
      <c r="I3374" t="s">
        <v>3363</v>
      </c>
      <c r="J3374" s="1">
        <v>5000000</v>
      </c>
      <c r="K3374" t="s">
        <v>18</v>
      </c>
      <c r="L3374" s="2">
        <v>43319</v>
      </c>
    </row>
    <row r="3375" spans="1:12" x14ac:dyDescent="0.3">
      <c r="A3375" t="s">
        <v>3384</v>
      </c>
      <c r="B3375" s="3" t="s">
        <v>12</v>
      </c>
      <c r="C3375" t="s">
        <v>3362</v>
      </c>
      <c r="D3375" t="s">
        <v>989</v>
      </c>
      <c r="E3375" t="s">
        <v>15</v>
      </c>
      <c r="F3375" t="s">
        <v>16</v>
      </c>
      <c r="G3375">
        <v>4.3</v>
      </c>
      <c r="H3375">
        <v>26014</v>
      </c>
      <c r="I3375" t="s">
        <v>3363</v>
      </c>
      <c r="J3375" s="1">
        <v>1000000</v>
      </c>
      <c r="K3375" t="s">
        <v>18</v>
      </c>
      <c r="L3375" s="2">
        <v>43045</v>
      </c>
    </row>
    <row r="3376" spans="1:12" x14ac:dyDescent="0.3">
      <c r="A3376" t="s">
        <v>3385</v>
      </c>
      <c r="B3376" s="3">
        <v>5</v>
      </c>
      <c r="C3376" t="s">
        <v>3362</v>
      </c>
      <c r="D3376" t="s">
        <v>1307</v>
      </c>
      <c r="E3376" t="s">
        <v>15</v>
      </c>
      <c r="F3376" t="s">
        <v>16</v>
      </c>
      <c r="G3376">
        <v>4.5</v>
      </c>
      <c r="H3376">
        <v>53562</v>
      </c>
      <c r="I3376" t="s">
        <v>3363</v>
      </c>
      <c r="J3376" s="1">
        <v>1000000</v>
      </c>
      <c r="K3376" t="s">
        <v>18</v>
      </c>
      <c r="L3376" s="2">
        <v>43224</v>
      </c>
    </row>
    <row r="3377" spans="1:12" x14ac:dyDescent="0.3">
      <c r="A3377" t="s">
        <v>3386</v>
      </c>
      <c r="B3377" s="3">
        <v>4.4000000000000004</v>
      </c>
      <c r="C3377" t="s">
        <v>3362</v>
      </c>
      <c r="D3377" t="s">
        <v>1307</v>
      </c>
      <c r="E3377" t="s">
        <v>15</v>
      </c>
      <c r="F3377" t="s">
        <v>16</v>
      </c>
      <c r="G3377">
        <v>3.7</v>
      </c>
      <c r="H3377">
        <v>10562</v>
      </c>
      <c r="I3377" t="s">
        <v>3363</v>
      </c>
      <c r="J3377" s="1">
        <v>1000000</v>
      </c>
      <c r="K3377" t="s">
        <v>18</v>
      </c>
      <c r="L3377" s="2">
        <v>43315</v>
      </c>
    </row>
    <row r="3378" spans="1:12" x14ac:dyDescent="0.3">
      <c r="A3378" t="s">
        <v>3387</v>
      </c>
      <c r="B3378" s="3">
        <v>4</v>
      </c>
      <c r="C3378" t="s">
        <v>3362</v>
      </c>
      <c r="D3378" t="s">
        <v>29</v>
      </c>
      <c r="E3378" t="s">
        <v>15</v>
      </c>
      <c r="F3378" t="s">
        <v>16</v>
      </c>
      <c r="G3378">
        <v>4.3</v>
      </c>
      <c r="H3378">
        <v>21589</v>
      </c>
      <c r="I3378" t="s">
        <v>3363</v>
      </c>
      <c r="J3378" s="1">
        <v>1000000</v>
      </c>
      <c r="K3378" t="s">
        <v>18</v>
      </c>
      <c r="L3378" s="2">
        <v>43313</v>
      </c>
    </row>
    <row r="3379" spans="1:12" x14ac:dyDescent="0.3">
      <c r="A3379" t="s">
        <v>3388</v>
      </c>
      <c r="B3379" s="3" t="s">
        <v>88</v>
      </c>
      <c r="C3379" t="s">
        <v>3362</v>
      </c>
      <c r="D3379" t="s">
        <v>88</v>
      </c>
      <c r="E3379" t="s">
        <v>15</v>
      </c>
      <c r="F3379" t="s">
        <v>16</v>
      </c>
      <c r="G3379">
        <v>4.2</v>
      </c>
      <c r="H3379">
        <v>3682</v>
      </c>
      <c r="I3379" t="s">
        <v>3363</v>
      </c>
      <c r="J3379" s="1">
        <v>100000</v>
      </c>
      <c r="K3379" t="s">
        <v>18</v>
      </c>
      <c r="L3379" s="2">
        <v>43314</v>
      </c>
    </row>
    <row r="3380" spans="1:12" x14ac:dyDescent="0.3">
      <c r="A3380" t="s">
        <v>3389</v>
      </c>
      <c r="B3380" s="3">
        <v>4.0999999999999996</v>
      </c>
      <c r="C3380" t="s">
        <v>3362</v>
      </c>
      <c r="D3380" t="s">
        <v>78</v>
      </c>
      <c r="E3380" t="s">
        <v>15</v>
      </c>
      <c r="F3380" t="s">
        <v>16</v>
      </c>
      <c r="G3380">
        <v>4.0999999999999996</v>
      </c>
      <c r="H3380">
        <v>2909</v>
      </c>
      <c r="I3380" t="s">
        <v>3363</v>
      </c>
      <c r="J3380" s="1">
        <v>100000</v>
      </c>
      <c r="K3380" t="s">
        <v>18</v>
      </c>
      <c r="L3380" s="2">
        <v>43277</v>
      </c>
    </row>
    <row r="3381" spans="1:12" x14ac:dyDescent="0.3">
      <c r="A3381" t="s">
        <v>3390</v>
      </c>
      <c r="B3381" s="3" t="s">
        <v>12</v>
      </c>
      <c r="C3381" t="s">
        <v>3362</v>
      </c>
      <c r="D3381" t="s">
        <v>24</v>
      </c>
      <c r="E3381" t="s">
        <v>15</v>
      </c>
      <c r="F3381" t="s">
        <v>16</v>
      </c>
      <c r="G3381">
        <v>4.5</v>
      </c>
      <c r="H3381">
        <v>37937</v>
      </c>
      <c r="I3381" t="s">
        <v>3363</v>
      </c>
      <c r="J3381" s="1">
        <v>1000000</v>
      </c>
      <c r="K3381" t="s">
        <v>18</v>
      </c>
      <c r="L3381" s="2">
        <v>43313</v>
      </c>
    </row>
    <row r="3382" spans="1:12" x14ac:dyDescent="0.3">
      <c r="A3382" t="s">
        <v>3391</v>
      </c>
      <c r="B3382" s="3">
        <v>4.0999999999999996</v>
      </c>
      <c r="C3382" t="s">
        <v>3362</v>
      </c>
      <c r="D3382" t="s">
        <v>421</v>
      </c>
      <c r="E3382" t="s">
        <v>15</v>
      </c>
      <c r="F3382" t="s">
        <v>16</v>
      </c>
      <c r="G3382">
        <v>4.8</v>
      </c>
      <c r="H3382">
        <v>15865</v>
      </c>
      <c r="I3382" t="s">
        <v>3363</v>
      </c>
      <c r="J3382" s="1">
        <v>1000000</v>
      </c>
      <c r="K3382" t="s">
        <v>18</v>
      </c>
      <c r="L3382" s="2">
        <v>43315</v>
      </c>
    </row>
    <row r="3383" spans="1:12" x14ac:dyDescent="0.3">
      <c r="A3383" t="s">
        <v>3392</v>
      </c>
      <c r="B3383" s="3" t="s">
        <v>12</v>
      </c>
      <c r="C3383" t="s">
        <v>3362</v>
      </c>
      <c r="D3383" t="s">
        <v>32</v>
      </c>
      <c r="E3383" t="s">
        <v>15</v>
      </c>
      <c r="F3383" t="s">
        <v>16</v>
      </c>
      <c r="G3383">
        <v>4.3</v>
      </c>
      <c r="H3383">
        <v>63920</v>
      </c>
      <c r="I3383" t="s">
        <v>3363</v>
      </c>
      <c r="J3383" s="1">
        <v>5000000</v>
      </c>
      <c r="K3383" t="s">
        <v>18</v>
      </c>
      <c r="L3383" s="2">
        <v>43309</v>
      </c>
    </row>
    <row r="3384" spans="1:12" x14ac:dyDescent="0.3">
      <c r="A3384" t="s">
        <v>3393</v>
      </c>
      <c r="B3384" s="3">
        <v>4.0999999999999996</v>
      </c>
      <c r="C3384" t="s">
        <v>3362</v>
      </c>
      <c r="D3384" t="s">
        <v>655</v>
      </c>
      <c r="E3384" t="s">
        <v>15</v>
      </c>
      <c r="F3384" t="s">
        <v>16</v>
      </c>
      <c r="G3384">
        <v>4.7</v>
      </c>
      <c r="H3384">
        <v>38375</v>
      </c>
      <c r="I3384" t="s">
        <v>3363</v>
      </c>
      <c r="J3384" s="1">
        <v>1000000</v>
      </c>
      <c r="K3384" t="s">
        <v>18</v>
      </c>
      <c r="L3384" s="2">
        <v>43307</v>
      </c>
    </row>
    <row r="3385" spans="1:12" x14ac:dyDescent="0.3">
      <c r="A3385" t="s">
        <v>3394</v>
      </c>
      <c r="B3385" s="3" t="s">
        <v>12</v>
      </c>
      <c r="C3385" t="s">
        <v>3362</v>
      </c>
      <c r="D3385" t="s">
        <v>125</v>
      </c>
      <c r="E3385" t="s">
        <v>15</v>
      </c>
      <c r="F3385" t="s">
        <v>16</v>
      </c>
      <c r="G3385">
        <v>4.3</v>
      </c>
      <c r="H3385">
        <v>16657</v>
      </c>
      <c r="I3385" t="s">
        <v>3363</v>
      </c>
      <c r="J3385" s="1">
        <v>1000000</v>
      </c>
      <c r="K3385" t="s">
        <v>18</v>
      </c>
      <c r="L3385" s="2">
        <v>43298</v>
      </c>
    </row>
    <row r="3386" spans="1:12" x14ac:dyDescent="0.3">
      <c r="A3386" t="s">
        <v>3395</v>
      </c>
      <c r="B3386" s="3">
        <v>4.0999999999999996</v>
      </c>
      <c r="C3386" t="s">
        <v>3362</v>
      </c>
      <c r="D3386" t="s">
        <v>373</v>
      </c>
      <c r="E3386" t="s">
        <v>15</v>
      </c>
      <c r="F3386" t="s">
        <v>16</v>
      </c>
      <c r="G3386">
        <v>4.2</v>
      </c>
      <c r="H3386">
        <v>301413</v>
      </c>
      <c r="I3386" t="s">
        <v>3363</v>
      </c>
      <c r="J3386" s="1">
        <v>5000000</v>
      </c>
      <c r="K3386" t="s">
        <v>18</v>
      </c>
      <c r="L3386" s="2">
        <v>43313</v>
      </c>
    </row>
    <row r="3387" spans="1:12" x14ac:dyDescent="0.3">
      <c r="A3387" t="s">
        <v>3396</v>
      </c>
      <c r="B3387" s="3" t="s">
        <v>88</v>
      </c>
      <c r="C3387" t="s">
        <v>3362</v>
      </c>
      <c r="D3387" t="s">
        <v>88</v>
      </c>
      <c r="E3387" t="s">
        <v>15</v>
      </c>
      <c r="F3387" t="s">
        <v>16</v>
      </c>
      <c r="G3387">
        <v>3.7</v>
      </c>
      <c r="H3387">
        <v>20605</v>
      </c>
      <c r="I3387" t="s">
        <v>3363</v>
      </c>
      <c r="J3387" s="1">
        <v>1000000</v>
      </c>
      <c r="K3387" t="s">
        <v>18</v>
      </c>
      <c r="L3387" s="2">
        <v>43318</v>
      </c>
    </row>
    <row r="3388" spans="1:12" x14ac:dyDescent="0.3">
      <c r="A3388" t="s">
        <v>3397</v>
      </c>
      <c r="B3388" s="3">
        <v>4</v>
      </c>
      <c r="C3388" t="s">
        <v>3362</v>
      </c>
      <c r="D3388" t="s">
        <v>162</v>
      </c>
      <c r="E3388" t="s">
        <v>15</v>
      </c>
      <c r="F3388" t="s">
        <v>16</v>
      </c>
      <c r="G3388">
        <v>4.5999999999999996</v>
      </c>
      <c r="H3388">
        <v>16094</v>
      </c>
      <c r="I3388" t="s">
        <v>3363</v>
      </c>
      <c r="J3388" s="1">
        <v>1000000</v>
      </c>
      <c r="K3388" t="s">
        <v>18</v>
      </c>
      <c r="L3388" s="2">
        <v>43312</v>
      </c>
    </row>
    <row r="3389" spans="1:12" x14ac:dyDescent="0.3">
      <c r="A3389" t="s">
        <v>3398</v>
      </c>
      <c r="B3389" s="3">
        <v>4</v>
      </c>
      <c r="C3389" t="s">
        <v>3362</v>
      </c>
      <c r="D3389" t="s">
        <v>164</v>
      </c>
      <c r="E3389" t="s">
        <v>15</v>
      </c>
      <c r="F3389" t="s">
        <v>16</v>
      </c>
      <c r="G3389">
        <v>4.5</v>
      </c>
      <c r="H3389">
        <v>65590</v>
      </c>
      <c r="I3389" t="s">
        <v>3363</v>
      </c>
      <c r="J3389" s="1">
        <v>5000000</v>
      </c>
      <c r="K3389" t="s">
        <v>18</v>
      </c>
      <c r="L3389" s="2">
        <v>43290</v>
      </c>
    </row>
    <row r="3390" spans="1:12" x14ac:dyDescent="0.3">
      <c r="A3390" t="s">
        <v>3399</v>
      </c>
      <c r="B3390" s="3">
        <v>4.2</v>
      </c>
      <c r="C3390" t="s">
        <v>3362</v>
      </c>
      <c r="D3390" t="s">
        <v>230</v>
      </c>
      <c r="E3390" t="s">
        <v>15</v>
      </c>
      <c r="F3390" t="s">
        <v>16</v>
      </c>
      <c r="G3390">
        <v>4.3</v>
      </c>
      <c r="H3390">
        <v>32225</v>
      </c>
      <c r="I3390" t="s">
        <v>3363</v>
      </c>
      <c r="J3390" s="1">
        <v>1000000</v>
      </c>
      <c r="K3390" t="s">
        <v>18</v>
      </c>
      <c r="L3390" s="2">
        <v>43307</v>
      </c>
    </row>
    <row r="3391" spans="1:12" x14ac:dyDescent="0.3">
      <c r="A3391" t="s">
        <v>3400</v>
      </c>
      <c r="B3391" s="3">
        <v>4.0999999999999996</v>
      </c>
      <c r="C3391" t="s">
        <v>3362</v>
      </c>
      <c r="D3391" t="s">
        <v>80</v>
      </c>
      <c r="E3391" t="s">
        <v>15</v>
      </c>
      <c r="F3391" t="s">
        <v>16</v>
      </c>
      <c r="G3391">
        <v>4.5</v>
      </c>
      <c r="H3391">
        <v>44348</v>
      </c>
      <c r="I3391" t="s">
        <v>3363</v>
      </c>
      <c r="J3391" s="1">
        <v>5000000</v>
      </c>
      <c r="K3391" t="s">
        <v>18</v>
      </c>
      <c r="L3391" s="2">
        <v>43287</v>
      </c>
    </row>
    <row r="3392" spans="1:12" x14ac:dyDescent="0.3">
      <c r="A3392" t="s">
        <v>3401</v>
      </c>
      <c r="B3392" s="3">
        <v>4.0999999999999996</v>
      </c>
      <c r="C3392" t="s">
        <v>3362</v>
      </c>
      <c r="D3392" t="s">
        <v>378</v>
      </c>
      <c r="E3392" t="s">
        <v>15</v>
      </c>
      <c r="F3392" t="s">
        <v>16</v>
      </c>
      <c r="G3392">
        <v>4.2</v>
      </c>
      <c r="H3392">
        <v>23279</v>
      </c>
      <c r="I3392" t="s">
        <v>3363</v>
      </c>
      <c r="J3392" s="1">
        <v>1000000</v>
      </c>
      <c r="K3392" t="s">
        <v>18</v>
      </c>
      <c r="L3392" s="2">
        <v>43216</v>
      </c>
    </row>
    <row r="3393" spans="1:12" x14ac:dyDescent="0.3">
      <c r="A3393" t="s">
        <v>3402</v>
      </c>
      <c r="B3393" s="3">
        <v>4</v>
      </c>
      <c r="C3393" t="s">
        <v>3362</v>
      </c>
      <c r="D3393" t="s">
        <v>85</v>
      </c>
      <c r="E3393" t="s">
        <v>15</v>
      </c>
      <c r="F3393" t="s">
        <v>16</v>
      </c>
      <c r="G3393">
        <v>4.2</v>
      </c>
      <c r="H3393">
        <v>12572</v>
      </c>
      <c r="I3393" t="s">
        <v>3363</v>
      </c>
      <c r="J3393" s="1">
        <v>1000000</v>
      </c>
      <c r="K3393" t="s">
        <v>18</v>
      </c>
      <c r="L3393" s="2">
        <v>43150</v>
      </c>
    </row>
    <row r="3394" spans="1:12" x14ac:dyDescent="0.3">
      <c r="A3394" t="s">
        <v>3403</v>
      </c>
      <c r="B3394" s="3">
        <v>4</v>
      </c>
      <c r="C3394" t="s">
        <v>3362</v>
      </c>
      <c r="D3394" t="s">
        <v>102</v>
      </c>
      <c r="E3394" t="s">
        <v>15</v>
      </c>
      <c r="F3394" t="s">
        <v>16</v>
      </c>
      <c r="G3394">
        <v>4.3</v>
      </c>
      <c r="H3394">
        <v>70556</v>
      </c>
      <c r="I3394" t="s">
        <v>3363</v>
      </c>
      <c r="J3394" s="1">
        <v>10000000</v>
      </c>
      <c r="K3394" t="s">
        <v>18</v>
      </c>
      <c r="L3394" s="2">
        <v>43298</v>
      </c>
    </row>
    <row r="3395" spans="1:12" x14ac:dyDescent="0.3">
      <c r="A3395" t="s">
        <v>3404</v>
      </c>
      <c r="B3395" s="3">
        <v>4.0999999999999996</v>
      </c>
      <c r="C3395" t="s">
        <v>3362</v>
      </c>
      <c r="D3395" t="s">
        <v>20</v>
      </c>
      <c r="E3395" t="s">
        <v>15</v>
      </c>
      <c r="F3395" t="s">
        <v>16</v>
      </c>
      <c r="G3395">
        <v>4.3</v>
      </c>
      <c r="H3395">
        <v>1240</v>
      </c>
      <c r="I3395" t="s">
        <v>3363</v>
      </c>
      <c r="J3395" s="1">
        <v>100000</v>
      </c>
      <c r="K3395" t="s">
        <v>18</v>
      </c>
      <c r="L3395" s="2">
        <v>43041</v>
      </c>
    </row>
    <row r="3396" spans="1:12" x14ac:dyDescent="0.3">
      <c r="A3396" t="s">
        <v>3405</v>
      </c>
      <c r="B3396" s="3" t="s">
        <v>88</v>
      </c>
      <c r="C3396" t="s">
        <v>3362</v>
      </c>
      <c r="D3396" t="s">
        <v>88</v>
      </c>
      <c r="E3396" t="s">
        <v>15</v>
      </c>
      <c r="F3396" t="s">
        <v>16</v>
      </c>
      <c r="G3396">
        <v>4.4000000000000004</v>
      </c>
      <c r="H3396">
        <v>56471</v>
      </c>
      <c r="I3396" t="s">
        <v>3363</v>
      </c>
      <c r="J3396" s="1">
        <v>5000000</v>
      </c>
      <c r="K3396" t="s">
        <v>18</v>
      </c>
      <c r="L3396" s="2">
        <v>43312</v>
      </c>
    </row>
    <row r="3397" spans="1:12" x14ac:dyDescent="0.3">
      <c r="A3397" t="s">
        <v>3406</v>
      </c>
      <c r="B3397" s="3" t="s">
        <v>88</v>
      </c>
      <c r="C3397" t="s">
        <v>3362</v>
      </c>
      <c r="D3397" t="s">
        <v>88</v>
      </c>
      <c r="E3397" t="s">
        <v>15</v>
      </c>
      <c r="F3397" t="s">
        <v>16</v>
      </c>
      <c r="G3397">
        <v>3.7</v>
      </c>
      <c r="H3397">
        <v>6939</v>
      </c>
      <c r="I3397" t="s">
        <v>3363</v>
      </c>
      <c r="J3397" s="1">
        <v>1000000</v>
      </c>
      <c r="K3397" t="s">
        <v>18</v>
      </c>
      <c r="L3397" s="2">
        <v>43304</v>
      </c>
    </row>
    <row r="3398" spans="1:12" x14ac:dyDescent="0.3">
      <c r="A3398" t="s">
        <v>3407</v>
      </c>
      <c r="B3398" s="3">
        <v>4.2</v>
      </c>
      <c r="C3398" t="s">
        <v>3362</v>
      </c>
      <c r="D3398" t="s">
        <v>925</v>
      </c>
      <c r="E3398" t="s">
        <v>15</v>
      </c>
      <c r="F3398" t="s">
        <v>16</v>
      </c>
      <c r="G3398">
        <v>4.4000000000000004</v>
      </c>
      <c r="H3398">
        <v>10218</v>
      </c>
      <c r="I3398" t="s">
        <v>3363</v>
      </c>
      <c r="J3398" s="1">
        <v>1000000</v>
      </c>
      <c r="K3398" t="s">
        <v>18</v>
      </c>
      <c r="L3398" s="2">
        <v>43312</v>
      </c>
    </row>
    <row r="3399" spans="1:12" x14ac:dyDescent="0.3">
      <c r="A3399" t="s">
        <v>3408</v>
      </c>
      <c r="B3399" s="3" t="s">
        <v>88</v>
      </c>
      <c r="C3399" t="s">
        <v>3362</v>
      </c>
      <c r="D3399" t="s">
        <v>88</v>
      </c>
      <c r="E3399" t="s">
        <v>15</v>
      </c>
      <c r="F3399" t="s">
        <v>16</v>
      </c>
      <c r="G3399">
        <v>4.4000000000000004</v>
      </c>
      <c r="H3399">
        <v>617477</v>
      </c>
      <c r="I3399" t="s">
        <v>3363</v>
      </c>
      <c r="J3399" s="1">
        <v>10000000</v>
      </c>
      <c r="K3399" t="s">
        <v>18</v>
      </c>
      <c r="L3399" s="2">
        <v>43317</v>
      </c>
    </row>
    <row r="3400" spans="1:12" x14ac:dyDescent="0.3">
      <c r="A3400" t="s">
        <v>3409</v>
      </c>
      <c r="B3400" s="3">
        <v>4</v>
      </c>
      <c r="C3400" t="s">
        <v>3362</v>
      </c>
      <c r="D3400" t="s">
        <v>88</v>
      </c>
      <c r="E3400" t="s">
        <v>15</v>
      </c>
      <c r="F3400" t="s">
        <v>16</v>
      </c>
      <c r="G3400">
        <v>4.2</v>
      </c>
      <c r="H3400">
        <v>1688</v>
      </c>
      <c r="I3400" t="s">
        <v>3363</v>
      </c>
      <c r="J3400" s="1">
        <v>50000</v>
      </c>
      <c r="K3400" t="s">
        <v>18</v>
      </c>
      <c r="L3400" s="2">
        <v>43315</v>
      </c>
    </row>
    <row r="3401" spans="1:12" x14ac:dyDescent="0.3">
      <c r="A3401" t="s">
        <v>3410</v>
      </c>
      <c r="B3401" s="3" t="s">
        <v>12</v>
      </c>
      <c r="C3401" t="s">
        <v>3362</v>
      </c>
      <c r="D3401" t="s">
        <v>63</v>
      </c>
      <c r="E3401" t="s">
        <v>15</v>
      </c>
      <c r="F3401" t="s">
        <v>16</v>
      </c>
      <c r="G3401">
        <v>3.5</v>
      </c>
      <c r="H3401">
        <v>18857</v>
      </c>
      <c r="I3401" t="s">
        <v>3363</v>
      </c>
      <c r="J3401" s="1">
        <v>1000000</v>
      </c>
      <c r="K3401" t="s">
        <v>18</v>
      </c>
      <c r="L3401" s="2">
        <v>43244</v>
      </c>
    </row>
    <row r="3402" spans="1:12" x14ac:dyDescent="0.3">
      <c r="A3402" t="s">
        <v>3411</v>
      </c>
      <c r="B3402" s="3" t="s">
        <v>12</v>
      </c>
      <c r="C3402" t="s">
        <v>3362</v>
      </c>
      <c r="D3402" t="s">
        <v>76</v>
      </c>
      <c r="E3402" t="s">
        <v>15</v>
      </c>
      <c r="F3402" t="s">
        <v>16</v>
      </c>
      <c r="G3402">
        <v>4.2</v>
      </c>
      <c r="H3402">
        <v>11838</v>
      </c>
      <c r="I3402" t="s">
        <v>3363</v>
      </c>
      <c r="J3402" s="1">
        <v>1000000</v>
      </c>
      <c r="K3402" t="s">
        <v>18</v>
      </c>
      <c r="L3402" s="2">
        <v>43199</v>
      </c>
    </row>
    <row r="3403" spans="1:12" x14ac:dyDescent="0.3">
      <c r="A3403" t="s">
        <v>3412</v>
      </c>
      <c r="B3403" s="3" t="s">
        <v>88</v>
      </c>
      <c r="C3403" t="s">
        <v>3362</v>
      </c>
      <c r="D3403" t="s">
        <v>88</v>
      </c>
      <c r="E3403" t="s">
        <v>15</v>
      </c>
      <c r="F3403" t="s">
        <v>16</v>
      </c>
      <c r="G3403">
        <v>4.2</v>
      </c>
      <c r="H3403">
        <v>60838</v>
      </c>
      <c r="I3403" t="s">
        <v>3363</v>
      </c>
      <c r="J3403" s="1">
        <v>5000000</v>
      </c>
      <c r="K3403" t="s">
        <v>18</v>
      </c>
      <c r="L3403" s="2">
        <v>43318</v>
      </c>
    </row>
    <row r="3404" spans="1:12" x14ac:dyDescent="0.3">
      <c r="A3404" t="s">
        <v>2302</v>
      </c>
      <c r="B3404" s="3" t="s">
        <v>88</v>
      </c>
      <c r="C3404" t="s">
        <v>2295</v>
      </c>
      <c r="D3404" t="s">
        <v>88</v>
      </c>
      <c r="E3404" t="s">
        <v>15</v>
      </c>
      <c r="F3404" t="s">
        <v>16</v>
      </c>
      <c r="G3404">
        <v>4</v>
      </c>
      <c r="H3404">
        <v>17000166</v>
      </c>
      <c r="I3404" t="s">
        <v>2296</v>
      </c>
      <c r="J3404" s="1">
        <v>500000000</v>
      </c>
      <c r="K3404" t="s">
        <v>25</v>
      </c>
      <c r="L3404" s="2">
        <v>43311</v>
      </c>
    </row>
    <row r="3405" spans="1:12" x14ac:dyDescent="0.3">
      <c r="A3405" t="s">
        <v>2867</v>
      </c>
      <c r="B3405" s="3">
        <v>4</v>
      </c>
      <c r="C3405" t="s">
        <v>2809</v>
      </c>
      <c r="D3405" t="s">
        <v>243</v>
      </c>
      <c r="E3405" t="s">
        <v>15</v>
      </c>
      <c r="F3405" t="s">
        <v>16</v>
      </c>
      <c r="G3405">
        <v>4.5</v>
      </c>
      <c r="H3405">
        <v>162335</v>
      </c>
      <c r="I3405" t="s">
        <v>2810</v>
      </c>
      <c r="J3405" s="1">
        <v>10000000</v>
      </c>
      <c r="K3405" t="s">
        <v>18</v>
      </c>
      <c r="L3405" s="2">
        <v>43287</v>
      </c>
    </row>
    <row r="3406" spans="1:12" x14ac:dyDescent="0.3">
      <c r="A3406" t="s">
        <v>3413</v>
      </c>
      <c r="B3406" s="3" t="s">
        <v>12</v>
      </c>
      <c r="C3406" t="s">
        <v>1831</v>
      </c>
      <c r="D3406" t="s">
        <v>80</v>
      </c>
      <c r="E3406" t="s">
        <v>15</v>
      </c>
      <c r="F3406" t="s">
        <v>16</v>
      </c>
      <c r="G3406">
        <v>3.9</v>
      </c>
      <c r="H3406">
        <v>3720</v>
      </c>
      <c r="I3406" t="s">
        <v>888</v>
      </c>
      <c r="J3406" s="1">
        <v>1000000</v>
      </c>
      <c r="K3406" t="s">
        <v>18</v>
      </c>
      <c r="L3406" s="2">
        <v>42708</v>
      </c>
    </row>
    <row r="3407" spans="1:12" x14ac:dyDescent="0.3">
      <c r="A3407" t="s">
        <v>3414</v>
      </c>
      <c r="B3407" s="3">
        <v>2.2999999999999998</v>
      </c>
      <c r="C3407" t="s">
        <v>1597</v>
      </c>
      <c r="D3407" t="s">
        <v>1660</v>
      </c>
      <c r="E3407" t="s">
        <v>15</v>
      </c>
      <c r="F3407" t="s">
        <v>16</v>
      </c>
      <c r="G3407">
        <v>4.3</v>
      </c>
      <c r="H3407">
        <v>9951</v>
      </c>
      <c r="I3407" t="s">
        <v>1600</v>
      </c>
      <c r="J3407" s="1">
        <v>1000000</v>
      </c>
      <c r="K3407" t="s">
        <v>225</v>
      </c>
      <c r="L3407" s="2">
        <v>42608</v>
      </c>
    </row>
    <row r="3408" spans="1:12" x14ac:dyDescent="0.3">
      <c r="A3408" t="s">
        <v>3415</v>
      </c>
      <c r="B3408" s="3">
        <v>4</v>
      </c>
      <c r="C3408" t="s">
        <v>1831</v>
      </c>
      <c r="D3408" t="s">
        <v>154</v>
      </c>
      <c r="E3408" t="s">
        <v>15</v>
      </c>
      <c r="F3408" t="s">
        <v>16</v>
      </c>
      <c r="G3408">
        <v>3.7</v>
      </c>
      <c r="H3408">
        <v>2398</v>
      </c>
      <c r="I3408" t="s">
        <v>754</v>
      </c>
      <c r="J3408" s="1">
        <v>500000</v>
      </c>
      <c r="K3408" t="s">
        <v>18</v>
      </c>
      <c r="L3408" s="2">
        <v>42740</v>
      </c>
    </row>
    <row r="3409" spans="1:12" x14ac:dyDescent="0.3">
      <c r="A3409" t="s">
        <v>3416</v>
      </c>
      <c r="B3409" s="3">
        <v>4</v>
      </c>
      <c r="C3409" t="s">
        <v>1597</v>
      </c>
      <c r="D3409" t="s">
        <v>85</v>
      </c>
      <c r="E3409" t="s">
        <v>15</v>
      </c>
      <c r="F3409" t="s">
        <v>16</v>
      </c>
      <c r="G3409">
        <v>4.3</v>
      </c>
      <c r="H3409">
        <v>213340</v>
      </c>
      <c r="I3409" t="s">
        <v>1598</v>
      </c>
      <c r="J3409" s="1">
        <v>10000000</v>
      </c>
      <c r="K3409" t="s">
        <v>18</v>
      </c>
      <c r="L3409" s="2">
        <v>43265</v>
      </c>
    </row>
    <row r="3410" spans="1:12" x14ac:dyDescent="0.3">
      <c r="A3410" t="s">
        <v>3417</v>
      </c>
      <c r="B3410" s="3">
        <v>4.4000000000000004</v>
      </c>
      <c r="C3410" t="s">
        <v>1831</v>
      </c>
      <c r="D3410" t="s">
        <v>325</v>
      </c>
      <c r="E3410" t="s">
        <v>15</v>
      </c>
      <c r="F3410" t="s">
        <v>16</v>
      </c>
      <c r="G3410">
        <v>4.3</v>
      </c>
      <c r="H3410">
        <v>1805398</v>
      </c>
      <c r="I3410" t="s">
        <v>888</v>
      </c>
      <c r="J3410" s="1">
        <v>50000000</v>
      </c>
      <c r="K3410" t="s">
        <v>25</v>
      </c>
      <c r="L3410" s="2">
        <v>43262</v>
      </c>
    </row>
    <row r="3411" spans="1:12" x14ac:dyDescent="0.3">
      <c r="A3411" t="s">
        <v>3418</v>
      </c>
      <c r="B3411" s="3">
        <v>4</v>
      </c>
      <c r="C3411" t="s">
        <v>1831</v>
      </c>
      <c r="D3411" t="s">
        <v>1602</v>
      </c>
      <c r="E3411" t="s">
        <v>15</v>
      </c>
      <c r="F3411" t="s">
        <v>16</v>
      </c>
      <c r="G3411">
        <v>4.5999999999999996</v>
      </c>
      <c r="H3411">
        <v>94989</v>
      </c>
      <c r="I3411" t="s">
        <v>1679</v>
      </c>
      <c r="J3411" s="1">
        <v>5000000</v>
      </c>
      <c r="K3411" t="s">
        <v>25</v>
      </c>
      <c r="L3411" s="2">
        <v>43212</v>
      </c>
    </row>
    <row r="3412" spans="1:12" x14ac:dyDescent="0.3">
      <c r="A3412" t="s">
        <v>1612</v>
      </c>
      <c r="B3412" s="3">
        <v>4</v>
      </c>
      <c r="C3412" t="s">
        <v>1831</v>
      </c>
      <c r="D3412" t="s">
        <v>85</v>
      </c>
      <c r="E3412" t="s">
        <v>15</v>
      </c>
      <c r="F3412" t="s">
        <v>16</v>
      </c>
      <c r="G3412">
        <v>4.3</v>
      </c>
      <c r="H3412">
        <v>10483141</v>
      </c>
      <c r="I3412" t="s">
        <v>1603</v>
      </c>
      <c r="J3412" s="1">
        <v>500000000</v>
      </c>
      <c r="K3412" t="s">
        <v>18</v>
      </c>
      <c r="L3412" s="2">
        <v>43245</v>
      </c>
    </row>
    <row r="3413" spans="1:12" x14ac:dyDescent="0.3">
      <c r="A3413" t="s">
        <v>1798</v>
      </c>
      <c r="B3413" s="3" t="s">
        <v>12</v>
      </c>
      <c r="C3413" t="s">
        <v>1597</v>
      </c>
      <c r="D3413" t="s">
        <v>158</v>
      </c>
      <c r="E3413" t="s">
        <v>15</v>
      </c>
      <c r="F3413" t="s">
        <v>16</v>
      </c>
      <c r="G3413">
        <v>4.2</v>
      </c>
      <c r="H3413">
        <v>3815614</v>
      </c>
      <c r="I3413" t="s">
        <v>1609</v>
      </c>
      <c r="J3413" s="1">
        <v>100000000</v>
      </c>
      <c r="K3413" t="s">
        <v>18</v>
      </c>
      <c r="L3413" s="2">
        <v>43304</v>
      </c>
    </row>
    <row r="3414" spans="1:12" x14ac:dyDescent="0.3">
      <c r="A3414" t="s">
        <v>3419</v>
      </c>
      <c r="B3414" s="3">
        <v>4.0999999999999996</v>
      </c>
      <c r="C3414" t="s">
        <v>1831</v>
      </c>
      <c r="D3414" t="s">
        <v>93</v>
      </c>
      <c r="E3414" t="s">
        <v>15</v>
      </c>
      <c r="F3414" t="s">
        <v>16</v>
      </c>
      <c r="G3414">
        <v>4.5999999999999996</v>
      </c>
      <c r="H3414">
        <v>10247</v>
      </c>
      <c r="I3414" t="s">
        <v>888</v>
      </c>
      <c r="J3414" s="1">
        <v>1000000</v>
      </c>
      <c r="K3414" t="s">
        <v>18</v>
      </c>
      <c r="L3414" s="2">
        <v>43308</v>
      </c>
    </row>
    <row r="3415" spans="1:12" x14ac:dyDescent="0.3">
      <c r="A3415" t="s">
        <v>3420</v>
      </c>
      <c r="B3415" s="3">
        <v>4.4000000000000004</v>
      </c>
      <c r="C3415" t="s">
        <v>1045</v>
      </c>
      <c r="D3415" t="s">
        <v>1000</v>
      </c>
      <c r="E3415" t="s">
        <v>15</v>
      </c>
      <c r="F3415" t="s">
        <v>16</v>
      </c>
      <c r="G3415">
        <v>3.9</v>
      </c>
      <c r="H3415">
        <v>730</v>
      </c>
      <c r="I3415" t="s">
        <v>1046</v>
      </c>
      <c r="J3415" s="1">
        <v>10000</v>
      </c>
      <c r="K3415" t="s">
        <v>18</v>
      </c>
      <c r="L3415" s="2">
        <v>43277</v>
      </c>
    </row>
    <row r="3416" spans="1:12" x14ac:dyDescent="0.3">
      <c r="A3416" t="s">
        <v>1633</v>
      </c>
      <c r="B3416" s="3">
        <v>4.0999999999999996</v>
      </c>
      <c r="C3416" t="s">
        <v>1597</v>
      </c>
      <c r="D3416" t="s">
        <v>802</v>
      </c>
      <c r="E3416" t="s">
        <v>15</v>
      </c>
      <c r="F3416" t="s">
        <v>16</v>
      </c>
      <c r="G3416">
        <v>4.4000000000000004</v>
      </c>
      <c r="H3416">
        <v>5565856</v>
      </c>
      <c r="I3416" t="s">
        <v>1600</v>
      </c>
      <c r="J3416" s="1">
        <v>100000000</v>
      </c>
      <c r="K3416" t="s">
        <v>18</v>
      </c>
      <c r="L3416" s="2">
        <v>43244</v>
      </c>
    </row>
    <row r="3417" spans="1:12" x14ac:dyDescent="0.3">
      <c r="A3417" t="s">
        <v>3421</v>
      </c>
      <c r="B3417" s="3">
        <v>4.0999999999999996</v>
      </c>
      <c r="C3417" t="s">
        <v>1831</v>
      </c>
      <c r="D3417" t="s">
        <v>1602</v>
      </c>
      <c r="E3417" t="s">
        <v>15</v>
      </c>
      <c r="F3417" t="s">
        <v>16</v>
      </c>
      <c r="G3417">
        <v>4.5999999999999996</v>
      </c>
      <c r="H3417">
        <v>263454</v>
      </c>
      <c r="I3417" t="s">
        <v>1615</v>
      </c>
      <c r="J3417" s="1">
        <v>10000000</v>
      </c>
      <c r="K3417" t="s">
        <v>18</v>
      </c>
      <c r="L3417" s="2">
        <v>43314</v>
      </c>
    </row>
    <row r="3418" spans="1:12" x14ac:dyDescent="0.3">
      <c r="A3418" t="s">
        <v>3422</v>
      </c>
      <c r="B3418" s="3" t="s">
        <v>88</v>
      </c>
      <c r="C3418" t="s">
        <v>1597</v>
      </c>
      <c r="D3418" t="s">
        <v>88</v>
      </c>
      <c r="E3418" t="s">
        <v>15</v>
      </c>
      <c r="F3418" t="s">
        <v>16</v>
      </c>
      <c r="G3418">
        <v>4.0999999999999996</v>
      </c>
      <c r="H3418">
        <v>1728557</v>
      </c>
      <c r="I3418" t="s">
        <v>1605</v>
      </c>
      <c r="J3418" s="1">
        <v>50000000</v>
      </c>
      <c r="K3418" t="s">
        <v>18</v>
      </c>
      <c r="L3418" s="2">
        <v>42998</v>
      </c>
    </row>
    <row r="3419" spans="1:12" x14ac:dyDescent="0.3">
      <c r="A3419" t="s">
        <v>3423</v>
      </c>
      <c r="B3419" s="3">
        <v>4.0999999999999996</v>
      </c>
      <c r="C3419" t="s">
        <v>1831</v>
      </c>
      <c r="D3419" t="s">
        <v>20</v>
      </c>
      <c r="E3419" t="s">
        <v>15</v>
      </c>
      <c r="F3419" t="s">
        <v>16</v>
      </c>
      <c r="G3419">
        <v>4.8</v>
      </c>
      <c r="H3419">
        <v>39480</v>
      </c>
      <c r="I3419" t="s">
        <v>1615</v>
      </c>
      <c r="J3419" s="1">
        <v>500000</v>
      </c>
      <c r="K3419" t="s">
        <v>18</v>
      </c>
      <c r="L3419" s="2">
        <v>42902</v>
      </c>
    </row>
    <row r="3420" spans="1:12" x14ac:dyDescent="0.3">
      <c r="A3420" t="s">
        <v>3424</v>
      </c>
      <c r="B3420" s="3">
        <v>4.4000000000000004</v>
      </c>
      <c r="C3420" t="s">
        <v>1831</v>
      </c>
      <c r="D3420" t="s">
        <v>20</v>
      </c>
      <c r="E3420" t="s">
        <v>15</v>
      </c>
      <c r="F3420" t="s">
        <v>16</v>
      </c>
      <c r="G3420">
        <v>4.3</v>
      </c>
      <c r="H3420">
        <v>1311</v>
      </c>
      <c r="I3420" t="s">
        <v>754</v>
      </c>
      <c r="J3420" s="1">
        <v>10000</v>
      </c>
      <c r="K3420" t="s">
        <v>18</v>
      </c>
      <c r="L3420" s="2">
        <v>43292</v>
      </c>
    </row>
    <row r="3421" spans="1:12" x14ac:dyDescent="0.3">
      <c r="A3421" t="s">
        <v>1667</v>
      </c>
      <c r="B3421" s="3">
        <v>4.0999999999999996</v>
      </c>
      <c r="C3421" t="s">
        <v>1831</v>
      </c>
      <c r="D3421" t="s">
        <v>88</v>
      </c>
      <c r="E3421" t="s">
        <v>15</v>
      </c>
      <c r="F3421" t="s">
        <v>16</v>
      </c>
      <c r="G3421">
        <v>4.5</v>
      </c>
      <c r="H3421">
        <v>14885236</v>
      </c>
      <c r="I3421" t="s">
        <v>1603</v>
      </c>
      <c r="J3421" s="1">
        <v>500000000</v>
      </c>
      <c r="K3421" t="s">
        <v>18</v>
      </c>
      <c r="L3421" s="2">
        <v>43300</v>
      </c>
    </row>
    <row r="3422" spans="1:12" x14ac:dyDescent="0.3">
      <c r="A3422" t="s">
        <v>886</v>
      </c>
      <c r="B3422" s="3" t="s">
        <v>88</v>
      </c>
      <c r="C3422" t="s">
        <v>1831</v>
      </c>
      <c r="D3422" t="s">
        <v>88</v>
      </c>
      <c r="E3422" t="s">
        <v>15</v>
      </c>
      <c r="F3422" t="s">
        <v>16</v>
      </c>
      <c r="G3422">
        <v>4.4000000000000004</v>
      </c>
      <c r="H3422">
        <v>5453997</v>
      </c>
      <c r="I3422" t="s">
        <v>888</v>
      </c>
      <c r="J3422" s="1">
        <v>100000000</v>
      </c>
      <c r="K3422" t="s">
        <v>25</v>
      </c>
      <c r="L3422" s="2">
        <v>43312</v>
      </c>
    </row>
    <row r="3423" spans="1:12" x14ac:dyDescent="0.3">
      <c r="A3423" t="s">
        <v>3425</v>
      </c>
      <c r="B3423" s="3">
        <v>4.0999999999999996</v>
      </c>
      <c r="C3423" t="s">
        <v>1831</v>
      </c>
      <c r="D3423" t="s">
        <v>127</v>
      </c>
      <c r="E3423" t="s">
        <v>15</v>
      </c>
      <c r="F3423" t="s">
        <v>16</v>
      </c>
      <c r="G3423">
        <v>4.4000000000000004</v>
      </c>
      <c r="H3423">
        <v>174</v>
      </c>
      <c r="I3423" t="s">
        <v>754</v>
      </c>
      <c r="J3423" s="1">
        <v>10000</v>
      </c>
      <c r="K3423" t="s">
        <v>18</v>
      </c>
      <c r="L3423" s="2">
        <v>43209</v>
      </c>
    </row>
    <row r="3424" spans="1:12" x14ac:dyDescent="0.3">
      <c r="A3424" t="s">
        <v>3426</v>
      </c>
      <c r="B3424" s="3">
        <v>2.2999999999999998</v>
      </c>
      <c r="C3424" t="s">
        <v>1831</v>
      </c>
      <c r="D3424" t="s">
        <v>14</v>
      </c>
      <c r="E3424" t="s">
        <v>15</v>
      </c>
      <c r="F3424" t="s">
        <v>16</v>
      </c>
      <c r="G3424">
        <v>3.3</v>
      </c>
      <c r="H3424">
        <v>8642</v>
      </c>
      <c r="I3424" t="s">
        <v>1603</v>
      </c>
      <c r="J3424" s="1">
        <v>500000</v>
      </c>
      <c r="K3424" t="s">
        <v>25</v>
      </c>
      <c r="L3424" s="2">
        <v>43099</v>
      </c>
    </row>
    <row r="3425" spans="1:12" x14ac:dyDescent="0.3">
      <c r="A3425" t="s">
        <v>3427</v>
      </c>
      <c r="B3425" s="3" t="s">
        <v>88</v>
      </c>
      <c r="C3425" t="s">
        <v>440</v>
      </c>
      <c r="D3425" t="s">
        <v>88</v>
      </c>
      <c r="E3425" t="s">
        <v>15</v>
      </c>
      <c r="F3425" t="s">
        <v>16</v>
      </c>
      <c r="G3425">
        <v>4.2</v>
      </c>
      <c r="H3425">
        <v>1092337</v>
      </c>
      <c r="I3425" t="s">
        <v>441</v>
      </c>
      <c r="J3425" s="1">
        <v>50000000</v>
      </c>
      <c r="K3425" t="s">
        <v>225</v>
      </c>
      <c r="L3425" s="2">
        <v>43305</v>
      </c>
    </row>
    <row r="3426" spans="1:12" x14ac:dyDescent="0.3">
      <c r="A3426" t="s">
        <v>3428</v>
      </c>
      <c r="B3426" s="3" t="s">
        <v>88</v>
      </c>
      <c r="C3426" t="s">
        <v>1597</v>
      </c>
      <c r="D3426" t="s">
        <v>88</v>
      </c>
      <c r="E3426" t="s">
        <v>15</v>
      </c>
      <c r="F3426" t="s">
        <v>16</v>
      </c>
      <c r="G3426">
        <v>3.8</v>
      </c>
      <c r="H3426">
        <v>4257</v>
      </c>
      <c r="I3426" t="s">
        <v>1691</v>
      </c>
      <c r="J3426" s="1">
        <v>500000</v>
      </c>
      <c r="K3426" t="s">
        <v>18</v>
      </c>
      <c r="L3426" s="2">
        <v>43233</v>
      </c>
    </row>
    <row r="3427" spans="1:12" x14ac:dyDescent="0.3">
      <c r="A3427" t="s">
        <v>1606</v>
      </c>
      <c r="B3427" s="3">
        <v>2.2999999999999998</v>
      </c>
      <c r="C3427" t="s">
        <v>1597</v>
      </c>
      <c r="D3427" t="s">
        <v>1150</v>
      </c>
      <c r="E3427" t="s">
        <v>15</v>
      </c>
      <c r="F3427" t="s">
        <v>16</v>
      </c>
      <c r="G3427">
        <v>4.5</v>
      </c>
      <c r="H3427">
        <v>43576</v>
      </c>
      <c r="I3427" t="s">
        <v>1600</v>
      </c>
      <c r="J3427" s="1">
        <v>5000000</v>
      </c>
      <c r="K3427" t="s">
        <v>18</v>
      </c>
      <c r="L3427" s="2">
        <v>42991</v>
      </c>
    </row>
    <row r="3428" spans="1:12" x14ac:dyDescent="0.3">
      <c r="A3428" t="s">
        <v>3031</v>
      </c>
      <c r="B3428" s="3" t="s">
        <v>88</v>
      </c>
      <c r="C3428" t="s">
        <v>3028</v>
      </c>
      <c r="D3428" t="s">
        <v>88</v>
      </c>
      <c r="E3428" t="s">
        <v>15</v>
      </c>
      <c r="F3428" t="s">
        <v>16</v>
      </c>
      <c r="G3428">
        <v>4.3</v>
      </c>
      <c r="H3428">
        <v>3014548</v>
      </c>
      <c r="I3428" t="s">
        <v>3029</v>
      </c>
      <c r="J3428" s="1">
        <v>100000000</v>
      </c>
      <c r="K3428" t="s">
        <v>18</v>
      </c>
      <c r="L3428" s="2">
        <v>43207</v>
      </c>
    </row>
    <row r="3429" spans="1:12" x14ac:dyDescent="0.3">
      <c r="A3429" t="s">
        <v>1599</v>
      </c>
      <c r="B3429" s="3">
        <v>4.0999999999999996</v>
      </c>
      <c r="C3429" t="s">
        <v>1597</v>
      </c>
      <c r="D3429" t="s">
        <v>843</v>
      </c>
      <c r="E3429" t="s">
        <v>15</v>
      </c>
      <c r="F3429" t="s">
        <v>16</v>
      </c>
      <c r="G3429">
        <v>4.5</v>
      </c>
      <c r="H3429">
        <v>27711703</v>
      </c>
      <c r="I3429" t="s">
        <v>1600</v>
      </c>
      <c r="J3429" s="1">
        <v>1000000000</v>
      </c>
      <c r="K3429" t="s">
        <v>61</v>
      </c>
      <c r="L3429" s="2">
        <v>43293</v>
      </c>
    </row>
    <row r="3430" spans="1:12" x14ac:dyDescent="0.3">
      <c r="A3430" t="s">
        <v>3429</v>
      </c>
      <c r="B3430" s="3">
        <v>4.2</v>
      </c>
      <c r="C3430" t="s">
        <v>1597</v>
      </c>
      <c r="D3430" t="s">
        <v>689</v>
      </c>
      <c r="E3430" t="s">
        <v>15</v>
      </c>
      <c r="F3430" t="s">
        <v>16</v>
      </c>
      <c r="G3430">
        <v>3.7</v>
      </c>
      <c r="H3430">
        <v>1221896</v>
      </c>
      <c r="I3430" t="s">
        <v>1609</v>
      </c>
      <c r="J3430" s="1">
        <v>100000000</v>
      </c>
      <c r="K3430" t="s">
        <v>18</v>
      </c>
      <c r="L3430" s="2">
        <v>43293</v>
      </c>
    </row>
    <row r="3431" spans="1:12" x14ac:dyDescent="0.3">
      <c r="A3431" t="s">
        <v>3430</v>
      </c>
      <c r="B3431" s="3">
        <v>2.1</v>
      </c>
      <c r="C3431" t="s">
        <v>1597</v>
      </c>
      <c r="D3431" t="s">
        <v>32</v>
      </c>
      <c r="E3431" t="s">
        <v>15</v>
      </c>
      <c r="F3431" t="s">
        <v>16</v>
      </c>
      <c r="G3431">
        <v>4.5</v>
      </c>
      <c r="H3431">
        <v>152658</v>
      </c>
      <c r="I3431" t="s">
        <v>1598</v>
      </c>
      <c r="J3431" s="1">
        <v>1000000</v>
      </c>
      <c r="K3431" t="s">
        <v>25</v>
      </c>
      <c r="L3431" s="2">
        <v>41894</v>
      </c>
    </row>
    <row r="3432" spans="1:12" x14ac:dyDescent="0.3">
      <c r="A3432" t="s">
        <v>3431</v>
      </c>
      <c r="B3432" s="3" t="s">
        <v>12</v>
      </c>
      <c r="C3432" t="s">
        <v>440</v>
      </c>
      <c r="D3432" t="s">
        <v>143</v>
      </c>
      <c r="E3432" t="s">
        <v>15</v>
      </c>
      <c r="F3432" t="s">
        <v>16</v>
      </c>
      <c r="G3432">
        <v>4.0999999999999996</v>
      </c>
      <c r="H3432">
        <v>14766</v>
      </c>
      <c r="I3432" t="s">
        <v>441</v>
      </c>
      <c r="J3432" s="1">
        <v>500000</v>
      </c>
      <c r="K3432" t="s">
        <v>25</v>
      </c>
      <c r="L3432" s="2">
        <v>42998</v>
      </c>
    </row>
    <row r="3433" spans="1:12" x14ac:dyDescent="0.3">
      <c r="A3433" t="s">
        <v>3432</v>
      </c>
      <c r="B3433" s="3" t="s">
        <v>12</v>
      </c>
      <c r="C3433" t="s">
        <v>1831</v>
      </c>
      <c r="D3433" t="s">
        <v>88</v>
      </c>
      <c r="E3433" t="s">
        <v>15</v>
      </c>
      <c r="F3433" t="s">
        <v>16</v>
      </c>
      <c r="G3433">
        <v>4.4000000000000004</v>
      </c>
      <c r="H3433">
        <v>1852384</v>
      </c>
      <c r="I3433" t="s">
        <v>1679</v>
      </c>
      <c r="J3433" s="1">
        <v>10000000</v>
      </c>
      <c r="K3433" t="s">
        <v>18</v>
      </c>
      <c r="L3433" s="2">
        <v>43294</v>
      </c>
    </row>
    <row r="3434" spans="1:12" x14ac:dyDescent="0.3">
      <c r="A3434" t="s">
        <v>3433</v>
      </c>
      <c r="B3434" s="3">
        <v>4</v>
      </c>
      <c r="C3434" t="s">
        <v>1831</v>
      </c>
      <c r="D3434" t="s">
        <v>261</v>
      </c>
      <c r="E3434" t="s">
        <v>15</v>
      </c>
      <c r="F3434" t="s">
        <v>16</v>
      </c>
      <c r="G3434">
        <v>3.7</v>
      </c>
      <c r="H3434">
        <v>353342</v>
      </c>
      <c r="I3434" t="s">
        <v>888</v>
      </c>
      <c r="J3434" s="1">
        <v>50000000</v>
      </c>
      <c r="K3434" t="s">
        <v>18</v>
      </c>
      <c r="L3434" s="2">
        <v>43063</v>
      </c>
    </row>
    <row r="3435" spans="1:12" x14ac:dyDescent="0.3">
      <c r="A3435" t="s">
        <v>1904</v>
      </c>
      <c r="B3435" s="3">
        <v>4.0999999999999996</v>
      </c>
      <c r="C3435" t="s">
        <v>1831</v>
      </c>
      <c r="D3435" t="s">
        <v>277</v>
      </c>
      <c r="E3435" t="s">
        <v>15</v>
      </c>
      <c r="F3435" t="s">
        <v>16</v>
      </c>
      <c r="G3435">
        <v>4.0999999999999996</v>
      </c>
      <c r="H3435">
        <v>672089</v>
      </c>
      <c r="I3435" t="s">
        <v>1834</v>
      </c>
      <c r="J3435" s="1">
        <v>50000000</v>
      </c>
      <c r="K3435" t="s">
        <v>18</v>
      </c>
      <c r="L3435" s="2">
        <v>43119</v>
      </c>
    </row>
    <row r="3436" spans="1:12" x14ac:dyDescent="0.3">
      <c r="A3436" t="s">
        <v>3434</v>
      </c>
      <c r="B3436" s="3">
        <v>4.2</v>
      </c>
      <c r="C3436" t="s">
        <v>1831</v>
      </c>
      <c r="D3436" t="s">
        <v>52</v>
      </c>
      <c r="E3436" t="s">
        <v>15</v>
      </c>
      <c r="F3436" t="s">
        <v>16</v>
      </c>
      <c r="G3436">
        <v>4.8</v>
      </c>
      <c r="H3436">
        <v>3053</v>
      </c>
      <c r="I3436" t="s">
        <v>754</v>
      </c>
      <c r="J3436" s="1">
        <v>50000</v>
      </c>
      <c r="K3436" t="s">
        <v>18</v>
      </c>
      <c r="L3436" s="2">
        <v>43284</v>
      </c>
    </row>
    <row r="3437" spans="1:12" x14ac:dyDescent="0.3">
      <c r="A3437" t="s">
        <v>442</v>
      </c>
      <c r="B3437" s="3" t="s">
        <v>88</v>
      </c>
      <c r="C3437" t="s">
        <v>440</v>
      </c>
      <c r="D3437" t="s">
        <v>88</v>
      </c>
      <c r="E3437" t="s">
        <v>15</v>
      </c>
      <c r="F3437" t="s">
        <v>16</v>
      </c>
      <c r="G3437">
        <v>4.4000000000000004</v>
      </c>
      <c r="H3437">
        <v>69109672</v>
      </c>
      <c r="I3437" t="s">
        <v>441</v>
      </c>
      <c r="J3437" s="1">
        <v>1000000000</v>
      </c>
      <c r="K3437" t="s">
        <v>18</v>
      </c>
      <c r="L3437" s="2">
        <v>43315</v>
      </c>
    </row>
    <row r="3438" spans="1:12" x14ac:dyDescent="0.3">
      <c r="A3438" t="s">
        <v>3435</v>
      </c>
      <c r="B3438" s="3" t="s">
        <v>88</v>
      </c>
      <c r="C3438" t="s">
        <v>3227</v>
      </c>
      <c r="D3438" t="s">
        <v>88</v>
      </c>
      <c r="E3438" t="s">
        <v>15</v>
      </c>
      <c r="F3438" t="s">
        <v>16</v>
      </c>
      <c r="G3438">
        <v>4.3</v>
      </c>
      <c r="H3438">
        <v>960726</v>
      </c>
      <c r="I3438" t="s">
        <v>2003</v>
      </c>
      <c r="J3438" s="1">
        <v>10000000</v>
      </c>
      <c r="K3438" t="s">
        <v>18</v>
      </c>
      <c r="L3438" s="2">
        <v>43314</v>
      </c>
    </row>
    <row r="3439" spans="1:12" x14ac:dyDescent="0.3">
      <c r="A3439" t="s">
        <v>3436</v>
      </c>
      <c r="B3439" s="3">
        <v>4.0999999999999996</v>
      </c>
      <c r="C3439" t="s">
        <v>1597</v>
      </c>
      <c r="D3439" t="s">
        <v>88</v>
      </c>
      <c r="E3439" t="s">
        <v>15</v>
      </c>
      <c r="F3439" t="s">
        <v>16</v>
      </c>
      <c r="G3439">
        <v>4.0999999999999996</v>
      </c>
      <c r="H3439">
        <v>1703479</v>
      </c>
      <c r="I3439" t="s">
        <v>1600</v>
      </c>
      <c r="J3439" s="1">
        <v>100000000</v>
      </c>
      <c r="K3439" t="s">
        <v>18</v>
      </c>
      <c r="L3439" s="2">
        <v>43303</v>
      </c>
    </row>
    <row r="3440" spans="1:12" x14ac:dyDescent="0.3">
      <c r="A3440" t="s">
        <v>2812</v>
      </c>
      <c r="B3440" s="3" t="s">
        <v>88</v>
      </c>
      <c r="C3440" t="s">
        <v>2809</v>
      </c>
      <c r="D3440" t="s">
        <v>88</v>
      </c>
      <c r="E3440" t="s">
        <v>15</v>
      </c>
      <c r="F3440" t="s">
        <v>16</v>
      </c>
      <c r="G3440">
        <v>4.4000000000000004</v>
      </c>
      <c r="H3440">
        <v>5741684</v>
      </c>
      <c r="I3440" t="s">
        <v>2810</v>
      </c>
      <c r="J3440" s="1">
        <v>500000000</v>
      </c>
      <c r="K3440" t="s">
        <v>18</v>
      </c>
      <c r="L3440" s="2">
        <v>43316</v>
      </c>
    </row>
    <row r="3441" spans="1:12" x14ac:dyDescent="0.3">
      <c r="A3441" t="s">
        <v>1684</v>
      </c>
      <c r="B3441" s="3">
        <v>4.4000000000000004</v>
      </c>
      <c r="C3441" t="s">
        <v>1597</v>
      </c>
      <c r="D3441" t="s">
        <v>1642</v>
      </c>
      <c r="E3441" t="s">
        <v>15</v>
      </c>
      <c r="F3441" t="s">
        <v>16</v>
      </c>
      <c r="G3441">
        <v>4.0999999999999996</v>
      </c>
      <c r="H3441">
        <v>10421284</v>
      </c>
      <c r="I3441" t="s">
        <v>1598</v>
      </c>
      <c r="J3441" s="1">
        <v>100000000</v>
      </c>
      <c r="K3441" t="s">
        <v>18</v>
      </c>
      <c r="L3441" s="2">
        <v>43304</v>
      </c>
    </row>
    <row r="3442" spans="1:12" x14ac:dyDescent="0.3">
      <c r="A3442" t="s">
        <v>2297</v>
      </c>
      <c r="B3442" s="3" t="s">
        <v>88</v>
      </c>
      <c r="C3442" t="s">
        <v>2295</v>
      </c>
      <c r="D3442" t="s">
        <v>88</v>
      </c>
      <c r="E3442" t="s">
        <v>15</v>
      </c>
      <c r="F3442" t="s">
        <v>16</v>
      </c>
      <c r="G3442">
        <v>4.5</v>
      </c>
      <c r="H3442">
        <v>66509917</v>
      </c>
      <c r="I3442" t="s">
        <v>2296</v>
      </c>
      <c r="J3442" s="1">
        <v>1000000000</v>
      </c>
      <c r="K3442" t="s">
        <v>25</v>
      </c>
      <c r="L3442" s="2">
        <v>43312</v>
      </c>
    </row>
    <row r="3443" spans="1:12" x14ac:dyDescent="0.3">
      <c r="A3443" t="s">
        <v>1653</v>
      </c>
      <c r="B3443" s="3">
        <v>4.0999999999999996</v>
      </c>
      <c r="C3443" t="s">
        <v>1831</v>
      </c>
      <c r="D3443" t="s">
        <v>1465</v>
      </c>
      <c r="E3443" t="s">
        <v>15</v>
      </c>
      <c r="F3443" t="s">
        <v>16</v>
      </c>
      <c r="G3443">
        <v>4.5</v>
      </c>
      <c r="H3443">
        <v>9876369</v>
      </c>
      <c r="I3443" t="s">
        <v>1603</v>
      </c>
      <c r="J3443" s="1">
        <v>100000000</v>
      </c>
      <c r="K3443" t="s">
        <v>18</v>
      </c>
      <c r="L3443" s="2">
        <v>43284</v>
      </c>
    </row>
    <row r="3444" spans="1:12" x14ac:dyDescent="0.3">
      <c r="A3444" t="s">
        <v>892</v>
      </c>
      <c r="B3444" s="3">
        <v>4.0999999999999996</v>
      </c>
      <c r="C3444" t="s">
        <v>1831</v>
      </c>
      <c r="D3444" t="s">
        <v>88</v>
      </c>
      <c r="E3444" t="s">
        <v>15</v>
      </c>
      <c r="F3444" t="s">
        <v>16</v>
      </c>
      <c r="G3444">
        <v>4.5</v>
      </c>
      <c r="H3444">
        <v>469851</v>
      </c>
      <c r="I3444" t="s">
        <v>888</v>
      </c>
      <c r="J3444" s="1">
        <v>50000000</v>
      </c>
      <c r="K3444" t="s">
        <v>18</v>
      </c>
      <c r="L3444" s="2">
        <v>43315</v>
      </c>
    </row>
    <row r="3445" spans="1:12" x14ac:dyDescent="0.3">
      <c r="A3445" t="s">
        <v>3437</v>
      </c>
      <c r="B3445" s="3" t="s">
        <v>12</v>
      </c>
      <c r="C3445" t="s">
        <v>1597</v>
      </c>
      <c r="D3445" t="s">
        <v>1759</v>
      </c>
      <c r="E3445" t="s">
        <v>15</v>
      </c>
      <c r="F3445" t="s">
        <v>16</v>
      </c>
      <c r="G3445">
        <v>4.5</v>
      </c>
      <c r="H3445">
        <v>8389714</v>
      </c>
      <c r="I3445" t="s">
        <v>1636</v>
      </c>
      <c r="J3445" s="1">
        <v>100000000</v>
      </c>
      <c r="K3445" t="s">
        <v>25</v>
      </c>
      <c r="L3445" s="2">
        <v>43285</v>
      </c>
    </row>
    <row r="3446" spans="1:12" x14ac:dyDescent="0.3">
      <c r="A3446" t="s">
        <v>1623</v>
      </c>
      <c r="B3446" s="3">
        <v>4.0999999999999996</v>
      </c>
      <c r="C3446" t="s">
        <v>1597</v>
      </c>
      <c r="D3446" t="s">
        <v>46</v>
      </c>
      <c r="E3446" t="s">
        <v>15</v>
      </c>
      <c r="F3446" t="s">
        <v>16</v>
      </c>
      <c r="G3446">
        <v>4.2</v>
      </c>
      <c r="H3446">
        <v>685450</v>
      </c>
      <c r="I3446" t="s">
        <v>1600</v>
      </c>
      <c r="J3446" s="1">
        <v>100000000</v>
      </c>
      <c r="K3446" t="s">
        <v>18</v>
      </c>
      <c r="L3446" s="2">
        <v>43235</v>
      </c>
    </row>
    <row r="3447" spans="1:12" x14ac:dyDescent="0.3">
      <c r="A3447" t="s">
        <v>3438</v>
      </c>
      <c r="B3447" s="3" t="s">
        <v>12</v>
      </c>
      <c r="C3447" t="s">
        <v>2608</v>
      </c>
      <c r="D3447" t="s">
        <v>643</v>
      </c>
      <c r="E3447" t="s">
        <v>15</v>
      </c>
      <c r="F3447" t="s">
        <v>16</v>
      </c>
      <c r="G3447">
        <v>4.4000000000000004</v>
      </c>
      <c r="H3447">
        <v>867920</v>
      </c>
      <c r="I3447" t="s">
        <v>1626</v>
      </c>
      <c r="J3447" s="1">
        <v>10000000</v>
      </c>
      <c r="K3447" t="s">
        <v>18</v>
      </c>
      <c r="L3447" s="2">
        <v>43295</v>
      </c>
    </row>
    <row r="3448" spans="1:12" x14ac:dyDescent="0.3">
      <c r="A3448" t="s">
        <v>994</v>
      </c>
      <c r="B3448" s="3" t="s">
        <v>88</v>
      </c>
      <c r="C3448" t="s">
        <v>1831</v>
      </c>
      <c r="D3448" t="s">
        <v>88</v>
      </c>
      <c r="E3448" t="s">
        <v>15</v>
      </c>
      <c r="F3448" t="s">
        <v>16</v>
      </c>
      <c r="G3448">
        <v>4.5</v>
      </c>
      <c r="H3448">
        <v>787107</v>
      </c>
      <c r="I3448" t="s">
        <v>888</v>
      </c>
      <c r="J3448" s="1">
        <v>10000000</v>
      </c>
      <c r="K3448" t="s">
        <v>18</v>
      </c>
      <c r="L3448" s="2">
        <v>43271</v>
      </c>
    </row>
    <row r="3449" spans="1:12" x14ac:dyDescent="0.3">
      <c r="A3449" t="s">
        <v>3439</v>
      </c>
      <c r="B3449" s="3">
        <v>4.0999999999999996</v>
      </c>
      <c r="C3449" t="s">
        <v>1597</v>
      </c>
      <c r="D3449" t="s">
        <v>113</v>
      </c>
      <c r="E3449" t="s">
        <v>15</v>
      </c>
      <c r="F3449" t="s">
        <v>16</v>
      </c>
      <c r="G3449">
        <v>4.3</v>
      </c>
      <c r="H3449">
        <v>798522</v>
      </c>
      <c r="I3449" t="s">
        <v>1600</v>
      </c>
      <c r="J3449" s="1">
        <v>100000000</v>
      </c>
      <c r="K3449" t="s">
        <v>61</v>
      </c>
      <c r="L3449" s="2">
        <v>43258</v>
      </c>
    </row>
    <row r="3450" spans="1:12" x14ac:dyDescent="0.3">
      <c r="A3450" t="s">
        <v>3440</v>
      </c>
      <c r="B3450" s="3">
        <v>3.2</v>
      </c>
      <c r="C3450" t="s">
        <v>1831</v>
      </c>
      <c r="D3450" t="s">
        <v>102</v>
      </c>
      <c r="E3450" t="s">
        <v>15</v>
      </c>
      <c r="F3450" t="s">
        <v>16</v>
      </c>
      <c r="G3450">
        <v>3.8</v>
      </c>
      <c r="H3450">
        <v>6760</v>
      </c>
      <c r="I3450" t="s">
        <v>888</v>
      </c>
      <c r="J3450" s="1">
        <v>500000</v>
      </c>
      <c r="K3450" t="s">
        <v>18</v>
      </c>
      <c r="L3450" s="2">
        <v>42166</v>
      </c>
    </row>
    <row r="3451" spans="1:12" x14ac:dyDescent="0.3">
      <c r="A3451" t="s">
        <v>3441</v>
      </c>
      <c r="B3451" s="3" t="s">
        <v>12</v>
      </c>
      <c r="C3451" t="s">
        <v>1597</v>
      </c>
      <c r="D3451" t="s">
        <v>825</v>
      </c>
      <c r="E3451" t="s">
        <v>15</v>
      </c>
      <c r="F3451" t="s">
        <v>16</v>
      </c>
      <c r="G3451">
        <v>4.5</v>
      </c>
      <c r="H3451">
        <v>13118</v>
      </c>
      <c r="I3451" t="s">
        <v>1598</v>
      </c>
      <c r="J3451" s="1">
        <v>500000</v>
      </c>
      <c r="K3451" t="s">
        <v>25</v>
      </c>
      <c r="L3451" s="2">
        <v>43276</v>
      </c>
    </row>
    <row r="3452" spans="1:12" x14ac:dyDescent="0.3">
      <c r="A3452" t="s">
        <v>3442</v>
      </c>
      <c r="B3452" s="3">
        <v>4.0999999999999996</v>
      </c>
      <c r="C3452" t="s">
        <v>1597</v>
      </c>
      <c r="D3452" t="s">
        <v>218</v>
      </c>
      <c r="E3452" t="s">
        <v>15</v>
      </c>
      <c r="F3452" t="s">
        <v>16</v>
      </c>
      <c r="G3452">
        <v>3.7</v>
      </c>
      <c r="H3452">
        <v>413609</v>
      </c>
      <c r="I3452" t="s">
        <v>1636</v>
      </c>
      <c r="J3452" s="1">
        <v>10000000</v>
      </c>
      <c r="K3452" t="s">
        <v>225</v>
      </c>
      <c r="L3452" s="2">
        <v>43313</v>
      </c>
    </row>
    <row r="3453" spans="1:12" x14ac:dyDescent="0.3">
      <c r="A3453" t="s">
        <v>1848</v>
      </c>
      <c r="B3453" s="3">
        <v>4.0999999999999996</v>
      </c>
      <c r="C3453" t="s">
        <v>1831</v>
      </c>
      <c r="D3453" t="s">
        <v>111</v>
      </c>
      <c r="E3453" t="s">
        <v>15</v>
      </c>
      <c r="F3453" t="s">
        <v>16</v>
      </c>
      <c r="G3453">
        <v>4.5</v>
      </c>
      <c r="H3453">
        <v>1013465</v>
      </c>
      <c r="I3453" t="s">
        <v>1834</v>
      </c>
      <c r="J3453" s="1">
        <v>50000000</v>
      </c>
      <c r="K3453" t="s">
        <v>18</v>
      </c>
      <c r="L3453" s="2">
        <v>42915</v>
      </c>
    </row>
    <row r="3454" spans="1:12" x14ac:dyDescent="0.3">
      <c r="A3454" t="s">
        <v>3443</v>
      </c>
      <c r="B3454" s="3" t="s">
        <v>12</v>
      </c>
      <c r="C3454" t="s">
        <v>1597</v>
      </c>
      <c r="D3454" t="s">
        <v>1150</v>
      </c>
      <c r="E3454" t="s">
        <v>15</v>
      </c>
      <c r="F3454" t="s">
        <v>16</v>
      </c>
      <c r="G3454">
        <v>4.5</v>
      </c>
      <c r="H3454">
        <v>1117212</v>
      </c>
      <c r="I3454" t="s">
        <v>1691</v>
      </c>
      <c r="J3454" s="1">
        <v>50000000</v>
      </c>
      <c r="K3454" t="s">
        <v>18</v>
      </c>
      <c r="L3454" s="2">
        <v>43315</v>
      </c>
    </row>
    <row r="3455" spans="1:12" x14ac:dyDescent="0.3">
      <c r="A3455" t="s">
        <v>2389</v>
      </c>
      <c r="B3455" s="3">
        <v>4.4000000000000004</v>
      </c>
      <c r="C3455" t="s">
        <v>2378</v>
      </c>
      <c r="D3455" t="s">
        <v>299</v>
      </c>
      <c r="E3455" t="s">
        <v>15</v>
      </c>
      <c r="F3455" t="s">
        <v>16</v>
      </c>
      <c r="G3455">
        <v>4.3</v>
      </c>
      <c r="H3455">
        <v>908525</v>
      </c>
      <c r="I3455" t="s">
        <v>2379</v>
      </c>
      <c r="J3455" s="1">
        <v>100000000</v>
      </c>
      <c r="K3455" t="s">
        <v>25</v>
      </c>
      <c r="L3455" s="2">
        <v>43312</v>
      </c>
    </row>
    <row r="3456" spans="1:12" x14ac:dyDescent="0.3">
      <c r="A3456" t="s">
        <v>3444</v>
      </c>
      <c r="B3456" s="3">
        <v>4.0999999999999996</v>
      </c>
      <c r="C3456" t="s">
        <v>1831</v>
      </c>
      <c r="D3456" t="s">
        <v>1042</v>
      </c>
      <c r="E3456" t="s">
        <v>15</v>
      </c>
      <c r="F3456" t="s">
        <v>16</v>
      </c>
      <c r="G3456">
        <v>4.5999999999999996</v>
      </c>
      <c r="H3456">
        <v>305765</v>
      </c>
      <c r="I3456" t="s">
        <v>1722</v>
      </c>
      <c r="J3456" s="1">
        <v>10000000</v>
      </c>
      <c r="K3456" t="s">
        <v>18</v>
      </c>
      <c r="L3456" s="2">
        <v>43312</v>
      </c>
    </row>
    <row r="3457" spans="1:12" x14ac:dyDescent="0.3">
      <c r="A3457" t="s">
        <v>3445</v>
      </c>
      <c r="B3457" s="3" t="s">
        <v>88</v>
      </c>
      <c r="C3457" t="s">
        <v>3028</v>
      </c>
      <c r="D3457" t="s">
        <v>88</v>
      </c>
      <c r="E3457" t="s">
        <v>15</v>
      </c>
      <c r="F3457" t="s">
        <v>16</v>
      </c>
      <c r="G3457">
        <v>4.3</v>
      </c>
      <c r="H3457">
        <v>154668</v>
      </c>
      <c r="I3457" t="s">
        <v>3029</v>
      </c>
      <c r="J3457" s="1">
        <v>10000000</v>
      </c>
      <c r="K3457" t="s">
        <v>18</v>
      </c>
      <c r="L3457" s="2">
        <v>43314</v>
      </c>
    </row>
    <row r="3458" spans="1:12" x14ac:dyDescent="0.3">
      <c r="A3458" t="s">
        <v>3446</v>
      </c>
      <c r="B3458" s="3">
        <v>4.0999999999999996</v>
      </c>
      <c r="C3458" t="s">
        <v>1831</v>
      </c>
      <c r="D3458" t="s">
        <v>689</v>
      </c>
      <c r="E3458" t="s">
        <v>15</v>
      </c>
      <c r="F3458" t="s">
        <v>16</v>
      </c>
      <c r="G3458">
        <v>4.4000000000000004</v>
      </c>
      <c r="H3458">
        <v>98324</v>
      </c>
      <c r="I3458" t="s">
        <v>1679</v>
      </c>
      <c r="J3458" s="1">
        <v>1000000</v>
      </c>
      <c r="K3458" t="s">
        <v>18</v>
      </c>
      <c r="L3458" s="2">
        <v>43309</v>
      </c>
    </row>
    <row r="3459" spans="1:12" x14ac:dyDescent="0.3">
      <c r="A3459" t="s">
        <v>1190</v>
      </c>
      <c r="B3459" s="3">
        <v>5</v>
      </c>
      <c r="C3459" t="s">
        <v>1169</v>
      </c>
      <c r="D3459" t="s">
        <v>52</v>
      </c>
      <c r="E3459" t="s">
        <v>15</v>
      </c>
      <c r="F3459" t="s">
        <v>16</v>
      </c>
      <c r="G3459">
        <v>4.3</v>
      </c>
      <c r="H3459">
        <v>27931</v>
      </c>
      <c r="I3459" t="s">
        <v>1170</v>
      </c>
      <c r="J3459" s="1">
        <v>5000000</v>
      </c>
      <c r="K3459" t="s">
        <v>18</v>
      </c>
      <c r="L3459" s="2">
        <v>43315</v>
      </c>
    </row>
    <row r="3460" spans="1:12" x14ac:dyDescent="0.3">
      <c r="A3460" t="s">
        <v>3447</v>
      </c>
      <c r="B3460" s="3">
        <v>1.5</v>
      </c>
      <c r="C3460" t="s">
        <v>1597</v>
      </c>
      <c r="D3460" t="s">
        <v>2353</v>
      </c>
      <c r="E3460" t="s">
        <v>15</v>
      </c>
      <c r="F3460" t="s">
        <v>16</v>
      </c>
      <c r="G3460">
        <v>4.3</v>
      </c>
      <c r="H3460">
        <v>47698</v>
      </c>
      <c r="I3460" t="s">
        <v>1691</v>
      </c>
      <c r="J3460" s="1">
        <v>5000000</v>
      </c>
      <c r="K3460" t="s">
        <v>18</v>
      </c>
      <c r="L3460" s="2">
        <v>42472</v>
      </c>
    </row>
    <row r="3461" spans="1:12" x14ac:dyDescent="0.3">
      <c r="A3461" t="s">
        <v>3226</v>
      </c>
      <c r="B3461" s="3" t="s">
        <v>88</v>
      </c>
      <c r="C3461" t="s">
        <v>3227</v>
      </c>
      <c r="D3461" t="s">
        <v>88</v>
      </c>
      <c r="E3461" t="s">
        <v>15</v>
      </c>
      <c r="F3461" t="s">
        <v>16</v>
      </c>
      <c r="G3461">
        <v>4.3</v>
      </c>
      <c r="H3461">
        <v>25623548</v>
      </c>
      <c r="I3461" t="s">
        <v>2003</v>
      </c>
      <c r="J3461" s="1">
        <v>1000000000</v>
      </c>
      <c r="K3461" t="s">
        <v>25</v>
      </c>
      <c r="L3461" s="2">
        <v>43314</v>
      </c>
    </row>
    <row r="3462" spans="1:12" x14ac:dyDescent="0.3">
      <c r="A3462" t="s">
        <v>3448</v>
      </c>
      <c r="B3462" s="3">
        <v>4.0999999999999996</v>
      </c>
      <c r="C3462" t="s">
        <v>1597</v>
      </c>
      <c r="D3462" t="s">
        <v>80</v>
      </c>
      <c r="E3462" t="s">
        <v>15</v>
      </c>
      <c r="F3462" t="s">
        <v>16</v>
      </c>
      <c r="G3462">
        <v>4.3</v>
      </c>
      <c r="H3462">
        <v>133195</v>
      </c>
      <c r="I3462" t="s">
        <v>1691</v>
      </c>
      <c r="J3462" s="1">
        <v>5000000</v>
      </c>
      <c r="K3462" t="s">
        <v>18</v>
      </c>
      <c r="L3462" s="2">
        <v>43262</v>
      </c>
    </row>
    <row r="3463" spans="1:12" x14ac:dyDescent="0.3">
      <c r="A3463" t="s">
        <v>1634</v>
      </c>
      <c r="B3463" s="3">
        <v>4.0999999999999996</v>
      </c>
      <c r="C3463" t="s">
        <v>1831</v>
      </c>
      <c r="D3463" t="s">
        <v>80</v>
      </c>
      <c r="E3463" t="s">
        <v>15</v>
      </c>
      <c r="F3463" t="s">
        <v>16</v>
      </c>
      <c r="G3463">
        <v>4.3</v>
      </c>
      <c r="H3463">
        <v>1295293</v>
      </c>
      <c r="I3463" t="s">
        <v>1615</v>
      </c>
      <c r="J3463" s="1">
        <v>100000000</v>
      </c>
      <c r="K3463" t="s">
        <v>18</v>
      </c>
      <c r="L3463" s="2">
        <v>43201</v>
      </c>
    </row>
    <row r="3464" spans="1:12" x14ac:dyDescent="0.3">
      <c r="A3464" t="s">
        <v>3449</v>
      </c>
      <c r="B3464" s="3">
        <v>5</v>
      </c>
      <c r="C3464" t="s">
        <v>1831</v>
      </c>
      <c r="D3464" t="s">
        <v>1336</v>
      </c>
      <c r="E3464" t="s">
        <v>15</v>
      </c>
      <c r="F3464" t="s">
        <v>16</v>
      </c>
      <c r="G3464">
        <v>4.4000000000000004</v>
      </c>
      <c r="H3464">
        <v>17069</v>
      </c>
      <c r="I3464" t="s">
        <v>1722</v>
      </c>
      <c r="J3464" s="1">
        <v>500000</v>
      </c>
      <c r="K3464" t="s">
        <v>61</v>
      </c>
      <c r="L3464" s="2">
        <v>43313</v>
      </c>
    </row>
    <row r="3465" spans="1:12" x14ac:dyDescent="0.3">
      <c r="A3465" t="s">
        <v>3450</v>
      </c>
      <c r="B3465" s="3">
        <v>4.4000000000000004</v>
      </c>
      <c r="C3465" t="s">
        <v>3028</v>
      </c>
      <c r="D3465" t="s">
        <v>85</v>
      </c>
      <c r="E3465" t="s">
        <v>15</v>
      </c>
      <c r="F3465" t="s">
        <v>16</v>
      </c>
      <c r="G3465">
        <v>4.2</v>
      </c>
      <c r="H3465">
        <v>145088</v>
      </c>
      <c r="I3465" t="s">
        <v>3029</v>
      </c>
      <c r="J3465" s="1">
        <v>10000000</v>
      </c>
      <c r="K3465" t="s">
        <v>18</v>
      </c>
      <c r="L3465" s="2">
        <v>43304</v>
      </c>
    </row>
    <row r="3466" spans="1:12" x14ac:dyDescent="0.3">
      <c r="A3466" t="s">
        <v>3451</v>
      </c>
      <c r="B3466" s="3">
        <v>4</v>
      </c>
      <c r="C3466" t="s">
        <v>1831</v>
      </c>
      <c r="D3466" t="s">
        <v>111</v>
      </c>
      <c r="E3466" t="s">
        <v>15</v>
      </c>
      <c r="F3466" t="s">
        <v>16</v>
      </c>
      <c r="G3466">
        <v>4.9000000000000004</v>
      </c>
      <c r="H3466">
        <v>46253</v>
      </c>
      <c r="I3466" t="s">
        <v>1679</v>
      </c>
      <c r="J3466" s="1">
        <v>500000</v>
      </c>
      <c r="K3466" t="s">
        <v>61</v>
      </c>
      <c r="L3466" s="2">
        <v>43138</v>
      </c>
    </row>
    <row r="3467" spans="1:12" x14ac:dyDescent="0.3">
      <c r="A3467" t="s">
        <v>3027</v>
      </c>
      <c r="B3467" s="3">
        <v>4.4000000000000004</v>
      </c>
      <c r="C3467" t="s">
        <v>3028</v>
      </c>
      <c r="D3467" t="s">
        <v>88</v>
      </c>
      <c r="E3467" t="s">
        <v>15</v>
      </c>
      <c r="F3467" t="s">
        <v>16</v>
      </c>
      <c r="G3467">
        <v>4.5</v>
      </c>
      <c r="H3467">
        <v>2078744</v>
      </c>
      <c r="I3467" t="s">
        <v>3029</v>
      </c>
      <c r="J3467" s="1">
        <v>500000000</v>
      </c>
      <c r="K3467" t="s">
        <v>18</v>
      </c>
      <c r="L3467" s="2">
        <v>43292</v>
      </c>
    </row>
    <row r="3468" spans="1:12" x14ac:dyDescent="0.3">
      <c r="A3468" t="s">
        <v>3452</v>
      </c>
      <c r="B3468" s="3">
        <v>4</v>
      </c>
      <c r="C3468" t="s">
        <v>1831</v>
      </c>
      <c r="D3468" t="s">
        <v>491</v>
      </c>
      <c r="E3468" t="s">
        <v>15</v>
      </c>
      <c r="F3468" t="s">
        <v>16</v>
      </c>
      <c r="G3468">
        <v>4.5999999999999996</v>
      </c>
      <c r="H3468">
        <v>111741</v>
      </c>
      <c r="I3468" t="s">
        <v>1679</v>
      </c>
      <c r="J3468" s="1">
        <v>5000000</v>
      </c>
      <c r="K3468" t="s">
        <v>25</v>
      </c>
      <c r="L3468" s="2">
        <v>43158</v>
      </c>
    </row>
    <row r="3469" spans="1:12" x14ac:dyDescent="0.3">
      <c r="A3469" t="s">
        <v>1785</v>
      </c>
      <c r="B3469" s="3">
        <v>4</v>
      </c>
      <c r="C3469" t="s">
        <v>1597</v>
      </c>
      <c r="D3469" t="s">
        <v>648</v>
      </c>
      <c r="E3469" t="s">
        <v>15</v>
      </c>
      <c r="F3469" t="s">
        <v>16</v>
      </c>
      <c r="G3469">
        <v>4.5999999999999996</v>
      </c>
      <c r="H3469">
        <v>515240</v>
      </c>
      <c r="I3469" t="s">
        <v>1609</v>
      </c>
      <c r="J3469" s="1">
        <v>10000000</v>
      </c>
      <c r="K3469" t="s">
        <v>18</v>
      </c>
      <c r="L3469" s="2">
        <v>43256</v>
      </c>
    </row>
    <row r="3470" spans="1:12" x14ac:dyDescent="0.3">
      <c r="A3470" t="s">
        <v>3453</v>
      </c>
      <c r="B3470" s="3">
        <v>4.4000000000000004</v>
      </c>
      <c r="C3470" t="s">
        <v>1045</v>
      </c>
      <c r="D3470" t="s">
        <v>1721</v>
      </c>
      <c r="E3470" t="s">
        <v>15</v>
      </c>
      <c r="F3470" t="s">
        <v>16</v>
      </c>
      <c r="G3470">
        <v>4.5999999999999996</v>
      </c>
      <c r="H3470">
        <v>49275</v>
      </c>
      <c r="I3470" t="s">
        <v>1046</v>
      </c>
      <c r="J3470" s="1">
        <v>500000</v>
      </c>
      <c r="K3470" t="s">
        <v>18</v>
      </c>
      <c r="L3470" s="2">
        <v>43298</v>
      </c>
    </row>
    <row r="3471" spans="1:12" x14ac:dyDescent="0.3">
      <c r="A3471" t="s">
        <v>3454</v>
      </c>
      <c r="B3471" s="3" t="s">
        <v>12</v>
      </c>
      <c r="C3471" t="s">
        <v>1597</v>
      </c>
      <c r="D3471" t="s">
        <v>52</v>
      </c>
      <c r="E3471" t="s">
        <v>15</v>
      </c>
      <c r="F3471" t="s">
        <v>16</v>
      </c>
      <c r="G3471">
        <v>3.4</v>
      </c>
      <c r="H3471">
        <v>29265</v>
      </c>
      <c r="I3471" t="s">
        <v>1598</v>
      </c>
      <c r="J3471" s="1">
        <v>1000000</v>
      </c>
      <c r="K3471" t="s">
        <v>18</v>
      </c>
      <c r="L3471" s="2">
        <v>42874</v>
      </c>
    </row>
    <row r="3472" spans="1:12" x14ac:dyDescent="0.3">
      <c r="A3472" t="s">
        <v>3455</v>
      </c>
      <c r="B3472" s="3">
        <v>3</v>
      </c>
      <c r="C3472" t="s">
        <v>2608</v>
      </c>
      <c r="D3472" t="s">
        <v>44</v>
      </c>
      <c r="E3472" t="s">
        <v>15</v>
      </c>
      <c r="F3472" t="s">
        <v>16</v>
      </c>
      <c r="G3472">
        <v>3.8</v>
      </c>
      <c r="H3472">
        <v>85763</v>
      </c>
      <c r="I3472" t="s">
        <v>1626</v>
      </c>
      <c r="J3472" s="1">
        <v>1000000</v>
      </c>
      <c r="K3472" t="s">
        <v>18</v>
      </c>
      <c r="L3472" s="2">
        <v>42240</v>
      </c>
    </row>
    <row r="3473" spans="1:12" x14ac:dyDescent="0.3">
      <c r="A3473" t="s">
        <v>1639</v>
      </c>
      <c r="B3473" s="3" t="s">
        <v>88</v>
      </c>
      <c r="C3473" t="s">
        <v>1597</v>
      </c>
      <c r="D3473" t="s">
        <v>88</v>
      </c>
      <c r="E3473" t="s">
        <v>15</v>
      </c>
      <c r="F3473" t="s">
        <v>16</v>
      </c>
      <c r="G3473">
        <v>4.4000000000000004</v>
      </c>
      <c r="H3473">
        <v>4918776</v>
      </c>
      <c r="I3473" t="s">
        <v>1600</v>
      </c>
      <c r="J3473" s="1">
        <v>100000000</v>
      </c>
      <c r="K3473" t="s">
        <v>61</v>
      </c>
      <c r="L3473" s="2">
        <v>43266</v>
      </c>
    </row>
    <row r="3474" spans="1:12" x14ac:dyDescent="0.3">
      <c r="A3474" t="s">
        <v>3456</v>
      </c>
      <c r="B3474" s="3" t="s">
        <v>88</v>
      </c>
      <c r="C3474" t="s">
        <v>240</v>
      </c>
      <c r="D3474" t="s">
        <v>88</v>
      </c>
      <c r="E3474" t="s">
        <v>15</v>
      </c>
      <c r="F3474" t="s">
        <v>16</v>
      </c>
      <c r="G3474">
        <v>4.7</v>
      </c>
      <c r="H3474">
        <v>2440695</v>
      </c>
      <c r="I3474" t="s">
        <v>241</v>
      </c>
      <c r="J3474" s="1">
        <v>100000000</v>
      </c>
      <c r="K3474" t="s">
        <v>25</v>
      </c>
      <c r="L3474" s="2">
        <v>43314</v>
      </c>
    </row>
    <row r="3475" spans="1:12" x14ac:dyDescent="0.3">
      <c r="A3475" t="s">
        <v>3457</v>
      </c>
      <c r="B3475" s="3">
        <v>4</v>
      </c>
      <c r="C3475" t="s">
        <v>1831</v>
      </c>
      <c r="D3475" t="s">
        <v>1868</v>
      </c>
      <c r="E3475" t="s">
        <v>15</v>
      </c>
      <c r="F3475" t="s">
        <v>16</v>
      </c>
      <c r="G3475">
        <v>4.5999999999999996</v>
      </c>
      <c r="H3475">
        <v>137198</v>
      </c>
      <c r="I3475" t="s">
        <v>1679</v>
      </c>
      <c r="J3475" s="1">
        <v>5000000</v>
      </c>
      <c r="K3475" t="s">
        <v>61</v>
      </c>
      <c r="L3475" s="2">
        <v>43212</v>
      </c>
    </row>
    <row r="3476" spans="1:12" x14ac:dyDescent="0.3">
      <c r="A3476" t="s">
        <v>2294</v>
      </c>
      <c r="B3476" s="3" t="s">
        <v>88</v>
      </c>
      <c r="C3476" t="s">
        <v>2295</v>
      </c>
      <c r="D3476" t="s">
        <v>88</v>
      </c>
      <c r="E3476" t="s">
        <v>15</v>
      </c>
      <c r="F3476" t="s">
        <v>16</v>
      </c>
      <c r="G3476">
        <v>4.0999999999999996</v>
      </c>
      <c r="H3476">
        <v>78128208</v>
      </c>
      <c r="I3476" t="s">
        <v>2296</v>
      </c>
      <c r="J3476" s="1">
        <v>1000000000</v>
      </c>
      <c r="K3476" t="s">
        <v>25</v>
      </c>
      <c r="L3476" s="2">
        <v>43315</v>
      </c>
    </row>
    <row r="3477" spans="1:12" x14ac:dyDescent="0.3">
      <c r="A3477" t="s">
        <v>3458</v>
      </c>
      <c r="B3477" s="3">
        <v>2.2999999999999998</v>
      </c>
      <c r="C3477" t="s">
        <v>1597</v>
      </c>
      <c r="D3477" t="s">
        <v>617</v>
      </c>
      <c r="E3477" t="s">
        <v>15</v>
      </c>
      <c r="F3477" t="s">
        <v>16</v>
      </c>
      <c r="G3477">
        <v>3.8</v>
      </c>
      <c r="H3477">
        <v>22191</v>
      </c>
      <c r="I3477" t="s">
        <v>1691</v>
      </c>
      <c r="J3477" s="1">
        <v>1000000</v>
      </c>
      <c r="K3477" t="s">
        <v>18</v>
      </c>
      <c r="L3477" s="2">
        <v>42128</v>
      </c>
    </row>
    <row r="3478" spans="1:12" x14ac:dyDescent="0.3">
      <c r="A3478" t="s">
        <v>3459</v>
      </c>
      <c r="B3478" s="3">
        <v>4.0999999999999996</v>
      </c>
      <c r="C3478" t="s">
        <v>2295</v>
      </c>
      <c r="D3478" t="s">
        <v>870</v>
      </c>
      <c r="E3478" t="s">
        <v>15</v>
      </c>
      <c r="F3478" t="s">
        <v>16</v>
      </c>
      <c r="G3478">
        <v>4.4000000000000004</v>
      </c>
      <c r="H3478">
        <v>5637451</v>
      </c>
      <c r="I3478" t="s">
        <v>2296</v>
      </c>
      <c r="J3478" s="1">
        <v>100000000</v>
      </c>
      <c r="K3478" t="s">
        <v>25</v>
      </c>
      <c r="L3478" s="2">
        <v>43315</v>
      </c>
    </row>
    <row r="3479" spans="1:12" x14ac:dyDescent="0.3">
      <c r="A3479" t="s">
        <v>2499</v>
      </c>
      <c r="B3479" s="3">
        <v>4.3</v>
      </c>
      <c r="C3479" t="s">
        <v>2483</v>
      </c>
      <c r="D3479" t="s">
        <v>88</v>
      </c>
      <c r="E3479" t="s">
        <v>15</v>
      </c>
      <c r="F3479" t="s">
        <v>16</v>
      </c>
      <c r="G3479">
        <v>4.4000000000000004</v>
      </c>
      <c r="H3479">
        <v>5276983</v>
      </c>
      <c r="I3479" t="s">
        <v>2484</v>
      </c>
      <c r="J3479" s="1">
        <v>100000000</v>
      </c>
      <c r="K3479" t="s">
        <v>18</v>
      </c>
      <c r="L3479" s="2">
        <v>43311</v>
      </c>
    </row>
    <row r="3480" spans="1:12" x14ac:dyDescent="0.3">
      <c r="A3480" t="s">
        <v>3460</v>
      </c>
      <c r="B3480" s="3">
        <v>4.2</v>
      </c>
      <c r="C3480" t="s">
        <v>1831</v>
      </c>
      <c r="D3480" t="s">
        <v>1769</v>
      </c>
      <c r="E3480" t="s">
        <v>15</v>
      </c>
      <c r="F3480" t="s">
        <v>16</v>
      </c>
      <c r="G3480">
        <v>3.9</v>
      </c>
      <c r="H3480">
        <v>31061</v>
      </c>
      <c r="I3480" t="s">
        <v>1249</v>
      </c>
      <c r="J3480" s="1">
        <v>1000000</v>
      </c>
      <c r="K3480" t="s">
        <v>18</v>
      </c>
      <c r="L3480" s="2">
        <v>43267</v>
      </c>
    </row>
    <row r="3481" spans="1:12" x14ac:dyDescent="0.3">
      <c r="A3481" t="s">
        <v>3461</v>
      </c>
      <c r="B3481" s="3">
        <v>2.2999999999999998</v>
      </c>
      <c r="C3481" t="s">
        <v>2295</v>
      </c>
      <c r="D3481" t="s">
        <v>14</v>
      </c>
      <c r="E3481" t="s">
        <v>15</v>
      </c>
      <c r="F3481" t="s">
        <v>16</v>
      </c>
      <c r="G3481">
        <v>4.0999999999999996</v>
      </c>
      <c r="H3481">
        <v>12495</v>
      </c>
      <c r="I3481" t="s">
        <v>2296</v>
      </c>
      <c r="J3481" s="1">
        <v>1000000</v>
      </c>
      <c r="K3481" t="s">
        <v>225</v>
      </c>
      <c r="L3481" s="2">
        <v>42966</v>
      </c>
    </row>
    <row r="3482" spans="1:12" x14ac:dyDescent="0.3">
      <c r="A3482" t="s">
        <v>3462</v>
      </c>
      <c r="B3482" s="3">
        <v>4.0999999999999996</v>
      </c>
      <c r="C3482" t="s">
        <v>2483</v>
      </c>
      <c r="D3482" t="s">
        <v>66</v>
      </c>
      <c r="E3482" t="s">
        <v>15</v>
      </c>
      <c r="F3482" t="s">
        <v>16</v>
      </c>
      <c r="G3482">
        <v>4.5</v>
      </c>
      <c r="H3482">
        <v>512996</v>
      </c>
      <c r="I3482" t="s">
        <v>2484</v>
      </c>
      <c r="J3482" s="1">
        <v>10000000</v>
      </c>
      <c r="K3482" t="s">
        <v>18</v>
      </c>
      <c r="L3482" s="2">
        <v>43314</v>
      </c>
    </row>
    <row r="3483" spans="1:12" x14ac:dyDescent="0.3">
      <c r="A3483" t="s">
        <v>3463</v>
      </c>
      <c r="B3483" s="3">
        <v>4.4000000000000004</v>
      </c>
      <c r="C3483" t="s">
        <v>1045</v>
      </c>
      <c r="D3483" t="s">
        <v>158</v>
      </c>
      <c r="E3483" t="s">
        <v>15</v>
      </c>
      <c r="F3483" t="s">
        <v>16</v>
      </c>
      <c r="G3483">
        <v>3.7</v>
      </c>
      <c r="H3483">
        <v>800</v>
      </c>
      <c r="I3483" t="s">
        <v>1046</v>
      </c>
      <c r="J3483" s="1">
        <v>50000</v>
      </c>
      <c r="K3483" t="s">
        <v>18</v>
      </c>
      <c r="L3483" s="2">
        <v>43272</v>
      </c>
    </row>
    <row r="3484" spans="1:12" x14ac:dyDescent="0.3">
      <c r="A3484" t="s">
        <v>3464</v>
      </c>
      <c r="B3484" s="3">
        <v>4</v>
      </c>
      <c r="C3484" t="s">
        <v>2295</v>
      </c>
      <c r="D3484" t="s">
        <v>54</v>
      </c>
      <c r="E3484" t="s">
        <v>15</v>
      </c>
      <c r="F3484" t="s">
        <v>16</v>
      </c>
      <c r="G3484">
        <v>4.4000000000000004</v>
      </c>
      <c r="H3484">
        <v>2349421</v>
      </c>
      <c r="I3484" t="s">
        <v>2296</v>
      </c>
      <c r="J3484" s="1">
        <v>100000000</v>
      </c>
      <c r="K3484" t="s">
        <v>25</v>
      </c>
      <c r="L3484" s="2">
        <v>43308</v>
      </c>
    </row>
    <row r="3485" spans="1:12" x14ac:dyDescent="0.3">
      <c r="A3485" t="s">
        <v>1678</v>
      </c>
      <c r="B3485" s="3" t="s">
        <v>12</v>
      </c>
      <c r="C3485" t="s">
        <v>1831</v>
      </c>
      <c r="D3485" t="s">
        <v>113</v>
      </c>
      <c r="E3485" t="s">
        <v>15</v>
      </c>
      <c r="F3485" t="s">
        <v>16</v>
      </c>
      <c r="G3485">
        <v>4.5</v>
      </c>
      <c r="H3485">
        <v>944661</v>
      </c>
      <c r="I3485" t="s">
        <v>1679</v>
      </c>
      <c r="J3485" s="1">
        <v>50000000</v>
      </c>
      <c r="K3485" t="s">
        <v>18</v>
      </c>
      <c r="L3485" s="2">
        <v>43164</v>
      </c>
    </row>
    <row r="3486" spans="1:12" x14ac:dyDescent="0.3">
      <c r="A3486" t="s">
        <v>1625</v>
      </c>
      <c r="B3486" s="3" t="s">
        <v>12</v>
      </c>
      <c r="C3486" t="s">
        <v>2608</v>
      </c>
      <c r="D3486" t="s">
        <v>190</v>
      </c>
      <c r="E3486" t="s">
        <v>15</v>
      </c>
      <c r="F3486" t="s">
        <v>16</v>
      </c>
      <c r="G3486">
        <v>4.5</v>
      </c>
      <c r="H3486">
        <v>14184910</v>
      </c>
      <c r="I3486" t="s">
        <v>1626</v>
      </c>
      <c r="J3486" s="1">
        <v>100000000</v>
      </c>
      <c r="K3486" t="s">
        <v>18</v>
      </c>
      <c r="L3486" s="2">
        <v>43312</v>
      </c>
    </row>
    <row r="3487" spans="1:12" x14ac:dyDescent="0.3">
      <c r="A3487" t="s">
        <v>3465</v>
      </c>
      <c r="B3487" s="3">
        <v>5</v>
      </c>
      <c r="C3487" t="s">
        <v>2809</v>
      </c>
      <c r="D3487" t="s">
        <v>348</v>
      </c>
      <c r="E3487" t="s">
        <v>15</v>
      </c>
      <c r="F3487" t="s">
        <v>16</v>
      </c>
      <c r="G3487">
        <v>3.8</v>
      </c>
      <c r="H3487">
        <v>159</v>
      </c>
      <c r="I3487" t="s">
        <v>2810</v>
      </c>
      <c r="J3487" s="1">
        <v>10000</v>
      </c>
      <c r="K3487" t="s">
        <v>18</v>
      </c>
      <c r="L3487" s="2">
        <v>43210</v>
      </c>
    </row>
    <row r="3488" spans="1:12" x14ac:dyDescent="0.3">
      <c r="A3488" t="s">
        <v>3466</v>
      </c>
      <c r="B3488" s="3">
        <v>4</v>
      </c>
      <c r="C3488" t="s">
        <v>1597</v>
      </c>
      <c r="D3488" t="s">
        <v>221</v>
      </c>
      <c r="E3488" t="s">
        <v>15</v>
      </c>
      <c r="F3488" t="s">
        <v>16</v>
      </c>
      <c r="G3488">
        <v>3.1</v>
      </c>
      <c r="H3488">
        <v>50</v>
      </c>
      <c r="I3488" t="s">
        <v>1628</v>
      </c>
      <c r="J3488" s="1">
        <v>10000</v>
      </c>
      <c r="K3488" t="s">
        <v>18</v>
      </c>
      <c r="L3488" s="2">
        <v>43054</v>
      </c>
    </row>
    <row r="3489" spans="1:12" x14ac:dyDescent="0.3">
      <c r="A3489" t="s">
        <v>2900</v>
      </c>
      <c r="B3489" s="3">
        <v>4.0999999999999996</v>
      </c>
      <c r="C3489" t="s">
        <v>2809</v>
      </c>
      <c r="D3489" t="s">
        <v>150</v>
      </c>
      <c r="E3489" t="s">
        <v>15</v>
      </c>
      <c r="F3489" t="s">
        <v>16</v>
      </c>
      <c r="G3489">
        <v>4.5</v>
      </c>
      <c r="H3489">
        <v>799206</v>
      </c>
      <c r="I3489" t="s">
        <v>2810</v>
      </c>
      <c r="J3489" s="1">
        <v>10000000</v>
      </c>
      <c r="K3489" t="s">
        <v>18</v>
      </c>
      <c r="L3489" s="2">
        <v>43313</v>
      </c>
    </row>
    <row r="3490" spans="1:12" x14ac:dyDescent="0.3">
      <c r="A3490" t="s">
        <v>3467</v>
      </c>
      <c r="B3490" s="3">
        <v>4.4000000000000004</v>
      </c>
      <c r="C3490" t="s">
        <v>2809</v>
      </c>
      <c r="D3490" t="s">
        <v>1000</v>
      </c>
      <c r="E3490" t="s">
        <v>358</v>
      </c>
      <c r="F3490" t="s">
        <v>1746</v>
      </c>
      <c r="G3490">
        <v>5</v>
      </c>
      <c r="H3490">
        <v>2</v>
      </c>
      <c r="I3490" t="s">
        <v>2810</v>
      </c>
      <c r="J3490">
        <v>100</v>
      </c>
      <c r="K3490" t="s">
        <v>18</v>
      </c>
      <c r="L3490" s="2">
        <v>43235</v>
      </c>
    </row>
    <row r="3491" spans="1:12" x14ac:dyDescent="0.3">
      <c r="A3491" t="s">
        <v>3468</v>
      </c>
      <c r="B3491" s="3">
        <v>4</v>
      </c>
      <c r="C3491" t="s">
        <v>1597</v>
      </c>
      <c r="D3491" t="s">
        <v>164</v>
      </c>
      <c r="E3491" t="s">
        <v>15</v>
      </c>
      <c r="F3491" t="s">
        <v>16</v>
      </c>
      <c r="G3491">
        <v>4.4000000000000004</v>
      </c>
      <c r="H3491">
        <v>3039889</v>
      </c>
      <c r="I3491" t="s">
        <v>1609</v>
      </c>
      <c r="J3491" s="1">
        <v>10000000</v>
      </c>
      <c r="K3491" t="s">
        <v>225</v>
      </c>
      <c r="L3491" s="2">
        <v>43278</v>
      </c>
    </row>
    <row r="3492" spans="1:12" x14ac:dyDescent="0.3">
      <c r="A3492" t="s">
        <v>3469</v>
      </c>
      <c r="B3492" s="3">
        <v>4.0999999999999996</v>
      </c>
      <c r="C3492" t="s">
        <v>2930</v>
      </c>
      <c r="D3492" t="s">
        <v>20</v>
      </c>
      <c r="E3492" t="s">
        <v>358</v>
      </c>
      <c r="F3492" t="s">
        <v>567</v>
      </c>
      <c r="G3492" t="s">
        <v>64</v>
      </c>
      <c r="H3492">
        <v>7</v>
      </c>
      <c r="I3492" t="s">
        <v>2931</v>
      </c>
      <c r="J3492">
        <v>100</v>
      </c>
      <c r="K3492" t="s">
        <v>18</v>
      </c>
      <c r="L3492" s="2">
        <v>42726</v>
      </c>
    </row>
    <row r="3493" spans="1:12" x14ac:dyDescent="0.3">
      <c r="A3493" t="s">
        <v>3470</v>
      </c>
      <c r="B3493" s="3">
        <v>4.0999999999999996</v>
      </c>
      <c r="C3493" t="s">
        <v>1597</v>
      </c>
      <c r="D3493" t="s">
        <v>88</v>
      </c>
      <c r="E3493" t="s">
        <v>15</v>
      </c>
      <c r="F3493" t="s">
        <v>16</v>
      </c>
      <c r="G3493">
        <v>4.3</v>
      </c>
      <c r="H3493">
        <v>1305050</v>
      </c>
      <c r="I3493" t="s">
        <v>1598</v>
      </c>
      <c r="J3493" s="1">
        <v>50000000</v>
      </c>
      <c r="K3493" t="s">
        <v>61</v>
      </c>
      <c r="L3493" s="2">
        <v>43310</v>
      </c>
    </row>
    <row r="3494" spans="1:12" x14ac:dyDescent="0.3">
      <c r="A3494" t="s">
        <v>3471</v>
      </c>
      <c r="B3494" s="3">
        <v>4.0999999999999996</v>
      </c>
      <c r="C3494" t="s">
        <v>1169</v>
      </c>
      <c r="D3494" t="s">
        <v>42</v>
      </c>
      <c r="E3494" t="s">
        <v>15</v>
      </c>
      <c r="F3494" t="s">
        <v>16</v>
      </c>
      <c r="G3494">
        <v>2.9</v>
      </c>
      <c r="H3494">
        <v>155</v>
      </c>
      <c r="I3494" t="s">
        <v>1170</v>
      </c>
      <c r="J3494" s="1">
        <v>10000</v>
      </c>
      <c r="K3494" t="s">
        <v>18</v>
      </c>
      <c r="L3494" s="2">
        <v>43194</v>
      </c>
    </row>
    <row r="3495" spans="1:12" x14ac:dyDescent="0.3">
      <c r="A3495" t="s">
        <v>3472</v>
      </c>
      <c r="B3495" s="3" t="s">
        <v>88</v>
      </c>
      <c r="C3495" t="s">
        <v>1512</v>
      </c>
      <c r="D3495" t="s">
        <v>88</v>
      </c>
      <c r="E3495" t="s">
        <v>15</v>
      </c>
      <c r="F3495" t="s">
        <v>16</v>
      </c>
      <c r="G3495">
        <v>3.1</v>
      </c>
      <c r="H3495">
        <v>3042</v>
      </c>
      <c r="I3495" t="s">
        <v>1513</v>
      </c>
      <c r="J3495" s="1">
        <v>500000</v>
      </c>
      <c r="K3495" t="s">
        <v>18</v>
      </c>
      <c r="L3495" s="2">
        <v>43286</v>
      </c>
    </row>
    <row r="3496" spans="1:12" x14ac:dyDescent="0.3">
      <c r="A3496" t="s">
        <v>3473</v>
      </c>
      <c r="B3496" s="3">
        <v>5</v>
      </c>
      <c r="C3496" t="s">
        <v>1248</v>
      </c>
      <c r="D3496" t="s">
        <v>1660</v>
      </c>
      <c r="E3496" t="s">
        <v>15</v>
      </c>
      <c r="F3496" t="s">
        <v>16</v>
      </c>
      <c r="G3496">
        <v>3.3</v>
      </c>
      <c r="H3496">
        <v>14210</v>
      </c>
      <c r="I3496" t="s">
        <v>1249</v>
      </c>
      <c r="J3496" s="1">
        <v>1000000</v>
      </c>
      <c r="K3496" t="s">
        <v>18</v>
      </c>
      <c r="L3496" s="2">
        <v>43300</v>
      </c>
    </row>
    <row r="3497" spans="1:12" x14ac:dyDescent="0.3">
      <c r="A3497" t="s">
        <v>3474</v>
      </c>
      <c r="B3497" s="3">
        <v>2</v>
      </c>
      <c r="C3497" t="s">
        <v>2930</v>
      </c>
      <c r="D3497" t="s">
        <v>116</v>
      </c>
      <c r="E3497" t="s">
        <v>358</v>
      </c>
      <c r="F3497" t="s">
        <v>1746</v>
      </c>
      <c r="G3497">
        <v>4.0999999999999996</v>
      </c>
      <c r="H3497">
        <v>291</v>
      </c>
      <c r="I3497" t="s">
        <v>2931</v>
      </c>
      <c r="J3497" s="1">
        <v>5000</v>
      </c>
      <c r="K3497" t="s">
        <v>18</v>
      </c>
      <c r="L3497" s="2">
        <v>42665</v>
      </c>
    </row>
    <row r="3498" spans="1:12" x14ac:dyDescent="0.3">
      <c r="A3498" t="s">
        <v>3475</v>
      </c>
      <c r="B3498" s="3">
        <v>2.2000000000000002</v>
      </c>
      <c r="C3498" t="s">
        <v>2930</v>
      </c>
      <c r="D3498" t="s">
        <v>130</v>
      </c>
      <c r="E3498" t="s">
        <v>358</v>
      </c>
      <c r="F3498" t="s">
        <v>3476</v>
      </c>
      <c r="G3498">
        <v>4.4000000000000004</v>
      </c>
      <c r="H3498">
        <v>83</v>
      </c>
      <c r="I3498" t="s">
        <v>2931</v>
      </c>
      <c r="J3498" s="1">
        <v>1000</v>
      </c>
      <c r="K3498" t="s">
        <v>18</v>
      </c>
      <c r="L3498" s="2">
        <v>42232</v>
      </c>
    </row>
    <row r="3499" spans="1:12" x14ac:dyDescent="0.3">
      <c r="A3499" t="s">
        <v>3477</v>
      </c>
      <c r="B3499" s="3" t="s">
        <v>12</v>
      </c>
      <c r="C3499" t="s">
        <v>1597</v>
      </c>
      <c r="D3499" t="s">
        <v>325</v>
      </c>
      <c r="E3499" t="s">
        <v>15</v>
      </c>
      <c r="F3499" t="s">
        <v>16</v>
      </c>
      <c r="G3499">
        <v>4.5</v>
      </c>
      <c r="H3499">
        <v>4487182</v>
      </c>
      <c r="I3499" t="s">
        <v>1609</v>
      </c>
      <c r="J3499" s="1">
        <v>50000000</v>
      </c>
      <c r="K3499" t="s">
        <v>25</v>
      </c>
      <c r="L3499" s="2">
        <v>43285</v>
      </c>
    </row>
    <row r="3500" spans="1:12" x14ac:dyDescent="0.3">
      <c r="A3500" t="s">
        <v>3478</v>
      </c>
      <c r="B3500" s="3">
        <v>2.2999999999999998</v>
      </c>
      <c r="C3500" t="s">
        <v>1597</v>
      </c>
      <c r="D3500" t="s">
        <v>32</v>
      </c>
      <c r="E3500" t="s">
        <v>358</v>
      </c>
      <c r="F3500" t="s">
        <v>1964</v>
      </c>
      <c r="G3500">
        <v>4.3</v>
      </c>
      <c r="H3500">
        <v>12</v>
      </c>
      <c r="I3500" t="s">
        <v>1600</v>
      </c>
      <c r="J3500">
        <v>100</v>
      </c>
      <c r="K3500" t="s">
        <v>18</v>
      </c>
      <c r="L3500" s="2">
        <v>42980</v>
      </c>
    </row>
    <row r="3501" spans="1:12" x14ac:dyDescent="0.3">
      <c r="A3501" t="s">
        <v>3479</v>
      </c>
      <c r="B3501" s="3">
        <v>2.1</v>
      </c>
      <c r="C3501" t="s">
        <v>2809</v>
      </c>
      <c r="D3501" t="s">
        <v>261</v>
      </c>
      <c r="E3501" t="s">
        <v>15</v>
      </c>
      <c r="F3501" t="s">
        <v>16</v>
      </c>
      <c r="G3501">
        <v>4.3</v>
      </c>
      <c r="H3501">
        <v>668</v>
      </c>
      <c r="I3501" t="s">
        <v>2810</v>
      </c>
      <c r="J3501" s="1">
        <v>50000</v>
      </c>
      <c r="K3501" t="s">
        <v>18</v>
      </c>
      <c r="L3501" s="2">
        <v>42460</v>
      </c>
    </row>
    <row r="3502" spans="1:12" x14ac:dyDescent="0.3">
      <c r="A3502" t="s">
        <v>2156</v>
      </c>
      <c r="B3502" s="3">
        <v>4.4000000000000004</v>
      </c>
      <c r="C3502" t="s">
        <v>2008</v>
      </c>
      <c r="D3502" t="s">
        <v>143</v>
      </c>
      <c r="E3502" t="s">
        <v>15</v>
      </c>
      <c r="F3502" t="s">
        <v>16</v>
      </c>
      <c r="G3502">
        <v>4.5</v>
      </c>
      <c r="H3502">
        <v>2948</v>
      </c>
      <c r="I3502" t="s">
        <v>2010</v>
      </c>
      <c r="J3502" s="1">
        <v>50000</v>
      </c>
      <c r="K3502" t="s">
        <v>18</v>
      </c>
      <c r="L3502" s="2">
        <v>43292</v>
      </c>
    </row>
    <row r="3503" spans="1:12" x14ac:dyDescent="0.3">
      <c r="A3503" t="s">
        <v>3480</v>
      </c>
      <c r="B3503" s="3">
        <v>4.4000000000000004</v>
      </c>
      <c r="C3503" t="s">
        <v>2706</v>
      </c>
      <c r="D3503" t="s">
        <v>200</v>
      </c>
      <c r="E3503" t="s">
        <v>15</v>
      </c>
      <c r="F3503" t="s">
        <v>16</v>
      </c>
      <c r="G3503">
        <v>2.2000000000000002</v>
      </c>
      <c r="H3503">
        <v>83</v>
      </c>
      <c r="I3503" t="s">
        <v>2707</v>
      </c>
      <c r="J3503" s="1">
        <v>50000</v>
      </c>
      <c r="K3503" t="s">
        <v>18</v>
      </c>
      <c r="L3503" s="2">
        <v>43286</v>
      </c>
    </row>
    <row r="3504" spans="1:12" x14ac:dyDescent="0.3">
      <c r="A3504" t="s">
        <v>1682</v>
      </c>
      <c r="B3504" s="3">
        <v>4.0999999999999996</v>
      </c>
      <c r="C3504" t="s">
        <v>1597</v>
      </c>
      <c r="D3504" t="s">
        <v>1082</v>
      </c>
      <c r="E3504" t="s">
        <v>15</v>
      </c>
      <c r="F3504" t="s">
        <v>16</v>
      </c>
      <c r="G3504">
        <v>4.5</v>
      </c>
      <c r="H3504">
        <v>6071542</v>
      </c>
      <c r="I3504" t="s">
        <v>1600</v>
      </c>
      <c r="J3504" s="1">
        <v>100000000</v>
      </c>
      <c r="K3504" t="s">
        <v>25</v>
      </c>
      <c r="L3504" s="2">
        <v>43306</v>
      </c>
    </row>
    <row r="3505" spans="1:12" x14ac:dyDescent="0.3">
      <c r="A3505" t="s">
        <v>3481</v>
      </c>
      <c r="B3505" s="3" t="s">
        <v>88</v>
      </c>
      <c r="C3505" t="s">
        <v>1597</v>
      </c>
      <c r="D3505" t="s">
        <v>88</v>
      </c>
      <c r="E3505" t="s">
        <v>15</v>
      </c>
      <c r="F3505" t="s">
        <v>16</v>
      </c>
      <c r="G3505">
        <v>4.2</v>
      </c>
      <c r="H3505">
        <v>828489</v>
      </c>
      <c r="I3505" t="s">
        <v>1628</v>
      </c>
      <c r="J3505" s="1">
        <v>50000000</v>
      </c>
      <c r="K3505" t="s">
        <v>18</v>
      </c>
      <c r="L3505" s="2">
        <v>43316</v>
      </c>
    </row>
    <row r="3506" spans="1:12" x14ac:dyDescent="0.3">
      <c r="A3506" t="s">
        <v>3482</v>
      </c>
      <c r="B3506" s="3" t="s">
        <v>12</v>
      </c>
      <c r="C3506" t="s">
        <v>1831</v>
      </c>
      <c r="D3506" t="s">
        <v>1336</v>
      </c>
      <c r="E3506" t="s">
        <v>15</v>
      </c>
      <c r="F3506" t="s">
        <v>16</v>
      </c>
      <c r="G3506">
        <v>4.5</v>
      </c>
      <c r="H3506">
        <v>10053186</v>
      </c>
      <c r="I3506" t="s">
        <v>1603</v>
      </c>
      <c r="J3506" s="1">
        <v>100000000</v>
      </c>
      <c r="K3506" t="s">
        <v>18</v>
      </c>
      <c r="L3506" s="2">
        <v>43279</v>
      </c>
    </row>
    <row r="3507" spans="1:12" x14ac:dyDescent="0.3">
      <c r="A3507" t="s">
        <v>1526</v>
      </c>
      <c r="B3507" s="3">
        <v>4.0999999999999996</v>
      </c>
      <c r="C3507" t="s">
        <v>1512</v>
      </c>
      <c r="D3507" t="s">
        <v>684</v>
      </c>
      <c r="E3507" t="s">
        <v>15</v>
      </c>
      <c r="F3507" t="s">
        <v>16</v>
      </c>
      <c r="G3507">
        <v>4.5999999999999996</v>
      </c>
      <c r="H3507">
        <v>815280</v>
      </c>
      <c r="I3507" t="s">
        <v>1513</v>
      </c>
      <c r="J3507" s="1">
        <v>10000000</v>
      </c>
      <c r="K3507" t="s">
        <v>18</v>
      </c>
      <c r="L3507" s="2">
        <v>43281</v>
      </c>
    </row>
    <row r="3508" spans="1:12" x14ac:dyDescent="0.3">
      <c r="A3508" t="s">
        <v>3483</v>
      </c>
      <c r="B3508" s="3">
        <v>3.2</v>
      </c>
      <c r="C3508" t="s">
        <v>1597</v>
      </c>
      <c r="D3508" t="s">
        <v>1181</v>
      </c>
      <c r="E3508" t="s">
        <v>358</v>
      </c>
      <c r="F3508" t="s">
        <v>1746</v>
      </c>
      <c r="G3508">
        <v>3.9</v>
      </c>
      <c r="H3508">
        <v>24</v>
      </c>
      <c r="I3508" t="s">
        <v>1609</v>
      </c>
      <c r="J3508" s="1">
        <v>1000</v>
      </c>
      <c r="K3508" t="s">
        <v>25</v>
      </c>
      <c r="L3508" s="2">
        <v>43025</v>
      </c>
    </row>
    <row r="3509" spans="1:12" x14ac:dyDescent="0.3">
      <c r="A3509" t="s">
        <v>3484</v>
      </c>
      <c r="B3509" s="3" t="s">
        <v>12</v>
      </c>
      <c r="C3509" t="s">
        <v>2930</v>
      </c>
      <c r="D3509" t="s">
        <v>180</v>
      </c>
      <c r="E3509" t="s">
        <v>15</v>
      </c>
      <c r="F3509" t="s">
        <v>16</v>
      </c>
      <c r="G3509">
        <v>4.0999999999999996</v>
      </c>
      <c r="H3509">
        <v>8</v>
      </c>
      <c r="I3509" t="s">
        <v>2931</v>
      </c>
      <c r="J3509" s="1">
        <v>1000</v>
      </c>
      <c r="K3509" t="s">
        <v>18</v>
      </c>
      <c r="L3509" s="2">
        <v>43241</v>
      </c>
    </row>
    <row r="3510" spans="1:12" x14ac:dyDescent="0.3">
      <c r="A3510" t="s">
        <v>3485</v>
      </c>
      <c r="B3510" s="3">
        <v>4.3</v>
      </c>
      <c r="C3510" t="s">
        <v>3362</v>
      </c>
      <c r="D3510" t="s">
        <v>68</v>
      </c>
      <c r="E3510" t="s">
        <v>15</v>
      </c>
      <c r="F3510" t="s">
        <v>16</v>
      </c>
      <c r="G3510">
        <v>3.3</v>
      </c>
      <c r="H3510">
        <v>19</v>
      </c>
      <c r="I3510" t="s">
        <v>3363</v>
      </c>
      <c r="J3510" s="1">
        <v>5000</v>
      </c>
      <c r="K3510" t="s">
        <v>18</v>
      </c>
      <c r="L3510" s="2">
        <v>42928</v>
      </c>
    </row>
    <row r="3511" spans="1:12" x14ac:dyDescent="0.3">
      <c r="A3511" t="s">
        <v>3486</v>
      </c>
      <c r="B3511" s="3">
        <v>4.0999999999999996</v>
      </c>
      <c r="C3511" t="s">
        <v>1831</v>
      </c>
      <c r="D3511" t="s">
        <v>88</v>
      </c>
      <c r="E3511" t="s">
        <v>15</v>
      </c>
      <c r="F3511" t="s">
        <v>16</v>
      </c>
      <c r="G3511">
        <v>4.5</v>
      </c>
      <c r="H3511">
        <v>472247</v>
      </c>
      <c r="I3511" t="s">
        <v>1615</v>
      </c>
      <c r="J3511" s="1">
        <v>50000000</v>
      </c>
      <c r="K3511" t="s">
        <v>18</v>
      </c>
      <c r="L3511" s="2">
        <v>43312</v>
      </c>
    </row>
    <row r="3512" spans="1:12" x14ac:dyDescent="0.3">
      <c r="A3512" t="s">
        <v>3487</v>
      </c>
      <c r="B3512" s="3">
        <v>4</v>
      </c>
      <c r="C3512" t="s">
        <v>2483</v>
      </c>
      <c r="D3512" t="s">
        <v>221</v>
      </c>
      <c r="E3512" t="s">
        <v>15</v>
      </c>
      <c r="F3512" t="s">
        <v>16</v>
      </c>
      <c r="G3512">
        <v>4.0999999999999996</v>
      </c>
      <c r="H3512">
        <v>283</v>
      </c>
      <c r="I3512" t="s">
        <v>2484</v>
      </c>
      <c r="J3512" s="1">
        <v>100000</v>
      </c>
      <c r="K3512" t="s">
        <v>18</v>
      </c>
      <c r="L3512" s="2">
        <v>43232</v>
      </c>
    </row>
    <row r="3513" spans="1:12" x14ac:dyDescent="0.3">
      <c r="A3513" t="s">
        <v>3488</v>
      </c>
      <c r="B3513" s="3">
        <v>4</v>
      </c>
      <c r="C3513" t="s">
        <v>13</v>
      </c>
      <c r="D3513" t="s">
        <v>216</v>
      </c>
      <c r="E3513" t="s">
        <v>15</v>
      </c>
      <c r="F3513" t="s">
        <v>16</v>
      </c>
      <c r="G3513">
        <v>4.8</v>
      </c>
      <c r="H3513">
        <v>253</v>
      </c>
      <c r="I3513" t="s">
        <v>17</v>
      </c>
      <c r="J3513" s="1">
        <v>50000</v>
      </c>
      <c r="K3513" t="s">
        <v>18</v>
      </c>
      <c r="L3513" s="2">
        <v>43040</v>
      </c>
    </row>
    <row r="3514" spans="1:12" x14ac:dyDescent="0.3">
      <c r="A3514" t="s">
        <v>3489</v>
      </c>
      <c r="B3514" s="3" t="s">
        <v>12</v>
      </c>
      <c r="C3514" t="s">
        <v>3362</v>
      </c>
      <c r="D3514" t="s">
        <v>24</v>
      </c>
      <c r="E3514" t="s">
        <v>15</v>
      </c>
      <c r="F3514" t="s">
        <v>16</v>
      </c>
      <c r="G3514">
        <v>4.0999999999999996</v>
      </c>
      <c r="H3514">
        <v>41</v>
      </c>
      <c r="I3514" t="s">
        <v>3363</v>
      </c>
      <c r="J3514" s="1">
        <v>1000</v>
      </c>
      <c r="K3514" t="s">
        <v>18</v>
      </c>
      <c r="L3514" s="2">
        <v>43285</v>
      </c>
    </row>
    <row r="3515" spans="1:12" x14ac:dyDescent="0.3">
      <c r="A3515" t="s">
        <v>3490</v>
      </c>
      <c r="B3515" s="3" t="s">
        <v>12</v>
      </c>
      <c r="C3515" t="s">
        <v>2930</v>
      </c>
      <c r="D3515" t="s">
        <v>95</v>
      </c>
      <c r="E3515" t="s">
        <v>15</v>
      </c>
      <c r="F3515" t="s">
        <v>16</v>
      </c>
      <c r="G3515">
        <v>4.5</v>
      </c>
      <c r="H3515">
        <v>2</v>
      </c>
      <c r="I3515" t="s">
        <v>2931</v>
      </c>
      <c r="J3515">
        <v>500</v>
      </c>
      <c r="K3515" t="s">
        <v>225</v>
      </c>
      <c r="L3515" s="2">
        <v>43261</v>
      </c>
    </row>
    <row r="3516" spans="1:12" x14ac:dyDescent="0.3">
      <c r="A3516" t="s">
        <v>3491</v>
      </c>
      <c r="B3516" s="3">
        <v>2.2999999999999998</v>
      </c>
      <c r="C3516" t="s">
        <v>1597</v>
      </c>
      <c r="D3516" t="s">
        <v>102</v>
      </c>
      <c r="E3516" t="s">
        <v>358</v>
      </c>
      <c r="F3516" t="s">
        <v>1964</v>
      </c>
      <c r="G3516" t="s">
        <v>64</v>
      </c>
      <c r="H3516">
        <v>30</v>
      </c>
      <c r="I3516" t="s">
        <v>1636</v>
      </c>
      <c r="J3516">
        <v>500</v>
      </c>
      <c r="K3516" t="s">
        <v>18</v>
      </c>
      <c r="L3516" s="2">
        <v>42906</v>
      </c>
    </row>
    <row r="3517" spans="1:12" x14ac:dyDescent="0.3">
      <c r="A3517" t="s">
        <v>812</v>
      </c>
      <c r="B3517" s="3">
        <v>2.2999999999999998</v>
      </c>
      <c r="C3517" t="s">
        <v>1831</v>
      </c>
      <c r="D3517" t="s">
        <v>811</v>
      </c>
      <c r="E3517" t="s">
        <v>15</v>
      </c>
      <c r="F3517" t="s">
        <v>16</v>
      </c>
      <c r="G3517">
        <v>4.3</v>
      </c>
      <c r="H3517">
        <v>22248</v>
      </c>
      <c r="I3517" t="s">
        <v>754</v>
      </c>
      <c r="J3517" s="1">
        <v>1000000</v>
      </c>
      <c r="K3517" t="s">
        <v>18</v>
      </c>
      <c r="L3517" s="2">
        <v>42183</v>
      </c>
    </row>
    <row r="3518" spans="1:12" x14ac:dyDescent="0.3">
      <c r="A3518" t="s">
        <v>805</v>
      </c>
      <c r="B3518" s="3" t="s">
        <v>88</v>
      </c>
      <c r="C3518" t="s">
        <v>1831</v>
      </c>
      <c r="D3518" t="s">
        <v>88</v>
      </c>
      <c r="E3518" t="s">
        <v>15</v>
      </c>
      <c r="F3518" t="s">
        <v>16</v>
      </c>
      <c r="G3518">
        <v>4.0999999999999996</v>
      </c>
      <c r="H3518">
        <v>29978</v>
      </c>
      <c r="I3518" t="s">
        <v>754</v>
      </c>
      <c r="J3518" s="1">
        <v>1000000</v>
      </c>
      <c r="K3518" t="s">
        <v>18</v>
      </c>
      <c r="L3518" s="2">
        <v>42964</v>
      </c>
    </row>
    <row r="3519" spans="1:12" x14ac:dyDescent="0.3">
      <c r="A3519" t="s">
        <v>3492</v>
      </c>
      <c r="B3519" s="3">
        <v>4</v>
      </c>
      <c r="C3519" t="s">
        <v>1831</v>
      </c>
      <c r="D3519" t="s">
        <v>80</v>
      </c>
      <c r="E3519" t="s">
        <v>15</v>
      </c>
      <c r="F3519" t="s">
        <v>16</v>
      </c>
      <c r="G3519">
        <v>4.5</v>
      </c>
      <c r="H3519">
        <v>349</v>
      </c>
      <c r="I3519" t="s">
        <v>754</v>
      </c>
      <c r="J3519" s="1">
        <v>50000</v>
      </c>
      <c r="K3519" t="s">
        <v>18</v>
      </c>
      <c r="L3519" s="2">
        <v>43175</v>
      </c>
    </row>
    <row r="3520" spans="1:12" x14ac:dyDescent="0.3">
      <c r="A3520" t="s">
        <v>3493</v>
      </c>
      <c r="B3520" s="3" t="s">
        <v>12</v>
      </c>
      <c r="C3520" t="s">
        <v>1831</v>
      </c>
      <c r="D3520" t="s">
        <v>925</v>
      </c>
      <c r="E3520" t="s">
        <v>15</v>
      </c>
      <c r="F3520" t="s">
        <v>16</v>
      </c>
      <c r="G3520">
        <v>4.3</v>
      </c>
      <c r="H3520">
        <v>4624</v>
      </c>
      <c r="I3520" t="s">
        <v>754</v>
      </c>
      <c r="J3520" s="1">
        <v>100000</v>
      </c>
      <c r="K3520" t="s">
        <v>18</v>
      </c>
      <c r="L3520" s="2">
        <v>43288</v>
      </c>
    </row>
    <row r="3521" spans="1:12" x14ac:dyDescent="0.3">
      <c r="A3521" t="s">
        <v>3494</v>
      </c>
      <c r="B3521" s="3">
        <v>4.4000000000000004</v>
      </c>
      <c r="C3521" t="s">
        <v>1597</v>
      </c>
      <c r="D3521" t="s">
        <v>1150</v>
      </c>
      <c r="E3521" t="s">
        <v>15</v>
      </c>
      <c r="F3521" t="s">
        <v>16</v>
      </c>
      <c r="G3521">
        <v>4.4000000000000004</v>
      </c>
      <c r="H3521">
        <v>1397944</v>
      </c>
      <c r="I3521" t="s">
        <v>1609</v>
      </c>
      <c r="J3521" s="1">
        <v>10000000</v>
      </c>
      <c r="K3521" t="s">
        <v>25</v>
      </c>
      <c r="L3521" s="2">
        <v>43312</v>
      </c>
    </row>
    <row r="3522" spans="1:12" x14ac:dyDescent="0.3">
      <c r="A3522" t="s">
        <v>3495</v>
      </c>
      <c r="B3522" s="3" t="s">
        <v>88</v>
      </c>
      <c r="C3522" t="s">
        <v>1831</v>
      </c>
      <c r="D3522" t="s">
        <v>88</v>
      </c>
      <c r="E3522" t="s">
        <v>358</v>
      </c>
      <c r="F3522" t="s">
        <v>570</v>
      </c>
      <c r="G3522">
        <v>4.7</v>
      </c>
      <c r="H3522">
        <v>2890</v>
      </c>
      <c r="I3522" t="s">
        <v>754</v>
      </c>
      <c r="J3522" s="1">
        <v>50000</v>
      </c>
      <c r="K3522" t="s">
        <v>18</v>
      </c>
      <c r="L3522" s="2">
        <v>42973</v>
      </c>
    </row>
    <row r="3523" spans="1:12" x14ac:dyDescent="0.3">
      <c r="A3523" t="s">
        <v>1601</v>
      </c>
      <c r="B3523" s="3">
        <v>4.0999999999999996</v>
      </c>
      <c r="C3523" t="s">
        <v>1831</v>
      </c>
      <c r="D3523" t="s">
        <v>1602</v>
      </c>
      <c r="E3523" t="s">
        <v>15</v>
      </c>
      <c r="F3523" t="s">
        <v>16</v>
      </c>
      <c r="G3523">
        <v>4.4000000000000004</v>
      </c>
      <c r="H3523">
        <v>22419455</v>
      </c>
      <c r="I3523" t="s">
        <v>1603</v>
      </c>
      <c r="J3523" s="1">
        <v>500000000</v>
      </c>
      <c r="K3523" t="s">
        <v>18</v>
      </c>
      <c r="L3523" s="2">
        <v>43286</v>
      </c>
    </row>
    <row r="3524" spans="1:12" x14ac:dyDescent="0.3">
      <c r="A3524" t="s">
        <v>3496</v>
      </c>
      <c r="B3524" s="3">
        <v>4.0999999999999996</v>
      </c>
      <c r="C3524" t="s">
        <v>2378</v>
      </c>
      <c r="D3524" t="s">
        <v>406</v>
      </c>
      <c r="E3524" t="s">
        <v>15</v>
      </c>
      <c r="F3524" t="s">
        <v>16</v>
      </c>
      <c r="G3524">
        <v>4.4000000000000004</v>
      </c>
      <c r="H3524">
        <v>27275</v>
      </c>
      <c r="I3524" t="s">
        <v>2379</v>
      </c>
      <c r="J3524" s="1">
        <v>1000000</v>
      </c>
      <c r="K3524" t="s">
        <v>25</v>
      </c>
      <c r="L3524" s="2">
        <v>43311</v>
      </c>
    </row>
    <row r="3525" spans="1:12" x14ac:dyDescent="0.3">
      <c r="A3525" t="s">
        <v>444</v>
      </c>
      <c r="B3525" s="3" t="s">
        <v>88</v>
      </c>
      <c r="C3525" t="s">
        <v>440</v>
      </c>
      <c r="D3525" t="s">
        <v>88</v>
      </c>
      <c r="E3525" t="s">
        <v>15</v>
      </c>
      <c r="F3525" t="s">
        <v>16</v>
      </c>
      <c r="G3525">
        <v>4.3</v>
      </c>
      <c r="H3525">
        <v>9642112</v>
      </c>
      <c r="I3525" t="s">
        <v>441</v>
      </c>
      <c r="J3525" s="1">
        <v>1000000000</v>
      </c>
      <c r="K3525" t="s">
        <v>18</v>
      </c>
      <c r="L3525" s="2">
        <v>43313</v>
      </c>
    </row>
    <row r="3526" spans="1:12" x14ac:dyDescent="0.3">
      <c r="A3526" t="s">
        <v>3497</v>
      </c>
      <c r="B3526" s="3">
        <v>4.0999999999999996</v>
      </c>
      <c r="C3526" t="s">
        <v>2930</v>
      </c>
      <c r="D3526" t="s">
        <v>989</v>
      </c>
      <c r="E3526" t="s">
        <v>358</v>
      </c>
      <c r="F3526" t="s">
        <v>570</v>
      </c>
      <c r="G3526">
        <v>4.2</v>
      </c>
      <c r="H3526">
        <v>1531</v>
      </c>
      <c r="I3526" t="s">
        <v>2931</v>
      </c>
      <c r="J3526" s="1">
        <v>10000</v>
      </c>
      <c r="K3526" t="s">
        <v>18</v>
      </c>
      <c r="L3526" s="2">
        <v>43074</v>
      </c>
    </row>
    <row r="3527" spans="1:12" x14ac:dyDescent="0.3">
      <c r="A3527" t="s">
        <v>3498</v>
      </c>
      <c r="B3527" s="3">
        <v>2.1</v>
      </c>
      <c r="C3527" t="s">
        <v>240</v>
      </c>
      <c r="D3527" t="s">
        <v>137</v>
      </c>
      <c r="E3527" t="s">
        <v>15</v>
      </c>
      <c r="F3527" t="s">
        <v>16</v>
      </c>
      <c r="G3527">
        <v>4.2</v>
      </c>
      <c r="H3527">
        <v>873</v>
      </c>
      <c r="I3527" t="s">
        <v>241</v>
      </c>
      <c r="J3527" s="1">
        <v>50000</v>
      </c>
      <c r="K3527" t="s">
        <v>18</v>
      </c>
      <c r="L3527" s="2">
        <v>41851</v>
      </c>
    </row>
    <row r="3528" spans="1:12" x14ac:dyDescent="0.3">
      <c r="A3528" t="s">
        <v>814</v>
      </c>
      <c r="B3528" s="3">
        <v>4</v>
      </c>
      <c r="C3528" t="s">
        <v>1831</v>
      </c>
      <c r="D3528" t="s">
        <v>815</v>
      </c>
      <c r="E3528" t="s">
        <v>15</v>
      </c>
      <c r="F3528" t="s">
        <v>16</v>
      </c>
      <c r="G3528">
        <v>4.5999999999999996</v>
      </c>
      <c r="H3528">
        <v>73404</v>
      </c>
      <c r="I3528" t="s">
        <v>754</v>
      </c>
      <c r="J3528" s="1">
        <v>1000000</v>
      </c>
      <c r="K3528" t="s">
        <v>18</v>
      </c>
      <c r="L3528" s="2">
        <v>43094</v>
      </c>
    </row>
    <row r="3529" spans="1:12" x14ac:dyDescent="0.3">
      <c r="A3529" t="s">
        <v>3499</v>
      </c>
      <c r="B3529" s="3" t="s">
        <v>88</v>
      </c>
      <c r="C3529" t="s">
        <v>2930</v>
      </c>
      <c r="D3529" t="s">
        <v>88</v>
      </c>
      <c r="E3529" t="s">
        <v>15</v>
      </c>
      <c r="F3529" t="s">
        <v>16</v>
      </c>
      <c r="G3529">
        <v>4.5</v>
      </c>
      <c r="H3529">
        <v>901110</v>
      </c>
      <c r="I3529" t="s">
        <v>2931</v>
      </c>
      <c r="J3529" s="1">
        <v>10000000</v>
      </c>
      <c r="K3529" t="s">
        <v>61</v>
      </c>
      <c r="L3529" s="2">
        <v>43291</v>
      </c>
    </row>
    <row r="3530" spans="1:12" x14ac:dyDescent="0.3">
      <c r="A3530" t="s">
        <v>3500</v>
      </c>
      <c r="B3530" s="3" t="s">
        <v>12</v>
      </c>
      <c r="C3530" t="s">
        <v>1831</v>
      </c>
      <c r="D3530" t="s">
        <v>287</v>
      </c>
      <c r="E3530" t="s">
        <v>15</v>
      </c>
      <c r="F3530" t="s">
        <v>16</v>
      </c>
      <c r="G3530">
        <v>4.5999999999999996</v>
      </c>
      <c r="H3530">
        <v>1218</v>
      </c>
      <c r="I3530" t="s">
        <v>754</v>
      </c>
      <c r="J3530" s="1">
        <v>50000</v>
      </c>
      <c r="K3530" t="s">
        <v>18</v>
      </c>
      <c r="L3530" s="2">
        <v>42868</v>
      </c>
    </row>
    <row r="3531" spans="1:12" x14ac:dyDescent="0.3">
      <c r="A3531" t="s">
        <v>3501</v>
      </c>
      <c r="B3531" s="3">
        <v>4.0999999999999996</v>
      </c>
      <c r="C3531" t="s">
        <v>240</v>
      </c>
      <c r="D3531" t="s">
        <v>60</v>
      </c>
      <c r="E3531" t="s">
        <v>15</v>
      </c>
      <c r="F3531" t="s">
        <v>16</v>
      </c>
      <c r="G3531">
        <v>4.7</v>
      </c>
      <c r="H3531">
        <v>88</v>
      </c>
      <c r="I3531" t="s">
        <v>241</v>
      </c>
      <c r="J3531" s="1">
        <v>1000</v>
      </c>
      <c r="K3531" t="s">
        <v>18</v>
      </c>
      <c r="L3531" s="2">
        <v>43077</v>
      </c>
    </row>
    <row r="3532" spans="1:12" x14ac:dyDescent="0.3">
      <c r="A3532" t="s">
        <v>3502</v>
      </c>
      <c r="B3532" s="3" t="s">
        <v>12</v>
      </c>
      <c r="C3532" t="s">
        <v>2930</v>
      </c>
      <c r="D3532" t="s">
        <v>1602</v>
      </c>
      <c r="E3532" t="s">
        <v>358</v>
      </c>
      <c r="F3532" t="s">
        <v>1964</v>
      </c>
      <c r="G3532">
        <v>4.8</v>
      </c>
      <c r="H3532">
        <v>557</v>
      </c>
      <c r="I3532" t="s">
        <v>2931</v>
      </c>
      <c r="J3532" s="1">
        <v>10000</v>
      </c>
      <c r="K3532" t="s">
        <v>18</v>
      </c>
      <c r="L3532" s="2">
        <v>43308</v>
      </c>
    </row>
    <row r="3533" spans="1:12" x14ac:dyDescent="0.3">
      <c r="A3533" t="s">
        <v>3503</v>
      </c>
      <c r="B3533" s="3">
        <v>4.0999999999999996</v>
      </c>
      <c r="C3533" t="s">
        <v>1831</v>
      </c>
      <c r="D3533" t="s">
        <v>701</v>
      </c>
      <c r="E3533" t="s">
        <v>15</v>
      </c>
      <c r="F3533" t="s">
        <v>16</v>
      </c>
      <c r="G3533">
        <v>4.7</v>
      </c>
      <c r="H3533">
        <v>2387</v>
      </c>
      <c r="I3533" t="s">
        <v>754</v>
      </c>
      <c r="J3533" s="1">
        <v>100000</v>
      </c>
      <c r="K3533" t="s">
        <v>18</v>
      </c>
      <c r="L3533" s="2">
        <v>43260</v>
      </c>
    </row>
    <row r="3534" spans="1:12" x14ac:dyDescent="0.3">
      <c r="A3534" t="s">
        <v>3504</v>
      </c>
      <c r="B3534" s="3" t="s">
        <v>88</v>
      </c>
      <c r="C3534" t="s">
        <v>2809</v>
      </c>
      <c r="D3534" t="s">
        <v>88</v>
      </c>
      <c r="E3534" t="s">
        <v>15</v>
      </c>
      <c r="F3534" t="s">
        <v>16</v>
      </c>
      <c r="G3534">
        <v>4.7</v>
      </c>
      <c r="H3534">
        <v>42916526</v>
      </c>
      <c r="I3534" t="s">
        <v>2810</v>
      </c>
      <c r="J3534" s="1">
        <v>500000000</v>
      </c>
      <c r="K3534" t="s">
        <v>18</v>
      </c>
      <c r="L3534" s="2">
        <v>43315</v>
      </c>
    </row>
    <row r="3535" spans="1:12" x14ac:dyDescent="0.3">
      <c r="A3535" t="s">
        <v>3505</v>
      </c>
      <c r="B3535" s="3">
        <v>4.3</v>
      </c>
      <c r="C3535" t="s">
        <v>1512</v>
      </c>
      <c r="D3535" t="s">
        <v>458</v>
      </c>
      <c r="E3535" t="s">
        <v>15</v>
      </c>
      <c r="F3535" t="s">
        <v>16</v>
      </c>
      <c r="G3535">
        <v>1.7</v>
      </c>
      <c r="H3535">
        <v>686</v>
      </c>
      <c r="I3535" t="s">
        <v>1513</v>
      </c>
      <c r="J3535" s="1">
        <v>10000</v>
      </c>
      <c r="K3535" t="s">
        <v>18</v>
      </c>
      <c r="L3535" s="2">
        <v>43292</v>
      </c>
    </row>
    <row r="3536" spans="1:12" x14ac:dyDescent="0.3">
      <c r="A3536" t="s">
        <v>3506</v>
      </c>
      <c r="B3536" s="3">
        <v>4.0999999999999996</v>
      </c>
      <c r="C3536" t="s">
        <v>1512</v>
      </c>
      <c r="D3536" t="s">
        <v>143</v>
      </c>
      <c r="E3536" t="s">
        <v>15</v>
      </c>
      <c r="F3536" t="s">
        <v>16</v>
      </c>
      <c r="G3536">
        <v>4.5</v>
      </c>
      <c r="H3536">
        <v>8096</v>
      </c>
      <c r="I3536" t="s">
        <v>1513</v>
      </c>
      <c r="J3536" s="1">
        <v>1000000</v>
      </c>
      <c r="K3536" t="s">
        <v>225</v>
      </c>
      <c r="L3536" s="2">
        <v>43315</v>
      </c>
    </row>
    <row r="3537" spans="1:12" x14ac:dyDescent="0.3">
      <c r="A3537" t="s">
        <v>3507</v>
      </c>
      <c r="B3537" s="3">
        <v>4</v>
      </c>
      <c r="C3537" t="s">
        <v>3028</v>
      </c>
      <c r="D3537" t="s">
        <v>410</v>
      </c>
      <c r="E3537" t="s">
        <v>15</v>
      </c>
      <c r="F3537" t="s">
        <v>16</v>
      </c>
      <c r="G3537">
        <v>4</v>
      </c>
      <c r="H3537">
        <v>499</v>
      </c>
      <c r="I3537" t="s">
        <v>3029</v>
      </c>
      <c r="J3537" s="1">
        <v>10000</v>
      </c>
      <c r="K3537" t="s">
        <v>18</v>
      </c>
      <c r="L3537" s="2">
        <v>42762</v>
      </c>
    </row>
    <row r="3538" spans="1:12" x14ac:dyDescent="0.3">
      <c r="A3538" t="s">
        <v>3508</v>
      </c>
      <c r="B3538" s="3">
        <v>4.0999999999999996</v>
      </c>
      <c r="C3538" t="s">
        <v>1831</v>
      </c>
      <c r="D3538" t="s">
        <v>162</v>
      </c>
      <c r="E3538" t="s">
        <v>15</v>
      </c>
      <c r="F3538" t="s">
        <v>16</v>
      </c>
      <c r="G3538">
        <v>3.6</v>
      </c>
      <c r="H3538">
        <v>608</v>
      </c>
      <c r="I3538" t="s">
        <v>888</v>
      </c>
      <c r="J3538" s="1">
        <v>100000</v>
      </c>
      <c r="K3538" t="s">
        <v>18</v>
      </c>
      <c r="L3538" s="2">
        <v>43237</v>
      </c>
    </row>
    <row r="3539" spans="1:12" x14ac:dyDescent="0.3">
      <c r="A3539" t="s">
        <v>3509</v>
      </c>
      <c r="B3539" s="3">
        <v>6</v>
      </c>
      <c r="C3539" t="s">
        <v>2809</v>
      </c>
      <c r="D3539" t="s">
        <v>116</v>
      </c>
      <c r="E3539" t="s">
        <v>15</v>
      </c>
      <c r="F3539" t="s">
        <v>16</v>
      </c>
      <c r="G3539">
        <v>2</v>
      </c>
      <c r="H3539">
        <v>24</v>
      </c>
      <c r="I3539" t="s">
        <v>2810</v>
      </c>
      <c r="J3539" s="1">
        <v>1000</v>
      </c>
      <c r="K3539" t="s">
        <v>18</v>
      </c>
      <c r="L3539" s="2">
        <v>43098</v>
      </c>
    </row>
    <row r="3540" spans="1:12" x14ac:dyDescent="0.3">
      <c r="A3540" t="s">
        <v>3510</v>
      </c>
      <c r="B3540" s="3">
        <v>4.4000000000000004</v>
      </c>
      <c r="C3540" t="s">
        <v>1512</v>
      </c>
      <c r="D3540" t="s">
        <v>102</v>
      </c>
      <c r="E3540" t="s">
        <v>15</v>
      </c>
      <c r="F3540" t="s">
        <v>16</v>
      </c>
      <c r="G3540">
        <v>4.7</v>
      </c>
      <c r="H3540">
        <v>707</v>
      </c>
      <c r="I3540" t="s">
        <v>1513</v>
      </c>
      <c r="J3540" s="1">
        <v>5000</v>
      </c>
      <c r="K3540" t="s">
        <v>18</v>
      </c>
      <c r="L3540" s="2">
        <v>43298</v>
      </c>
    </row>
    <row r="3541" spans="1:12" x14ac:dyDescent="0.3">
      <c r="A3541" t="s">
        <v>3511</v>
      </c>
      <c r="B3541" s="3">
        <v>4.4000000000000004</v>
      </c>
      <c r="C3541" t="s">
        <v>3028</v>
      </c>
      <c r="D3541" t="s">
        <v>158</v>
      </c>
      <c r="E3541" t="s">
        <v>15</v>
      </c>
      <c r="F3541" t="s">
        <v>16</v>
      </c>
      <c r="G3541">
        <v>4.0999999999999996</v>
      </c>
      <c r="H3541">
        <v>376</v>
      </c>
      <c r="I3541" t="s">
        <v>3029</v>
      </c>
      <c r="J3541" s="1">
        <v>50000</v>
      </c>
      <c r="K3541" t="s">
        <v>18</v>
      </c>
      <c r="L3541" s="2">
        <v>43304</v>
      </c>
    </row>
    <row r="3542" spans="1:12" x14ac:dyDescent="0.3">
      <c r="A3542" t="s">
        <v>3512</v>
      </c>
      <c r="B3542" s="3">
        <v>4</v>
      </c>
      <c r="C3542" t="s">
        <v>1831</v>
      </c>
      <c r="D3542" t="s">
        <v>48</v>
      </c>
      <c r="E3542" t="s">
        <v>15</v>
      </c>
      <c r="F3542" t="s">
        <v>16</v>
      </c>
      <c r="G3542">
        <v>4.3</v>
      </c>
      <c r="H3542">
        <v>109</v>
      </c>
      <c r="I3542" t="s">
        <v>754</v>
      </c>
      <c r="J3542" s="1">
        <v>5000</v>
      </c>
      <c r="K3542" t="s">
        <v>18</v>
      </c>
      <c r="L3542" s="2">
        <v>42910</v>
      </c>
    </row>
    <row r="3543" spans="1:12" x14ac:dyDescent="0.3">
      <c r="A3543" t="s">
        <v>3513</v>
      </c>
      <c r="B3543" s="3">
        <v>4.0999999999999996</v>
      </c>
      <c r="C3543" t="s">
        <v>1831</v>
      </c>
      <c r="D3543" t="s">
        <v>216</v>
      </c>
      <c r="E3543" t="s">
        <v>15</v>
      </c>
      <c r="F3543" t="s">
        <v>16</v>
      </c>
      <c r="G3543">
        <v>4.3</v>
      </c>
      <c r="H3543">
        <v>43</v>
      </c>
      <c r="I3543" t="s">
        <v>754</v>
      </c>
      <c r="J3543" s="1">
        <v>10000</v>
      </c>
      <c r="K3543" t="s">
        <v>18</v>
      </c>
      <c r="L3543" s="2">
        <v>43085</v>
      </c>
    </row>
    <row r="3544" spans="1:12" x14ac:dyDescent="0.3">
      <c r="A3544" t="s">
        <v>3514</v>
      </c>
      <c r="B3544" s="3" t="s">
        <v>12</v>
      </c>
      <c r="C3544" t="s">
        <v>1831</v>
      </c>
      <c r="D3544" t="s">
        <v>63</v>
      </c>
      <c r="E3544" t="s">
        <v>15</v>
      </c>
      <c r="F3544" t="s">
        <v>16</v>
      </c>
      <c r="G3544">
        <v>4.5</v>
      </c>
      <c r="H3544">
        <v>2751</v>
      </c>
      <c r="I3544" t="s">
        <v>754</v>
      </c>
      <c r="J3544" s="1">
        <v>100000</v>
      </c>
      <c r="K3544" t="s">
        <v>18</v>
      </c>
      <c r="L3544" s="2">
        <v>43266</v>
      </c>
    </row>
    <row r="3545" spans="1:12" x14ac:dyDescent="0.3">
      <c r="A3545" t="s">
        <v>3515</v>
      </c>
      <c r="B3545" s="3">
        <v>5</v>
      </c>
      <c r="C3545" t="s">
        <v>1831</v>
      </c>
      <c r="D3545" t="s">
        <v>701</v>
      </c>
      <c r="E3545" t="s">
        <v>15</v>
      </c>
      <c r="F3545" t="s">
        <v>16</v>
      </c>
      <c r="G3545">
        <v>4.4000000000000004</v>
      </c>
      <c r="H3545">
        <v>77</v>
      </c>
      <c r="I3545" t="s">
        <v>754</v>
      </c>
      <c r="J3545" s="1">
        <v>5000</v>
      </c>
      <c r="K3545" t="s">
        <v>18</v>
      </c>
      <c r="L3545" s="2">
        <v>43105</v>
      </c>
    </row>
    <row r="3546" spans="1:12" x14ac:dyDescent="0.3">
      <c r="A3546" t="s">
        <v>1644</v>
      </c>
      <c r="B3546" s="3">
        <v>4.2</v>
      </c>
      <c r="C3546" t="s">
        <v>1597</v>
      </c>
      <c r="D3546" t="s">
        <v>648</v>
      </c>
      <c r="E3546" t="s">
        <v>15</v>
      </c>
      <c r="F3546" t="s">
        <v>16</v>
      </c>
      <c r="G3546">
        <v>4.4000000000000004</v>
      </c>
      <c r="H3546">
        <v>8921451</v>
      </c>
      <c r="I3546" t="s">
        <v>1636</v>
      </c>
      <c r="J3546" s="1">
        <v>100000000</v>
      </c>
      <c r="K3546" t="s">
        <v>18</v>
      </c>
      <c r="L3546" s="2">
        <v>43283</v>
      </c>
    </row>
    <row r="3547" spans="1:12" x14ac:dyDescent="0.3">
      <c r="A3547" t="s">
        <v>3516</v>
      </c>
      <c r="B3547" s="3" t="s">
        <v>12</v>
      </c>
      <c r="C3547" t="s">
        <v>1831</v>
      </c>
      <c r="D3547" t="s">
        <v>178</v>
      </c>
      <c r="E3547" t="s">
        <v>15</v>
      </c>
      <c r="F3547" t="s">
        <v>16</v>
      </c>
      <c r="G3547">
        <v>4.5999999999999996</v>
      </c>
      <c r="H3547">
        <v>130</v>
      </c>
      <c r="I3547" t="s">
        <v>754</v>
      </c>
      <c r="J3547" s="1">
        <v>10000</v>
      </c>
      <c r="K3547" t="s">
        <v>18</v>
      </c>
      <c r="L3547" s="2">
        <v>42464</v>
      </c>
    </row>
    <row r="3548" spans="1:12" x14ac:dyDescent="0.3">
      <c r="A3548" t="s">
        <v>3517</v>
      </c>
      <c r="B3548" s="3">
        <v>4.4000000000000004</v>
      </c>
      <c r="C3548" t="s">
        <v>1831</v>
      </c>
      <c r="D3548" t="s">
        <v>202</v>
      </c>
      <c r="E3548" t="s">
        <v>15</v>
      </c>
      <c r="F3548" t="s">
        <v>16</v>
      </c>
      <c r="G3548">
        <v>3.7</v>
      </c>
      <c r="H3548">
        <v>452</v>
      </c>
      <c r="I3548" t="s">
        <v>888</v>
      </c>
      <c r="J3548" s="1">
        <v>100000</v>
      </c>
      <c r="K3548" t="s">
        <v>18</v>
      </c>
      <c r="L3548" s="2">
        <v>43133</v>
      </c>
    </row>
    <row r="3549" spans="1:12" x14ac:dyDescent="0.3">
      <c r="A3549" t="s">
        <v>3518</v>
      </c>
      <c r="B3549" s="3">
        <v>4</v>
      </c>
      <c r="C3549" t="s">
        <v>1831</v>
      </c>
      <c r="D3549" t="s">
        <v>627</v>
      </c>
      <c r="E3549" t="s">
        <v>15</v>
      </c>
      <c r="F3549" t="s">
        <v>16</v>
      </c>
      <c r="G3549">
        <v>4.5</v>
      </c>
      <c r="H3549">
        <v>4115</v>
      </c>
      <c r="I3549" t="s">
        <v>754</v>
      </c>
      <c r="J3549" s="1">
        <v>100000</v>
      </c>
      <c r="K3549" t="s">
        <v>18</v>
      </c>
      <c r="L3549" s="2">
        <v>43289</v>
      </c>
    </row>
    <row r="3550" spans="1:12" x14ac:dyDescent="0.3">
      <c r="A3550" t="s">
        <v>3519</v>
      </c>
      <c r="B3550" s="3">
        <v>4</v>
      </c>
      <c r="C3550" t="s">
        <v>240</v>
      </c>
      <c r="D3550" t="s">
        <v>36</v>
      </c>
      <c r="E3550" t="s">
        <v>15</v>
      </c>
      <c r="F3550" t="s">
        <v>16</v>
      </c>
      <c r="G3550">
        <v>4</v>
      </c>
      <c r="H3550">
        <v>459</v>
      </c>
      <c r="I3550" t="s">
        <v>241</v>
      </c>
      <c r="J3550" s="1">
        <v>50000</v>
      </c>
      <c r="K3550" t="s">
        <v>18</v>
      </c>
      <c r="L3550" s="2">
        <v>43055</v>
      </c>
    </row>
    <row r="3551" spans="1:12" x14ac:dyDescent="0.3">
      <c r="A3551" t="s">
        <v>3520</v>
      </c>
      <c r="B3551" s="3" t="s">
        <v>12</v>
      </c>
      <c r="C3551" t="s">
        <v>1831</v>
      </c>
      <c r="D3551" t="s">
        <v>346</v>
      </c>
      <c r="E3551" t="s">
        <v>15</v>
      </c>
      <c r="F3551" t="s">
        <v>16</v>
      </c>
      <c r="G3551">
        <v>4.8</v>
      </c>
      <c r="H3551">
        <v>55</v>
      </c>
      <c r="I3551" t="s">
        <v>754</v>
      </c>
      <c r="J3551" s="1">
        <v>1000</v>
      </c>
      <c r="K3551" t="s">
        <v>18</v>
      </c>
      <c r="L3551" s="2">
        <v>42273</v>
      </c>
    </row>
    <row r="3552" spans="1:12" x14ac:dyDescent="0.3">
      <c r="A3552" t="s">
        <v>3521</v>
      </c>
      <c r="B3552" s="3">
        <v>4.0999999999999996</v>
      </c>
      <c r="C3552" t="s">
        <v>1831</v>
      </c>
      <c r="D3552" t="s">
        <v>130</v>
      </c>
      <c r="E3552" t="s">
        <v>15</v>
      </c>
      <c r="F3552" t="s">
        <v>16</v>
      </c>
      <c r="G3552">
        <v>4</v>
      </c>
      <c r="H3552">
        <v>1320</v>
      </c>
      <c r="I3552" t="s">
        <v>754</v>
      </c>
      <c r="J3552" s="1">
        <v>100000</v>
      </c>
      <c r="K3552" t="s">
        <v>18</v>
      </c>
      <c r="L3552" s="2">
        <v>43254</v>
      </c>
    </row>
    <row r="3553" spans="1:12" x14ac:dyDescent="0.3">
      <c r="A3553" t="s">
        <v>3522</v>
      </c>
      <c r="B3553" s="3">
        <v>3</v>
      </c>
      <c r="C3553" t="s">
        <v>1831</v>
      </c>
      <c r="D3553" t="s">
        <v>3523</v>
      </c>
      <c r="E3553" t="s">
        <v>15</v>
      </c>
      <c r="F3553" t="s">
        <v>16</v>
      </c>
      <c r="G3553">
        <v>4.7</v>
      </c>
      <c r="H3553">
        <v>27</v>
      </c>
      <c r="I3553" t="s">
        <v>754</v>
      </c>
      <c r="J3553" s="1">
        <v>5000</v>
      </c>
      <c r="K3553" t="s">
        <v>18</v>
      </c>
      <c r="L3553" s="2">
        <v>42389</v>
      </c>
    </row>
    <row r="3554" spans="1:12" x14ac:dyDescent="0.3">
      <c r="A3554" t="s">
        <v>3524</v>
      </c>
      <c r="B3554" s="3">
        <v>4.0999999999999996</v>
      </c>
      <c r="C3554" t="s">
        <v>1831</v>
      </c>
      <c r="D3554" t="s">
        <v>421</v>
      </c>
      <c r="E3554" t="s">
        <v>15</v>
      </c>
      <c r="F3554" t="s">
        <v>16</v>
      </c>
      <c r="G3554">
        <v>4.8</v>
      </c>
      <c r="H3554">
        <v>306</v>
      </c>
      <c r="I3554" t="s">
        <v>754</v>
      </c>
      <c r="J3554" s="1">
        <v>5000</v>
      </c>
      <c r="K3554" t="s">
        <v>18</v>
      </c>
      <c r="L3554" s="2">
        <v>42889</v>
      </c>
    </row>
    <row r="3555" spans="1:12" x14ac:dyDescent="0.3">
      <c r="A3555" t="s">
        <v>3525</v>
      </c>
      <c r="B3555" s="3" t="s">
        <v>12</v>
      </c>
      <c r="C3555" t="s">
        <v>1831</v>
      </c>
      <c r="D3555" t="s">
        <v>256</v>
      </c>
      <c r="E3555" t="s">
        <v>15</v>
      </c>
      <c r="F3555" t="s">
        <v>16</v>
      </c>
      <c r="G3555">
        <v>4.5999999999999996</v>
      </c>
      <c r="H3555">
        <v>498</v>
      </c>
      <c r="I3555" t="s">
        <v>754</v>
      </c>
      <c r="J3555" s="1">
        <v>50000</v>
      </c>
      <c r="K3555" t="s">
        <v>18</v>
      </c>
      <c r="L3555" s="2">
        <v>43023</v>
      </c>
    </row>
    <row r="3556" spans="1:12" x14ac:dyDescent="0.3">
      <c r="A3556" t="s">
        <v>3526</v>
      </c>
      <c r="B3556" s="3">
        <v>3</v>
      </c>
      <c r="C3556" t="s">
        <v>1831</v>
      </c>
      <c r="D3556" t="s">
        <v>168</v>
      </c>
      <c r="E3556" t="s">
        <v>15</v>
      </c>
      <c r="F3556" t="s">
        <v>16</v>
      </c>
      <c r="G3556">
        <v>4.3</v>
      </c>
      <c r="H3556">
        <v>36</v>
      </c>
      <c r="I3556" t="s">
        <v>754</v>
      </c>
      <c r="J3556" s="1">
        <v>5000</v>
      </c>
      <c r="K3556" t="s">
        <v>18</v>
      </c>
      <c r="L3556" s="2">
        <v>42977</v>
      </c>
    </row>
    <row r="3557" spans="1:12" x14ac:dyDescent="0.3">
      <c r="A3557" t="s">
        <v>3527</v>
      </c>
      <c r="B3557" s="3">
        <v>4</v>
      </c>
      <c r="C3557" t="s">
        <v>1831</v>
      </c>
      <c r="D3557" t="s">
        <v>684</v>
      </c>
      <c r="E3557" t="s">
        <v>15</v>
      </c>
      <c r="F3557" t="s">
        <v>16</v>
      </c>
      <c r="G3557">
        <v>4.2</v>
      </c>
      <c r="H3557">
        <v>1002</v>
      </c>
      <c r="I3557" t="s">
        <v>754</v>
      </c>
      <c r="J3557" s="1">
        <v>10000</v>
      </c>
      <c r="K3557" t="s">
        <v>18</v>
      </c>
      <c r="L3557" s="2">
        <v>42613</v>
      </c>
    </row>
    <row r="3558" spans="1:12" x14ac:dyDescent="0.3">
      <c r="A3558" t="s">
        <v>3528</v>
      </c>
      <c r="B3558" s="3">
        <v>3</v>
      </c>
      <c r="C3558" t="s">
        <v>1831</v>
      </c>
      <c r="D3558" t="s">
        <v>297</v>
      </c>
      <c r="E3558" t="s">
        <v>15</v>
      </c>
      <c r="F3558" t="s">
        <v>16</v>
      </c>
      <c r="G3558">
        <v>4.8</v>
      </c>
      <c r="H3558">
        <v>138</v>
      </c>
      <c r="I3558" t="s">
        <v>754</v>
      </c>
      <c r="J3558" s="1">
        <v>10000</v>
      </c>
      <c r="K3558" t="s">
        <v>18</v>
      </c>
      <c r="L3558" s="2">
        <v>43000</v>
      </c>
    </row>
    <row r="3559" spans="1:12" x14ac:dyDescent="0.3">
      <c r="A3559" t="s">
        <v>3529</v>
      </c>
      <c r="B3559" s="3">
        <v>4</v>
      </c>
      <c r="C3559" t="s">
        <v>1831</v>
      </c>
      <c r="D3559" t="s">
        <v>554</v>
      </c>
      <c r="E3559" t="s">
        <v>15</v>
      </c>
      <c r="F3559" t="s">
        <v>16</v>
      </c>
      <c r="G3559">
        <v>4.2</v>
      </c>
      <c r="H3559">
        <v>20</v>
      </c>
      <c r="I3559" t="s">
        <v>754</v>
      </c>
      <c r="J3559" s="1">
        <v>5000</v>
      </c>
      <c r="K3559" t="s">
        <v>18</v>
      </c>
      <c r="L3559" s="2">
        <v>42738</v>
      </c>
    </row>
    <row r="3560" spans="1:12" x14ac:dyDescent="0.3">
      <c r="A3560" t="s">
        <v>2933</v>
      </c>
      <c r="B3560" s="3" t="s">
        <v>88</v>
      </c>
      <c r="C3560" t="s">
        <v>2930</v>
      </c>
      <c r="D3560" t="s">
        <v>88</v>
      </c>
      <c r="E3560" t="s">
        <v>15</v>
      </c>
      <c r="F3560" t="s">
        <v>16</v>
      </c>
      <c r="G3560">
        <v>4.5999999999999996</v>
      </c>
      <c r="H3560">
        <v>6459626</v>
      </c>
      <c r="I3560" t="s">
        <v>2931</v>
      </c>
      <c r="J3560" s="1">
        <v>100000000</v>
      </c>
      <c r="K3560" t="s">
        <v>25</v>
      </c>
      <c r="L3560" s="2">
        <v>43300</v>
      </c>
    </row>
    <row r="3561" spans="1:12" x14ac:dyDescent="0.3">
      <c r="A3561" t="s">
        <v>3530</v>
      </c>
      <c r="B3561" s="3">
        <v>4.0999999999999996</v>
      </c>
      <c r="C3561" t="s">
        <v>3227</v>
      </c>
      <c r="D3561" t="s">
        <v>32</v>
      </c>
      <c r="E3561" t="s">
        <v>15</v>
      </c>
      <c r="F3561" t="s">
        <v>16</v>
      </c>
      <c r="G3561">
        <v>4.2</v>
      </c>
      <c r="H3561">
        <v>1971777</v>
      </c>
      <c r="I3561" t="s">
        <v>2003</v>
      </c>
      <c r="J3561" s="1">
        <v>100000000</v>
      </c>
      <c r="K3561" t="s">
        <v>25</v>
      </c>
      <c r="L3561" s="2">
        <v>43231</v>
      </c>
    </row>
    <row r="3562" spans="1:12" x14ac:dyDescent="0.3">
      <c r="A3562" t="s">
        <v>3531</v>
      </c>
      <c r="B3562" s="3">
        <v>4.0999999999999996</v>
      </c>
      <c r="C3562" t="s">
        <v>440</v>
      </c>
      <c r="D3562" t="s">
        <v>54</v>
      </c>
      <c r="E3562" t="s">
        <v>15</v>
      </c>
      <c r="F3562" t="s">
        <v>16</v>
      </c>
      <c r="G3562">
        <v>4.5</v>
      </c>
      <c r="H3562">
        <v>305347</v>
      </c>
      <c r="I3562" t="s">
        <v>441</v>
      </c>
      <c r="J3562" s="1">
        <v>10000000</v>
      </c>
      <c r="K3562" t="s">
        <v>25</v>
      </c>
      <c r="L3562" s="2">
        <v>43308</v>
      </c>
    </row>
    <row r="3563" spans="1:12" x14ac:dyDescent="0.3">
      <c r="A3563" t="s">
        <v>3532</v>
      </c>
      <c r="B3563" s="3">
        <v>4.0999999999999996</v>
      </c>
      <c r="C3563" t="s">
        <v>1597</v>
      </c>
      <c r="D3563" t="s">
        <v>32</v>
      </c>
      <c r="E3563" t="s">
        <v>358</v>
      </c>
      <c r="F3563" t="s">
        <v>1964</v>
      </c>
      <c r="G3563">
        <v>4.5999999999999996</v>
      </c>
      <c r="H3563">
        <v>408292</v>
      </c>
      <c r="I3563" t="s">
        <v>1609</v>
      </c>
      <c r="J3563" s="1">
        <v>10000000</v>
      </c>
      <c r="K3563" t="s">
        <v>225</v>
      </c>
      <c r="L3563" s="2">
        <v>43293</v>
      </c>
    </row>
    <row r="3564" spans="1:12" x14ac:dyDescent="0.3">
      <c r="A3564" t="s">
        <v>3533</v>
      </c>
      <c r="B3564" s="3">
        <v>2.1</v>
      </c>
      <c r="C3564" t="s">
        <v>1597</v>
      </c>
      <c r="D3564" t="s">
        <v>20</v>
      </c>
      <c r="E3564" t="s">
        <v>15</v>
      </c>
      <c r="F3564" t="s">
        <v>16</v>
      </c>
      <c r="G3564">
        <v>4.5</v>
      </c>
      <c r="H3564">
        <v>1736105</v>
      </c>
      <c r="I3564" t="s">
        <v>1609</v>
      </c>
      <c r="J3564" s="1">
        <v>10000000</v>
      </c>
      <c r="K3564" t="s">
        <v>225</v>
      </c>
      <c r="L3564" s="2">
        <v>41775</v>
      </c>
    </row>
    <row r="3565" spans="1:12" x14ac:dyDescent="0.3">
      <c r="A3565" t="s">
        <v>1650</v>
      </c>
      <c r="B3565" s="3" t="s">
        <v>88</v>
      </c>
      <c r="C3565" t="s">
        <v>1831</v>
      </c>
      <c r="D3565" t="s">
        <v>88</v>
      </c>
      <c r="E3565" t="s">
        <v>15</v>
      </c>
      <c r="F3565" t="s">
        <v>16</v>
      </c>
      <c r="G3565">
        <v>4.5</v>
      </c>
      <c r="H3565">
        <v>10214862</v>
      </c>
      <c r="I3565" t="s">
        <v>1603</v>
      </c>
      <c r="J3565" s="1">
        <v>100000000</v>
      </c>
      <c r="K3565" t="s">
        <v>61</v>
      </c>
      <c r="L3565" s="2">
        <v>43293</v>
      </c>
    </row>
    <row r="3566" spans="1:12" x14ac:dyDescent="0.3">
      <c r="A3566" t="s">
        <v>3534</v>
      </c>
      <c r="B3566" s="3">
        <v>4.0999999999999996</v>
      </c>
      <c r="C3566" t="s">
        <v>1597</v>
      </c>
      <c r="D3566" t="s">
        <v>368</v>
      </c>
      <c r="E3566" t="s">
        <v>15</v>
      </c>
      <c r="F3566" t="s">
        <v>16</v>
      </c>
      <c r="G3566">
        <v>4.3</v>
      </c>
      <c r="H3566">
        <v>5091448</v>
      </c>
      <c r="I3566" t="s">
        <v>1600</v>
      </c>
      <c r="J3566" s="1">
        <v>100000000</v>
      </c>
      <c r="K3566" t="s">
        <v>18</v>
      </c>
      <c r="L3566" s="2">
        <v>43293</v>
      </c>
    </row>
    <row r="3567" spans="1:12" x14ac:dyDescent="0.3">
      <c r="A3567" t="s">
        <v>3535</v>
      </c>
      <c r="B3567" s="3">
        <v>5</v>
      </c>
      <c r="C3567" t="s">
        <v>3227</v>
      </c>
      <c r="D3567" t="s">
        <v>905</v>
      </c>
      <c r="E3567" t="s">
        <v>15</v>
      </c>
      <c r="F3567" t="s">
        <v>16</v>
      </c>
      <c r="G3567">
        <v>4.8</v>
      </c>
      <c r="H3567">
        <v>2588730</v>
      </c>
      <c r="I3567" t="s">
        <v>2003</v>
      </c>
      <c r="J3567" s="1">
        <v>50000000</v>
      </c>
      <c r="K3567" t="s">
        <v>18</v>
      </c>
      <c r="L3567" s="2">
        <v>43311</v>
      </c>
    </row>
    <row r="3568" spans="1:12" x14ac:dyDescent="0.3">
      <c r="A3568" t="s">
        <v>1778</v>
      </c>
      <c r="B3568" s="3">
        <v>5</v>
      </c>
      <c r="C3568" t="s">
        <v>1597</v>
      </c>
      <c r="D3568" t="s">
        <v>1307</v>
      </c>
      <c r="E3568" t="s">
        <v>15</v>
      </c>
      <c r="F3568" t="s">
        <v>16</v>
      </c>
      <c r="G3568">
        <v>4.5</v>
      </c>
      <c r="H3568">
        <v>4229977</v>
      </c>
      <c r="I3568" t="s">
        <v>1609</v>
      </c>
      <c r="J3568" s="1">
        <v>100000000</v>
      </c>
      <c r="K3568" t="s">
        <v>18</v>
      </c>
      <c r="L3568" s="2">
        <v>43313</v>
      </c>
    </row>
    <row r="3569" spans="1:12" x14ac:dyDescent="0.3">
      <c r="A3569" t="s">
        <v>1610</v>
      </c>
      <c r="B3569" s="3">
        <v>4</v>
      </c>
      <c r="C3569" t="s">
        <v>1597</v>
      </c>
      <c r="D3569" t="s">
        <v>1611</v>
      </c>
      <c r="E3569" t="s">
        <v>15</v>
      </c>
      <c r="F3569" t="s">
        <v>16</v>
      </c>
      <c r="G3569">
        <v>4.3</v>
      </c>
      <c r="H3569">
        <v>8116142</v>
      </c>
      <c r="I3569" t="s">
        <v>1609</v>
      </c>
      <c r="J3569" s="1">
        <v>500000000</v>
      </c>
      <c r="K3569" t="s">
        <v>18</v>
      </c>
      <c r="L3569" s="2">
        <v>43286</v>
      </c>
    </row>
    <row r="3570" spans="1:12" x14ac:dyDescent="0.3">
      <c r="A3570" t="s">
        <v>3536</v>
      </c>
      <c r="B3570" s="3" t="s">
        <v>12</v>
      </c>
      <c r="C3570" t="s">
        <v>1597</v>
      </c>
      <c r="D3570" t="s">
        <v>825</v>
      </c>
      <c r="E3570" t="s">
        <v>15</v>
      </c>
      <c r="F3570" t="s">
        <v>16</v>
      </c>
      <c r="G3570">
        <v>4.2</v>
      </c>
      <c r="H3570">
        <v>640974</v>
      </c>
      <c r="I3570" t="s">
        <v>1636</v>
      </c>
      <c r="J3570" s="1">
        <v>50000000</v>
      </c>
      <c r="K3570" t="s">
        <v>18</v>
      </c>
      <c r="L3570" s="2">
        <v>43256</v>
      </c>
    </row>
    <row r="3571" spans="1:12" x14ac:dyDescent="0.3">
      <c r="A3571" t="s">
        <v>3537</v>
      </c>
      <c r="B3571" s="3">
        <v>4</v>
      </c>
      <c r="C3571" t="s">
        <v>1597</v>
      </c>
      <c r="D3571" t="s">
        <v>2358</v>
      </c>
      <c r="E3571" t="s">
        <v>15</v>
      </c>
      <c r="F3571" t="s">
        <v>16</v>
      </c>
      <c r="G3571">
        <v>4.4000000000000004</v>
      </c>
      <c r="H3571">
        <v>3058687</v>
      </c>
      <c r="I3571" t="s">
        <v>1600</v>
      </c>
      <c r="J3571" s="1">
        <v>100000000</v>
      </c>
      <c r="K3571" t="s">
        <v>61</v>
      </c>
      <c r="L3571" s="2">
        <v>42569</v>
      </c>
    </row>
    <row r="3572" spans="1:12" x14ac:dyDescent="0.3">
      <c r="A3572" t="s">
        <v>3538</v>
      </c>
      <c r="B3572" s="3" t="s">
        <v>12</v>
      </c>
      <c r="C3572" t="s">
        <v>1597</v>
      </c>
      <c r="D3572" t="s">
        <v>234</v>
      </c>
      <c r="E3572" t="s">
        <v>15</v>
      </c>
      <c r="F3572" t="s">
        <v>16</v>
      </c>
      <c r="G3572">
        <v>4.5</v>
      </c>
      <c r="H3572">
        <v>4972230</v>
      </c>
      <c r="I3572" t="s">
        <v>1636</v>
      </c>
      <c r="J3572" s="1">
        <v>100000000</v>
      </c>
      <c r="K3572" t="s">
        <v>18</v>
      </c>
      <c r="L3572" s="2">
        <v>43161</v>
      </c>
    </row>
    <row r="3573" spans="1:12" x14ac:dyDescent="0.3">
      <c r="A3573" t="s">
        <v>3539</v>
      </c>
      <c r="B3573" s="3">
        <v>4.0999999999999996</v>
      </c>
      <c r="C3573" t="s">
        <v>1597</v>
      </c>
      <c r="D3573" t="s">
        <v>1181</v>
      </c>
      <c r="E3573" t="s">
        <v>15</v>
      </c>
      <c r="F3573" t="s">
        <v>16</v>
      </c>
      <c r="G3573">
        <v>4.2</v>
      </c>
      <c r="H3573">
        <v>951</v>
      </c>
      <c r="I3573" t="s">
        <v>1609</v>
      </c>
      <c r="J3573" s="1">
        <v>100000</v>
      </c>
      <c r="K3573" t="s">
        <v>25</v>
      </c>
      <c r="L3573" s="2">
        <v>43245</v>
      </c>
    </row>
    <row r="3574" spans="1:12" x14ac:dyDescent="0.3">
      <c r="A3574" t="s">
        <v>3540</v>
      </c>
      <c r="B3574" s="3">
        <v>4</v>
      </c>
      <c r="C3574" t="s">
        <v>1597</v>
      </c>
      <c r="D3574" t="s">
        <v>373</v>
      </c>
      <c r="E3574" t="s">
        <v>15</v>
      </c>
      <c r="F3574" t="s">
        <v>16</v>
      </c>
      <c r="G3574">
        <v>4.5999999999999996</v>
      </c>
      <c r="H3574">
        <v>1591129</v>
      </c>
      <c r="I3574" t="s">
        <v>1600</v>
      </c>
      <c r="J3574" s="1">
        <v>50000000</v>
      </c>
      <c r="K3574" t="s">
        <v>18</v>
      </c>
      <c r="L3574" s="2">
        <v>43091</v>
      </c>
    </row>
    <row r="3575" spans="1:12" x14ac:dyDescent="0.3">
      <c r="A3575" t="s">
        <v>3541</v>
      </c>
      <c r="B3575" s="3">
        <v>2.2000000000000002</v>
      </c>
      <c r="C3575" t="s">
        <v>2930</v>
      </c>
      <c r="D3575" t="s">
        <v>40</v>
      </c>
      <c r="E3575" t="s">
        <v>358</v>
      </c>
      <c r="F3575" t="s">
        <v>1964</v>
      </c>
      <c r="G3575">
        <v>4.5999999999999996</v>
      </c>
      <c r="H3575">
        <v>14026</v>
      </c>
      <c r="I3575" t="s">
        <v>2931</v>
      </c>
      <c r="J3575" s="1">
        <v>100000</v>
      </c>
      <c r="K3575" t="s">
        <v>18</v>
      </c>
      <c r="L3575" s="2">
        <v>41814</v>
      </c>
    </row>
    <row r="3576" spans="1:12" x14ac:dyDescent="0.3">
      <c r="A3576" t="s">
        <v>3052</v>
      </c>
      <c r="B3576" s="3" t="s">
        <v>88</v>
      </c>
      <c r="C3576" t="s">
        <v>3028</v>
      </c>
      <c r="D3576" t="s">
        <v>489</v>
      </c>
      <c r="E3576" t="s">
        <v>15</v>
      </c>
      <c r="F3576" t="s">
        <v>16</v>
      </c>
      <c r="G3576">
        <v>4.4000000000000004</v>
      </c>
      <c r="H3576">
        <v>1860844</v>
      </c>
      <c r="I3576" t="s">
        <v>3029</v>
      </c>
      <c r="J3576" s="1">
        <v>500000000</v>
      </c>
      <c r="K3576" t="s">
        <v>18</v>
      </c>
      <c r="L3576" s="2">
        <v>43313</v>
      </c>
    </row>
    <row r="3577" spans="1:12" x14ac:dyDescent="0.3">
      <c r="A3577" t="s">
        <v>3542</v>
      </c>
      <c r="B3577" s="3">
        <v>4.0999999999999996</v>
      </c>
      <c r="C3577" t="s">
        <v>3227</v>
      </c>
      <c r="D3577" t="s">
        <v>158</v>
      </c>
      <c r="E3577" t="s">
        <v>15</v>
      </c>
      <c r="F3577" t="s">
        <v>16</v>
      </c>
      <c r="G3577">
        <v>4.5</v>
      </c>
      <c r="H3577">
        <v>1013867</v>
      </c>
      <c r="I3577" t="s">
        <v>2003</v>
      </c>
      <c r="J3577" s="1">
        <v>50000000</v>
      </c>
      <c r="K3577" t="s">
        <v>18</v>
      </c>
      <c r="L3577" s="2">
        <v>43315</v>
      </c>
    </row>
    <row r="3578" spans="1:12" x14ac:dyDescent="0.3">
      <c r="A3578" t="s">
        <v>3543</v>
      </c>
      <c r="B3578" s="3">
        <v>4</v>
      </c>
      <c r="C3578" t="s">
        <v>1831</v>
      </c>
      <c r="D3578" t="s">
        <v>38</v>
      </c>
      <c r="E3578" t="s">
        <v>15</v>
      </c>
      <c r="F3578" t="s">
        <v>16</v>
      </c>
      <c r="G3578">
        <v>4.5</v>
      </c>
      <c r="H3578">
        <v>762706</v>
      </c>
      <c r="I3578" t="s">
        <v>1679</v>
      </c>
      <c r="J3578" s="1">
        <v>10000000</v>
      </c>
      <c r="K3578" t="s">
        <v>25</v>
      </c>
      <c r="L3578" s="2">
        <v>43189</v>
      </c>
    </row>
    <row r="3579" spans="1:12" x14ac:dyDescent="0.3">
      <c r="A3579" t="s">
        <v>1655</v>
      </c>
      <c r="B3579" s="3" t="s">
        <v>88</v>
      </c>
      <c r="C3579" t="s">
        <v>1597</v>
      </c>
      <c r="D3579" t="s">
        <v>88</v>
      </c>
      <c r="E3579" t="s">
        <v>15</v>
      </c>
      <c r="F3579" t="s">
        <v>16</v>
      </c>
      <c r="G3579">
        <v>4.5999999999999996</v>
      </c>
      <c r="H3579">
        <v>7657490</v>
      </c>
      <c r="I3579" t="s">
        <v>1609</v>
      </c>
      <c r="J3579" s="1">
        <v>100000000</v>
      </c>
      <c r="K3579" t="s">
        <v>225</v>
      </c>
      <c r="L3579" s="2">
        <v>43314</v>
      </c>
    </row>
    <row r="3580" spans="1:12" x14ac:dyDescent="0.3">
      <c r="A3580" t="s">
        <v>3544</v>
      </c>
      <c r="B3580" s="3">
        <v>4.2</v>
      </c>
      <c r="C3580" t="s">
        <v>1597</v>
      </c>
      <c r="D3580" t="s">
        <v>88</v>
      </c>
      <c r="E3580" t="s">
        <v>15</v>
      </c>
      <c r="F3580" t="s">
        <v>16</v>
      </c>
      <c r="G3580">
        <v>4.5</v>
      </c>
      <c r="H3580">
        <v>2586261</v>
      </c>
      <c r="I3580" t="s">
        <v>1636</v>
      </c>
      <c r="J3580" s="1">
        <v>100000000</v>
      </c>
      <c r="K3580" t="s">
        <v>18</v>
      </c>
      <c r="L3580" s="2">
        <v>43312</v>
      </c>
    </row>
    <row r="3581" spans="1:12" x14ac:dyDescent="0.3">
      <c r="A3581" t="s">
        <v>3545</v>
      </c>
      <c r="B3581" s="3">
        <v>4.0999999999999996</v>
      </c>
      <c r="C3581" t="s">
        <v>1831</v>
      </c>
      <c r="D3581" t="s">
        <v>747</v>
      </c>
      <c r="E3581" t="s">
        <v>15</v>
      </c>
      <c r="F3581" t="s">
        <v>16</v>
      </c>
      <c r="G3581">
        <v>4.4000000000000004</v>
      </c>
      <c r="H3581">
        <v>91171</v>
      </c>
      <c r="I3581" t="s">
        <v>1722</v>
      </c>
      <c r="J3581" s="1">
        <v>1000000</v>
      </c>
      <c r="K3581" t="s">
        <v>18</v>
      </c>
      <c r="L3581" s="2">
        <v>43315</v>
      </c>
    </row>
    <row r="3582" spans="1:12" x14ac:dyDescent="0.3">
      <c r="A3582" t="s">
        <v>3546</v>
      </c>
      <c r="B3582" s="3" t="s">
        <v>3547</v>
      </c>
      <c r="C3582" t="s">
        <v>2608</v>
      </c>
      <c r="D3582" t="s">
        <v>261</v>
      </c>
      <c r="E3582" t="s">
        <v>15</v>
      </c>
      <c r="F3582" t="s">
        <v>16</v>
      </c>
      <c r="G3582">
        <v>4.0999999999999996</v>
      </c>
      <c r="H3582">
        <v>1076243</v>
      </c>
      <c r="I3582" t="s">
        <v>1626</v>
      </c>
      <c r="J3582" s="1">
        <v>100000000</v>
      </c>
      <c r="K3582" t="s">
        <v>18</v>
      </c>
      <c r="L3582" s="2">
        <v>43118</v>
      </c>
    </row>
    <row r="3583" spans="1:12" x14ac:dyDescent="0.3">
      <c r="A3583" t="s">
        <v>1673</v>
      </c>
      <c r="B3583" s="3">
        <v>4.4000000000000004</v>
      </c>
      <c r="C3583" t="s">
        <v>2608</v>
      </c>
      <c r="D3583" t="s">
        <v>1602</v>
      </c>
      <c r="E3583" t="s">
        <v>15</v>
      </c>
      <c r="F3583" t="s">
        <v>16</v>
      </c>
      <c r="G3583">
        <v>4.5999999999999996</v>
      </c>
      <c r="H3583">
        <v>9873470</v>
      </c>
      <c r="I3583" t="s">
        <v>1626</v>
      </c>
      <c r="J3583" s="1">
        <v>100000000</v>
      </c>
      <c r="K3583" t="s">
        <v>18</v>
      </c>
      <c r="L3583" s="2">
        <v>43297</v>
      </c>
    </row>
    <row r="3584" spans="1:12" x14ac:dyDescent="0.3">
      <c r="A3584" t="s">
        <v>3548</v>
      </c>
      <c r="B3584" s="3">
        <v>2.2999999999999998</v>
      </c>
      <c r="C3584" t="s">
        <v>1831</v>
      </c>
      <c r="D3584" t="s">
        <v>164</v>
      </c>
      <c r="E3584" t="s">
        <v>358</v>
      </c>
      <c r="F3584" t="s">
        <v>570</v>
      </c>
      <c r="G3584">
        <v>4.5999999999999996</v>
      </c>
      <c r="H3584">
        <v>15301</v>
      </c>
      <c r="I3584" t="s">
        <v>1615</v>
      </c>
      <c r="J3584" s="1">
        <v>100000</v>
      </c>
      <c r="K3584" t="s">
        <v>18</v>
      </c>
      <c r="L3584" s="2">
        <v>43299</v>
      </c>
    </row>
    <row r="3585" spans="1:12" x14ac:dyDescent="0.3">
      <c r="A3585" t="s">
        <v>3549</v>
      </c>
      <c r="B3585" s="3" t="s">
        <v>12</v>
      </c>
      <c r="C3585" t="s">
        <v>2930</v>
      </c>
      <c r="D3585" t="s">
        <v>125</v>
      </c>
      <c r="E3585" t="s">
        <v>15</v>
      </c>
      <c r="F3585" t="s">
        <v>16</v>
      </c>
      <c r="G3585">
        <v>4.5</v>
      </c>
      <c r="H3585">
        <v>10158</v>
      </c>
      <c r="I3585" t="s">
        <v>2931</v>
      </c>
      <c r="J3585" s="1">
        <v>500000</v>
      </c>
      <c r="K3585" t="s">
        <v>18</v>
      </c>
      <c r="L3585" s="2">
        <v>43160</v>
      </c>
    </row>
    <row r="3586" spans="1:12" x14ac:dyDescent="0.3">
      <c r="A3586" t="s">
        <v>3550</v>
      </c>
      <c r="B3586" s="3">
        <v>2.2999999999999998</v>
      </c>
      <c r="C3586" t="s">
        <v>1597</v>
      </c>
      <c r="D3586" t="s">
        <v>1078</v>
      </c>
      <c r="E3586" t="s">
        <v>15</v>
      </c>
      <c r="F3586" t="s">
        <v>16</v>
      </c>
      <c r="G3586">
        <v>4.5</v>
      </c>
      <c r="H3586">
        <v>4147718</v>
      </c>
      <c r="I3586" t="s">
        <v>1600</v>
      </c>
      <c r="J3586" s="1">
        <v>100000000</v>
      </c>
      <c r="K3586" t="s">
        <v>18</v>
      </c>
      <c r="L3586" s="2">
        <v>42334</v>
      </c>
    </row>
    <row r="3587" spans="1:12" x14ac:dyDescent="0.3">
      <c r="A3587" t="s">
        <v>3551</v>
      </c>
      <c r="B3587" s="3">
        <v>4.0999999999999996</v>
      </c>
      <c r="C3587" t="s">
        <v>1831</v>
      </c>
      <c r="D3587" t="s">
        <v>491</v>
      </c>
      <c r="E3587" t="s">
        <v>15</v>
      </c>
      <c r="F3587" t="s">
        <v>16</v>
      </c>
      <c r="G3587">
        <v>4.3</v>
      </c>
      <c r="H3587">
        <v>1168959</v>
      </c>
      <c r="I3587" t="s">
        <v>1615</v>
      </c>
      <c r="J3587" s="1">
        <v>50000000</v>
      </c>
      <c r="K3587" t="s">
        <v>18</v>
      </c>
      <c r="L3587" s="2">
        <v>42858</v>
      </c>
    </row>
    <row r="3588" spans="1:12" x14ac:dyDescent="0.3">
      <c r="A3588" t="s">
        <v>3552</v>
      </c>
      <c r="B3588" s="3">
        <v>4</v>
      </c>
      <c r="C3588" t="s">
        <v>1597</v>
      </c>
      <c r="D3588" t="s">
        <v>299</v>
      </c>
      <c r="E3588" t="s">
        <v>15</v>
      </c>
      <c r="F3588" t="s">
        <v>16</v>
      </c>
      <c r="G3588">
        <v>4.3</v>
      </c>
      <c r="H3588">
        <v>4000433</v>
      </c>
      <c r="I3588" t="s">
        <v>1600</v>
      </c>
      <c r="J3588" s="1">
        <v>100000000</v>
      </c>
      <c r="K3588" t="s">
        <v>18</v>
      </c>
      <c r="L3588" s="2">
        <v>43314</v>
      </c>
    </row>
    <row r="3589" spans="1:12" x14ac:dyDescent="0.3">
      <c r="A3589" t="s">
        <v>3553</v>
      </c>
      <c r="B3589" s="3">
        <v>4</v>
      </c>
      <c r="C3589" t="s">
        <v>1831</v>
      </c>
      <c r="D3589" t="s">
        <v>186</v>
      </c>
      <c r="E3589" t="s">
        <v>15</v>
      </c>
      <c r="F3589" t="s">
        <v>16</v>
      </c>
      <c r="G3589">
        <v>3.3</v>
      </c>
      <c r="H3589">
        <v>23682</v>
      </c>
      <c r="I3589" t="s">
        <v>1603</v>
      </c>
      <c r="J3589" s="1">
        <v>1000000</v>
      </c>
      <c r="K3589" t="s">
        <v>25</v>
      </c>
      <c r="L3589" s="2">
        <v>43265</v>
      </c>
    </row>
    <row r="3590" spans="1:12" x14ac:dyDescent="0.3">
      <c r="A3590" t="s">
        <v>3554</v>
      </c>
      <c r="B3590" s="3" t="s">
        <v>87</v>
      </c>
      <c r="C3590" t="s">
        <v>2809</v>
      </c>
      <c r="D3590" t="s">
        <v>27</v>
      </c>
      <c r="E3590" t="s">
        <v>15</v>
      </c>
      <c r="F3590" t="s">
        <v>16</v>
      </c>
      <c r="G3590">
        <v>3.7</v>
      </c>
      <c r="H3590">
        <v>338449</v>
      </c>
      <c r="I3590" t="s">
        <v>2810</v>
      </c>
      <c r="J3590" s="1">
        <v>10000000</v>
      </c>
      <c r="K3590" t="s">
        <v>18</v>
      </c>
      <c r="L3590" s="2">
        <v>43270</v>
      </c>
    </row>
    <row r="3591" spans="1:12" x14ac:dyDescent="0.3">
      <c r="A3591" t="s">
        <v>3555</v>
      </c>
      <c r="B3591" s="3" t="s">
        <v>88</v>
      </c>
      <c r="C3591" t="s">
        <v>2809</v>
      </c>
      <c r="D3591" t="s">
        <v>88</v>
      </c>
      <c r="E3591" t="s">
        <v>15</v>
      </c>
      <c r="F3591" t="s">
        <v>16</v>
      </c>
      <c r="G3591">
        <v>4.5</v>
      </c>
      <c r="H3591">
        <v>214265</v>
      </c>
      <c r="I3591" t="s">
        <v>2810</v>
      </c>
      <c r="J3591" s="1">
        <v>10000000</v>
      </c>
      <c r="K3591" t="s">
        <v>18</v>
      </c>
      <c r="L3591" s="2">
        <v>43255</v>
      </c>
    </row>
    <row r="3592" spans="1:12" x14ac:dyDescent="0.3">
      <c r="A3592" t="s">
        <v>3556</v>
      </c>
      <c r="B3592" s="3">
        <v>4</v>
      </c>
      <c r="C3592" t="s">
        <v>1831</v>
      </c>
      <c r="D3592" t="s">
        <v>425</v>
      </c>
      <c r="E3592" t="s">
        <v>15</v>
      </c>
      <c r="F3592" t="s">
        <v>16</v>
      </c>
      <c r="G3592">
        <v>4.4000000000000004</v>
      </c>
      <c r="H3592">
        <v>187892</v>
      </c>
      <c r="I3592" t="s">
        <v>1679</v>
      </c>
      <c r="J3592" s="1">
        <v>5000000</v>
      </c>
      <c r="K3592" t="s">
        <v>18</v>
      </c>
      <c r="L3592" s="2">
        <v>43230</v>
      </c>
    </row>
    <row r="3593" spans="1:12" x14ac:dyDescent="0.3">
      <c r="A3593" t="s">
        <v>3557</v>
      </c>
      <c r="B3593" s="3">
        <v>4.4000000000000004</v>
      </c>
      <c r="C3593" t="s">
        <v>1831</v>
      </c>
      <c r="D3593" t="s">
        <v>42</v>
      </c>
      <c r="E3593" t="s">
        <v>15</v>
      </c>
      <c r="F3593" t="s">
        <v>16</v>
      </c>
      <c r="G3593">
        <v>3.1</v>
      </c>
      <c r="H3593">
        <v>740</v>
      </c>
      <c r="I3593" t="s">
        <v>888</v>
      </c>
      <c r="J3593" s="1">
        <v>100000</v>
      </c>
      <c r="K3593" t="s">
        <v>25</v>
      </c>
      <c r="L3593" s="2">
        <v>43244</v>
      </c>
    </row>
    <row r="3594" spans="1:12" x14ac:dyDescent="0.3">
      <c r="A3594" t="s">
        <v>3558</v>
      </c>
      <c r="B3594" s="3">
        <v>4.4000000000000004</v>
      </c>
      <c r="C3594" t="s">
        <v>3276</v>
      </c>
      <c r="D3594" t="s">
        <v>24</v>
      </c>
      <c r="E3594" t="s">
        <v>15</v>
      </c>
      <c r="F3594" t="s">
        <v>16</v>
      </c>
      <c r="G3594">
        <v>4</v>
      </c>
      <c r="H3594">
        <v>15443</v>
      </c>
      <c r="I3594" t="s">
        <v>3277</v>
      </c>
      <c r="J3594" s="1">
        <v>1000000</v>
      </c>
      <c r="K3594" t="s">
        <v>25</v>
      </c>
      <c r="L3594" s="2">
        <v>43270</v>
      </c>
    </row>
    <row r="3595" spans="1:12" x14ac:dyDescent="0.3">
      <c r="A3595" t="s">
        <v>2387</v>
      </c>
      <c r="B3595" s="3" t="s">
        <v>88</v>
      </c>
      <c r="C3595" t="s">
        <v>2378</v>
      </c>
      <c r="D3595" t="s">
        <v>88</v>
      </c>
      <c r="E3595" t="s">
        <v>15</v>
      </c>
      <c r="F3595" t="s">
        <v>16</v>
      </c>
      <c r="G3595">
        <v>4.4000000000000004</v>
      </c>
      <c r="H3595">
        <v>2788460</v>
      </c>
      <c r="I3595" t="s">
        <v>2379</v>
      </c>
      <c r="J3595" s="1">
        <v>100000000</v>
      </c>
      <c r="K3595" t="s">
        <v>25</v>
      </c>
      <c r="L3595" s="2">
        <v>43311</v>
      </c>
    </row>
    <row r="3596" spans="1:12" x14ac:dyDescent="0.3">
      <c r="A3596" t="s">
        <v>2607</v>
      </c>
      <c r="B3596" s="3">
        <v>5</v>
      </c>
      <c r="C3596" t="s">
        <v>2608</v>
      </c>
      <c r="D3596" t="s">
        <v>88</v>
      </c>
      <c r="E3596" t="s">
        <v>15</v>
      </c>
      <c r="F3596" t="s">
        <v>16</v>
      </c>
      <c r="G3596">
        <v>4.2</v>
      </c>
      <c r="H3596">
        <v>521081</v>
      </c>
      <c r="I3596" t="s">
        <v>1626</v>
      </c>
      <c r="J3596" s="1">
        <v>10000000</v>
      </c>
      <c r="K3596" t="s">
        <v>61</v>
      </c>
      <c r="L3596" s="2">
        <v>43300</v>
      </c>
    </row>
    <row r="3597" spans="1:12" x14ac:dyDescent="0.3">
      <c r="A3597" t="s">
        <v>3559</v>
      </c>
      <c r="B3597" s="3">
        <v>4.3</v>
      </c>
      <c r="C3597" t="s">
        <v>1831</v>
      </c>
      <c r="D3597" t="s">
        <v>547</v>
      </c>
      <c r="E3597" t="s">
        <v>15</v>
      </c>
      <c r="F3597" t="s">
        <v>16</v>
      </c>
      <c r="G3597">
        <v>3.9</v>
      </c>
      <c r="H3597">
        <v>94910</v>
      </c>
      <c r="I3597" t="s">
        <v>1609</v>
      </c>
      <c r="J3597" s="1">
        <v>10000000</v>
      </c>
      <c r="K3597" t="s">
        <v>18</v>
      </c>
      <c r="L3597" s="2">
        <v>42745</v>
      </c>
    </row>
    <row r="3598" spans="1:12" x14ac:dyDescent="0.3">
      <c r="A3598" t="s">
        <v>3560</v>
      </c>
      <c r="B3598" s="3">
        <v>5</v>
      </c>
      <c r="C3598" t="s">
        <v>1831</v>
      </c>
      <c r="D3598" t="s">
        <v>450</v>
      </c>
      <c r="E3598" t="s">
        <v>15</v>
      </c>
      <c r="F3598" t="s">
        <v>16</v>
      </c>
      <c r="G3598">
        <v>4.4000000000000004</v>
      </c>
      <c r="H3598">
        <v>63773</v>
      </c>
      <c r="I3598" t="s">
        <v>888</v>
      </c>
      <c r="J3598" s="1">
        <v>5000000</v>
      </c>
      <c r="K3598" t="s">
        <v>18</v>
      </c>
      <c r="L3598" s="2">
        <v>43311</v>
      </c>
    </row>
    <row r="3599" spans="1:12" x14ac:dyDescent="0.3">
      <c r="A3599" t="s">
        <v>3048</v>
      </c>
      <c r="B3599" s="3">
        <v>4</v>
      </c>
      <c r="C3599" t="s">
        <v>3028</v>
      </c>
      <c r="D3599" t="s">
        <v>143</v>
      </c>
      <c r="E3599" t="s">
        <v>15</v>
      </c>
      <c r="F3599" t="s">
        <v>16</v>
      </c>
      <c r="G3599">
        <v>4.5999999999999996</v>
      </c>
      <c r="H3599">
        <v>5378795</v>
      </c>
      <c r="I3599" t="s">
        <v>3029</v>
      </c>
      <c r="J3599" s="1">
        <v>100000000</v>
      </c>
      <c r="K3599" t="s">
        <v>18</v>
      </c>
      <c r="L3599" s="2">
        <v>43315</v>
      </c>
    </row>
    <row r="3600" spans="1:12" x14ac:dyDescent="0.3">
      <c r="A3600" t="s">
        <v>3561</v>
      </c>
      <c r="B3600" s="3">
        <v>4</v>
      </c>
      <c r="C3600" t="s">
        <v>1831</v>
      </c>
      <c r="D3600" t="s">
        <v>2358</v>
      </c>
      <c r="E3600" t="s">
        <v>15</v>
      </c>
      <c r="F3600" t="s">
        <v>16</v>
      </c>
      <c r="G3600">
        <v>4.8</v>
      </c>
      <c r="H3600">
        <v>1506783</v>
      </c>
      <c r="I3600" t="s">
        <v>1722</v>
      </c>
      <c r="J3600" s="1">
        <v>10000000</v>
      </c>
      <c r="K3600" t="s">
        <v>25</v>
      </c>
      <c r="L3600" s="2">
        <v>43299</v>
      </c>
    </row>
    <row r="3601" spans="1:12" x14ac:dyDescent="0.3">
      <c r="A3601" t="s">
        <v>451</v>
      </c>
      <c r="B3601" s="3" t="s">
        <v>88</v>
      </c>
      <c r="C3601" t="s">
        <v>440</v>
      </c>
      <c r="D3601" t="s">
        <v>88</v>
      </c>
      <c r="E3601" t="s">
        <v>15</v>
      </c>
      <c r="F3601" t="s">
        <v>16</v>
      </c>
      <c r="G3601">
        <v>4.4000000000000004</v>
      </c>
      <c r="H3601">
        <v>3075096</v>
      </c>
      <c r="I3601" t="s">
        <v>441</v>
      </c>
      <c r="J3601" s="1">
        <v>100000000</v>
      </c>
      <c r="K3601" t="s">
        <v>18</v>
      </c>
      <c r="L3601" s="2">
        <v>43291</v>
      </c>
    </row>
    <row r="3602" spans="1:12" x14ac:dyDescent="0.3">
      <c r="A3602" t="s">
        <v>1134</v>
      </c>
      <c r="B3602" s="3">
        <v>4.4000000000000004</v>
      </c>
      <c r="C3602" t="s">
        <v>1045</v>
      </c>
      <c r="D3602" t="s">
        <v>1135</v>
      </c>
      <c r="E3602" t="s">
        <v>15</v>
      </c>
      <c r="F3602" t="s">
        <v>16</v>
      </c>
      <c r="G3602">
        <v>3.9</v>
      </c>
      <c r="H3602">
        <v>10657</v>
      </c>
      <c r="I3602" t="s">
        <v>1046</v>
      </c>
      <c r="J3602" s="1">
        <v>1000000</v>
      </c>
      <c r="K3602" t="s">
        <v>18</v>
      </c>
      <c r="L3602" s="2">
        <v>43314</v>
      </c>
    </row>
    <row r="3603" spans="1:12" x14ac:dyDescent="0.3">
      <c r="A3603" t="s">
        <v>965</v>
      </c>
      <c r="B3603" s="3">
        <v>4.0999999999999996</v>
      </c>
      <c r="C3603" t="s">
        <v>1831</v>
      </c>
      <c r="D3603" t="s">
        <v>42</v>
      </c>
      <c r="E3603" t="s">
        <v>15</v>
      </c>
      <c r="F3603" t="s">
        <v>16</v>
      </c>
      <c r="G3603">
        <v>4.5</v>
      </c>
      <c r="H3603">
        <v>736824</v>
      </c>
      <c r="I3603" t="s">
        <v>888</v>
      </c>
      <c r="J3603" s="1">
        <v>10000000</v>
      </c>
      <c r="K3603" t="s">
        <v>25</v>
      </c>
      <c r="L3603" s="2">
        <v>43119</v>
      </c>
    </row>
    <row r="3604" spans="1:12" x14ac:dyDescent="0.3">
      <c r="A3604" t="s">
        <v>3562</v>
      </c>
      <c r="B3604" s="3">
        <v>2.2999999999999998</v>
      </c>
      <c r="C3604" t="s">
        <v>1831</v>
      </c>
      <c r="D3604" t="s">
        <v>686</v>
      </c>
      <c r="E3604" t="s">
        <v>15</v>
      </c>
      <c r="F3604" t="s">
        <v>16</v>
      </c>
      <c r="G3604">
        <v>3.6</v>
      </c>
      <c r="H3604">
        <v>1354</v>
      </c>
      <c r="I3604" t="s">
        <v>888</v>
      </c>
      <c r="J3604" s="1">
        <v>500000</v>
      </c>
      <c r="K3604" t="s">
        <v>225</v>
      </c>
      <c r="L3604" s="2">
        <v>43031</v>
      </c>
    </row>
    <row r="3605" spans="1:12" x14ac:dyDescent="0.3">
      <c r="A3605" t="s">
        <v>3563</v>
      </c>
      <c r="B3605" s="3">
        <v>4.2</v>
      </c>
      <c r="C3605" t="s">
        <v>1512</v>
      </c>
      <c r="D3605" t="s">
        <v>3564</v>
      </c>
      <c r="E3605" t="s">
        <v>15</v>
      </c>
      <c r="F3605" t="s">
        <v>16</v>
      </c>
      <c r="G3605">
        <v>3.4</v>
      </c>
      <c r="H3605">
        <v>4082</v>
      </c>
      <c r="I3605" t="s">
        <v>1513</v>
      </c>
      <c r="J3605" s="1">
        <v>500000</v>
      </c>
      <c r="K3605" t="s">
        <v>18</v>
      </c>
      <c r="L3605" s="2">
        <v>41928</v>
      </c>
    </row>
    <row r="3606" spans="1:12" x14ac:dyDescent="0.3">
      <c r="A3606" t="s">
        <v>3565</v>
      </c>
      <c r="B3606" s="3" t="s">
        <v>88</v>
      </c>
      <c r="C3606" t="s">
        <v>3028</v>
      </c>
      <c r="D3606" t="s">
        <v>88</v>
      </c>
      <c r="E3606" t="s">
        <v>15</v>
      </c>
      <c r="F3606" t="s">
        <v>16</v>
      </c>
      <c r="G3606">
        <v>4.7</v>
      </c>
      <c r="H3606">
        <v>564759</v>
      </c>
      <c r="I3606" t="s">
        <v>3029</v>
      </c>
      <c r="J3606" s="1">
        <v>10000000</v>
      </c>
      <c r="K3606" t="s">
        <v>18</v>
      </c>
      <c r="L3606" s="2">
        <v>43308</v>
      </c>
    </row>
    <row r="3607" spans="1:12" x14ac:dyDescent="0.3">
      <c r="A3607" t="s">
        <v>3566</v>
      </c>
      <c r="B3607" s="3">
        <v>4.4000000000000004</v>
      </c>
      <c r="C3607" t="s">
        <v>2809</v>
      </c>
      <c r="D3607" t="s">
        <v>261</v>
      </c>
      <c r="E3607" t="s">
        <v>15</v>
      </c>
      <c r="F3607" t="s">
        <v>16</v>
      </c>
      <c r="G3607">
        <v>4.4000000000000004</v>
      </c>
      <c r="H3607">
        <v>951413</v>
      </c>
      <c r="I3607" t="s">
        <v>2810</v>
      </c>
      <c r="J3607" s="1">
        <v>100000000</v>
      </c>
      <c r="K3607" t="s">
        <v>18</v>
      </c>
      <c r="L3607" s="2">
        <v>43312</v>
      </c>
    </row>
    <row r="3608" spans="1:12" x14ac:dyDescent="0.3">
      <c r="A3608" t="s">
        <v>3567</v>
      </c>
      <c r="B3608" s="3">
        <v>4.0999999999999996</v>
      </c>
      <c r="C3608" t="s">
        <v>1831</v>
      </c>
      <c r="D3608" t="s">
        <v>243</v>
      </c>
      <c r="E3608" t="s">
        <v>15</v>
      </c>
      <c r="F3608" t="s">
        <v>16</v>
      </c>
      <c r="G3608">
        <v>4.4000000000000004</v>
      </c>
      <c r="H3608">
        <v>1657</v>
      </c>
      <c r="I3608" t="s">
        <v>754</v>
      </c>
      <c r="J3608" s="1">
        <v>100000</v>
      </c>
      <c r="K3608" t="s">
        <v>18</v>
      </c>
      <c r="L3608" s="2">
        <v>43298</v>
      </c>
    </row>
    <row r="3609" spans="1:12" x14ac:dyDescent="0.3">
      <c r="A3609" t="s">
        <v>3568</v>
      </c>
      <c r="B3609" s="3" t="s">
        <v>88</v>
      </c>
      <c r="C3609" t="s">
        <v>2295</v>
      </c>
      <c r="D3609" t="s">
        <v>40</v>
      </c>
      <c r="E3609" t="s">
        <v>15</v>
      </c>
      <c r="F3609" t="s">
        <v>16</v>
      </c>
      <c r="G3609">
        <v>4.5</v>
      </c>
      <c r="H3609">
        <v>17350</v>
      </c>
      <c r="I3609" t="s">
        <v>2296</v>
      </c>
      <c r="J3609" s="1">
        <v>500000</v>
      </c>
      <c r="K3609" t="s">
        <v>18</v>
      </c>
      <c r="L3609" s="2">
        <v>43299</v>
      </c>
    </row>
    <row r="3610" spans="1:12" x14ac:dyDescent="0.3">
      <c r="A3610" t="s">
        <v>247</v>
      </c>
      <c r="B3610" s="3" t="s">
        <v>88</v>
      </c>
      <c r="C3610" t="s">
        <v>240</v>
      </c>
      <c r="D3610" t="s">
        <v>88</v>
      </c>
      <c r="E3610" t="s">
        <v>15</v>
      </c>
      <c r="F3610" t="s">
        <v>16</v>
      </c>
      <c r="G3610">
        <v>4.2</v>
      </c>
      <c r="H3610">
        <v>814151</v>
      </c>
      <c r="I3610" t="s">
        <v>241</v>
      </c>
      <c r="J3610" s="1">
        <v>100000000</v>
      </c>
      <c r="K3610" t="s">
        <v>25</v>
      </c>
      <c r="L3610" s="2">
        <v>43308</v>
      </c>
    </row>
    <row r="3611" spans="1:12" x14ac:dyDescent="0.3">
      <c r="A3611" t="s">
        <v>3061</v>
      </c>
      <c r="B3611" s="3" t="s">
        <v>88</v>
      </c>
      <c r="C3611" t="s">
        <v>3028</v>
      </c>
      <c r="D3611" t="s">
        <v>88</v>
      </c>
      <c r="E3611" t="s">
        <v>15</v>
      </c>
      <c r="F3611" t="s">
        <v>16</v>
      </c>
      <c r="G3611">
        <v>4.5999999999999996</v>
      </c>
      <c r="H3611">
        <v>1488289</v>
      </c>
      <c r="I3611" t="s">
        <v>3029</v>
      </c>
      <c r="J3611" s="1">
        <v>100000000</v>
      </c>
      <c r="K3611" t="s">
        <v>18</v>
      </c>
      <c r="L3611" s="2">
        <v>43315</v>
      </c>
    </row>
    <row r="3612" spans="1:12" x14ac:dyDescent="0.3">
      <c r="A3612" t="s">
        <v>3569</v>
      </c>
      <c r="B3612" s="3" t="s">
        <v>88</v>
      </c>
      <c r="C3612" t="s">
        <v>2706</v>
      </c>
      <c r="D3612" t="s">
        <v>88</v>
      </c>
      <c r="E3612" t="s">
        <v>358</v>
      </c>
      <c r="F3612" t="s">
        <v>3570</v>
      </c>
      <c r="G3612">
        <v>4.3</v>
      </c>
      <c r="H3612">
        <v>15209</v>
      </c>
      <c r="I3612" t="s">
        <v>2707</v>
      </c>
      <c r="J3612" s="1">
        <v>100000</v>
      </c>
      <c r="K3612" t="s">
        <v>18</v>
      </c>
      <c r="L3612" s="2">
        <v>43313</v>
      </c>
    </row>
    <row r="3613" spans="1:12" x14ac:dyDescent="0.3">
      <c r="A3613" t="s">
        <v>490</v>
      </c>
      <c r="B3613" s="3">
        <v>4.4000000000000004</v>
      </c>
      <c r="C3613" t="s">
        <v>440</v>
      </c>
      <c r="D3613" t="s">
        <v>491</v>
      </c>
      <c r="E3613" t="s">
        <v>15</v>
      </c>
      <c r="F3613" t="s">
        <v>16</v>
      </c>
      <c r="G3613">
        <v>4.3</v>
      </c>
      <c r="H3613">
        <v>27156</v>
      </c>
      <c r="I3613" t="s">
        <v>441</v>
      </c>
      <c r="J3613" s="1">
        <v>5000000</v>
      </c>
      <c r="K3613" t="s">
        <v>18</v>
      </c>
      <c r="L3613" s="2">
        <v>43309</v>
      </c>
    </row>
    <row r="3614" spans="1:12" x14ac:dyDescent="0.3">
      <c r="A3614" t="s">
        <v>3036</v>
      </c>
      <c r="B3614" s="3">
        <v>4.4000000000000004</v>
      </c>
      <c r="C3614" t="s">
        <v>3028</v>
      </c>
      <c r="D3614" t="s">
        <v>1150</v>
      </c>
      <c r="E3614" t="s">
        <v>15</v>
      </c>
      <c r="F3614" t="s">
        <v>16</v>
      </c>
      <c r="G3614">
        <v>4.3</v>
      </c>
      <c r="H3614">
        <v>3249518</v>
      </c>
      <c r="I3614" t="s">
        <v>3029</v>
      </c>
      <c r="J3614" s="1">
        <v>100000000</v>
      </c>
      <c r="K3614" t="s">
        <v>18</v>
      </c>
      <c r="L3614" s="2">
        <v>43314</v>
      </c>
    </row>
    <row r="3615" spans="1:12" x14ac:dyDescent="0.3">
      <c r="A3615" t="s">
        <v>2304</v>
      </c>
      <c r="B3615" s="3" t="s">
        <v>88</v>
      </c>
      <c r="C3615" t="s">
        <v>2295</v>
      </c>
      <c r="D3615" t="s">
        <v>88</v>
      </c>
      <c r="E3615" t="s">
        <v>15</v>
      </c>
      <c r="F3615" t="s">
        <v>16</v>
      </c>
      <c r="G3615">
        <v>4.5999999999999996</v>
      </c>
      <c r="H3615">
        <v>4300936</v>
      </c>
      <c r="I3615" t="s">
        <v>2296</v>
      </c>
      <c r="J3615" s="1">
        <v>100000000</v>
      </c>
      <c r="K3615" t="s">
        <v>25</v>
      </c>
      <c r="L3615" s="2">
        <v>43315</v>
      </c>
    </row>
    <row r="3616" spans="1:12" x14ac:dyDescent="0.3">
      <c r="A3616" t="s">
        <v>869</v>
      </c>
      <c r="B3616" s="3">
        <v>4.0999999999999996</v>
      </c>
      <c r="C3616" t="s">
        <v>1831</v>
      </c>
      <c r="D3616" t="s">
        <v>870</v>
      </c>
      <c r="E3616" t="s">
        <v>15</v>
      </c>
      <c r="F3616" t="s">
        <v>16</v>
      </c>
      <c r="G3616">
        <v>4.4000000000000004</v>
      </c>
      <c r="H3616">
        <v>148536</v>
      </c>
      <c r="I3616" t="s">
        <v>754</v>
      </c>
      <c r="J3616" s="1">
        <v>10000000</v>
      </c>
      <c r="K3616" t="s">
        <v>18</v>
      </c>
      <c r="L3616" s="2">
        <v>43315</v>
      </c>
    </row>
    <row r="3617" spans="1:12" x14ac:dyDescent="0.3">
      <c r="A3617" t="s">
        <v>2435</v>
      </c>
      <c r="B3617" s="3" t="s">
        <v>88</v>
      </c>
      <c r="C3617" t="s">
        <v>2378</v>
      </c>
      <c r="D3617" t="s">
        <v>88</v>
      </c>
      <c r="E3617" t="s">
        <v>15</v>
      </c>
      <c r="F3617" t="s">
        <v>16</v>
      </c>
      <c r="G3617">
        <v>4.5</v>
      </c>
      <c r="H3617">
        <v>181983</v>
      </c>
      <c r="I3617" t="s">
        <v>2379</v>
      </c>
      <c r="J3617" s="1">
        <v>10000000</v>
      </c>
      <c r="K3617" t="s">
        <v>18</v>
      </c>
      <c r="L3617" s="2">
        <v>43217</v>
      </c>
    </row>
    <row r="3618" spans="1:12" x14ac:dyDescent="0.3">
      <c r="A3618" t="s">
        <v>3571</v>
      </c>
      <c r="B3618" s="3">
        <v>4.0999999999999996</v>
      </c>
      <c r="C3618" t="s">
        <v>2608</v>
      </c>
      <c r="D3618" t="s">
        <v>20</v>
      </c>
      <c r="E3618" t="s">
        <v>15</v>
      </c>
      <c r="F3618" t="s">
        <v>16</v>
      </c>
      <c r="G3618">
        <v>4.5</v>
      </c>
      <c r="H3618">
        <v>16257</v>
      </c>
      <c r="I3618" t="s">
        <v>1626</v>
      </c>
      <c r="J3618" s="1">
        <v>500000</v>
      </c>
      <c r="K3618" t="s">
        <v>61</v>
      </c>
      <c r="L3618" s="2">
        <v>42769</v>
      </c>
    </row>
    <row r="3619" spans="1:12" x14ac:dyDescent="0.3">
      <c r="A3619" t="s">
        <v>3572</v>
      </c>
      <c r="B3619" s="3">
        <v>4</v>
      </c>
      <c r="C3619" t="s">
        <v>3028</v>
      </c>
      <c r="D3619" t="s">
        <v>259</v>
      </c>
      <c r="E3619" t="s">
        <v>15</v>
      </c>
      <c r="F3619" t="s">
        <v>16</v>
      </c>
      <c r="G3619">
        <v>4</v>
      </c>
      <c r="H3619">
        <v>4660</v>
      </c>
      <c r="I3619" t="s">
        <v>3029</v>
      </c>
      <c r="J3619" s="1">
        <v>1000000</v>
      </c>
      <c r="K3619" t="s">
        <v>18</v>
      </c>
      <c r="L3619" s="2">
        <v>42649</v>
      </c>
    </row>
    <row r="3620" spans="1:12" x14ac:dyDescent="0.3">
      <c r="A3620" t="s">
        <v>3573</v>
      </c>
      <c r="B3620" s="3">
        <v>3</v>
      </c>
      <c r="C3620" t="s">
        <v>240</v>
      </c>
      <c r="D3620" t="s">
        <v>368</v>
      </c>
      <c r="E3620" t="s">
        <v>15</v>
      </c>
      <c r="F3620" t="s">
        <v>16</v>
      </c>
      <c r="G3620">
        <v>4.3</v>
      </c>
      <c r="H3620">
        <v>1476</v>
      </c>
      <c r="I3620" t="s">
        <v>241</v>
      </c>
      <c r="J3620" s="1">
        <v>100000</v>
      </c>
      <c r="K3620" t="s">
        <v>18</v>
      </c>
      <c r="L3620" s="2">
        <v>42787</v>
      </c>
    </row>
    <row r="3621" spans="1:12" x14ac:dyDescent="0.3">
      <c r="A3621" t="s">
        <v>3574</v>
      </c>
      <c r="B3621" s="3" t="s">
        <v>88</v>
      </c>
      <c r="C3621" t="s">
        <v>3028</v>
      </c>
      <c r="D3621" t="s">
        <v>88</v>
      </c>
      <c r="E3621" t="s">
        <v>15</v>
      </c>
      <c r="F3621" t="s">
        <v>16</v>
      </c>
      <c r="G3621">
        <v>4.5</v>
      </c>
      <c r="H3621">
        <v>75951</v>
      </c>
      <c r="I3621" t="s">
        <v>3029</v>
      </c>
      <c r="J3621" s="1">
        <v>5000000</v>
      </c>
      <c r="K3621" t="s">
        <v>18</v>
      </c>
      <c r="L3621" s="2">
        <v>43289</v>
      </c>
    </row>
    <row r="3622" spans="1:12" x14ac:dyDescent="0.3">
      <c r="A3622" t="s">
        <v>3575</v>
      </c>
      <c r="B3622" s="3" t="s">
        <v>88</v>
      </c>
      <c r="C3622" t="s">
        <v>1045</v>
      </c>
      <c r="D3622" t="s">
        <v>88</v>
      </c>
      <c r="E3622" t="s">
        <v>15</v>
      </c>
      <c r="F3622" t="s">
        <v>16</v>
      </c>
      <c r="G3622">
        <v>4</v>
      </c>
      <c r="H3622">
        <v>10374</v>
      </c>
      <c r="I3622" t="s">
        <v>1046</v>
      </c>
      <c r="J3622" s="1">
        <v>500000</v>
      </c>
      <c r="K3622" t="s">
        <v>18</v>
      </c>
      <c r="L3622" s="2">
        <v>42667</v>
      </c>
    </row>
    <row r="3623" spans="1:12" x14ac:dyDescent="0.3">
      <c r="A3623" t="s">
        <v>2722</v>
      </c>
      <c r="B3623" s="3" t="s">
        <v>88</v>
      </c>
      <c r="C3623" t="s">
        <v>2706</v>
      </c>
      <c r="D3623" t="s">
        <v>88</v>
      </c>
      <c r="E3623" t="s">
        <v>15</v>
      </c>
      <c r="F3623" t="s">
        <v>16</v>
      </c>
      <c r="G3623">
        <v>4.3</v>
      </c>
      <c r="H3623">
        <v>9231613</v>
      </c>
      <c r="I3623" t="s">
        <v>2707</v>
      </c>
      <c r="J3623" s="1">
        <v>1000000000</v>
      </c>
      <c r="K3623" t="s">
        <v>18</v>
      </c>
      <c r="L3623" s="2">
        <v>43312</v>
      </c>
    </row>
    <row r="3624" spans="1:12" x14ac:dyDescent="0.3">
      <c r="A3624" t="s">
        <v>2385</v>
      </c>
      <c r="B3624" s="3" t="s">
        <v>88</v>
      </c>
      <c r="C3624" t="s">
        <v>2378</v>
      </c>
      <c r="D3624" t="s">
        <v>88</v>
      </c>
      <c r="E3624" t="s">
        <v>15</v>
      </c>
      <c r="F3624" t="s">
        <v>16</v>
      </c>
      <c r="G3624">
        <v>4.5999999999999996</v>
      </c>
      <c r="H3624">
        <v>5911055</v>
      </c>
      <c r="I3624" t="s">
        <v>2379</v>
      </c>
      <c r="J3624" s="1">
        <v>100000000</v>
      </c>
      <c r="K3624" t="s">
        <v>25</v>
      </c>
      <c r="L3624" s="2">
        <v>43313</v>
      </c>
    </row>
    <row r="3625" spans="1:12" x14ac:dyDescent="0.3">
      <c r="A3625" t="s">
        <v>3576</v>
      </c>
      <c r="B3625" s="3">
        <v>4</v>
      </c>
      <c r="C3625" t="s">
        <v>240</v>
      </c>
      <c r="D3625" t="s">
        <v>218</v>
      </c>
      <c r="E3625" t="s">
        <v>15</v>
      </c>
      <c r="F3625" t="s">
        <v>16</v>
      </c>
      <c r="G3625">
        <v>4.2</v>
      </c>
      <c r="H3625">
        <v>210534</v>
      </c>
      <c r="I3625" t="s">
        <v>241</v>
      </c>
      <c r="J3625" s="1">
        <v>10000000</v>
      </c>
      <c r="K3625" t="s">
        <v>18</v>
      </c>
      <c r="L3625" s="2">
        <v>43264</v>
      </c>
    </row>
    <row r="3626" spans="1:12" x14ac:dyDescent="0.3">
      <c r="A3626" t="s">
        <v>2423</v>
      </c>
      <c r="B3626" s="3" t="s">
        <v>88</v>
      </c>
      <c r="C3626" t="s">
        <v>2378</v>
      </c>
      <c r="D3626" t="s">
        <v>88</v>
      </c>
      <c r="E3626" t="s">
        <v>15</v>
      </c>
      <c r="F3626" t="s">
        <v>16</v>
      </c>
      <c r="G3626">
        <v>4.4000000000000004</v>
      </c>
      <c r="H3626">
        <v>6003590</v>
      </c>
      <c r="I3626" t="s">
        <v>2379</v>
      </c>
      <c r="J3626" s="1">
        <v>100000000</v>
      </c>
      <c r="K3626" t="s">
        <v>25</v>
      </c>
      <c r="L3626" s="2">
        <v>43314</v>
      </c>
    </row>
    <row r="3627" spans="1:12" x14ac:dyDescent="0.3">
      <c r="A3627" t="s">
        <v>2380</v>
      </c>
      <c r="B3627" s="3">
        <v>4.0999999999999996</v>
      </c>
      <c r="C3627" t="s">
        <v>2378</v>
      </c>
      <c r="D3627" t="s">
        <v>93</v>
      </c>
      <c r="E3627" t="s">
        <v>15</v>
      </c>
      <c r="F3627" t="s">
        <v>16</v>
      </c>
      <c r="G3627">
        <v>4.5</v>
      </c>
      <c r="H3627">
        <v>6200739</v>
      </c>
      <c r="I3627" t="s">
        <v>2379</v>
      </c>
      <c r="J3627" s="1">
        <v>100000000</v>
      </c>
      <c r="K3627" t="s">
        <v>18</v>
      </c>
      <c r="L3627" s="2">
        <v>43315</v>
      </c>
    </row>
    <row r="3628" spans="1:12" x14ac:dyDescent="0.3">
      <c r="A3628" t="s">
        <v>3577</v>
      </c>
      <c r="B3628" s="3">
        <v>2.2000000000000002</v>
      </c>
      <c r="C3628" t="s">
        <v>1045</v>
      </c>
      <c r="D3628" t="s">
        <v>71</v>
      </c>
      <c r="E3628" t="s">
        <v>15</v>
      </c>
      <c r="F3628" t="s">
        <v>16</v>
      </c>
      <c r="G3628">
        <v>4.3</v>
      </c>
      <c r="H3628">
        <v>9400</v>
      </c>
      <c r="I3628" t="s">
        <v>1046</v>
      </c>
      <c r="J3628" s="1">
        <v>1000000</v>
      </c>
      <c r="K3628" t="s">
        <v>18</v>
      </c>
      <c r="L3628" s="2">
        <v>42502</v>
      </c>
    </row>
    <row r="3629" spans="1:12" x14ac:dyDescent="0.3">
      <c r="A3629" t="s">
        <v>2298</v>
      </c>
      <c r="B3629" s="3" t="s">
        <v>88</v>
      </c>
      <c r="C3629" t="s">
        <v>2295</v>
      </c>
      <c r="D3629" t="s">
        <v>88</v>
      </c>
      <c r="E3629" t="s">
        <v>15</v>
      </c>
      <c r="F3629" t="s">
        <v>16</v>
      </c>
      <c r="G3629">
        <v>4.3</v>
      </c>
      <c r="H3629">
        <v>8595964</v>
      </c>
      <c r="I3629" t="s">
        <v>2296</v>
      </c>
      <c r="J3629" s="1">
        <v>500000000</v>
      </c>
      <c r="K3629" t="s">
        <v>25</v>
      </c>
      <c r="L3629" s="2">
        <v>43313</v>
      </c>
    </row>
    <row r="3630" spans="1:12" x14ac:dyDescent="0.3">
      <c r="A3630" t="s">
        <v>445</v>
      </c>
      <c r="B3630" s="3">
        <v>2.2999999999999998</v>
      </c>
      <c r="C3630" t="s">
        <v>440</v>
      </c>
      <c r="D3630" t="s">
        <v>88</v>
      </c>
      <c r="E3630" t="s">
        <v>15</v>
      </c>
      <c r="F3630" t="s">
        <v>16</v>
      </c>
      <c r="G3630">
        <v>4.4000000000000004</v>
      </c>
      <c r="H3630">
        <v>1429038</v>
      </c>
      <c r="I3630" t="s">
        <v>441</v>
      </c>
      <c r="J3630" s="1">
        <v>100000000</v>
      </c>
      <c r="K3630" t="s">
        <v>18</v>
      </c>
      <c r="L3630" s="2">
        <v>43306</v>
      </c>
    </row>
    <row r="3631" spans="1:12" x14ac:dyDescent="0.3">
      <c r="A3631" t="s">
        <v>3578</v>
      </c>
      <c r="B3631" s="3">
        <v>4</v>
      </c>
      <c r="C3631" t="s">
        <v>2809</v>
      </c>
      <c r="D3631" t="s">
        <v>36</v>
      </c>
      <c r="E3631" t="s">
        <v>15</v>
      </c>
      <c r="F3631" t="s">
        <v>16</v>
      </c>
      <c r="G3631">
        <v>4.5999999999999996</v>
      </c>
      <c r="H3631">
        <v>894435</v>
      </c>
      <c r="I3631" t="s">
        <v>2810</v>
      </c>
      <c r="J3631" s="1">
        <v>50000000</v>
      </c>
      <c r="K3631" t="s">
        <v>25</v>
      </c>
      <c r="L3631" s="2">
        <v>43282</v>
      </c>
    </row>
    <row r="3632" spans="1:12" x14ac:dyDescent="0.3">
      <c r="A3632" t="s">
        <v>3579</v>
      </c>
      <c r="B3632" s="3">
        <v>2.2000000000000002</v>
      </c>
      <c r="C3632" t="s">
        <v>2483</v>
      </c>
      <c r="D3632" t="s">
        <v>3580</v>
      </c>
      <c r="E3632" t="s">
        <v>358</v>
      </c>
      <c r="F3632" t="s">
        <v>359</v>
      </c>
      <c r="G3632">
        <v>4.4000000000000004</v>
      </c>
      <c r="H3632">
        <v>1302</v>
      </c>
      <c r="I3632" t="s">
        <v>2484</v>
      </c>
      <c r="J3632" s="1">
        <v>10000</v>
      </c>
      <c r="K3632" t="s">
        <v>18</v>
      </c>
      <c r="L3632" s="2">
        <v>42221</v>
      </c>
    </row>
    <row r="3633" spans="1:12" x14ac:dyDescent="0.3">
      <c r="A3633" t="s">
        <v>3581</v>
      </c>
      <c r="B3633" s="3">
        <v>2.2999999999999998</v>
      </c>
      <c r="C3633" t="s">
        <v>1831</v>
      </c>
      <c r="D3633" t="s">
        <v>1078</v>
      </c>
      <c r="E3633" t="s">
        <v>15</v>
      </c>
      <c r="F3633" t="s">
        <v>16</v>
      </c>
      <c r="G3633">
        <v>4.3</v>
      </c>
      <c r="H3633">
        <v>4551</v>
      </c>
      <c r="I3633" t="s">
        <v>1679</v>
      </c>
      <c r="J3633" s="1">
        <v>500000</v>
      </c>
      <c r="K3633" t="s">
        <v>18</v>
      </c>
      <c r="L3633" s="2">
        <v>43095</v>
      </c>
    </row>
    <row r="3634" spans="1:12" x14ac:dyDescent="0.3">
      <c r="A3634" t="s">
        <v>3582</v>
      </c>
      <c r="B3634" s="3">
        <v>4.0999999999999996</v>
      </c>
      <c r="C3634" t="s">
        <v>2483</v>
      </c>
      <c r="D3634" t="s">
        <v>93</v>
      </c>
      <c r="E3634" t="s">
        <v>15</v>
      </c>
      <c r="F3634" t="s">
        <v>16</v>
      </c>
      <c r="G3634">
        <v>4.2</v>
      </c>
      <c r="H3634">
        <v>12726</v>
      </c>
      <c r="I3634" t="s">
        <v>2484</v>
      </c>
      <c r="J3634" s="1">
        <v>1000000</v>
      </c>
      <c r="K3634" t="s">
        <v>18</v>
      </c>
      <c r="L3634" s="2">
        <v>43302</v>
      </c>
    </row>
    <row r="3635" spans="1:12" x14ac:dyDescent="0.3">
      <c r="A3635" t="s">
        <v>3583</v>
      </c>
      <c r="B3635" s="3">
        <v>4.0999999999999996</v>
      </c>
      <c r="C3635" t="s">
        <v>1831</v>
      </c>
      <c r="D3635" t="s">
        <v>325</v>
      </c>
      <c r="E3635" t="s">
        <v>15</v>
      </c>
      <c r="F3635" t="s">
        <v>16</v>
      </c>
      <c r="G3635">
        <v>4.3</v>
      </c>
      <c r="H3635">
        <v>3213548</v>
      </c>
      <c r="I3635" t="s">
        <v>888</v>
      </c>
      <c r="J3635" s="1">
        <v>100000000</v>
      </c>
      <c r="K3635" t="s">
        <v>61</v>
      </c>
      <c r="L3635" s="2">
        <v>43306</v>
      </c>
    </row>
    <row r="3636" spans="1:12" x14ac:dyDescent="0.3">
      <c r="A3636" t="s">
        <v>3584</v>
      </c>
      <c r="B3636" s="3">
        <v>5</v>
      </c>
      <c r="C3636" t="s">
        <v>2809</v>
      </c>
      <c r="D3636" t="s">
        <v>80</v>
      </c>
      <c r="E3636" t="s">
        <v>15</v>
      </c>
      <c r="F3636" t="s">
        <v>16</v>
      </c>
      <c r="G3636">
        <v>4.3</v>
      </c>
      <c r="H3636">
        <v>3943</v>
      </c>
      <c r="I3636" t="s">
        <v>2810</v>
      </c>
      <c r="J3636" s="1">
        <v>100000</v>
      </c>
      <c r="K3636" t="s">
        <v>18</v>
      </c>
      <c r="L3636" s="2">
        <v>43243</v>
      </c>
    </row>
    <row r="3637" spans="1:12" x14ac:dyDescent="0.3">
      <c r="A3637" t="s">
        <v>3585</v>
      </c>
      <c r="B3637" s="3">
        <v>5</v>
      </c>
      <c r="C3637" t="s">
        <v>2809</v>
      </c>
      <c r="D3637" t="s">
        <v>261</v>
      </c>
      <c r="E3637" t="s">
        <v>15</v>
      </c>
      <c r="F3637" t="s">
        <v>16</v>
      </c>
      <c r="G3637">
        <v>4.5999999999999996</v>
      </c>
      <c r="H3637">
        <v>57</v>
      </c>
      <c r="I3637" t="s">
        <v>2810</v>
      </c>
      <c r="J3637" s="1">
        <v>5000</v>
      </c>
      <c r="K3637" t="s">
        <v>18</v>
      </c>
      <c r="L3637" s="2">
        <v>43285</v>
      </c>
    </row>
    <row r="3638" spans="1:12" x14ac:dyDescent="0.3">
      <c r="A3638" t="s">
        <v>3586</v>
      </c>
      <c r="B3638" s="3">
        <v>4.2</v>
      </c>
      <c r="C3638" t="s">
        <v>1597</v>
      </c>
      <c r="D3638" t="s">
        <v>243</v>
      </c>
      <c r="E3638" t="s">
        <v>15</v>
      </c>
      <c r="F3638" t="s">
        <v>16</v>
      </c>
      <c r="G3638">
        <v>3.6</v>
      </c>
      <c r="H3638">
        <v>214</v>
      </c>
      <c r="I3638" t="s">
        <v>1598</v>
      </c>
      <c r="J3638" s="1">
        <v>50000</v>
      </c>
      <c r="K3638" t="s">
        <v>18</v>
      </c>
      <c r="L3638" s="2">
        <v>43300</v>
      </c>
    </row>
    <row r="3639" spans="1:12" x14ac:dyDescent="0.3">
      <c r="A3639" t="s">
        <v>3301</v>
      </c>
      <c r="B3639" s="3" t="s">
        <v>88</v>
      </c>
      <c r="C3639" t="s">
        <v>3276</v>
      </c>
      <c r="D3639" t="s">
        <v>88</v>
      </c>
      <c r="E3639" t="s">
        <v>15</v>
      </c>
      <c r="F3639" t="s">
        <v>16</v>
      </c>
      <c r="G3639">
        <v>4.3</v>
      </c>
      <c r="H3639">
        <v>11657972</v>
      </c>
      <c r="I3639" t="s">
        <v>3277</v>
      </c>
      <c r="J3639" s="1">
        <v>500000000</v>
      </c>
      <c r="K3639" t="s">
        <v>225</v>
      </c>
      <c r="L3639" s="2">
        <v>43311</v>
      </c>
    </row>
    <row r="3640" spans="1:12" x14ac:dyDescent="0.3">
      <c r="A3640" t="s">
        <v>3587</v>
      </c>
      <c r="B3640" s="3">
        <v>4</v>
      </c>
      <c r="C3640" t="s">
        <v>2809</v>
      </c>
      <c r="D3640" t="s">
        <v>867</v>
      </c>
      <c r="E3640" t="s">
        <v>15</v>
      </c>
      <c r="F3640" t="s">
        <v>16</v>
      </c>
      <c r="G3640">
        <v>4.2</v>
      </c>
      <c r="H3640">
        <v>2588</v>
      </c>
      <c r="I3640" t="s">
        <v>2810</v>
      </c>
      <c r="J3640" s="1">
        <v>100000</v>
      </c>
      <c r="K3640" t="s">
        <v>18</v>
      </c>
      <c r="L3640" s="2">
        <v>43278</v>
      </c>
    </row>
    <row r="3641" spans="1:12" x14ac:dyDescent="0.3">
      <c r="A3641" t="s">
        <v>3588</v>
      </c>
      <c r="B3641" s="3">
        <v>5</v>
      </c>
      <c r="C3641" t="s">
        <v>3028</v>
      </c>
      <c r="D3641" t="s">
        <v>617</v>
      </c>
      <c r="E3641" t="s">
        <v>15</v>
      </c>
      <c r="F3641" t="s">
        <v>16</v>
      </c>
      <c r="G3641">
        <v>4.2</v>
      </c>
      <c r="H3641">
        <v>1117</v>
      </c>
      <c r="I3641" t="s">
        <v>3029</v>
      </c>
      <c r="J3641" s="1">
        <v>50000</v>
      </c>
      <c r="K3641" t="s">
        <v>18</v>
      </c>
      <c r="L3641" s="2">
        <v>43026</v>
      </c>
    </row>
    <row r="3642" spans="1:12" x14ac:dyDescent="0.3">
      <c r="A3642" t="s">
        <v>3589</v>
      </c>
      <c r="B3642" s="3" t="s">
        <v>12</v>
      </c>
      <c r="C3642" t="s">
        <v>3028</v>
      </c>
      <c r="D3642" t="s">
        <v>46</v>
      </c>
      <c r="E3642" t="s">
        <v>15</v>
      </c>
      <c r="F3642" t="s">
        <v>16</v>
      </c>
      <c r="G3642">
        <v>4.4000000000000004</v>
      </c>
      <c r="H3642">
        <v>607</v>
      </c>
      <c r="I3642" t="s">
        <v>3029</v>
      </c>
      <c r="J3642" s="1">
        <v>50000</v>
      </c>
      <c r="K3642" t="s">
        <v>18</v>
      </c>
      <c r="L3642" s="2">
        <v>42575</v>
      </c>
    </row>
    <row r="3643" spans="1:12" x14ac:dyDescent="0.3">
      <c r="A3643" t="s">
        <v>3590</v>
      </c>
      <c r="B3643" s="3">
        <v>5</v>
      </c>
      <c r="C3643" t="s">
        <v>2809</v>
      </c>
      <c r="D3643" t="s">
        <v>709</v>
      </c>
      <c r="E3643" t="s">
        <v>15</v>
      </c>
      <c r="F3643" t="s">
        <v>16</v>
      </c>
      <c r="G3643">
        <v>4.3</v>
      </c>
      <c r="H3643">
        <v>9433</v>
      </c>
      <c r="I3643" t="s">
        <v>2810</v>
      </c>
      <c r="J3643" s="1">
        <v>500000</v>
      </c>
      <c r="K3643" t="s">
        <v>18</v>
      </c>
      <c r="L3643" s="2">
        <v>43311</v>
      </c>
    </row>
    <row r="3644" spans="1:12" x14ac:dyDescent="0.3">
      <c r="A3644" t="s">
        <v>3591</v>
      </c>
      <c r="B3644" s="3">
        <v>3.2</v>
      </c>
      <c r="C3644" t="s">
        <v>108</v>
      </c>
      <c r="D3644" t="s">
        <v>66</v>
      </c>
      <c r="E3644" t="s">
        <v>15</v>
      </c>
      <c r="F3644" t="s">
        <v>16</v>
      </c>
      <c r="G3644">
        <v>4.9000000000000004</v>
      </c>
      <c r="H3644">
        <v>73</v>
      </c>
      <c r="I3644" t="s">
        <v>109</v>
      </c>
      <c r="J3644" s="1">
        <v>1000</v>
      </c>
      <c r="K3644" t="s">
        <v>18</v>
      </c>
      <c r="L3644" s="2">
        <v>43256</v>
      </c>
    </row>
    <row r="3645" spans="1:12" x14ac:dyDescent="0.3">
      <c r="A3645" t="s">
        <v>3592</v>
      </c>
      <c r="B3645" s="3" t="s">
        <v>12</v>
      </c>
      <c r="C3645" t="s">
        <v>2809</v>
      </c>
      <c r="D3645" t="s">
        <v>3593</v>
      </c>
      <c r="E3645" t="s">
        <v>15</v>
      </c>
      <c r="F3645" t="s">
        <v>16</v>
      </c>
      <c r="G3645">
        <v>4.5</v>
      </c>
      <c r="H3645">
        <v>1250</v>
      </c>
      <c r="I3645" t="s">
        <v>2810</v>
      </c>
      <c r="J3645" s="1">
        <v>50000</v>
      </c>
      <c r="K3645" t="s">
        <v>18</v>
      </c>
      <c r="L3645" s="2">
        <v>43165</v>
      </c>
    </row>
    <row r="3646" spans="1:12" x14ac:dyDescent="0.3">
      <c r="A3646" t="s">
        <v>505</v>
      </c>
      <c r="B3646" s="3" t="s">
        <v>88</v>
      </c>
      <c r="C3646" t="s">
        <v>440</v>
      </c>
      <c r="D3646" t="s">
        <v>88</v>
      </c>
      <c r="E3646" t="s">
        <v>15</v>
      </c>
      <c r="F3646" t="s">
        <v>16</v>
      </c>
      <c r="G3646">
        <v>4.2</v>
      </c>
      <c r="H3646">
        <v>10790092</v>
      </c>
      <c r="I3646" t="s">
        <v>441</v>
      </c>
      <c r="J3646" s="1">
        <v>500000000</v>
      </c>
      <c r="K3646" t="s">
        <v>18</v>
      </c>
      <c r="L3646" s="2">
        <v>43307</v>
      </c>
    </row>
    <row r="3647" spans="1:12" x14ac:dyDescent="0.3">
      <c r="A3647" t="s">
        <v>3594</v>
      </c>
      <c r="B3647" s="3">
        <v>5</v>
      </c>
      <c r="C3647" t="s">
        <v>2809</v>
      </c>
      <c r="D3647" t="s">
        <v>76</v>
      </c>
      <c r="E3647" t="s">
        <v>15</v>
      </c>
      <c r="F3647" t="s">
        <v>16</v>
      </c>
      <c r="G3647">
        <v>4.2</v>
      </c>
      <c r="H3647">
        <v>13096</v>
      </c>
      <c r="I3647" t="s">
        <v>2810</v>
      </c>
      <c r="J3647" s="1">
        <v>500000</v>
      </c>
      <c r="K3647" t="s">
        <v>18</v>
      </c>
      <c r="L3647" s="2">
        <v>43311</v>
      </c>
    </row>
    <row r="3648" spans="1:12" x14ac:dyDescent="0.3">
      <c r="A3648" t="s">
        <v>3595</v>
      </c>
      <c r="B3648" s="3">
        <v>4</v>
      </c>
      <c r="C3648" t="s">
        <v>1512</v>
      </c>
      <c r="D3648" t="s">
        <v>686</v>
      </c>
      <c r="E3648" t="s">
        <v>15</v>
      </c>
      <c r="F3648" t="s">
        <v>16</v>
      </c>
      <c r="G3648">
        <v>3.8</v>
      </c>
      <c r="H3648">
        <v>38</v>
      </c>
      <c r="I3648" t="s">
        <v>1513</v>
      </c>
      <c r="J3648" s="1">
        <v>5000</v>
      </c>
      <c r="K3648" t="s">
        <v>18</v>
      </c>
      <c r="L3648" s="2">
        <v>43207</v>
      </c>
    </row>
    <row r="3649" spans="1:12" x14ac:dyDescent="0.3">
      <c r="A3649" t="s">
        <v>3596</v>
      </c>
      <c r="B3649" s="3" t="s">
        <v>88</v>
      </c>
      <c r="C3649" t="s">
        <v>1831</v>
      </c>
      <c r="D3649" t="s">
        <v>88</v>
      </c>
      <c r="E3649" t="s">
        <v>15</v>
      </c>
      <c r="F3649" t="s">
        <v>16</v>
      </c>
      <c r="G3649">
        <v>4.2</v>
      </c>
      <c r="H3649">
        <v>1671658</v>
      </c>
      <c r="I3649" t="s">
        <v>1603</v>
      </c>
      <c r="J3649" s="1">
        <v>50000000</v>
      </c>
      <c r="K3649" t="s">
        <v>25</v>
      </c>
      <c r="L3649" s="2">
        <v>43293</v>
      </c>
    </row>
    <row r="3650" spans="1:12" x14ac:dyDescent="0.3">
      <c r="A3650" t="s">
        <v>3597</v>
      </c>
      <c r="B3650" s="3" t="s">
        <v>87</v>
      </c>
      <c r="C3650" t="s">
        <v>1831</v>
      </c>
      <c r="D3650" t="s">
        <v>143</v>
      </c>
      <c r="E3650" t="s">
        <v>358</v>
      </c>
      <c r="F3650" t="s">
        <v>570</v>
      </c>
      <c r="G3650">
        <v>1</v>
      </c>
      <c r="H3650">
        <v>1</v>
      </c>
      <c r="I3650" t="s">
        <v>754</v>
      </c>
      <c r="J3650">
        <v>10</v>
      </c>
      <c r="K3650" t="s">
        <v>18</v>
      </c>
      <c r="L3650" s="2">
        <v>42650</v>
      </c>
    </row>
    <row r="3651" spans="1:12" x14ac:dyDescent="0.3">
      <c r="A3651" t="s">
        <v>3598</v>
      </c>
      <c r="B3651" s="3">
        <v>4.4000000000000004</v>
      </c>
      <c r="C3651" t="s">
        <v>3187</v>
      </c>
      <c r="D3651" t="s">
        <v>425</v>
      </c>
      <c r="E3651" t="s">
        <v>15</v>
      </c>
      <c r="F3651" t="s">
        <v>16</v>
      </c>
      <c r="G3651">
        <v>4.4000000000000004</v>
      </c>
      <c r="H3651">
        <v>6495</v>
      </c>
      <c r="I3651" t="s">
        <v>3188</v>
      </c>
      <c r="J3651" s="1">
        <v>100000</v>
      </c>
      <c r="K3651" t="s">
        <v>25</v>
      </c>
      <c r="L3651" s="2">
        <v>43293</v>
      </c>
    </row>
    <row r="3652" spans="1:12" x14ac:dyDescent="0.3">
      <c r="A3652" t="s">
        <v>3599</v>
      </c>
      <c r="B3652" s="3">
        <v>4</v>
      </c>
      <c r="C3652" t="s">
        <v>1045</v>
      </c>
      <c r="D3652" t="s">
        <v>261</v>
      </c>
      <c r="E3652" t="s">
        <v>15</v>
      </c>
      <c r="F3652" t="s">
        <v>16</v>
      </c>
      <c r="G3652">
        <v>4</v>
      </c>
      <c r="H3652">
        <v>43</v>
      </c>
      <c r="I3652" t="s">
        <v>1046</v>
      </c>
      <c r="J3652" s="1">
        <v>5000</v>
      </c>
      <c r="K3652" t="s">
        <v>18</v>
      </c>
      <c r="L3652" s="2">
        <v>43151</v>
      </c>
    </row>
    <row r="3653" spans="1:12" x14ac:dyDescent="0.3">
      <c r="A3653" t="s">
        <v>3600</v>
      </c>
      <c r="B3653" s="3">
        <v>4</v>
      </c>
      <c r="C3653" t="s">
        <v>2809</v>
      </c>
      <c r="D3653" t="s">
        <v>243</v>
      </c>
      <c r="E3653" t="s">
        <v>15</v>
      </c>
      <c r="F3653" t="s">
        <v>16</v>
      </c>
      <c r="G3653" t="s">
        <v>64</v>
      </c>
      <c r="H3653">
        <v>6</v>
      </c>
      <c r="I3653" t="s">
        <v>2810</v>
      </c>
      <c r="J3653">
        <v>500</v>
      </c>
      <c r="K3653" t="s">
        <v>18</v>
      </c>
      <c r="L3653" s="2">
        <v>43235</v>
      </c>
    </row>
    <row r="3654" spans="1:12" x14ac:dyDescent="0.3">
      <c r="A3654" t="s">
        <v>3601</v>
      </c>
      <c r="B3654" s="3">
        <v>2.2999999999999998</v>
      </c>
      <c r="C3654" t="s">
        <v>1831</v>
      </c>
      <c r="D3654" t="s">
        <v>56</v>
      </c>
      <c r="E3654" t="s">
        <v>15</v>
      </c>
      <c r="F3654" t="s">
        <v>16</v>
      </c>
      <c r="G3654">
        <v>4.4000000000000004</v>
      </c>
      <c r="H3654">
        <v>20368</v>
      </c>
      <c r="I3654" t="s">
        <v>1722</v>
      </c>
      <c r="J3654" s="1">
        <v>500000</v>
      </c>
      <c r="K3654" t="s">
        <v>25</v>
      </c>
      <c r="L3654" s="2">
        <v>42719</v>
      </c>
    </row>
    <row r="3655" spans="1:12" x14ac:dyDescent="0.3">
      <c r="A3655" t="s">
        <v>3602</v>
      </c>
      <c r="B3655" s="3" t="s">
        <v>88</v>
      </c>
      <c r="C3655" t="s">
        <v>1831</v>
      </c>
      <c r="D3655" t="s">
        <v>88</v>
      </c>
      <c r="E3655" t="s">
        <v>358</v>
      </c>
      <c r="F3655" t="s">
        <v>359</v>
      </c>
      <c r="G3655">
        <v>4.4000000000000004</v>
      </c>
      <c r="H3655">
        <v>5427</v>
      </c>
      <c r="I3655" t="s">
        <v>1679</v>
      </c>
      <c r="J3655" s="1">
        <v>100000</v>
      </c>
      <c r="K3655" t="s">
        <v>18</v>
      </c>
      <c r="L3655" s="2">
        <v>41667</v>
      </c>
    </row>
    <row r="3656" spans="1:12" x14ac:dyDescent="0.3">
      <c r="A3656" t="s">
        <v>3603</v>
      </c>
      <c r="B3656" s="3" t="s">
        <v>88</v>
      </c>
      <c r="C3656" t="s">
        <v>3187</v>
      </c>
      <c r="D3656" t="s">
        <v>88</v>
      </c>
      <c r="E3656" t="s">
        <v>358</v>
      </c>
      <c r="F3656" t="s">
        <v>883</v>
      </c>
      <c r="G3656">
        <v>4.5</v>
      </c>
      <c r="H3656">
        <v>76593</v>
      </c>
      <c r="I3656" t="s">
        <v>3188</v>
      </c>
      <c r="J3656" s="1">
        <v>500000</v>
      </c>
      <c r="K3656" t="s">
        <v>18</v>
      </c>
      <c r="L3656" s="2">
        <v>43060</v>
      </c>
    </row>
    <row r="3657" spans="1:12" x14ac:dyDescent="0.3">
      <c r="A3657" t="s">
        <v>3604</v>
      </c>
      <c r="B3657" s="3">
        <v>4</v>
      </c>
      <c r="C3657" t="s">
        <v>1831</v>
      </c>
      <c r="D3657" t="s">
        <v>20</v>
      </c>
      <c r="E3657" t="s">
        <v>358</v>
      </c>
      <c r="F3657" t="s">
        <v>2186</v>
      </c>
      <c r="G3657" t="s">
        <v>64</v>
      </c>
      <c r="H3657">
        <v>0</v>
      </c>
      <c r="I3657" t="s">
        <v>754</v>
      </c>
      <c r="J3657">
        <v>5</v>
      </c>
      <c r="K3657" t="s">
        <v>18</v>
      </c>
      <c r="L3657" s="2">
        <v>42271</v>
      </c>
    </row>
    <row r="3658" spans="1:12" x14ac:dyDescent="0.3">
      <c r="A3658" t="s">
        <v>3605</v>
      </c>
      <c r="B3658" s="3">
        <v>4.4000000000000004</v>
      </c>
      <c r="C3658" t="s">
        <v>304</v>
      </c>
      <c r="D3658" t="s">
        <v>617</v>
      </c>
      <c r="E3658" t="s">
        <v>15</v>
      </c>
      <c r="F3658" t="s">
        <v>16</v>
      </c>
      <c r="G3658">
        <v>3.4</v>
      </c>
      <c r="H3658">
        <v>58</v>
      </c>
      <c r="I3658" t="s">
        <v>305</v>
      </c>
      <c r="J3658" s="1">
        <v>10000</v>
      </c>
      <c r="K3658" t="s">
        <v>18</v>
      </c>
      <c r="L3658" s="2">
        <v>42846</v>
      </c>
    </row>
    <row r="3659" spans="1:12" x14ac:dyDescent="0.3">
      <c r="A3659" t="s">
        <v>3606</v>
      </c>
      <c r="B3659" s="3" t="s">
        <v>12</v>
      </c>
      <c r="C3659" t="s">
        <v>304</v>
      </c>
      <c r="D3659" t="s">
        <v>234</v>
      </c>
      <c r="E3659" t="s">
        <v>15</v>
      </c>
      <c r="F3659" t="s">
        <v>16</v>
      </c>
      <c r="G3659">
        <v>3.8</v>
      </c>
      <c r="H3659">
        <v>183</v>
      </c>
      <c r="I3659" t="s">
        <v>305</v>
      </c>
      <c r="J3659" s="1">
        <v>50000</v>
      </c>
      <c r="K3659" t="s">
        <v>18</v>
      </c>
      <c r="L3659" s="2">
        <v>43297</v>
      </c>
    </row>
    <row r="3660" spans="1:12" x14ac:dyDescent="0.3">
      <c r="A3660" t="s">
        <v>3607</v>
      </c>
      <c r="B3660" s="3" t="s">
        <v>88</v>
      </c>
      <c r="C3660" t="s">
        <v>2930</v>
      </c>
      <c r="D3660" t="s">
        <v>88</v>
      </c>
      <c r="E3660" t="s">
        <v>358</v>
      </c>
      <c r="F3660" t="s">
        <v>2058</v>
      </c>
      <c r="G3660" t="s">
        <v>64</v>
      </c>
      <c r="H3660">
        <v>0</v>
      </c>
      <c r="I3660" t="s">
        <v>2931</v>
      </c>
      <c r="J3660">
        <v>10</v>
      </c>
      <c r="K3660" t="s">
        <v>18</v>
      </c>
      <c r="L3660" s="2">
        <v>42970</v>
      </c>
    </row>
    <row r="3661" spans="1:12" x14ac:dyDescent="0.3">
      <c r="A3661" t="s">
        <v>3608</v>
      </c>
      <c r="B3661" s="3" t="s">
        <v>12</v>
      </c>
      <c r="C3661" t="s">
        <v>1248</v>
      </c>
      <c r="D3661" t="s">
        <v>216</v>
      </c>
      <c r="E3661" t="s">
        <v>15</v>
      </c>
      <c r="F3661" t="s">
        <v>16</v>
      </c>
      <c r="G3661">
        <v>3.7</v>
      </c>
      <c r="H3661">
        <v>5559</v>
      </c>
      <c r="I3661" t="s">
        <v>1249</v>
      </c>
      <c r="J3661" s="1">
        <v>500000</v>
      </c>
      <c r="K3661" t="s">
        <v>18</v>
      </c>
      <c r="L3661" s="2">
        <v>42444</v>
      </c>
    </row>
    <row r="3662" spans="1:12" x14ac:dyDescent="0.3">
      <c r="A3662" t="s">
        <v>3609</v>
      </c>
      <c r="B3662" s="3" t="s">
        <v>12</v>
      </c>
      <c r="C3662" t="s">
        <v>2483</v>
      </c>
      <c r="D3662" t="s">
        <v>1543</v>
      </c>
      <c r="E3662" t="s">
        <v>358</v>
      </c>
      <c r="F3662" t="s">
        <v>3610</v>
      </c>
      <c r="G3662" t="s">
        <v>64</v>
      </c>
      <c r="H3662">
        <v>0</v>
      </c>
      <c r="I3662" t="s">
        <v>2484</v>
      </c>
      <c r="J3662">
        <v>10</v>
      </c>
      <c r="K3662" t="s">
        <v>18</v>
      </c>
      <c r="L3662" s="2">
        <v>43219</v>
      </c>
    </row>
    <row r="3663" spans="1:12" x14ac:dyDescent="0.3">
      <c r="A3663" t="s">
        <v>3611</v>
      </c>
      <c r="B3663" s="3">
        <v>4.4000000000000004</v>
      </c>
      <c r="C3663" t="s">
        <v>2483</v>
      </c>
      <c r="D3663" t="s">
        <v>80</v>
      </c>
      <c r="E3663" t="s">
        <v>358</v>
      </c>
      <c r="F3663" t="s">
        <v>567</v>
      </c>
      <c r="G3663">
        <v>4.0999999999999996</v>
      </c>
      <c r="H3663">
        <v>41</v>
      </c>
      <c r="I3663" t="s">
        <v>2484</v>
      </c>
      <c r="J3663">
        <v>500</v>
      </c>
      <c r="K3663" t="s">
        <v>18</v>
      </c>
      <c r="L3663" s="2">
        <v>42570</v>
      </c>
    </row>
    <row r="3664" spans="1:12" x14ac:dyDescent="0.3">
      <c r="A3664" t="s">
        <v>1652</v>
      </c>
      <c r="B3664" s="3">
        <v>4</v>
      </c>
      <c r="C3664" t="s">
        <v>1597</v>
      </c>
      <c r="D3664" t="s">
        <v>648</v>
      </c>
      <c r="E3664" t="s">
        <v>15</v>
      </c>
      <c r="F3664" t="s">
        <v>16</v>
      </c>
      <c r="G3664">
        <v>4.5999999999999996</v>
      </c>
      <c r="H3664">
        <v>759838</v>
      </c>
      <c r="I3664" t="s">
        <v>1600</v>
      </c>
      <c r="J3664" s="1">
        <v>10000000</v>
      </c>
      <c r="K3664" t="s">
        <v>18</v>
      </c>
      <c r="L3664" s="2">
        <v>43091</v>
      </c>
    </row>
    <row r="3665" spans="1:12" x14ac:dyDescent="0.3">
      <c r="A3665" t="s">
        <v>3612</v>
      </c>
      <c r="B3665" s="3">
        <v>4</v>
      </c>
      <c r="C3665" t="s">
        <v>2809</v>
      </c>
      <c r="D3665" t="s">
        <v>297</v>
      </c>
      <c r="E3665" t="s">
        <v>15</v>
      </c>
      <c r="F3665" t="s">
        <v>16</v>
      </c>
      <c r="G3665">
        <v>4.4000000000000004</v>
      </c>
      <c r="H3665">
        <v>51</v>
      </c>
      <c r="I3665" t="s">
        <v>2810</v>
      </c>
      <c r="J3665" s="1">
        <v>5000</v>
      </c>
      <c r="K3665" t="s">
        <v>18</v>
      </c>
      <c r="L3665" s="2">
        <v>43241</v>
      </c>
    </row>
    <row r="3666" spans="1:12" x14ac:dyDescent="0.3">
      <c r="A3666" t="s">
        <v>3613</v>
      </c>
      <c r="B3666" s="3">
        <v>4</v>
      </c>
      <c r="C3666" t="s">
        <v>304</v>
      </c>
      <c r="D3666" t="s">
        <v>608</v>
      </c>
      <c r="E3666" t="s">
        <v>15</v>
      </c>
      <c r="F3666" t="s">
        <v>16</v>
      </c>
      <c r="G3666">
        <v>4.2</v>
      </c>
      <c r="H3666">
        <v>127</v>
      </c>
      <c r="I3666" t="s">
        <v>305</v>
      </c>
      <c r="J3666" s="1">
        <v>10000</v>
      </c>
      <c r="K3666" t="s">
        <v>18</v>
      </c>
      <c r="L3666" s="2">
        <v>42650</v>
      </c>
    </row>
    <row r="3667" spans="1:12" x14ac:dyDescent="0.3">
      <c r="A3667" t="s">
        <v>2306</v>
      </c>
      <c r="B3667" s="3" t="s">
        <v>88</v>
      </c>
      <c r="C3667" t="s">
        <v>2295</v>
      </c>
      <c r="D3667" t="s">
        <v>88</v>
      </c>
      <c r="E3667" t="s">
        <v>15</v>
      </c>
      <c r="F3667" t="s">
        <v>16</v>
      </c>
      <c r="G3667">
        <v>4.2</v>
      </c>
      <c r="H3667">
        <v>4828372</v>
      </c>
      <c r="I3667" t="s">
        <v>2296</v>
      </c>
      <c r="J3667" s="1">
        <v>1000000000</v>
      </c>
      <c r="K3667" t="s">
        <v>25</v>
      </c>
      <c r="L3667" s="2">
        <v>43307</v>
      </c>
    </row>
    <row r="3668" spans="1:12" x14ac:dyDescent="0.3">
      <c r="A3668" t="s">
        <v>1706</v>
      </c>
      <c r="B3668" s="3">
        <v>4.3</v>
      </c>
      <c r="C3668" t="s">
        <v>1597</v>
      </c>
      <c r="D3668" t="s">
        <v>747</v>
      </c>
      <c r="E3668" t="s">
        <v>15</v>
      </c>
      <c r="F3668" t="s">
        <v>16</v>
      </c>
      <c r="G3668">
        <v>4.4000000000000004</v>
      </c>
      <c r="H3668">
        <v>3697174</v>
      </c>
      <c r="I3668" t="s">
        <v>1609</v>
      </c>
      <c r="J3668" s="1">
        <v>50000000</v>
      </c>
      <c r="K3668" t="s">
        <v>25</v>
      </c>
      <c r="L3668" s="2">
        <v>43305</v>
      </c>
    </row>
    <row r="3669" spans="1:12" x14ac:dyDescent="0.3">
      <c r="A3669" t="s">
        <v>3614</v>
      </c>
      <c r="B3669" s="3" t="s">
        <v>88</v>
      </c>
      <c r="C3669" t="s">
        <v>1597</v>
      </c>
      <c r="D3669" t="s">
        <v>158</v>
      </c>
      <c r="E3669" t="s">
        <v>15</v>
      </c>
      <c r="F3669" t="s">
        <v>16</v>
      </c>
      <c r="G3669">
        <v>4.5</v>
      </c>
      <c r="H3669">
        <v>4830407</v>
      </c>
      <c r="I3669" t="s">
        <v>1609</v>
      </c>
      <c r="J3669" s="1">
        <v>50000000</v>
      </c>
      <c r="K3669" t="s">
        <v>225</v>
      </c>
      <c r="L3669" s="2">
        <v>43245</v>
      </c>
    </row>
    <row r="3670" spans="1:12" x14ac:dyDescent="0.3">
      <c r="A3670" t="s">
        <v>2840</v>
      </c>
      <c r="B3670" s="3" t="s">
        <v>88</v>
      </c>
      <c r="C3670" t="s">
        <v>2809</v>
      </c>
      <c r="D3670" t="s">
        <v>88</v>
      </c>
      <c r="E3670" t="s">
        <v>15</v>
      </c>
      <c r="F3670" t="s">
        <v>16</v>
      </c>
      <c r="G3670">
        <v>4.2</v>
      </c>
      <c r="H3670">
        <v>1855262</v>
      </c>
      <c r="I3670" t="s">
        <v>2810</v>
      </c>
      <c r="J3670" s="1">
        <v>500000000</v>
      </c>
      <c r="K3670" t="s">
        <v>18</v>
      </c>
      <c r="L3670" s="2">
        <v>43312</v>
      </c>
    </row>
    <row r="3671" spans="1:12" x14ac:dyDescent="0.3">
      <c r="A3671" t="s">
        <v>1632</v>
      </c>
      <c r="B3671" s="3">
        <v>4</v>
      </c>
      <c r="C3671" t="s">
        <v>1597</v>
      </c>
      <c r="D3671" t="s">
        <v>870</v>
      </c>
      <c r="E3671" t="s">
        <v>15</v>
      </c>
      <c r="F3671" t="s">
        <v>16</v>
      </c>
      <c r="G3671">
        <v>4.5</v>
      </c>
      <c r="H3671">
        <v>1128805</v>
      </c>
      <c r="I3671" t="s">
        <v>1600</v>
      </c>
      <c r="J3671" s="1">
        <v>50000000</v>
      </c>
      <c r="K3671" t="s">
        <v>25</v>
      </c>
      <c r="L3671" s="2">
        <v>43249</v>
      </c>
    </row>
    <row r="3672" spans="1:12" x14ac:dyDescent="0.3">
      <c r="A3672" t="s">
        <v>3615</v>
      </c>
      <c r="B3672" s="3" t="s">
        <v>87</v>
      </c>
      <c r="C3672" t="s">
        <v>1831</v>
      </c>
      <c r="D3672" t="s">
        <v>46</v>
      </c>
      <c r="E3672" t="s">
        <v>15</v>
      </c>
      <c r="F3672" t="s">
        <v>16</v>
      </c>
      <c r="G3672">
        <v>4.3</v>
      </c>
      <c r="H3672">
        <v>64884</v>
      </c>
      <c r="I3672" t="s">
        <v>1679</v>
      </c>
      <c r="J3672" s="1">
        <v>5000000</v>
      </c>
      <c r="K3672" t="s">
        <v>18</v>
      </c>
      <c r="L3672" s="2">
        <v>42563</v>
      </c>
    </row>
    <row r="3673" spans="1:12" x14ac:dyDescent="0.3">
      <c r="A3673" t="s">
        <v>2811</v>
      </c>
      <c r="B3673" s="3" t="s">
        <v>88</v>
      </c>
      <c r="C3673" t="s">
        <v>2809</v>
      </c>
      <c r="D3673" t="s">
        <v>88</v>
      </c>
      <c r="E3673" t="s">
        <v>15</v>
      </c>
      <c r="F3673" t="s">
        <v>16</v>
      </c>
      <c r="G3673">
        <v>4.4000000000000004</v>
      </c>
      <c r="H3673">
        <v>8021623</v>
      </c>
      <c r="I3673" t="s">
        <v>2810</v>
      </c>
      <c r="J3673" s="1">
        <v>1000000000</v>
      </c>
      <c r="K3673" t="s">
        <v>18</v>
      </c>
      <c r="L3673" s="2">
        <v>43315</v>
      </c>
    </row>
    <row r="3674" spans="1:12" x14ac:dyDescent="0.3">
      <c r="A3674" t="s">
        <v>3616</v>
      </c>
      <c r="B3674" s="3">
        <v>4.0999999999999996</v>
      </c>
      <c r="C3674" t="s">
        <v>2809</v>
      </c>
      <c r="D3674" t="s">
        <v>106</v>
      </c>
      <c r="E3674" t="s">
        <v>15</v>
      </c>
      <c r="F3674" t="s">
        <v>16</v>
      </c>
      <c r="G3674">
        <v>4.2</v>
      </c>
      <c r="H3674">
        <v>857215</v>
      </c>
      <c r="I3674" t="s">
        <v>2810</v>
      </c>
      <c r="J3674" s="1">
        <v>100000000</v>
      </c>
      <c r="K3674" t="s">
        <v>18</v>
      </c>
      <c r="L3674" s="2">
        <v>43076</v>
      </c>
    </row>
    <row r="3675" spans="1:12" x14ac:dyDescent="0.3">
      <c r="A3675" t="s">
        <v>3617</v>
      </c>
      <c r="B3675" s="3" t="s">
        <v>87</v>
      </c>
      <c r="C3675" t="s">
        <v>1597</v>
      </c>
      <c r="D3675" t="s">
        <v>24</v>
      </c>
      <c r="E3675" t="s">
        <v>15</v>
      </c>
      <c r="F3675" t="s">
        <v>16</v>
      </c>
      <c r="G3675">
        <v>3.6</v>
      </c>
      <c r="H3675">
        <v>2065</v>
      </c>
      <c r="I3675" t="s">
        <v>1598</v>
      </c>
      <c r="J3675" s="1">
        <v>100000</v>
      </c>
      <c r="K3675" t="s">
        <v>18</v>
      </c>
      <c r="L3675" s="2">
        <v>42760</v>
      </c>
    </row>
    <row r="3676" spans="1:12" x14ac:dyDescent="0.3">
      <c r="A3676" t="s">
        <v>447</v>
      </c>
      <c r="B3676" s="3" t="s">
        <v>88</v>
      </c>
      <c r="C3676" t="s">
        <v>440</v>
      </c>
      <c r="D3676" t="s">
        <v>88</v>
      </c>
      <c r="E3676" t="s">
        <v>15</v>
      </c>
      <c r="F3676" t="s">
        <v>16</v>
      </c>
      <c r="G3676">
        <v>4</v>
      </c>
      <c r="H3676">
        <v>3419464</v>
      </c>
      <c r="I3676" t="s">
        <v>441</v>
      </c>
      <c r="J3676" s="1">
        <v>1000000000</v>
      </c>
      <c r="K3676" t="s">
        <v>18</v>
      </c>
      <c r="L3676" s="2">
        <v>43302</v>
      </c>
    </row>
    <row r="3677" spans="1:12" x14ac:dyDescent="0.3">
      <c r="A3677" t="s">
        <v>3618</v>
      </c>
      <c r="B3677" s="3">
        <v>2.2999999999999998</v>
      </c>
      <c r="C3677" t="s">
        <v>1597</v>
      </c>
      <c r="D3677" t="s">
        <v>14</v>
      </c>
      <c r="E3677" t="s">
        <v>15</v>
      </c>
      <c r="F3677" t="s">
        <v>16</v>
      </c>
      <c r="G3677">
        <v>4.4000000000000004</v>
      </c>
      <c r="H3677">
        <v>12683</v>
      </c>
      <c r="I3677" t="s">
        <v>1609</v>
      </c>
      <c r="J3677" s="1">
        <v>1000000</v>
      </c>
      <c r="K3677" t="s">
        <v>18</v>
      </c>
      <c r="L3677" s="2">
        <v>43136</v>
      </c>
    </row>
    <row r="3678" spans="1:12" x14ac:dyDescent="0.3">
      <c r="A3678" t="s">
        <v>3619</v>
      </c>
      <c r="B3678" s="3">
        <v>3</v>
      </c>
      <c r="C3678" t="s">
        <v>1597</v>
      </c>
      <c r="D3678" t="s">
        <v>54</v>
      </c>
      <c r="E3678" t="s">
        <v>15</v>
      </c>
      <c r="F3678" t="s">
        <v>16</v>
      </c>
      <c r="G3678">
        <v>4.5999999999999996</v>
      </c>
      <c r="H3678">
        <v>3656</v>
      </c>
      <c r="I3678" t="s">
        <v>1609</v>
      </c>
      <c r="J3678" s="1">
        <v>100000</v>
      </c>
      <c r="K3678" t="s">
        <v>18</v>
      </c>
      <c r="L3678" s="2">
        <v>43174</v>
      </c>
    </row>
    <row r="3679" spans="1:12" x14ac:dyDescent="0.3">
      <c r="A3679" t="s">
        <v>3620</v>
      </c>
      <c r="B3679" s="3">
        <v>2.2000000000000002</v>
      </c>
      <c r="C3679" t="s">
        <v>2809</v>
      </c>
      <c r="D3679" t="s">
        <v>3621</v>
      </c>
      <c r="E3679" t="s">
        <v>358</v>
      </c>
      <c r="F3679" t="s">
        <v>359</v>
      </c>
      <c r="G3679">
        <v>4.5</v>
      </c>
      <c r="H3679">
        <v>1034</v>
      </c>
      <c r="I3679" t="s">
        <v>2810</v>
      </c>
      <c r="J3679" s="1">
        <v>5000</v>
      </c>
      <c r="K3679" t="s">
        <v>18</v>
      </c>
      <c r="L3679" s="2">
        <v>41525</v>
      </c>
    </row>
    <row r="3680" spans="1:12" x14ac:dyDescent="0.3">
      <c r="A3680" t="s">
        <v>3622</v>
      </c>
      <c r="B3680" s="3" t="s">
        <v>12</v>
      </c>
      <c r="C3680" t="s">
        <v>2295</v>
      </c>
      <c r="D3680" t="s">
        <v>290</v>
      </c>
      <c r="E3680" t="s">
        <v>15</v>
      </c>
      <c r="F3680" t="s">
        <v>16</v>
      </c>
      <c r="G3680">
        <v>4.4000000000000004</v>
      </c>
      <c r="H3680">
        <v>120</v>
      </c>
      <c r="I3680" t="s">
        <v>2296</v>
      </c>
      <c r="J3680" s="1">
        <v>10000</v>
      </c>
      <c r="K3680" t="s">
        <v>25</v>
      </c>
      <c r="L3680" s="2">
        <v>43013</v>
      </c>
    </row>
    <row r="3681" spans="1:12" x14ac:dyDescent="0.3">
      <c r="A3681" t="s">
        <v>3623</v>
      </c>
      <c r="B3681" s="3">
        <v>2.2000000000000002</v>
      </c>
      <c r="C3681" t="s">
        <v>2930</v>
      </c>
      <c r="D3681" t="s">
        <v>741</v>
      </c>
      <c r="E3681" t="s">
        <v>358</v>
      </c>
      <c r="F3681" t="s">
        <v>3476</v>
      </c>
      <c r="G3681">
        <v>4.2</v>
      </c>
      <c r="H3681">
        <v>59</v>
      </c>
      <c r="I3681" t="s">
        <v>2931</v>
      </c>
      <c r="J3681" s="1">
        <v>1000</v>
      </c>
      <c r="K3681" t="s">
        <v>18</v>
      </c>
      <c r="L3681" s="2">
        <v>42232</v>
      </c>
    </row>
    <row r="3682" spans="1:12" x14ac:dyDescent="0.3">
      <c r="A3682" t="s">
        <v>3624</v>
      </c>
      <c r="B3682" s="3">
        <v>4</v>
      </c>
      <c r="C3682" t="s">
        <v>2608</v>
      </c>
      <c r="D3682" t="s">
        <v>366</v>
      </c>
      <c r="E3682" t="s">
        <v>15</v>
      </c>
      <c r="F3682" t="s">
        <v>16</v>
      </c>
      <c r="G3682">
        <v>4.3</v>
      </c>
      <c r="H3682">
        <v>989344</v>
      </c>
      <c r="I3682" t="s">
        <v>1626</v>
      </c>
      <c r="J3682" s="1">
        <v>50000000</v>
      </c>
      <c r="K3682" t="s">
        <v>25</v>
      </c>
      <c r="L3682" s="2">
        <v>43304</v>
      </c>
    </row>
    <row r="3683" spans="1:12" x14ac:dyDescent="0.3">
      <c r="A3683" t="s">
        <v>3126</v>
      </c>
      <c r="B3683" s="3" t="s">
        <v>88</v>
      </c>
      <c r="C3683" t="s">
        <v>3028</v>
      </c>
      <c r="D3683" t="s">
        <v>88</v>
      </c>
      <c r="E3683" t="s">
        <v>15</v>
      </c>
      <c r="F3683" t="s">
        <v>16</v>
      </c>
      <c r="G3683">
        <v>4.5999999999999996</v>
      </c>
      <c r="H3683">
        <v>267042</v>
      </c>
      <c r="I3683" t="s">
        <v>3029</v>
      </c>
      <c r="J3683" s="1">
        <v>5000000</v>
      </c>
      <c r="K3683" t="s">
        <v>18</v>
      </c>
      <c r="L3683" s="2">
        <v>43219</v>
      </c>
    </row>
    <row r="3684" spans="1:12" x14ac:dyDescent="0.3">
      <c r="A3684" t="s">
        <v>3625</v>
      </c>
      <c r="B3684" s="3" t="s">
        <v>12</v>
      </c>
      <c r="C3684" t="s">
        <v>2809</v>
      </c>
      <c r="D3684" t="s">
        <v>148</v>
      </c>
      <c r="E3684" t="s">
        <v>358</v>
      </c>
      <c r="F3684" t="s">
        <v>567</v>
      </c>
      <c r="G3684">
        <v>1.8</v>
      </c>
      <c r="H3684">
        <v>53</v>
      </c>
      <c r="I3684" t="s">
        <v>2810</v>
      </c>
      <c r="J3684" s="1">
        <v>1000</v>
      </c>
      <c r="K3684" t="s">
        <v>18</v>
      </c>
      <c r="L3684" s="2">
        <v>43239</v>
      </c>
    </row>
    <row r="3685" spans="1:12" x14ac:dyDescent="0.3">
      <c r="A3685" t="s">
        <v>3626</v>
      </c>
      <c r="B3685" s="3">
        <v>2.2999999999999998</v>
      </c>
      <c r="C3685" t="s">
        <v>1597</v>
      </c>
      <c r="D3685" t="s">
        <v>450</v>
      </c>
      <c r="E3685" t="s">
        <v>15</v>
      </c>
      <c r="F3685" t="s">
        <v>16</v>
      </c>
      <c r="G3685">
        <v>3.8</v>
      </c>
      <c r="H3685">
        <v>4116</v>
      </c>
      <c r="I3685" t="s">
        <v>1609</v>
      </c>
      <c r="J3685" s="1">
        <v>100000</v>
      </c>
      <c r="K3685" t="s">
        <v>18</v>
      </c>
      <c r="L3685" s="2">
        <v>42248</v>
      </c>
    </row>
    <row r="3686" spans="1:12" x14ac:dyDescent="0.3">
      <c r="A3686" t="s">
        <v>3627</v>
      </c>
      <c r="B3686" s="3">
        <v>4.0999999999999996</v>
      </c>
      <c r="C3686" t="s">
        <v>1831</v>
      </c>
      <c r="D3686" t="s">
        <v>38</v>
      </c>
      <c r="E3686" t="s">
        <v>15</v>
      </c>
      <c r="F3686" t="s">
        <v>16</v>
      </c>
      <c r="G3686">
        <v>4.4000000000000004</v>
      </c>
      <c r="H3686">
        <v>7715</v>
      </c>
      <c r="I3686" t="s">
        <v>1679</v>
      </c>
      <c r="J3686" s="1">
        <v>500000</v>
      </c>
      <c r="K3686" t="s">
        <v>18</v>
      </c>
      <c r="L3686" s="2">
        <v>43280</v>
      </c>
    </row>
    <row r="3687" spans="1:12" x14ac:dyDescent="0.3">
      <c r="A3687" t="s">
        <v>3628</v>
      </c>
      <c r="B3687" s="3" t="s">
        <v>88</v>
      </c>
      <c r="C3687" t="s">
        <v>1512</v>
      </c>
      <c r="D3687" t="s">
        <v>88</v>
      </c>
      <c r="E3687" t="s">
        <v>15</v>
      </c>
      <c r="F3687" t="s">
        <v>16</v>
      </c>
      <c r="G3687">
        <v>3</v>
      </c>
      <c r="H3687">
        <v>4710</v>
      </c>
      <c r="I3687" t="s">
        <v>1513</v>
      </c>
      <c r="J3687" s="1">
        <v>100000</v>
      </c>
      <c r="K3687" t="s">
        <v>18</v>
      </c>
      <c r="L3687" s="2">
        <v>43040</v>
      </c>
    </row>
    <row r="3688" spans="1:12" x14ac:dyDescent="0.3">
      <c r="A3688" t="s">
        <v>3629</v>
      </c>
      <c r="B3688" s="3">
        <v>3.2</v>
      </c>
      <c r="C3688" t="s">
        <v>3028</v>
      </c>
      <c r="D3688" t="s">
        <v>80</v>
      </c>
      <c r="E3688" t="s">
        <v>358</v>
      </c>
      <c r="F3688" t="s">
        <v>570</v>
      </c>
      <c r="G3688">
        <v>3.4</v>
      </c>
      <c r="H3688">
        <v>5</v>
      </c>
      <c r="I3688" t="s">
        <v>3029</v>
      </c>
      <c r="J3688">
        <v>100</v>
      </c>
      <c r="K3688" t="s">
        <v>18</v>
      </c>
      <c r="L3688" s="2">
        <v>42639</v>
      </c>
    </row>
    <row r="3689" spans="1:12" x14ac:dyDescent="0.3">
      <c r="A3689" t="s">
        <v>3630</v>
      </c>
      <c r="B3689" s="3" t="s">
        <v>87</v>
      </c>
      <c r="C3689" t="s">
        <v>2608</v>
      </c>
      <c r="D3689" t="s">
        <v>71</v>
      </c>
      <c r="E3689" t="s">
        <v>358</v>
      </c>
      <c r="F3689" t="s">
        <v>3631</v>
      </c>
      <c r="G3689">
        <v>4.5999999999999996</v>
      </c>
      <c r="H3689">
        <v>10</v>
      </c>
      <c r="I3689" t="s">
        <v>1626</v>
      </c>
      <c r="J3689">
        <v>100</v>
      </c>
      <c r="K3689" t="s">
        <v>18</v>
      </c>
      <c r="L3689" s="2">
        <v>41374</v>
      </c>
    </row>
    <row r="3690" spans="1:12" x14ac:dyDescent="0.3">
      <c r="A3690" t="s">
        <v>3632</v>
      </c>
      <c r="B3690" s="3">
        <v>4.0999999999999996</v>
      </c>
      <c r="C3690" t="s">
        <v>3362</v>
      </c>
      <c r="D3690" t="s">
        <v>20</v>
      </c>
      <c r="E3690" t="s">
        <v>15</v>
      </c>
      <c r="F3690" t="s">
        <v>16</v>
      </c>
      <c r="G3690">
        <v>3.7</v>
      </c>
      <c r="H3690">
        <v>96</v>
      </c>
      <c r="I3690" t="s">
        <v>3363</v>
      </c>
      <c r="J3690" s="1">
        <v>10000</v>
      </c>
      <c r="K3690" t="s">
        <v>18</v>
      </c>
      <c r="L3690" s="2">
        <v>43053</v>
      </c>
    </row>
    <row r="3691" spans="1:12" x14ac:dyDescent="0.3">
      <c r="A3691" t="s">
        <v>3633</v>
      </c>
      <c r="B3691" s="3">
        <v>5</v>
      </c>
      <c r="C3691" t="s">
        <v>1512</v>
      </c>
      <c r="D3691" t="s">
        <v>1336</v>
      </c>
      <c r="E3691" t="s">
        <v>15</v>
      </c>
      <c r="F3691" t="s">
        <v>16</v>
      </c>
      <c r="G3691">
        <v>3</v>
      </c>
      <c r="H3691">
        <v>543</v>
      </c>
      <c r="I3691" t="s">
        <v>1513</v>
      </c>
      <c r="J3691" s="1">
        <v>50000</v>
      </c>
      <c r="K3691" t="s">
        <v>18</v>
      </c>
      <c r="L3691" s="2">
        <v>43283</v>
      </c>
    </row>
    <row r="3692" spans="1:12" x14ac:dyDescent="0.3">
      <c r="A3692" t="s">
        <v>3634</v>
      </c>
      <c r="B3692" s="3" t="s">
        <v>12</v>
      </c>
      <c r="C3692" t="s">
        <v>2930</v>
      </c>
      <c r="D3692" t="s">
        <v>80</v>
      </c>
      <c r="E3692" t="s">
        <v>358</v>
      </c>
      <c r="F3692" t="s">
        <v>1964</v>
      </c>
      <c r="G3692">
        <v>4.5999999999999996</v>
      </c>
      <c r="H3692">
        <v>89</v>
      </c>
      <c r="I3692" t="s">
        <v>2931</v>
      </c>
      <c r="J3692" s="1">
        <v>5000</v>
      </c>
      <c r="K3692" t="s">
        <v>18</v>
      </c>
      <c r="L3692" s="2">
        <v>43029</v>
      </c>
    </row>
    <row r="3693" spans="1:12" x14ac:dyDescent="0.3">
      <c r="A3693" t="s">
        <v>3033</v>
      </c>
      <c r="B3693" s="3" t="s">
        <v>88</v>
      </c>
      <c r="C3693" t="s">
        <v>3028</v>
      </c>
      <c r="D3693" t="s">
        <v>88</v>
      </c>
      <c r="E3693" t="s">
        <v>15</v>
      </c>
      <c r="F3693" t="s">
        <v>16</v>
      </c>
      <c r="G3693">
        <v>4.4000000000000004</v>
      </c>
      <c r="H3693">
        <v>2728941</v>
      </c>
      <c r="I3693" t="s">
        <v>3029</v>
      </c>
      <c r="J3693" s="1">
        <v>1000000000</v>
      </c>
      <c r="K3693" t="s">
        <v>18</v>
      </c>
      <c r="L3693" s="2">
        <v>43311</v>
      </c>
    </row>
    <row r="3694" spans="1:12" x14ac:dyDescent="0.3">
      <c r="A3694" t="s">
        <v>3635</v>
      </c>
      <c r="B3694" s="3">
        <v>4</v>
      </c>
      <c r="C3694" t="s">
        <v>1512</v>
      </c>
      <c r="D3694" t="s">
        <v>20</v>
      </c>
      <c r="E3694" t="s">
        <v>15</v>
      </c>
      <c r="F3694" t="s">
        <v>16</v>
      </c>
      <c r="G3694">
        <v>3.1</v>
      </c>
      <c r="H3694">
        <v>777</v>
      </c>
      <c r="I3694" t="s">
        <v>1513</v>
      </c>
      <c r="J3694" s="1">
        <v>50000</v>
      </c>
      <c r="K3694" t="s">
        <v>18</v>
      </c>
      <c r="L3694" s="2">
        <v>43224</v>
      </c>
    </row>
    <row r="3695" spans="1:12" x14ac:dyDescent="0.3">
      <c r="A3695" t="s">
        <v>3636</v>
      </c>
      <c r="B3695" s="3">
        <v>4</v>
      </c>
      <c r="C3695" t="s">
        <v>2809</v>
      </c>
      <c r="D3695" t="s">
        <v>554</v>
      </c>
      <c r="E3695" t="s">
        <v>358</v>
      </c>
      <c r="F3695" t="s">
        <v>2036</v>
      </c>
      <c r="G3695">
        <v>4.3</v>
      </c>
      <c r="H3695">
        <v>255</v>
      </c>
      <c r="I3695" t="s">
        <v>2810</v>
      </c>
      <c r="J3695" s="1">
        <v>5000</v>
      </c>
      <c r="K3695" t="s">
        <v>18</v>
      </c>
      <c r="L3695" s="2">
        <v>43306</v>
      </c>
    </row>
    <row r="3696" spans="1:12" x14ac:dyDescent="0.3">
      <c r="A3696" t="s">
        <v>3637</v>
      </c>
      <c r="B3696" s="3">
        <v>7</v>
      </c>
      <c r="C3696" t="s">
        <v>2930</v>
      </c>
      <c r="D3696" t="s">
        <v>93</v>
      </c>
      <c r="E3696" t="s">
        <v>358</v>
      </c>
      <c r="F3696" t="s">
        <v>567</v>
      </c>
      <c r="G3696">
        <v>4.3</v>
      </c>
      <c r="H3696">
        <v>25</v>
      </c>
      <c r="I3696" t="s">
        <v>2931</v>
      </c>
      <c r="J3696">
        <v>500</v>
      </c>
      <c r="K3696" t="s">
        <v>18</v>
      </c>
      <c r="L3696" s="2">
        <v>43082</v>
      </c>
    </row>
    <row r="3697" spans="1:12" x14ac:dyDescent="0.3">
      <c r="A3697" t="s">
        <v>3638</v>
      </c>
      <c r="B3697" s="3">
        <v>2.2999999999999998</v>
      </c>
      <c r="C3697" t="s">
        <v>2809</v>
      </c>
      <c r="D3697" t="s">
        <v>48</v>
      </c>
      <c r="E3697" t="s">
        <v>15</v>
      </c>
      <c r="F3697" t="s">
        <v>16</v>
      </c>
      <c r="G3697">
        <v>3.8</v>
      </c>
      <c r="H3697">
        <v>415</v>
      </c>
      <c r="I3697" t="s">
        <v>2810</v>
      </c>
      <c r="J3697" s="1">
        <v>50000</v>
      </c>
      <c r="K3697" t="s">
        <v>18</v>
      </c>
      <c r="L3697" s="2">
        <v>42887</v>
      </c>
    </row>
    <row r="3698" spans="1:12" x14ac:dyDescent="0.3">
      <c r="A3698" t="s">
        <v>3639</v>
      </c>
      <c r="B3698" s="3">
        <v>4.3</v>
      </c>
      <c r="C3698" t="s">
        <v>1512</v>
      </c>
      <c r="D3698" t="s">
        <v>127</v>
      </c>
      <c r="E3698" t="s">
        <v>358</v>
      </c>
      <c r="F3698" t="s">
        <v>1964</v>
      </c>
      <c r="G3698">
        <v>4.5</v>
      </c>
      <c r="H3698">
        <v>231</v>
      </c>
      <c r="I3698" t="s">
        <v>1513</v>
      </c>
      <c r="J3698" s="1">
        <v>5000</v>
      </c>
      <c r="K3698" t="s">
        <v>18</v>
      </c>
      <c r="L3698" s="2">
        <v>43093</v>
      </c>
    </row>
    <row r="3699" spans="1:12" x14ac:dyDescent="0.3">
      <c r="A3699" t="s">
        <v>3640</v>
      </c>
      <c r="B3699" s="3">
        <v>4.0999999999999996</v>
      </c>
      <c r="C3699" t="s">
        <v>1597</v>
      </c>
      <c r="D3699" t="s">
        <v>825</v>
      </c>
      <c r="E3699" t="s">
        <v>15</v>
      </c>
      <c r="F3699" t="s">
        <v>16</v>
      </c>
      <c r="G3699">
        <v>3.6</v>
      </c>
      <c r="H3699">
        <v>517</v>
      </c>
      <c r="I3699" t="s">
        <v>1600</v>
      </c>
      <c r="J3699" s="1">
        <v>50000</v>
      </c>
      <c r="K3699" t="s">
        <v>18</v>
      </c>
      <c r="L3699" s="2">
        <v>42345</v>
      </c>
    </row>
    <row r="3700" spans="1:12" x14ac:dyDescent="0.3">
      <c r="A3700" t="s">
        <v>3641</v>
      </c>
      <c r="B3700" s="3">
        <v>4</v>
      </c>
      <c r="C3700" t="s">
        <v>2809</v>
      </c>
      <c r="D3700" t="s">
        <v>554</v>
      </c>
      <c r="E3700" t="s">
        <v>358</v>
      </c>
      <c r="F3700" t="s">
        <v>3642</v>
      </c>
      <c r="G3700" t="s">
        <v>64</v>
      </c>
      <c r="H3700">
        <v>0</v>
      </c>
      <c r="I3700" t="s">
        <v>2810</v>
      </c>
      <c r="J3700">
        <v>10</v>
      </c>
      <c r="K3700" t="s">
        <v>18</v>
      </c>
      <c r="L3700" s="2">
        <v>43265</v>
      </c>
    </row>
    <row r="3701" spans="1:12" x14ac:dyDescent="0.3">
      <c r="A3701" t="s">
        <v>3643</v>
      </c>
      <c r="B3701" s="3">
        <v>4</v>
      </c>
      <c r="C3701" t="s">
        <v>2930</v>
      </c>
      <c r="D3701" t="s">
        <v>3644</v>
      </c>
      <c r="E3701" t="s">
        <v>358</v>
      </c>
      <c r="F3701" t="s">
        <v>567</v>
      </c>
      <c r="G3701">
        <v>4.2</v>
      </c>
      <c r="H3701">
        <v>33</v>
      </c>
      <c r="I3701" t="s">
        <v>2931</v>
      </c>
      <c r="J3701">
        <v>500</v>
      </c>
      <c r="K3701" t="s">
        <v>18</v>
      </c>
      <c r="L3701" s="2">
        <v>42370</v>
      </c>
    </row>
    <row r="3702" spans="1:12" x14ac:dyDescent="0.3">
      <c r="A3702" t="s">
        <v>3645</v>
      </c>
      <c r="B3702" s="3" t="s">
        <v>12</v>
      </c>
      <c r="C3702" t="s">
        <v>1395</v>
      </c>
      <c r="D3702" t="s">
        <v>24</v>
      </c>
      <c r="E3702" t="s">
        <v>15</v>
      </c>
      <c r="F3702" t="s">
        <v>16</v>
      </c>
      <c r="G3702">
        <v>4.5</v>
      </c>
      <c r="H3702">
        <v>30</v>
      </c>
      <c r="I3702" t="s">
        <v>1396</v>
      </c>
      <c r="J3702" s="1">
        <v>1000</v>
      </c>
      <c r="K3702" t="s">
        <v>18</v>
      </c>
      <c r="L3702" s="2">
        <v>43313</v>
      </c>
    </row>
    <row r="3703" spans="1:12" x14ac:dyDescent="0.3">
      <c r="A3703" t="s">
        <v>3646</v>
      </c>
      <c r="B3703" s="3">
        <v>4</v>
      </c>
      <c r="C3703" t="s">
        <v>2809</v>
      </c>
      <c r="D3703" t="s">
        <v>2185</v>
      </c>
      <c r="E3703" t="s">
        <v>15</v>
      </c>
      <c r="F3703" t="s">
        <v>16</v>
      </c>
      <c r="G3703">
        <v>4.2</v>
      </c>
      <c r="H3703">
        <v>184</v>
      </c>
      <c r="I3703" t="s">
        <v>2810</v>
      </c>
      <c r="J3703" s="1">
        <v>10000</v>
      </c>
      <c r="K3703" t="s">
        <v>18</v>
      </c>
      <c r="L3703" s="2">
        <v>42945</v>
      </c>
    </row>
    <row r="3704" spans="1:12" x14ac:dyDescent="0.3">
      <c r="A3704" t="s">
        <v>3647</v>
      </c>
      <c r="B3704" s="3">
        <v>4</v>
      </c>
      <c r="C3704" t="s">
        <v>2809</v>
      </c>
      <c r="D3704" t="s">
        <v>346</v>
      </c>
      <c r="E3704" t="s">
        <v>358</v>
      </c>
      <c r="F3704" t="s">
        <v>883</v>
      </c>
      <c r="G3704">
        <v>3.3</v>
      </c>
      <c r="H3704">
        <v>6</v>
      </c>
      <c r="I3704" t="s">
        <v>2810</v>
      </c>
      <c r="J3704">
        <v>100</v>
      </c>
      <c r="K3704" t="s">
        <v>18</v>
      </c>
      <c r="L3704" s="2">
        <v>43269</v>
      </c>
    </row>
    <row r="3705" spans="1:12" x14ac:dyDescent="0.3">
      <c r="A3705" t="s">
        <v>1613</v>
      </c>
      <c r="B3705" s="3">
        <v>4.0999999999999996</v>
      </c>
      <c r="C3705" t="s">
        <v>1597</v>
      </c>
      <c r="D3705" t="s">
        <v>34</v>
      </c>
      <c r="E3705" t="s">
        <v>15</v>
      </c>
      <c r="F3705" t="s">
        <v>16</v>
      </c>
      <c r="G3705">
        <v>4.2</v>
      </c>
      <c r="H3705">
        <v>1485806</v>
      </c>
      <c r="I3705" t="s">
        <v>1609</v>
      </c>
      <c r="J3705" s="1">
        <v>100000000</v>
      </c>
      <c r="K3705" t="s">
        <v>18</v>
      </c>
      <c r="L3705" s="2">
        <v>43199</v>
      </c>
    </row>
    <row r="3706" spans="1:12" x14ac:dyDescent="0.3">
      <c r="A3706" t="s">
        <v>3648</v>
      </c>
      <c r="B3706" s="3">
        <v>2.2999999999999998</v>
      </c>
      <c r="C3706" t="s">
        <v>2809</v>
      </c>
      <c r="D3706" t="s">
        <v>152</v>
      </c>
      <c r="E3706" t="s">
        <v>15</v>
      </c>
      <c r="F3706" t="s">
        <v>16</v>
      </c>
      <c r="G3706">
        <v>4.3</v>
      </c>
      <c r="H3706">
        <v>99290</v>
      </c>
      <c r="I3706" t="s">
        <v>2810</v>
      </c>
      <c r="J3706" s="1">
        <v>5000000</v>
      </c>
      <c r="K3706" t="s">
        <v>18</v>
      </c>
      <c r="L3706" s="2">
        <v>43074</v>
      </c>
    </row>
    <row r="3707" spans="1:12" x14ac:dyDescent="0.3">
      <c r="A3707" t="s">
        <v>3649</v>
      </c>
      <c r="B3707" s="3">
        <v>2.2999999999999998</v>
      </c>
      <c r="C3707" t="s">
        <v>1831</v>
      </c>
      <c r="D3707" t="s">
        <v>1664</v>
      </c>
      <c r="E3707" t="s">
        <v>15</v>
      </c>
      <c r="F3707" t="s">
        <v>16</v>
      </c>
      <c r="G3707">
        <v>4.2</v>
      </c>
      <c r="H3707">
        <v>1960</v>
      </c>
      <c r="I3707" t="s">
        <v>1679</v>
      </c>
      <c r="J3707" s="1">
        <v>100000</v>
      </c>
      <c r="K3707" t="s">
        <v>18</v>
      </c>
      <c r="L3707" s="2">
        <v>43014</v>
      </c>
    </row>
    <row r="3708" spans="1:12" x14ac:dyDescent="0.3">
      <c r="A3708" t="s">
        <v>1535</v>
      </c>
      <c r="B3708" s="3">
        <v>4.4000000000000004</v>
      </c>
      <c r="C3708" t="s">
        <v>1512</v>
      </c>
      <c r="D3708" t="s">
        <v>20</v>
      </c>
      <c r="E3708" t="s">
        <v>15</v>
      </c>
      <c r="F3708" t="s">
        <v>16</v>
      </c>
      <c r="G3708">
        <v>3.7</v>
      </c>
      <c r="H3708">
        <v>41917</v>
      </c>
      <c r="I3708" t="s">
        <v>1513</v>
      </c>
      <c r="J3708" s="1">
        <v>10000000</v>
      </c>
      <c r="K3708" t="s">
        <v>18</v>
      </c>
      <c r="L3708" s="2">
        <v>43311</v>
      </c>
    </row>
    <row r="3709" spans="1:12" x14ac:dyDescent="0.3">
      <c r="A3709" t="s">
        <v>3650</v>
      </c>
      <c r="B3709" s="3">
        <v>4</v>
      </c>
      <c r="C3709" t="s">
        <v>1831</v>
      </c>
      <c r="D3709" t="s">
        <v>95</v>
      </c>
      <c r="E3709" t="s">
        <v>15</v>
      </c>
      <c r="F3709" t="s">
        <v>16</v>
      </c>
      <c r="G3709">
        <v>3.8</v>
      </c>
      <c r="H3709">
        <v>29544</v>
      </c>
      <c r="I3709" t="s">
        <v>888</v>
      </c>
      <c r="J3709" s="1">
        <v>10000000</v>
      </c>
      <c r="K3709" t="s">
        <v>18</v>
      </c>
      <c r="L3709" s="2">
        <v>43306</v>
      </c>
    </row>
    <row r="3710" spans="1:12" x14ac:dyDescent="0.3">
      <c r="A3710" t="s">
        <v>3651</v>
      </c>
      <c r="B3710" s="3">
        <v>4.4000000000000004</v>
      </c>
      <c r="C3710" t="s">
        <v>1248</v>
      </c>
      <c r="D3710" t="s">
        <v>259</v>
      </c>
      <c r="E3710" t="s">
        <v>15</v>
      </c>
      <c r="F3710" t="s">
        <v>16</v>
      </c>
      <c r="G3710">
        <v>2.9</v>
      </c>
      <c r="H3710">
        <v>1786</v>
      </c>
      <c r="I3710" t="s">
        <v>1249</v>
      </c>
      <c r="J3710" s="1">
        <v>100000</v>
      </c>
      <c r="K3710" t="s">
        <v>18</v>
      </c>
      <c r="L3710" s="2">
        <v>43263</v>
      </c>
    </row>
    <row r="3711" spans="1:12" x14ac:dyDescent="0.3">
      <c r="A3711" t="s">
        <v>3652</v>
      </c>
      <c r="B3711" s="3">
        <v>4</v>
      </c>
      <c r="C3711" t="s">
        <v>1597</v>
      </c>
      <c r="D3711" t="s">
        <v>1135</v>
      </c>
      <c r="E3711" t="s">
        <v>15</v>
      </c>
      <c r="F3711" t="s">
        <v>16</v>
      </c>
      <c r="G3711">
        <v>4.5</v>
      </c>
      <c r="H3711">
        <v>6181640</v>
      </c>
      <c r="I3711" t="s">
        <v>1600</v>
      </c>
      <c r="J3711" s="1">
        <v>100000000</v>
      </c>
      <c r="K3711" t="s">
        <v>18</v>
      </c>
      <c r="L3711" s="2">
        <v>43091</v>
      </c>
    </row>
    <row r="3712" spans="1:12" x14ac:dyDescent="0.3">
      <c r="A3712" t="s">
        <v>3653</v>
      </c>
      <c r="B3712" s="3">
        <v>4</v>
      </c>
      <c r="C3712" t="s">
        <v>2809</v>
      </c>
      <c r="D3712" t="s">
        <v>809</v>
      </c>
      <c r="E3712" t="s">
        <v>15</v>
      </c>
      <c r="F3712" t="s">
        <v>16</v>
      </c>
      <c r="G3712">
        <v>4.3</v>
      </c>
      <c r="H3712">
        <v>123</v>
      </c>
      <c r="I3712" t="s">
        <v>2810</v>
      </c>
      <c r="J3712" s="1">
        <v>5000</v>
      </c>
      <c r="K3712" t="s">
        <v>18</v>
      </c>
      <c r="L3712" s="2">
        <v>43008</v>
      </c>
    </row>
    <row r="3713" spans="1:12" x14ac:dyDescent="0.3">
      <c r="A3713" t="s">
        <v>3654</v>
      </c>
      <c r="B3713" s="3" t="s">
        <v>12</v>
      </c>
      <c r="C3713" t="s">
        <v>1512</v>
      </c>
      <c r="D3713" t="s">
        <v>373</v>
      </c>
      <c r="E3713" t="s">
        <v>358</v>
      </c>
      <c r="F3713" t="s">
        <v>1746</v>
      </c>
      <c r="G3713">
        <v>4.9000000000000004</v>
      </c>
      <c r="H3713">
        <v>145</v>
      </c>
      <c r="I3713" t="s">
        <v>1513</v>
      </c>
      <c r="J3713" s="1">
        <v>5000</v>
      </c>
      <c r="K3713" t="s">
        <v>225</v>
      </c>
      <c r="L3713" s="2">
        <v>42467</v>
      </c>
    </row>
    <row r="3714" spans="1:12" x14ac:dyDescent="0.3">
      <c r="A3714" t="s">
        <v>3655</v>
      </c>
      <c r="B3714" s="3">
        <v>4.4000000000000004</v>
      </c>
      <c r="C3714" t="s">
        <v>1597</v>
      </c>
      <c r="D3714" t="s">
        <v>113</v>
      </c>
      <c r="E3714" t="s">
        <v>15</v>
      </c>
      <c r="F3714" t="s">
        <v>16</v>
      </c>
      <c r="G3714">
        <v>4.4000000000000004</v>
      </c>
      <c r="H3714">
        <v>19816</v>
      </c>
      <c r="I3714" t="s">
        <v>1636</v>
      </c>
      <c r="J3714" s="1">
        <v>1000000</v>
      </c>
      <c r="K3714" t="s">
        <v>18</v>
      </c>
      <c r="L3714" s="2">
        <v>43042</v>
      </c>
    </row>
    <row r="3715" spans="1:12" x14ac:dyDescent="0.3">
      <c r="A3715" t="s">
        <v>3656</v>
      </c>
      <c r="B3715" s="3">
        <v>2.2000000000000002</v>
      </c>
      <c r="C3715" t="s">
        <v>440</v>
      </c>
      <c r="D3715" t="s">
        <v>3657</v>
      </c>
      <c r="E3715" t="s">
        <v>358</v>
      </c>
      <c r="F3715" t="s">
        <v>522</v>
      </c>
      <c r="G3715">
        <v>4.4000000000000004</v>
      </c>
      <c r="H3715">
        <v>9</v>
      </c>
      <c r="I3715" t="s">
        <v>441</v>
      </c>
      <c r="J3715">
        <v>500</v>
      </c>
      <c r="K3715" t="s">
        <v>18</v>
      </c>
      <c r="L3715" s="2">
        <v>42774</v>
      </c>
    </row>
    <row r="3716" spans="1:12" x14ac:dyDescent="0.3">
      <c r="A3716" t="s">
        <v>3658</v>
      </c>
      <c r="B3716" s="3" t="s">
        <v>12</v>
      </c>
      <c r="C3716" t="s">
        <v>13</v>
      </c>
      <c r="D3716" t="s">
        <v>180</v>
      </c>
      <c r="E3716" t="s">
        <v>15</v>
      </c>
      <c r="F3716" t="s">
        <v>16</v>
      </c>
      <c r="G3716">
        <v>4.4000000000000004</v>
      </c>
      <c r="H3716">
        <v>13</v>
      </c>
      <c r="I3716" t="s">
        <v>17</v>
      </c>
      <c r="J3716" s="1">
        <v>1000</v>
      </c>
      <c r="K3716" t="s">
        <v>18</v>
      </c>
      <c r="L3716" s="2">
        <v>43186</v>
      </c>
    </row>
    <row r="3717" spans="1:12" x14ac:dyDescent="0.3">
      <c r="A3717" t="s">
        <v>3659</v>
      </c>
      <c r="B3717" s="3">
        <v>4.4000000000000004</v>
      </c>
      <c r="C3717" t="s">
        <v>1248</v>
      </c>
      <c r="D3717" t="s">
        <v>150</v>
      </c>
      <c r="E3717" t="s">
        <v>15</v>
      </c>
      <c r="F3717" t="s">
        <v>16</v>
      </c>
      <c r="G3717">
        <v>2.9</v>
      </c>
      <c r="H3717">
        <v>4031</v>
      </c>
      <c r="I3717" t="s">
        <v>1249</v>
      </c>
      <c r="J3717" s="1">
        <v>500000</v>
      </c>
      <c r="K3717" t="s">
        <v>18</v>
      </c>
      <c r="L3717" s="2">
        <v>43266</v>
      </c>
    </row>
    <row r="3718" spans="1:12" x14ac:dyDescent="0.3">
      <c r="A3718" t="s">
        <v>3660</v>
      </c>
      <c r="B3718" s="3">
        <v>5</v>
      </c>
      <c r="C3718" t="s">
        <v>561</v>
      </c>
      <c r="D3718" t="s">
        <v>102</v>
      </c>
      <c r="E3718" t="s">
        <v>15</v>
      </c>
      <c r="F3718" t="s">
        <v>16</v>
      </c>
      <c r="G3718">
        <v>4.2</v>
      </c>
      <c r="H3718">
        <v>46</v>
      </c>
      <c r="I3718" t="s">
        <v>562</v>
      </c>
      <c r="J3718" s="1">
        <v>10000</v>
      </c>
      <c r="K3718" t="s">
        <v>225</v>
      </c>
      <c r="L3718" s="2">
        <v>43310</v>
      </c>
    </row>
    <row r="3719" spans="1:12" x14ac:dyDescent="0.3">
      <c r="A3719" t="s">
        <v>3661</v>
      </c>
      <c r="B3719" s="3">
        <v>4.4000000000000004</v>
      </c>
      <c r="C3719" t="s">
        <v>1248</v>
      </c>
      <c r="D3719" t="s">
        <v>93</v>
      </c>
      <c r="E3719" t="s">
        <v>15</v>
      </c>
      <c r="F3719" t="s">
        <v>16</v>
      </c>
      <c r="G3719">
        <v>4</v>
      </c>
      <c r="H3719">
        <v>50</v>
      </c>
      <c r="I3719" t="s">
        <v>1249</v>
      </c>
      <c r="J3719" s="1">
        <v>5000</v>
      </c>
      <c r="K3719" t="s">
        <v>18</v>
      </c>
      <c r="L3719" s="2">
        <v>43284</v>
      </c>
    </row>
    <row r="3720" spans="1:12" x14ac:dyDescent="0.3">
      <c r="A3720" t="s">
        <v>3662</v>
      </c>
      <c r="B3720" s="3">
        <v>7</v>
      </c>
      <c r="C3720" t="s">
        <v>1831</v>
      </c>
      <c r="D3720" t="s">
        <v>346</v>
      </c>
      <c r="E3720" t="s">
        <v>358</v>
      </c>
      <c r="F3720" t="s">
        <v>3663</v>
      </c>
      <c r="G3720">
        <v>4.3</v>
      </c>
      <c r="H3720">
        <v>6</v>
      </c>
      <c r="I3720" t="s">
        <v>888</v>
      </c>
      <c r="J3720">
        <v>100</v>
      </c>
      <c r="K3720" t="s">
        <v>18</v>
      </c>
      <c r="L3720" s="2">
        <v>43297</v>
      </c>
    </row>
    <row r="3721" spans="1:12" x14ac:dyDescent="0.3">
      <c r="A3721" t="s">
        <v>3664</v>
      </c>
      <c r="B3721" s="3">
        <v>2.2999999999999998</v>
      </c>
      <c r="C3721" t="s">
        <v>440</v>
      </c>
      <c r="D3721" t="s">
        <v>178</v>
      </c>
      <c r="E3721" t="s">
        <v>15</v>
      </c>
      <c r="F3721" t="s">
        <v>16</v>
      </c>
      <c r="G3721">
        <v>4.3</v>
      </c>
      <c r="H3721">
        <v>15439</v>
      </c>
      <c r="I3721" t="s">
        <v>441</v>
      </c>
      <c r="J3721" s="1">
        <v>1000000</v>
      </c>
      <c r="K3721" t="s">
        <v>18</v>
      </c>
      <c r="L3721" s="2">
        <v>42681</v>
      </c>
    </row>
    <row r="3722" spans="1:12" x14ac:dyDescent="0.3">
      <c r="A3722" t="s">
        <v>3665</v>
      </c>
      <c r="B3722" s="3">
        <v>4.0999999999999996</v>
      </c>
      <c r="C3722" t="s">
        <v>1831</v>
      </c>
      <c r="D3722" t="s">
        <v>299</v>
      </c>
      <c r="E3722" t="s">
        <v>15</v>
      </c>
      <c r="F3722" t="s">
        <v>16</v>
      </c>
      <c r="G3722">
        <v>3.9</v>
      </c>
      <c r="H3722">
        <v>38</v>
      </c>
      <c r="I3722" t="s">
        <v>888</v>
      </c>
      <c r="J3722" s="1">
        <v>5000</v>
      </c>
      <c r="K3722" t="s">
        <v>18</v>
      </c>
      <c r="L3722" s="2">
        <v>43196</v>
      </c>
    </row>
    <row r="3723" spans="1:12" x14ac:dyDescent="0.3">
      <c r="A3723" t="s">
        <v>903</v>
      </c>
      <c r="B3723" s="3" t="s">
        <v>87</v>
      </c>
      <c r="C3723" t="s">
        <v>1831</v>
      </c>
      <c r="D3723" t="s">
        <v>29</v>
      </c>
      <c r="E3723" t="s">
        <v>15</v>
      </c>
      <c r="F3723" t="s">
        <v>16</v>
      </c>
      <c r="G3723">
        <v>4.3</v>
      </c>
      <c r="H3723">
        <v>103064</v>
      </c>
      <c r="I3723" t="s">
        <v>888</v>
      </c>
      <c r="J3723" s="1">
        <v>5000000</v>
      </c>
      <c r="K3723" t="s">
        <v>18</v>
      </c>
      <c r="L3723" s="2">
        <v>43286</v>
      </c>
    </row>
    <row r="3724" spans="1:12" x14ac:dyDescent="0.3">
      <c r="A3724" t="s">
        <v>3666</v>
      </c>
      <c r="B3724" s="3" t="s">
        <v>12</v>
      </c>
      <c r="C3724" t="s">
        <v>2295</v>
      </c>
      <c r="D3724" t="s">
        <v>378</v>
      </c>
      <c r="E3724" t="s">
        <v>15</v>
      </c>
      <c r="F3724" t="s">
        <v>16</v>
      </c>
      <c r="G3724" t="s">
        <v>64</v>
      </c>
      <c r="H3724">
        <v>17</v>
      </c>
      <c r="I3724" t="s">
        <v>2296</v>
      </c>
      <c r="J3724" s="1">
        <v>1000</v>
      </c>
      <c r="K3724" t="s">
        <v>25</v>
      </c>
      <c r="L3724" s="2">
        <v>43279</v>
      </c>
    </row>
    <row r="3725" spans="1:12" x14ac:dyDescent="0.3">
      <c r="A3725" t="s">
        <v>3667</v>
      </c>
      <c r="B3725" s="3">
        <v>4.4000000000000004</v>
      </c>
      <c r="C3725" t="s">
        <v>1248</v>
      </c>
      <c r="D3725" t="s">
        <v>150</v>
      </c>
      <c r="E3725" t="s">
        <v>15</v>
      </c>
      <c r="F3725" t="s">
        <v>16</v>
      </c>
      <c r="G3725">
        <v>4</v>
      </c>
      <c r="H3725">
        <v>214</v>
      </c>
      <c r="I3725" t="s">
        <v>1249</v>
      </c>
      <c r="J3725" s="1">
        <v>10000</v>
      </c>
      <c r="K3725" t="s">
        <v>18</v>
      </c>
      <c r="L3725" s="2">
        <v>43264</v>
      </c>
    </row>
    <row r="3726" spans="1:12" x14ac:dyDescent="0.3">
      <c r="A3726" t="s">
        <v>3668</v>
      </c>
      <c r="B3726" s="3">
        <v>4</v>
      </c>
      <c r="C3726" t="s">
        <v>1597</v>
      </c>
      <c r="D3726" t="s">
        <v>261</v>
      </c>
      <c r="E3726" t="s">
        <v>358</v>
      </c>
      <c r="F3726" t="s">
        <v>3669</v>
      </c>
      <c r="G3726">
        <v>4.5999999999999996</v>
      </c>
      <c r="H3726">
        <v>4108</v>
      </c>
      <c r="I3726" t="s">
        <v>1600</v>
      </c>
      <c r="J3726" s="1">
        <v>10000</v>
      </c>
      <c r="K3726" t="s">
        <v>61</v>
      </c>
      <c r="L3726" s="2">
        <v>42352</v>
      </c>
    </row>
    <row r="3727" spans="1:12" x14ac:dyDescent="0.3">
      <c r="A3727" t="s">
        <v>3670</v>
      </c>
      <c r="B3727" s="3">
        <v>4.0999999999999996</v>
      </c>
      <c r="C3727" t="s">
        <v>1831</v>
      </c>
      <c r="D3727" t="s">
        <v>261</v>
      </c>
      <c r="E3727" t="s">
        <v>15</v>
      </c>
      <c r="F3727" t="s">
        <v>16</v>
      </c>
      <c r="G3727">
        <v>3.7</v>
      </c>
      <c r="H3727">
        <v>126</v>
      </c>
      <c r="I3727" t="s">
        <v>888</v>
      </c>
      <c r="J3727" s="1">
        <v>10000</v>
      </c>
      <c r="K3727" t="s">
        <v>18</v>
      </c>
      <c r="L3727" s="2">
        <v>42969</v>
      </c>
    </row>
    <row r="3728" spans="1:12" x14ac:dyDescent="0.3">
      <c r="A3728" t="s">
        <v>3671</v>
      </c>
      <c r="B3728" s="3" t="s">
        <v>88</v>
      </c>
      <c r="C3728" t="s">
        <v>1395</v>
      </c>
      <c r="D3728" t="s">
        <v>88</v>
      </c>
      <c r="E3728" t="s">
        <v>15</v>
      </c>
      <c r="F3728" t="s">
        <v>16</v>
      </c>
      <c r="G3728">
        <v>4</v>
      </c>
      <c r="H3728">
        <v>65914</v>
      </c>
      <c r="I3728" t="s">
        <v>1396</v>
      </c>
      <c r="J3728" s="1">
        <v>10000000</v>
      </c>
      <c r="K3728" t="s">
        <v>18</v>
      </c>
      <c r="L3728" s="2">
        <v>43280</v>
      </c>
    </row>
    <row r="3729" spans="1:12" x14ac:dyDescent="0.3">
      <c r="A3729" t="s">
        <v>3672</v>
      </c>
      <c r="B3729" s="3">
        <v>4.4000000000000004</v>
      </c>
      <c r="C3729" t="s">
        <v>2930</v>
      </c>
      <c r="D3729" t="s">
        <v>162</v>
      </c>
      <c r="E3729" t="s">
        <v>15</v>
      </c>
      <c r="F3729" t="s">
        <v>16</v>
      </c>
      <c r="G3729">
        <v>4.5999999999999996</v>
      </c>
      <c r="H3729">
        <v>621</v>
      </c>
      <c r="I3729" t="s">
        <v>2931</v>
      </c>
      <c r="J3729" s="1">
        <v>50000</v>
      </c>
      <c r="K3729" t="s">
        <v>18</v>
      </c>
      <c r="L3729" s="2">
        <v>43070</v>
      </c>
    </row>
    <row r="3730" spans="1:12" x14ac:dyDescent="0.3">
      <c r="A3730" t="s">
        <v>3673</v>
      </c>
      <c r="B3730" s="3">
        <v>4</v>
      </c>
      <c r="C3730" t="s">
        <v>1597</v>
      </c>
      <c r="D3730" t="s">
        <v>134</v>
      </c>
      <c r="E3730" t="s">
        <v>15</v>
      </c>
      <c r="F3730" t="s">
        <v>16</v>
      </c>
      <c r="G3730">
        <v>4.4000000000000004</v>
      </c>
      <c r="H3730">
        <v>3250</v>
      </c>
      <c r="I3730" t="s">
        <v>1636</v>
      </c>
      <c r="J3730" s="1">
        <v>1000000</v>
      </c>
      <c r="K3730" t="s">
        <v>18</v>
      </c>
      <c r="L3730" s="2">
        <v>43300</v>
      </c>
    </row>
    <row r="3731" spans="1:12" x14ac:dyDescent="0.3">
      <c r="A3731" t="s">
        <v>3674</v>
      </c>
      <c r="B3731" s="3">
        <v>4.0999999999999996</v>
      </c>
      <c r="C3731" t="s">
        <v>2930</v>
      </c>
      <c r="D3731" t="s">
        <v>617</v>
      </c>
      <c r="E3731" t="s">
        <v>15</v>
      </c>
      <c r="F3731" t="s">
        <v>16</v>
      </c>
      <c r="G3731">
        <v>4.5</v>
      </c>
      <c r="H3731">
        <v>2</v>
      </c>
      <c r="I3731" t="s">
        <v>2931</v>
      </c>
      <c r="J3731">
        <v>100</v>
      </c>
      <c r="K3731" t="s">
        <v>18</v>
      </c>
      <c r="L3731" s="2">
        <v>43090</v>
      </c>
    </row>
    <row r="3732" spans="1:12" x14ac:dyDescent="0.3">
      <c r="A3732" t="s">
        <v>3675</v>
      </c>
      <c r="B3732" s="3">
        <v>4.0999999999999996</v>
      </c>
      <c r="C3732" t="s">
        <v>1831</v>
      </c>
      <c r="D3732" t="s">
        <v>14</v>
      </c>
      <c r="E3732" t="s">
        <v>15</v>
      </c>
      <c r="F3732" t="s">
        <v>16</v>
      </c>
      <c r="G3732">
        <v>3</v>
      </c>
      <c r="H3732">
        <v>4</v>
      </c>
      <c r="I3732" t="s">
        <v>888</v>
      </c>
      <c r="J3732" s="1">
        <v>1000</v>
      </c>
      <c r="K3732" t="s">
        <v>18</v>
      </c>
      <c r="L3732" s="2">
        <v>43138</v>
      </c>
    </row>
    <row r="3733" spans="1:12" x14ac:dyDescent="0.3">
      <c r="A3733" t="s">
        <v>3676</v>
      </c>
      <c r="B3733" s="3" t="s">
        <v>12</v>
      </c>
      <c r="C3733" t="s">
        <v>3028</v>
      </c>
      <c r="D3733" t="s">
        <v>406</v>
      </c>
      <c r="E3733" t="s">
        <v>15</v>
      </c>
      <c r="F3733" t="s">
        <v>16</v>
      </c>
      <c r="G3733">
        <v>3.1</v>
      </c>
      <c r="H3733">
        <v>67</v>
      </c>
      <c r="I3733" t="s">
        <v>3029</v>
      </c>
      <c r="J3733" s="1">
        <v>10000</v>
      </c>
      <c r="K3733" t="s">
        <v>18</v>
      </c>
      <c r="L3733" s="2">
        <v>43299</v>
      </c>
    </row>
    <row r="3734" spans="1:12" x14ac:dyDescent="0.3">
      <c r="A3734" t="s">
        <v>928</v>
      </c>
      <c r="B3734" s="3">
        <v>4.0999999999999996</v>
      </c>
      <c r="C3734" t="s">
        <v>1831</v>
      </c>
      <c r="D3734" t="s">
        <v>113</v>
      </c>
      <c r="E3734" t="s">
        <v>15</v>
      </c>
      <c r="F3734" t="s">
        <v>16</v>
      </c>
      <c r="G3734">
        <v>4.3</v>
      </c>
      <c r="H3734">
        <v>1633565</v>
      </c>
      <c r="I3734" t="s">
        <v>888</v>
      </c>
      <c r="J3734" s="1">
        <v>100000000</v>
      </c>
      <c r="K3734" t="s">
        <v>18</v>
      </c>
      <c r="L3734" s="2">
        <v>43284</v>
      </c>
    </row>
    <row r="3735" spans="1:12" x14ac:dyDescent="0.3">
      <c r="A3735" t="s">
        <v>3677</v>
      </c>
      <c r="B3735" s="3">
        <v>4</v>
      </c>
      <c r="C3735" t="s">
        <v>3028</v>
      </c>
      <c r="D3735" t="s">
        <v>98</v>
      </c>
      <c r="E3735" t="s">
        <v>15</v>
      </c>
      <c r="F3735" t="s">
        <v>16</v>
      </c>
      <c r="G3735">
        <v>4.5</v>
      </c>
      <c r="H3735">
        <v>107</v>
      </c>
      <c r="I3735" t="s">
        <v>3029</v>
      </c>
      <c r="J3735" s="1">
        <v>50000</v>
      </c>
      <c r="K3735" t="s">
        <v>18</v>
      </c>
      <c r="L3735" s="2">
        <v>42143</v>
      </c>
    </row>
    <row r="3736" spans="1:12" x14ac:dyDescent="0.3">
      <c r="A3736" t="s">
        <v>3678</v>
      </c>
      <c r="B3736" s="3">
        <v>2.2999999999999998</v>
      </c>
      <c r="C3736" t="s">
        <v>1831</v>
      </c>
      <c r="D3736" t="s">
        <v>27</v>
      </c>
      <c r="E3736" t="s">
        <v>15</v>
      </c>
      <c r="F3736" t="s">
        <v>16</v>
      </c>
      <c r="G3736">
        <v>4.5</v>
      </c>
      <c r="H3736">
        <v>681</v>
      </c>
      <c r="I3736" t="s">
        <v>754</v>
      </c>
      <c r="J3736" s="1">
        <v>50000</v>
      </c>
      <c r="K3736" t="s">
        <v>18</v>
      </c>
      <c r="L3736" s="2">
        <v>42328</v>
      </c>
    </row>
    <row r="3737" spans="1:12" x14ac:dyDescent="0.3">
      <c r="A3737" t="s">
        <v>3679</v>
      </c>
      <c r="B3737" s="3">
        <v>5</v>
      </c>
      <c r="C3737" t="s">
        <v>304</v>
      </c>
      <c r="D3737" t="s">
        <v>14</v>
      </c>
      <c r="E3737" t="s">
        <v>15</v>
      </c>
      <c r="F3737" t="s">
        <v>16</v>
      </c>
      <c r="G3737">
        <v>4.5</v>
      </c>
      <c r="H3737">
        <v>176</v>
      </c>
      <c r="I3737" t="s">
        <v>305</v>
      </c>
      <c r="J3737" s="1">
        <v>10000</v>
      </c>
      <c r="K3737" t="s">
        <v>18</v>
      </c>
      <c r="L3737" s="2">
        <v>42668</v>
      </c>
    </row>
    <row r="3738" spans="1:12" x14ac:dyDescent="0.3">
      <c r="A3738" t="s">
        <v>3680</v>
      </c>
      <c r="B3738" s="3">
        <v>4</v>
      </c>
      <c r="C3738" t="s">
        <v>2809</v>
      </c>
      <c r="D3738" t="s">
        <v>293</v>
      </c>
      <c r="E3738" t="s">
        <v>15</v>
      </c>
      <c r="F3738" t="s">
        <v>16</v>
      </c>
      <c r="G3738">
        <v>4.0999999999999996</v>
      </c>
      <c r="H3738">
        <v>10426</v>
      </c>
      <c r="I3738" t="s">
        <v>2810</v>
      </c>
      <c r="J3738" s="1">
        <v>1000000</v>
      </c>
      <c r="K3738" t="s">
        <v>18</v>
      </c>
      <c r="L3738" s="2">
        <v>43135</v>
      </c>
    </row>
    <row r="3739" spans="1:12" x14ac:dyDescent="0.3">
      <c r="A3739" t="s">
        <v>3681</v>
      </c>
      <c r="B3739" s="3" t="s">
        <v>88</v>
      </c>
      <c r="C3739" t="s">
        <v>108</v>
      </c>
      <c r="D3739" t="s">
        <v>88</v>
      </c>
      <c r="E3739" t="s">
        <v>358</v>
      </c>
      <c r="F3739" t="s">
        <v>1746</v>
      </c>
      <c r="G3739">
        <v>4.5999999999999996</v>
      </c>
      <c r="H3739">
        <v>4140</v>
      </c>
      <c r="I3739" t="s">
        <v>109</v>
      </c>
      <c r="J3739" s="1">
        <v>50000</v>
      </c>
      <c r="K3739" t="s">
        <v>18</v>
      </c>
      <c r="L3739" s="2">
        <v>43233</v>
      </c>
    </row>
    <row r="3740" spans="1:12" x14ac:dyDescent="0.3">
      <c r="A3740" t="s">
        <v>3682</v>
      </c>
      <c r="B3740" s="3">
        <v>4.0999999999999996</v>
      </c>
      <c r="C3740" t="s">
        <v>1831</v>
      </c>
      <c r="D3740" t="s">
        <v>190</v>
      </c>
      <c r="E3740" t="s">
        <v>15</v>
      </c>
      <c r="F3740" t="s">
        <v>16</v>
      </c>
      <c r="G3740">
        <v>4.2</v>
      </c>
      <c r="H3740">
        <v>1752017</v>
      </c>
      <c r="I3740" t="s">
        <v>888</v>
      </c>
      <c r="J3740" s="1">
        <v>100000000</v>
      </c>
      <c r="K3740" t="s">
        <v>18</v>
      </c>
      <c r="L3740" s="2">
        <v>43286</v>
      </c>
    </row>
    <row r="3741" spans="1:12" x14ac:dyDescent="0.3">
      <c r="A3741" t="s">
        <v>3683</v>
      </c>
      <c r="B3741" s="3" t="s">
        <v>88</v>
      </c>
      <c r="C3741" t="s">
        <v>1597</v>
      </c>
      <c r="D3741" t="s">
        <v>88</v>
      </c>
      <c r="E3741" t="s">
        <v>358</v>
      </c>
      <c r="F3741" t="s">
        <v>1964</v>
      </c>
      <c r="G3741" t="s">
        <v>64</v>
      </c>
      <c r="H3741">
        <v>0</v>
      </c>
      <c r="I3741" t="s">
        <v>1600</v>
      </c>
      <c r="J3741">
        <v>1</v>
      </c>
      <c r="K3741" t="s">
        <v>18</v>
      </c>
      <c r="L3741" s="2">
        <v>42575</v>
      </c>
    </row>
    <row r="3742" spans="1:12" x14ac:dyDescent="0.3">
      <c r="A3742" t="s">
        <v>3684</v>
      </c>
      <c r="B3742" s="3" t="s">
        <v>87</v>
      </c>
      <c r="C3742" t="s">
        <v>1597</v>
      </c>
      <c r="D3742" t="s">
        <v>1072</v>
      </c>
      <c r="E3742" t="s">
        <v>15</v>
      </c>
      <c r="F3742" t="s">
        <v>16</v>
      </c>
      <c r="G3742">
        <v>3.9</v>
      </c>
      <c r="H3742">
        <v>178723</v>
      </c>
      <c r="I3742" t="s">
        <v>1636</v>
      </c>
      <c r="J3742" s="1">
        <v>10000000</v>
      </c>
      <c r="K3742" t="s">
        <v>18</v>
      </c>
      <c r="L3742" s="2">
        <v>42729</v>
      </c>
    </row>
    <row r="3743" spans="1:12" x14ac:dyDescent="0.3">
      <c r="A3743" t="s">
        <v>3685</v>
      </c>
      <c r="B3743" s="3">
        <v>4</v>
      </c>
      <c r="C3743" t="s">
        <v>1597</v>
      </c>
      <c r="D3743" t="s">
        <v>46</v>
      </c>
      <c r="E3743" t="s">
        <v>15</v>
      </c>
      <c r="F3743" t="s">
        <v>16</v>
      </c>
      <c r="G3743">
        <v>3.9</v>
      </c>
      <c r="H3743">
        <v>2454</v>
      </c>
      <c r="I3743" t="s">
        <v>1600</v>
      </c>
      <c r="J3743" s="1">
        <v>500000</v>
      </c>
      <c r="K3743" t="s">
        <v>18</v>
      </c>
      <c r="L3743" s="2">
        <v>42988</v>
      </c>
    </row>
    <row r="3744" spans="1:12" x14ac:dyDescent="0.3">
      <c r="A3744" t="s">
        <v>3686</v>
      </c>
      <c r="B3744" s="3">
        <v>4</v>
      </c>
      <c r="C3744" t="s">
        <v>2809</v>
      </c>
      <c r="D3744" t="s">
        <v>154</v>
      </c>
      <c r="E3744" t="s">
        <v>15</v>
      </c>
      <c r="F3744" t="s">
        <v>16</v>
      </c>
      <c r="G3744">
        <v>3.9</v>
      </c>
      <c r="H3744">
        <v>19758</v>
      </c>
      <c r="I3744" t="s">
        <v>2810</v>
      </c>
      <c r="J3744" s="1">
        <v>5000000</v>
      </c>
      <c r="K3744" t="s">
        <v>18</v>
      </c>
      <c r="L3744" s="2">
        <v>43114</v>
      </c>
    </row>
    <row r="3745" spans="1:12" x14ac:dyDescent="0.3">
      <c r="A3745" t="s">
        <v>3687</v>
      </c>
      <c r="B3745" s="3">
        <v>3.1</v>
      </c>
      <c r="C3745" t="s">
        <v>1831</v>
      </c>
      <c r="D3745" t="s">
        <v>1042</v>
      </c>
      <c r="E3745" t="s">
        <v>15</v>
      </c>
      <c r="F3745" t="s">
        <v>16</v>
      </c>
      <c r="G3745">
        <v>4.2</v>
      </c>
      <c r="H3745">
        <v>3133</v>
      </c>
      <c r="I3745" t="s">
        <v>1603</v>
      </c>
      <c r="J3745" s="1">
        <v>500000</v>
      </c>
      <c r="K3745" t="s">
        <v>18</v>
      </c>
      <c r="L3745" s="2">
        <v>42373</v>
      </c>
    </row>
    <row r="3746" spans="1:12" x14ac:dyDescent="0.3">
      <c r="A3746" t="s">
        <v>496</v>
      </c>
      <c r="B3746" s="3">
        <v>4.4000000000000004</v>
      </c>
      <c r="C3746" t="s">
        <v>440</v>
      </c>
      <c r="D3746" t="s">
        <v>88</v>
      </c>
      <c r="E3746" t="s">
        <v>15</v>
      </c>
      <c r="F3746" t="s">
        <v>16</v>
      </c>
      <c r="G3746">
        <v>4.2</v>
      </c>
      <c r="H3746">
        <v>594720</v>
      </c>
      <c r="I3746" t="s">
        <v>441</v>
      </c>
      <c r="J3746" s="1">
        <v>50000000</v>
      </c>
      <c r="K3746" t="s">
        <v>18</v>
      </c>
      <c r="L3746" s="2">
        <v>43300</v>
      </c>
    </row>
    <row r="3747" spans="1:12" x14ac:dyDescent="0.3">
      <c r="A3747" t="s">
        <v>3688</v>
      </c>
      <c r="B3747" s="3">
        <v>4.0999999999999996</v>
      </c>
      <c r="C3747" t="s">
        <v>1831</v>
      </c>
      <c r="D3747" t="s">
        <v>341</v>
      </c>
      <c r="E3747" t="s">
        <v>15</v>
      </c>
      <c r="F3747" t="s">
        <v>16</v>
      </c>
      <c r="G3747">
        <v>3.7</v>
      </c>
      <c r="H3747">
        <v>7453</v>
      </c>
      <c r="I3747" t="s">
        <v>888</v>
      </c>
      <c r="J3747" s="1">
        <v>1000000</v>
      </c>
      <c r="K3747" t="s">
        <v>18</v>
      </c>
      <c r="L3747" s="2">
        <v>43088</v>
      </c>
    </row>
    <row r="3748" spans="1:12" x14ac:dyDescent="0.3">
      <c r="A3748" t="s">
        <v>3689</v>
      </c>
      <c r="B3748" s="3">
        <v>4</v>
      </c>
      <c r="C3748" t="s">
        <v>1831</v>
      </c>
      <c r="D3748" t="s">
        <v>152</v>
      </c>
      <c r="E3748" t="s">
        <v>15</v>
      </c>
      <c r="F3748" t="s">
        <v>16</v>
      </c>
      <c r="G3748">
        <v>2.8</v>
      </c>
      <c r="H3748">
        <v>4635</v>
      </c>
      <c r="I3748" t="s">
        <v>888</v>
      </c>
      <c r="J3748" s="1">
        <v>1000000</v>
      </c>
      <c r="K3748" t="s">
        <v>18</v>
      </c>
      <c r="L3748" s="2">
        <v>43101</v>
      </c>
    </row>
    <row r="3749" spans="1:12" x14ac:dyDescent="0.3">
      <c r="A3749" t="s">
        <v>1608</v>
      </c>
      <c r="B3749" s="3">
        <v>2.2999999999999998</v>
      </c>
      <c r="C3749" t="s">
        <v>1597</v>
      </c>
      <c r="D3749" t="s">
        <v>88</v>
      </c>
      <c r="E3749" t="s">
        <v>15</v>
      </c>
      <c r="F3749" t="s">
        <v>16</v>
      </c>
      <c r="G3749">
        <v>4.4000000000000004</v>
      </c>
      <c r="H3749">
        <v>5231553</v>
      </c>
      <c r="I3749" t="s">
        <v>1609</v>
      </c>
      <c r="J3749" s="1">
        <v>100000000</v>
      </c>
      <c r="K3749" t="s">
        <v>18</v>
      </c>
      <c r="L3749" s="2">
        <v>43053</v>
      </c>
    </row>
    <row r="3750" spans="1:12" x14ac:dyDescent="0.3">
      <c r="A3750" t="s">
        <v>3690</v>
      </c>
      <c r="B3750" s="3">
        <v>4.3</v>
      </c>
      <c r="C3750" t="s">
        <v>2809</v>
      </c>
      <c r="D3750" t="s">
        <v>152</v>
      </c>
      <c r="E3750" t="s">
        <v>15</v>
      </c>
      <c r="F3750" t="s">
        <v>16</v>
      </c>
      <c r="G3750">
        <v>4.0999999999999996</v>
      </c>
      <c r="H3750">
        <v>8137</v>
      </c>
      <c r="I3750" t="s">
        <v>2810</v>
      </c>
      <c r="J3750" s="1">
        <v>1000000</v>
      </c>
      <c r="K3750" t="s">
        <v>18</v>
      </c>
      <c r="L3750" s="2">
        <v>43156</v>
      </c>
    </row>
    <row r="3751" spans="1:12" x14ac:dyDescent="0.3">
      <c r="A3751" t="s">
        <v>3691</v>
      </c>
      <c r="B3751" s="3">
        <v>4.0999999999999996</v>
      </c>
      <c r="C3751" t="s">
        <v>1831</v>
      </c>
      <c r="D3751" t="s">
        <v>113</v>
      </c>
      <c r="E3751" t="s">
        <v>15</v>
      </c>
      <c r="F3751" t="s">
        <v>16</v>
      </c>
      <c r="G3751">
        <v>4.4000000000000004</v>
      </c>
      <c r="H3751">
        <v>1372013</v>
      </c>
      <c r="I3751" t="s">
        <v>1615</v>
      </c>
      <c r="J3751" s="1">
        <v>100000000</v>
      </c>
      <c r="K3751" t="s">
        <v>18</v>
      </c>
      <c r="L3751" s="2">
        <v>43060</v>
      </c>
    </row>
    <row r="3752" spans="1:12" x14ac:dyDescent="0.3">
      <c r="A3752" t="s">
        <v>3692</v>
      </c>
      <c r="B3752" s="3">
        <v>3</v>
      </c>
      <c r="C3752" t="s">
        <v>2483</v>
      </c>
      <c r="D3752" t="s">
        <v>27</v>
      </c>
      <c r="E3752" t="s">
        <v>15</v>
      </c>
      <c r="F3752" t="s">
        <v>16</v>
      </c>
      <c r="G3752">
        <v>2.7</v>
      </c>
      <c r="H3752">
        <v>3032</v>
      </c>
      <c r="I3752" t="s">
        <v>2484</v>
      </c>
      <c r="J3752" s="1">
        <v>500000</v>
      </c>
      <c r="K3752" t="s">
        <v>18</v>
      </c>
      <c r="L3752" s="2">
        <v>43077</v>
      </c>
    </row>
    <row r="3753" spans="1:12" x14ac:dyDescent="0.3">
      <c r="A3753" t="s">
        <v>1604</v>
      </c>
      <c r="B3753" s="3">
        <v>4.0999999999999996</v>
      </c>
      <c r="C3753" t="s">
        <v>1597</v>
      </c>
      <c r="D3753" t="s">
        <v>66</v>
      </c>
      <c r="E3753" t="s">
        <v>15</v>
      </c>
      <c r="F3753" t="s">
        <v>16</v>
      </c>
      <c r="G3753">
        <v>4.7</v>
      </c>
      <c r="H3753">
        <v>403911</v>
      </c>
      <c r="I3753" t="s">
        <v>1605</v>
      </c>
      <c r="J3753" s="1">
        <v>10000000</v>
      </c>
      <c r="K3753" t="s">
        <v>18</v>
      </c>
      <c r="L3753" s="2">
        <v>43275</v>
      </c>
    </row>
    <row r="3754" spans="1:12" x14ac:dyDescent="0.3">
      <c r="A3754" t="s">
        <v>2367</v>
      </c>
      <c r="B3754" s="3" t="s">
        <v>88</v>
      </c>
      <c r="C3754" t="s">
        <v>2295</v>
      </c>
      <c r="D3754" t="s">
        <v>88</v>
      </c>
      <c r="E3754" t="s">
        <v>15</v>
      </c>
      <c r="F3754" t="s">
        <v>16</v>
      </c>
      <c r="G3754">
        <v>4.2</v>
      </c>
      <c r="H3754">
        <v>1175188</v>
      </c>
      <c r="I3754" t="s">
        <v>2296</v>
      </c>
      <c r="J3754" s="1">
        <v>50000000</v>
      </c>
      <c r="K3754" t="s">
        <v>225</v>
      </c>
      <c r="L3754" s="2">
        <v>43312</v>
      </c>
    </row>
    <row r="3755" spans="1:12" x14ac:dyDescent="0.3">
      <c r="A3755" t="s">
        <v>3693</v>
      </c>
      <c r="B3755" s="3">
        <v>2.2999999999999998</v>
      </c>
      <c r="C3755" t="s">
        <v>1597</v>
      </c>
      <c r="D3755" t="s">
        <v>325</v>
      </c>
      <c r="E3755" t="s">
        <v>15</v>
      </c>
      <c r="F3755" t="s">
        <v>16</v>
      </c>
      <c r="G3755">
        <v>4.2</v>
      </c>
      <c r="H3755">
        <v>249308</v>
      </c>
      <c r="I3755" t="s">
        <v>1600</v>
      </c>
      <c r="J3755" s="1">
        <v>10000000</v>
      </c>
      <c r="K3755" t="s">
        <v>18</v>
      </c>
      <c r="L3755" s="2">
        <v>42985</v>
      </c>
    </row>
    <row r="3756" spans="1:12" x14ac:dyDescent="0.3">
      <c r="A3756" t="s">
        <v>1617</v>
      </c>
      <c r="B3756" s="3">
        <v>4.0999999999999996</v>
      </c>
      <c r="C3756" t="s">
        <v>1597</v>
      </c>
      <c r="D3756" t="s">
        <v>1618</v>
      </c>
      <c r="E3756" t="s">
        <v>15</v>
      </c>
      <c r="F3756" t="s">
        <v>16</v>
      </c>
      <c r="G3756">
        <v>4.5</v>
      </c>
      <c r="H3756">
        <v>3777822</v>
      </c>
      <c r="I3756" t="s">
        <v>1600</v>
      </c>
      <c r="J3756" s="1">
        <v>100000000</v>
      </c>
      <c r="K3756" t="s">
        <v>18</v>
      </c>
      <c r="L3756" s="2">
        <v>43307</v>
      </c>
    </row>
    <row r="3757" spans="1:12" x14ac:dyDescent="0.3">
      <c r="A3757" t="s">
        <v>3694</v>
      </c>
      <c r="B3757" s="3">
        <v>4.0999999999999996</v>
      </c>
      <c r="C3757" t="s">
        <v>2608</v>
      </c>
      <c r="D3757" t="s">
        <v>425</v>
      </c>
      <c r="E3757" t="s">
        <v>15</v>
      </c>
      <c r="F3757" t="s">
        <v>16</v>
      </c>
      <c r="G3757">
        <v>4.4000000000000004</v>
      </c>
      <c r="H3757">
        <v>29864</v>
      </c>
      <c r="I3757" t="s">
        <v>1626</v>
      </c>
      <c r="J3757" s="1">
        <v>1000000</v>
      </c>
      <c r="K3757" t="s">
        <v>18</v>
      </c>
      <c r="L3757" s="2">
        <v>43307</v>
      </c>
    </row>
    <row r="3758" spans="1:12" x14ac:dyDescent="0.3">
      <c r="A3758" t="s">
        <v>3695</v>
      </c>
      <c r="B3758" s="3" t="s">
        <v>87</v>
      </c>
      <c r="C3758" t="s">
        <v>1831</v>
      </c>
      <c r="D3758" t="s">
        <v>1150</v>
      </c>
      <c r="E3758" t="s">
        <v>15</v>
      </c>
      <c r="F3758" t="s">
        <v>16</v>
      </c>
      <c r="G3758">
        <v>4</v>
      </c>
      <c r="H3758">
        <v>250257</v>
      </c>
      <c r="I3758" t="s">
        <v>1679</v>
      </c>
      <c r="J3758" s="1">
        <v>5000000</v>
      </c>
      <c r="K3758" t="s">
        <v>18</v>
      </c>
      <c r="L3758" s="2">
        <v>42690</v>
      </c>
    </row>
    <row r="3759" spans="1:12" x14ac:dyDescent="0.3">
      <c r="A3759" t="s">
        <v>2338</v>
      </c>
      <c r="B3759" s="3" t="s">
        <v>88</v>
      </c>
      <c r="C3759" t="s">
        <v>2295</v>
      </c>
      <c r="D3759" t="s">
        <v>88</v>
      </c>
      <c r="E3759" t="s">
        <v>15</v>
      </c>
      <c r="F3759" t="s">
        <v>16</v>
      </c>
      <c r="G3759">
        <v>4.2</v>
      </c>
      <c r="H3759">
        <v>83474</v>
      </c>
      <c r="I3759" t="s">
        <v>2296</v>
      </c>
      <c r="J3759" s="1">
        <v>5000000</v>
      </c>
      <c r="K3759" t="s">
        <v>18</v>
      </c>
      <c r="L3759" s="2">
        <v>43305</v>
      </c>
    </row>
    <row r="3760" spans="1:12" x14ac:dyDescent="0.3">
      <c r="A3760" t="s">
        <v>494</v>
      </c>
      <c r="B3760" s="3">
        <v>4.2</v>
      </c>
      <c r="C3760" t="s">
        <v>440</v>
      </c>
      <c r="D3760" t="s">
        <v>24</v>
      </c>
      <c r="E3760" t="s">
        <v>15</v>
      </c>
      <c r="F3760" t="s">
        <v>16</v>
      </c>
      <c r="G3760">
        <v>4.0999999999999996</v>
      </c>
      <c r="H3760">
        <v>132015</v>
      </c>
      <c r="I3760" t="s">
        <v>441</v>
      </c>
      <c r="J3760" s="1">
        <v>10000000</v>
      </c>
      <c r="K3760" t="s">
        <v>18</v>
      </c>
      <c r="L3760" s="2">
        <v>43299</v>
      </c>
    </row>
    <row r="3761" spans="1:12" x14ac:dyDescent="0.3">
      <c r="A3761" t="s">
        <v>3696</v>
      </c>
      <c r="B3761" s="3">
        <v>4.4000000000000004</v>
      </c>
      <c r="C3761" t="s">
        <v>2295</v>
      </c>
      <c r="D3761" t="s">
        <v>24</v>
      </c>
      <c r="E3761" t="s">
        <v>15</v>
      </c>
      <c r="F3761" t="s">
        <v>16</v>
      </c>
      <c r="G3761">
        <v>4</v>
      </c>
      <c r="H3761">
        <v>80987</v>
      </c>
      <c r="I3761" t="s">
        <v>2296</v>
      </c>
      <c r="J3761" s="1">
        <v>5000000</v>
      </c>
      <c r="K3761" t="s">
        <v>25</v>
      </c>
      <c r="L3761" s="2">
        <v>43311</v>
      </c>
    </row>
    <row r="3762" spans="1:12" x14ac:dyDescent="0.3">
      <c r="A3762" t="s">
        <v>96</v>
      </c>
      <c r="B3762" s="3" t="s">
        <v>88</v>
      </c>
      <c r="C3762" t="s">
        <v>13</v>
      </c>
      <c r="D3762" t="s">
        <v>88</v>
      </c>
      <c r="E3762" t="s">
        <v>15</v>
      </c>
      <c r="F3762" t="s">
        <v>16</v>
      </c>
      <c r="G3762">
        <v>4.4000000000000004</v>
      </c>
      <c r="H3762">
        <v>295237</v>
      </c>
      <c r="I3762" t="s">
        <v>17</v>
      </c>
      <c r="J3762" s="1">
        <v>10000000</v>
      </c>
      <c r="K3762" t="s">
        <v>18</v>
      </c>
      <c r="L3762" s="2">
        <v>43311</v>
      </c>
    </row>
    <row r="3763" spans="1:12" x14ac:dyDescent="0.3">
      <c r="A3763" t="s">
        <v>3697</v>
      </c>
      <c r="B3763" s="3">
        <v>4.0999999999999996</v>
      </c>
      <c r="C3763" t="s">
        <v>2295</v>
      </c>
      <c r="D3763" t="s">
        <v>458</v>
      </c>
      <c r="E3763" t="s">
        <v>15</v>
      </c>
      <c r="F3763" t="s">
        <v>16</v>
      </c>
      <c r="G3763">
        <v>4.7</v>
      </c>
      <c r="H3763">
        <v>896118</v>
      </c>
      <c r="I3763" t="s">
        <v>2296</v>
      </c>
      <c r="J3763" s="1">
        <v>5000000</v>
      </c>
      <c r="K3763" t="s">
        <v>18</v>
      </c>
      <c r="L3763" s="2">
        <v>43017</v>
      </c>
    </row>
    <row r="3764" spans="1:12" x14ac:dyDescent="0.3">
      <c r="A3764" t="s">
        <v>3698</v>
      </c>
      <c r="B3764" s="3">
        <v>4.0999999999999996</v>
      </c>
      <c r="C3764" t="s">
        <v>1597</v>
      </c>
      <c r="D3764" t="s">
        <v>747</v>
      </c>
      <c r="E3764" t="s">
        <v>15</v>
      </c>
      <c r="F3764" t="s">
        <v>16</v>
      </c>
      <c r="G3764">
        <v>4.3</v>
      </c>
      <c r="H3764">
        <v>421000</v>
      </c>
      <c r="I3764" t="s">
        <v>1600</v>
      </c>
      <c r="J3764" s="1">
        <v>10000000</v>
      </c>
      <c r="K3764" t="s">
        <v>18</v>
      </c>
      <c r="L3764" s="2">
        <v>43264</v>
      </c>
    </row>
    <row r="3765" spans="1:12" x14ac:dyDescent="0.3">
      <c r="A3765" t="s">
        <v>1649</v>
      </c>
      <c r="B3765" s="3">
        <v>4.0999999999999996</v>
      </c>
      <c r="C3765" t="s">
        <v>1597</v>
      </c>
      <c r="D3765" t="s">
        <v>1618</v>
      </c>
      <c r="E3765" t="s">
        <v>15</v>
      </c>
      <c r="F3765" t="s">
        <v>16</v>
      </c>
      <c r="G3765">
        <v>4.7</v>
      </c>
      <c r="H3765">
        <v>989158</v>
      </c>
      <c r="I3765" t="s">
        <v>1609</v>
      </c>
      <c r="J3765" s="1">
        <v>10000000</v>
      </c>
      <c r="K3765" t="s">
        <v>18</v>
      </c>
      <c r="L3765" s="2">
        <v>43244</v>
      </c>
    </row>
    <row r="3766" spans="1:12" x14ac:dyDescent="0.3">
      <c r="A3766" t="s">
        <v>3699</v>
      </c>
      <c r="B3766" s="3">
        <v>4.0999999999999996</v>
      </c>
      <c r="C3766" t="s">
        <v>2295</v>
      </c>
      <c r="D3766" t="s">
        <v>450</v>
      </c>
      <c r="E3766" t="s">
        <v>15</v>
      </c>
      <c r="F3766" t="s">
        <v>16</v>
      </c>
      <c r="G3766">
        <v>4.4000000000000004</v>
      </c>
      <c r="H3766">
        <v>90082</v>
      </c>
      <c r="I3766" t="s">
        <v>2296</v>
      </c>
      <c r="J3766" s="1">
        <v>1000000</v>
      </c>
      <c r="K3766" t="s">
        <v>18</v>
      </c>
      <c r="L3766" s="2">
        <v>43242</v>
      </c>
    </row>
    <row r="3767" spans="1:12" x14ac:dyDescent="0.3">
      <c r="A3767" t="s">
        <v>3700</v>
      </c>
      <c r="B3767" s="3" t="s">
        <v>87</v>
      </c>
      <c r="C3767" t="s">
        <v>1831</v>
      </c>
      <c r="D3767" t="s">
        <v>984</v>
      </c>
      <c r="E3767" t="s">
        <v>15</v>
      </c>
      <c r="F3767" t="s">
        <v>16</v>
      </c>
      <c r="G3767">
        <v>4</v>
      </c>
      <c r="H3767">
        <v>83875</v>
      </c>
      <c r="I3767" t="s">
        <v>1679</v>
      </c>
      <c r="J3767" s="1">
        <v>1000000</v>
      </c>
      <c r="K3767" t="s">
        <v>18</v>
      </c>
      <c r="L3767" s="2">
        <v>42986</v>
      </c>
    </row>
    <row r="3768" spans="1:12" x14ac:dyDescent="0.3">
      <c r="A3768" t="s">
        <v>3701</v>
      </c>
      <c r="B3768" s="3">
        <v>4.0999999999999996</v>
      </c>
      <c r="C3768" t="s">
        <v>1831</v>
      </c>
      <c r="D3768" t="s">
        <v>88</v>
      </c>
      <c r="E3768" t="s">
        <v>15</v>
      </c>
      <c r="F3768" t="s">
        <v>16</v>
      </c>
      <c r="G3768">
        <v>4.3</v>
      </c>
      <c r="H3768">
        <v>1838090</v>
      </c>
      <c r="I3768" t="s">
        <v>1603</v>
      </c>
      <c r="J3768" s="1">
        <v>100000000</v>
      </c>
      <c r="K3768" t="s">
        <v>61</v>
      </c>
      <c r="L3768" s="2">
        <v>43308</v>
      </c>
    </row>
    <row r="3769" spans="1:12" x14ac:dyDescent="0.3">
      <c r="A3769" t="s">
        <v>3702</v>
      </c>
      <c r="B3769" s="3">
        <v>2.1</v>
      </c>
      <c r="C3769" t="s">
        <v>1597</v>
      </c>
      <c r="D3769" t="s">
        <v>234</v>
      </c>
      <c r="E3769" t="s">
        <v>15</v>
      </c>
      <c r="F3769" t="s">
        <v>16</v>
      </c>
      <c r="G3769">
        <v>4.2</v>
      </c>
      <c r="H3769">
        <v>307398</v>
      </c>
      <c r="I3769" t="s">
        <v>1600</v>
      </c>
      <c r="J3769" s="1">
        <v>10000000</v>
      </c>
      <c r="K3769" t="s">
        <v>18</v>
      </c>
      <c r="L3769" s="2">
        <v>43069</v>
      </c>
    </row>
    <row r="3770" spans="1:12" x14ac:dyDescent="0.3">
      <c r="A3770" t="s">
        <v>1828</v>
      </c>
      <c r="B3770" s="3">
        <v>4.0999999999999996</v>
      </c>
      <c r="C3770" t="s">
        <v>1597</v>
      </c>
      <c r="D3770" t="s">
        <v>1660</v>
      </c>
      <c r="E3770" t="s">
        <v>15</v>
      </c>
      <c r="F3770" t="s">
        <v>16</v>
      </c>
      <c r="G3770">
        <v>4.4000000000000004</v>
      </c>
      <c r="H3770">
        <v>4637439</v>
      </c>
      <c r="I3770" t="s">
        <v>1600</v>
      </c>
      <c r="J3770" s="1">
        <v>100000000</v>
      </c>
      <c r="K3770" t="s">
        <v>61</v>
      </c>
      <c r="L3770" s="2">
        <v>43300</v>
      </c>
    </row>
    <row r="3771" spans="1:12" x14ac:dyDescent="0.3">
      <c r="A3771" t="s">
        <v>3703</v>
      </c>
      <c r="B3771" s="3">
        <v>4.0999999999999996</v>
      </c>
      <c r="C3771" t="s">
        <v>2809</v>
      </c>
      <c r="D3771" t="s">
        <v>3704</v>
      </c>
      <c r="E3771" t="s">
        <v>15</v>
      </c>
      <c r="F3771" t="s">
        <v>16</v>
      </c>
      <c r="G3771">
        <v>4.5999999999999996</v>
      </c>
      <c r="H3771">
        <v>2176</v>
      </c>
      <c r="I3771" t="s">
        <v>2810</v>
      </c>
      <c r="J3771" s="1">
        <v>100000</v>
      </c>
      <c r="K3771" t="s">
        <v>18</v>
      </c>
      <c r="L3771" s="2">
        <v>43313</v>
      </c>
    </row>
    <row r="3772" spans="1:12" x14ac:dyDescent="0.3">
      <c r="A3772" t="s">
        <v>3705</v>
      </c>
      <c r="B3772" s="3">
        <v>4.0999999999999996</v>
      </c>
      <c r="C3772" t="s">
        <v>1831</v>
      </c>
      <c r="D3772" t="s">
        <v>194</v>
      </c>
      <c r="E3772" t="s">
        <v>15</v>
      </c>
      <c r="F3772" t="s">
        <v>16</v>
      </c>
      <c r="G3772">
        <v>3.3</v>
      </c>
      <c r="H3772">
        <v>162</v>
      </c>
      <c r="I3772" t="s">
        <v>888</v>
      </c>
      <c r="J3772" s="1">
        <v>10000</v>
      </c>
      <c r="K3772" t="s">
        <v>25</v>
      </c>
      <c r="L3772" s="2">
        <v>43030</v>
      </c>
    </row>
    <row r="3773" spans="1:12" x14ac:dyDescent="0.3">
      <c r="A3773" t="s">
        <v>1789</v>
      </c>
      <c r="B3773" s="3">
        <v>2.2999999999999998</v>
      </c>
      <c r="C3773" t="s">
        <v>1597</v>
      </c>
      <c r="D3773" t="s">
        <v>66</v>
      </c>
      <c r="E3773" t="s">
        <v>15</v>
      </c>
      <c r="F3773" t="s">
        <v>16</v>
      </c>
      <c r="G3773">
        <v>4.5</v>
      </c>
      <c r="H3773">
        <v>547644</v>
      </c>
      <c r="I3773" t="s">
        <v>1609</v>
      </c>
      <c r="J3773" s="1">
        <v>50000000</v>
      </c>
      <c r="K3773" t="s">
        <v>25</v>
      </c>
      <c r="L3773" s="2">
        <v>43315</v>
      </c>
    </row>
    <row r="3774" spans="1:12" x14ac:dyDescent="0.3">
      <c r="A3774" t="s">
        <v>3706</v>
      </c>
      <c r="B3774" s="3">
        <v>4.3</v>
      </c>
      <c r="C3774" t="s">
        <v>1248</v>
      </c>
      <c r="D3774" t="s">
        <v>210</v>
      </c>
      <c r="E3774" t="s">
        <v>15</v>
      </c>
      <c r="F3774" t="s">
        <v>16</v>
      </c>
      <c r="G3774">
        <v>2.2999999999999998</v>
      </c>
      <c r="H3774">
        <v>74</v>
      </c>
      <c r="I3774" t="s">
        <v>1249</v>
      </c>
      <c r="J3774" s="1">
        <v>10000</v>
      </c>
      <c r="K3774" t="s">
        <v>18</v>
      </c>
      <c r="L3774" s="2">
        <v>42389</v>
      </c>
    </row>
    <row r="3775" spans="1:12" x14ac:dyDescent="0.3">
      <c r="A3775" t="s">
        <v>3707</v>
      </c>
      <c r="B3775" s="3">
        <v>4</v>
      </c>
      <c r="C3775" t="s">
        <v>1831</v>
      </c>
      <c r="D3775" t="s">
        <v>66</v>
      </c>
      <c r="E3775" t="s">
        <v>15</v>
      </c>
      <c r="F3775" t="s">
        <v>16</v>
      </c>
      <c r="G3775">
        <v>4.2</v>
      </c>
      <c r="H3775">
        <v>56259</v>
      </c>
      <c r="I3775" t="s">
        <v>1603</v>
      </c>
      <c r="J3775" s="1">
        <v>10000000</v>
      </c>
      <c r="K3775" t="s">
        <v>18</v>
      </c>
      <c r="L3775" s="2">
        <v>43173</v>
      </c>
    </row>
    <row r="3776" spans="1:12" x14ac:dyDescent="0.3">
      <c r="A3776" t="s">
        <v>3708</v>
      </c>
      <c r="B3776" s="3">
        <v>4.0999999999999996</v>
      </c>
      <c r="C3776" t="s">
        <v>1831</v>
      </c>
      <c r="D3776" t="s">
        <v>116</v>
      </c>
      <c r="E3776" t="s">
        <v>15</v>
      </c>
      <c r="F3776" t="s">
        <v>16</v>
      </c>
      <c r="G3776">
        <v>4.0999999999999996</v>
      </c>
      <c r="H3776">
        <v>705805</v>
      </c>
      <c r="I3776" t="s">
        <v>888</v>
      </c>
      <c r="J3776" s="1">
        <v>50000000</v>
      </c>
      <c r="K3776" t="s">
        <v>18</v>
      </c>
      <c r="L3776" s="2">
        <v>43220</v>
      </c>
    </row>
    <row r="3777" spans="1:12" x14ac:dyDescent="0.3">
      <c r="A3777" t="s">
        <v>3709</v>
      </c>
      <c r="B3777" s="3">
        <v>4.0999999999999996</v>
      </c>
      <c r="C3777" t="s">
        <v>2608</v>
      </c>
      <c r="D3777" t="s">
        <v>293</v>
      </c>
      <c r="E3777" t="s">
        <v>15</v>
      </c>
      <c r="F3777" t="s">
        <v>16</v>
      </c>
      <c r="G3777" t="s">
        <v>64</v>
      </c>
      <c r="H3777">
        <v>7</v>
      </c>
      <c r="I3777" t="s">
        <v>1626</v>
      </c>
      <c r="J3777" s="1">
        <v>1000</v>
      </c>
      <c r="K3777" t="s">
        <v>61</v>
      </c>
      <c r="L3777" s="2">
        <v>43159</v>
      </c>
    </row>
    <row r="3778" spans="1:12" x14ac:dyDescent="0.3">
      <c r="A3778" t="s">
        <v>1654</v>
      </c>
      <c r="B3778" s="3">
        <v>4.0999999999999996</v>
      </c>
      <c r="C3778" t="s">
        <v>1831</v>
      </c>
      <c r="D3778" t="s">
        <v>655</v>
      </c>
      <c r="E3778" t="s">
        <v>15</v>
      </c>
      <c r="F3778" t="s">
        <v>16</v>
      </c>
      <c r="G3778">
        <v>4.4000000000000004</v>
      </c>
      <c r="H3778">
        <v>2122705</v>
      </c>
      <c r="I3778" t="s">
        <v>1615</v>
      </c>
      <c r="J3778" s="1">
        <v>100000000</v>
      </c>
      <c r="K3778" t="s">
        <v>18</v>
      </c>
      <c r="L3778" s="2">
        <v>43286</v>
      </c>
    </row>
    <row r="3779" spans="1:12" x14ac:dyDescent="0.3">
      <c r="A3779" t="s">
        <v>3710</v>
      </c>
      <c r="B3779" s="3">
        <v>4.0999999999999996</v>
      </c>
      <c r="C3779" t="s">
        <v>2295</v>
      </c>
      <c r="D3779" t="s">
        <v>410</v>
      </c>
      <c r="E3779" t="s">
        <v>15</v>
      </c>
      <c r="F3779" t="s">
        <v>16</v>
      </c>
      <c r="G3779">
        <v>3.2</v>
      </c>
      <c r="H3779">
        <v>185</v>
      </c>
      <c r="I3779" t="s">
        <v>2296</v>
      </c>
      <c r="J3779" s="1">
        <v>10000</v>
      </c>
      <c r="K3779" t="s">
        <v>25</v>
      </c>
      <c r="L3779" s="2">
        <v>43028</v>
      </c>
    </row>
    <row r="3780" spans="1:12" x14ac:dyDescent="0.3">
      <c r="A3780" t="s">
        <v>3711</v>
      </c>
      <c r="B3780" s="3" t="s">
        <v>12</v>
      </c>
      <c r="C3780" t="s">
        <v>1831</v>
      </c>
      <c r="D3780" t="s">
        <v>88</v>
      </c>
      <c r="E3780" t="s">
        <v>15</v>
      </c>
      <c r="F3780" t="s">
        <v>16</v>
      </c>
      <c r="G3780">
        <v>3.5</v>
      </c>
      <c r="H3780">
        <v>339</v>
      </c>
      <c r="I3780" t="s">
        <v>888</v>
      </c>
      <c r="J3780" s="1">
        <v>100000</v>
      </c>
      <c r="K3780" t="s">
        <v>18</v>
      </c>
      <c r="L3780" s="2">
        <v>43081</v>
      </c>
    </row>
    <row r="3781" spans="1:12" x14ac:dyDescent="0.3">
      <c r="A3781" t="s">
        <v>3712</v>
      </c>
      <c r="B3781" s="3">
        <v>4.0999999999999996</v>
      </c>
      <c r="C3781" t="s">
        <v>1831</v>
      </c>
      <c r="D3781" t="s">
        <v>984</v>
      </c>
      <c r="E3781" t="s">
        <v>358</v>
      </c>
      <c r="F3781" t="s">
        <v>1964</v>
      </c>
      <c r="G3781">
        <v>4.5999999999999996</v>
      </c>
      <c r="H3781">
        <v>61264</v>
      </c>
      <c r="I3781" t="s">
        <v>1615</v>
      </c>
      <c r="J3781" s="1">
        <v>1000000</v>
      </c>
      <c r="K3781" t="s">
        <v>18</v>
      </c>
      <c r="L3781" s="2">
        <v>43270</v>
      </c>
    </row>
    <row r="3782" spans="1:12" x14ac:dyDescent="0.3">
      <c r="A3782" t="s">
        <v>1916</v>
      </c>
      <c r="B3782" s="3" t="s">
        <v>87</v>
      </c>
      <c r="C3782" t="s">
        <v>1831</v>
      </c>
      <c r="D3782" t="s">
        <v>802</v>
      </c>
      <c r="E3782" t="s">
        <v>15</v>
      </c>
      <c r="F3782" t="s">
        <v>16</v>
      </c>
      <c r="G3782">
        <v>4.3</v>
      </c>
      <c r="H3782">
        <v>1329008</v>
      </c>
      <c r="I3782" t="s">
        <v>1636</v>
      </c>
      <c r="J3782" s="1">
        <v>50000000</v>
      </c>
      <c r="K3782" t="s">
        <v>18</v>
      </c>
      <c r="L3782" s="2">
        <v>43012</v>
      </c>
    </row>
    <row r="3783" spans="1:12" x14ac:dyDescent="0.3">
      <c r="A3783" t="s">
        <v>3713</v>
      </c>
      <c r="B3783" s="3">
        <v>4.2</v>
      </c>
      <c r="C3783" t="s">
        <v>1831</v>
      </c>
      <c r="D3783" t="s">
        <v>88</v>
      </c>
      <c r="E3783" t="s">
        <v>15</v>
      </c>
      <c r="F3783" t="s">
        <v>16</v>
      </c>
      <c r="G3783">
        <v>4.0999999999999996</v>
      </c>
      <c r="H3783">
        <v>405824</v>
      </c>
      <c r="I3783" t="s">
        <v>888</v>
      </c>
      <c r="J3783" s="1">
        <v>10000000</v>
      </c>
      <c r="K3783" t="s">
        <v>18</v>
      </c>
      <c r="L3783" s="2">
        <v>43316</v>
      </c>
    </row>
    <row r="3784" spans="1:12" x14ac:dyDescent="0.3">
      <c r="A3784" t="s">
        <v>3714</v>
      </c>
      <c r="B3784" s="3">
        <v>4.0999999999999996</v>
      </c>
      <c r="C3784" t="s">
        <v>2930</v>
      </c>
      <c r="D3784" t="s">
        <v>36</v>
      </c>
      <c r="E3784" t="s">
        <v>15</v>
      </c>
      <c r="F3784" t="s">
        <v>16</v>
      </c>
      <c r="G3784">
        <v>4.0999999999999996</v>
      </c>
      <c r="H3784">
        <v>8</v>
      </c>
      <c r="I3784" t="s">
        <v>2931</v>
      </c>
      <c r="J3784" s="1">
        <v>1000</v>
      </c>
      <c r="K3784" t="s">
        <v>18</v>
      </c>
      <c r="L3784" s="2">
        <v>43111</v>
      </c>
    </row>
    <row r="3785" spans="1:12" x14ac:dyDescent="0.3">
      <c r="A3785" t="s">
        <v>3715</v>
      </c>
      <c r="B3785" s="3" t="s">
        <v>12</v>
      </c>
      <c r="C3785" t="s">
        <v>2930</v>
      </c>
      <c r="D3785" t="s">
        <v>200</v>
      </c>
      <c r="E3785" t="s">
        <v>15</v>
      </c>
      <c r="F3785" t="s">
        <v>16</v>
      </c>
      <c r="G3785">
        <v>4.0999999999999996</v>
      </c>
      <c r="H3785">
        <v>797</v>
      </c>
      <c r="I3785" t="s">
        <v>2931</v>
      </c>
      <c r="J3785" s="1">
        <v>50000</v>
      </c>
      <c r="K3785" t="s">
        <v>18</v>
      </c>
      <c r="L3785" s="2">
        <v>43310</v>
      </c>
    </row>
    <row r="3786" spans="1:12" x14ac:dyDescent="0.3">
      <c r="A3786" t="s">
        <v>3716</v>
      </c>
      <c r="B3786" s="3">
        <v>3.2</v>
      </c>
      <c r="C3786" t="s">
        <v>440</v>
      </c>
      <c r="D3786" t="s">
        <v>261</v>
      </c>
      <c r="E3786" t="s">
        <v>358</v>
      </c>
      <c r="F3786" t="s">
        <v>1746</v>
      </c>
      <c r="G3786" t="s">
        <v>64</v>
      </c>
      <c r="H3786">
        <v>2</v>
      </c>
      <c r="I3786" t="s">
        <v>441</v>
      </c>
      <c r="J3786">
        <v>10</v>
      </c>
      <c r="K3786" t="s">
        <v>18</v>
      </c>
      <c r="L3786" s="2">
        <v>42858</v>
      </c>
    </row>
    <row r="3787" spans="1:12" x14ac:dyDescent="0.3">
      <c r="A3787" t="s">
        <v>3717</v>
      </c>
      <c r="B3787" s="3" t="s">
        <v>12</v>
      </c>
      <c r="C3787" t="s">
        <v>1831</v>
      </c>
      <c r="D3787" t="s">
        <v>213</v>
      </c>
      <c r="E3787" t="s">
        <v>15</v>
      </c>
      <c r="F3787" t="s">
        <v>16</v>
      </c>
      <c r="G3787">
        <v>4.7</v>
      </c>
      <c r="H3787">
        <v>36</v>
      </c>
      <c r="I3787" t="s">
        <v>888</v>
      </c>
      <c r="J3787" s="1">
        <v>1000</v>
      </c>
      <c r="K3787" t="s">
        <v>18</v>
      </c>
      <c r="L3787" s="2">
        <v>43171</v>
      </c>
    </row>
    <row r="3788" spans="1:12" x14ac:dyDescent="0.3">
      <c r="A3788" t="s">
        <v>3718</v>
      </c>
      <c r="B3788" s="3">
        <v>4.0999999999999996</v>
      </c>
      <c r="C3788" t="s">
        <v>2809</v>
      </c>
      <c r="D3788" t="s">
        <v>314</v>
      </c>
      <c r="E3788" t="s">
        <v>15</v>
      </c>
      <c r="F3788" t="s">
        <v>16</v>
      </c>
      <c r="G3788">
        <v>3.5</v>
      </c>
      <c r="H3788">
        <v>81747</v>
      </c>
      <c r="I3788" t="s">
        <v>2810</v>
      </c>
      <c r="J3788" s="1">
        <v>10000000</v>
      </c>
      <c r="K3788" t="s">
        <v>18</v>
      </c>
      <c r="L3788" s="2">
        <v>43246</v>
      </c>
    </row>
    <row r="3789" spans="1:12" x14ac:dyDescent="0.3">
      <c r="A3789" t="s">
        <v>3719</v>
      </c>
      <c r="B3789" s="3">
        <v>4.4000000000000004</v>
      </c>
      <c r="C3789" t="s">
        <v>1831</v>
      </c>
      <c r="D3789" t="s">
        <v>1711</v>
      </c>
      <c r="E3789" t="s">
        <v>15</v>
      </c>
      <c r="F3789" t="s">
        <v>16</v>
      </c>
      <c r="G3789">
        <v>3.9</v>
      </c>
      <c r="H3789">
        <v>28</v>
      </c>
      <c r="I3789" t="s">
        <v>888</v>
      </c>
      <c r="J3789" s="1">
        <v>1000</v>
      </c>
      <c r="K3789" t="s">
        <v>18</v>
      </c>
      <c r="L3789" s="2">
        <v>43251</v>
      </c>
    </row>
    <row r="3790" spans="1:12" x14ac:dyDescent="0.3">
      <c r="A3790" t="s">
        <v>3720</v>
      </c>
      <c r="B3790" s="3">
        <v>4.0999999999999996</v>
      </c>
      <c r="C3790" t="s">
        <v>1597</v>
      </c>
      <c r="D3790" t="s">
        <v>202</v>
      </c>
      <c r="E3790" t="s">
        <v>15</v>
      </c>
      <c r="F3790" t="s">
        <v>16</v>
      </c>
      <c r="G3790" t="s">
        <v>64</v>
      </c>
      <c r="H3790">
        <v>6</v>
      </c>
      <c r="I3790" t="s">
        <v>1628</v>
      </c>
      <c r="J3790">
        <v>500</v>
      </c>
      <c r="K3790" t="s">
        <v>18</v>
      </c>
      <c r="L3790" s="2">
        <v>43235</v>
      </c>
    </row>
    <row r="3791" spans="1:12" x14ac:dyDescent="0.3">
      <c r="A3791" t="s">
        <v>3721</v>
      </c>
      <c r="B3791" s="3">
        <v>4.0999999999999996</v>
      </c>
      <c r="C3791" t="s">
        <v>1597</v>
      </c>
      <c r="D3791" t="s">
        <v>150</v>
      </c>
      <c r="E3791" t="s">
        <v>15</v>
      </c>
      <c r="F3791" t="s">
        <v>16</v>
      </c>
      <c r="G3791" t="s">
        <v>64</v>
      </c>
      <c r="H3791">
        <v>28</v>
      </c>
      <c r="I3791" t="s">
        <v>1702</v>
      </c>
      <c r="J3791" s="1">
        <v>1000</v>
      </c>
      <c r="K3791" t="s">
        <v>18</v>
      </c>
      <c r="L3791" s="2">
        <v>43093</v>
      </c>
    </row>
    <row r="3792" spans="1:12" x14ac:dyDescent="0.3">
      <c r="A3792" t="s">
        <v>3722</v>
      </c>
      <c r="B3792" s="3">
        <v>2.2000000000000002</v>
      </c>
      <c r="C3792" t="s">
        <v>1597</v>
      </c>
      <c r="D3792" t="s">
        <v>261</v>
      </c>
      <c r="E3792" t="s">
        <v>15</v>
      </c>
      <c r="F3792" t="s">
        <v>16</v>
      </c>
      <c r="G3792">
        <v>4.0999999999999996</v>
      </c>
      <c r="H3792">
        <v>609</v>
      </c>
      <c r="I3792" t="s">
        <v>1609</v>
      </c>
      <c r="J3792" s="1">
        <v>10000</v>
      </c>
      <c r="K3792" t="s">
        <v>18</v>
      </c>
      <c r="L3792" s="2">
        <v>41773</v>
      </c>
    </row>
    <row r="3793" spans="1:12" x14ac:dyDescent="0.3">
      <c r="A3793" t="s">
        <v>3723</v>
      </c>
      <c r="B3793" s="3" t="s">
        <v>87</v>
      </c>
      <c r="C3793" t="s">
        <v>1831</v>
      </c>
      <c r="D3793" t="s">
        <v>132</v>
      </c>
      <c r="E3793" t="s">
        <v>15</v>
      </c>
      <c r="F3793" t="s">
        <v>16</v>
      </c>
      <c r="G3793">
        <v>4.7</v>
      </c>
      <c r="H3793">
        <v>17</v>
      </c>
      <c r="I3793" t="s">
        <v>1615</v>
      </c>
      <c r="J3793" s="1">
        <v>1000</v>
      </c>
      <c r="K3793" t="s">
        <v>18</v>
      </c>
      <c r="L3793" s="2">
        <v>43004</v>
      </c>
    </row>
    <row r="3794" spans="1:12" x14ac:dyDescent="0.3">
      <c r="A3794" t="s">
        <v>3724</v>
      </c>
      <c r="B3794" s="3">
        <v>5</v>
      </c>
      <c r="C3794" t="s">
        <v>3028</v>
      </c>
      <c r="D3794" t="s">
        <v>547</v>
      </c>
      <c r="E3794" t="s">
        <v>15</v>
      </c>
      <c r="F3794" t="s">
        <v>16</v>
      </c>
      <c r="G3794" t="s">
        <v>64</v>
      </c>
      <c r="H3794">
        <v>0</v>
      </c>
      <c r="I3794" t="s">
        <v>3029</v>
      </c>
      <c r="J3794">
        <v>100</v>
      </c>
      <c r="K3794" t="s">
        <v>18</v>
      </c>
      <c r="L3794" s="2">
        <v>43185</v>
      </c>
    </row>
    <row r="3795" spans="1:12" x14ac:dyDescent="0.3">
      <c r="A3795" t="s">
        <v>3725</v>
      </c>
      <c r="B3795" s="3" t="s">
        <v>12</v>
      </c>
      <c r="C3795" t="s">
        <v>1831</v>
      </c>
      <c r="D3795" t="s">
        <v>301</v>
      </c>
      <c r="E3795" t="s">
        <v>15</v>
      </c>
      <c r="F3795" t="s">
        <v>16</v>
      </c>
      <c r="G3795">
        <v>4.5999999999999996</v>
      </c>
      <c r="H3795">
        <v>7</v>
      </c>
      <c r="I3795" t="s">
        <v>888</v>
      </c>
      <c r="J3795" s="1">
        <v>1000</v>
      </c>
      <c r="K3795" t="s">
        <v>225</v>
      </c>
      <c r="L3795" s="2">
        <v>43201</v>
      </c>
    </row>
    <row r="3796" spans="1:12" x14ac:dyDescent="0.3">
      <c r="A3796" t="s">
        <v>3726</v>
      </c>
      <c r="B3796" s="3">
        <v>6</v>
      </c>
      <c r="C3796" t="s">
        <v>2930</v>
      </c>
      <c r="D3796" t="s">
        <v>34</v>
      </c>
      <c r="E3796" t="s">
        <v>15</v>
      </c>
      <c r="F3796" t="s">
        <v>16</v>
      </c>
      <c r="G3796">
        <v>4.5</v>
      </c>
      <c r="H3796">
        <v>164</v>
      </c>
      <c r="I3796" t="s">
        <v>2931</v>
      </c>
      <c r="J3796" s="1">
        <v>10000</v>
      </c>
      <c r="K3796" t="s">
        <v>18</v>
      </c>
      <c r="L3796" s="2">
        <v>43300</v>
      </c>
    </row>
    <row r="3797" spans="1:12" x14ac:dyDescent="0.3">
      <c r="A3797" t="s">
        <v>3727</v>
      </c>
      <c r="B3797" s="3">
        <v>4</v>
      </c>
      <c r="C3797" t="s">
        <v>2930</v>
      </c>
      <c r="D3797" t="s">
        <v>148</v>
      </c>
      <c r="E3797" t="s">
        <v>15</v>
      </c>
      <c r="F3797" t="s">
        <v>16</v>
      </c>
      <c r="G3797">
        <v>4.7</v>
      </c>
      <c r="H3797">
        <v>98</v>
      </c>
      <c r="I3797" t="s">
        <v>2931</v>
      </c>
      <c r="J3797" s="1">
        <v>10000</v>
      </c>
      <c r="K3797" t="s">
        <v>18</v>
      </c>
      <c r="L3797" s="2">
        <v>43239</v>
      </c>
    </row>
    <row r="3798" spans="1:12" x14ac:dyDescent="0.3">
      <c r="A3798" t="s">
        <v>3728</v>
      </c>
      <c r="B3798" s="3" t="s">
        <v>12</v>
      </c>
      <c r="C3798" t="s">
        <v>2930</v>
      </c>
      <c r="D3798" t="s">
        <v>630</v>
      </c>
      <c r="E3798" t="s">
        <v>15</v>
      </c>
      <c r="F3798" t="s">
        <v>16</v>
      </c>
      <c r="G3798">
        <v>4.9000000000000004</v>
      </c>
      <c r="H3798">
        <v>934</v>
      </c>
      <c r="I3798" t="s">
        <v>2931</v>
      </c>
      <c r="J3798" s="1">
        <v>10000</v>
      </c>
      <c r="K3798" t="s">
        <v>18</v>
      </c>
      <c r="L3798" s="2">
        <v>41929</v>
      </c>
    </row>
    <row r="3799" spans="1:12" x14ac:dyDescent="0.3">
      <c r="A3799" t="s">
        <v>3729</v>
      </c>
      <c r="B3799" s="3">
        <v>4</v>
      </c>
      <c r="C3799" t="s">
        <v>2930</v>
      </c>
      <c r="D3799" t="s">
        <v>125</v>
      </c>
      <c r="E3799" t="s">
        <v>15</v>
      </c>
      <c r="F3799" t="s">
        <v>16</v>
      </c>
      <c r="G3799" t="s">
        <v>64</v>
      </c>
      <c r="H3799">
        <v>4</v>
      </c>
      <c r="I3799" t="s">
        <v>2931</v>
      </c>
      <c r="J3799">
        <v>500</v>
      </c>
      <c r="K3799" t="s">
        <v>18</v>
      </c>
      <c r="L3799" s="2">
        <v>43307</v>
      </c>
    </row>
    <row r="3800" spans="1:12" x14ac:dyDescent="0.3">
      <c r="A3800" t="s">
        <v>3730</v>
      </c>
      <c r="B3800" s="3" t="s">
        <v>88</v>
      </c>
      <c r="C3800" t="s">
        <v>440</v>
      </c>
      <c r="D3800" t="s">
        <v>88</v>
      </c>
      <c r="E3800" t="s">
        <v>15</v>
      </c>
      <c r="F3800" t="s">
        <v>16</v>
      </c>
      <c r="G3800">
        <v>4.3</v>
      </c>
      <c r="H3800">
        <v>2451136</v>
      </c>
      <c r="I3800" t="s">
        <v>441</v>
      </c>
      <c r="J3800" s="1">
        <v>100000000</v>
      </c>
      <c r="K3800" t="s">
        <v>25</v>
      </c>
      <c r="L3800" s="2">
        <v>43315</v>
      </c>
    </row>
    <row r="3801" spans="1:12" x14ac:dyDescent="0.3">
      <c r="A3801" t="s">
        <v>3731</v>
      </c>
      <c r="B3801" s="3">
        <v>4.0999999999999996</v>
      </c>
      <c r="C3801" t="s">
        <v>1248</v>
      </c>
      <c r="D3801" t="s">
        <v>425</v>
      </c>
      <c r="E3801" t="s">
        <v>15</v>
      </c>
      <c r="F3801" t="s">
        <v>16</v>
      </c>
      <c r="G3801">
        <v>4.0999999999999996</v>
      </c>
      <c r="H3801">
        <v>290</v>
      </c>
      <c r="I3801" t="s">
        <v>1249</v>
      </c>
      <c r="J3801" s="1">
        <v>50000</v>
      </c>
      <c r="K3801" t="s">
        <v>25</v>
      </c>
      <c r="L3801" s="2">
        <v>43303</v>
      </c>
    </row>
    <row r="3802" spans="1:12" x14ac:dyDescent="0.3">
      <c r="A3802" t="s">
        <v>3732</v>
      </c>
      <c r="B3802" s="3">
        <v>4.4000000000000004</v>
      </c>
      <c r="C3802" t="s">
        <v>2378</v>
      </c>
      <c r="D3802" t="s">
        <v>20</v>
      </c>
      <c r="E3802" t="s">
        <v>15</v>
      </c>
      <c r="F3802" t="s">
        <v>16</v>
      </c>
      <c r="G3802">
        <v>4.4000000000000004</v>
      </c>
      <c r="H3802">
        <v>9140</v>
      </c>
      <c r="I3802" t="s">
        <v>2379</v>
      </c>
      <c r="J3802" s="1">
        <v>500000</v>
      </c>
      <c r="K3802" t="s">
        <v>18</v>
      </c>
      <c r="L3802" s="2">
        <v>43312</v>
      </c>
    </row>
    <row r="3803" spans="1:12" x14ac:dyDescent="0.3">
      <c r="A3803" t="s">
        <v>3733</v>
      </c>
      <c r="B3803" s="3" t="s">
        <v>88</v>
      </c>
      <c r="C3803" t="s">
        <v>440</v>
      </c>
      <c r="D3803" t="s">
        <v>88</v>
      </c>
      <c r="E3803" t="s">
        <v>358</v>
      </c>
      <c r="F3803" t="s">
        <v>359</v>
      </c>
      <c r="G3803">
        <v>4.2</v>
      </c>
      <c r="H3803">
        <v>1603</v>
      </c>
      <c r="I3803" t="s">
        <v>441</v>
      </c>
      <c r="J3803" s="1">
        <v>10000</v>
      </c>
      <c r="K3803" t="s">
        <v>18</v>
      </c>
      <c r="L3803" s="2">
        <v>42574</v>
      </c>
    </row>
    <row r="3804" spans="1:12" x14ac:dyDescent="0.3">
      <c r="A3804" t="s">
        <v>3734</v>
      </c>
      <c r="B3804" s="3" t="s">
        <v>88</v>
      </c>
      <c r="C3804" t="s">
        <v>440</v>
      </c>
      <c r="D3804" t="s">
        <v>88</v>
      </c>
      <c r="E3804" t="s">
        <v>15</v>
      </c>
      <c r="F3804" t="s">
        <v>16</v>
      </c>
      <c r="G3804">
        <v>4.0999999999999996</v>
      </c>
      <c r="H3804">
        <v>1760</v>
      </c>
      <c r="I3804" t="s">
        <v>441</v>
      </c>
      <c r="J3804" s="1">
        <v>100000</v>
      </c>
      <c r="K3804" t="s">
        <v>18</v>
      </c>
      <c r="L3804" s="2">
        <v>42574</v>
      </c>
    </row>
    <row r="3805" spans="1:12" x14ac:dyDescent="0.3">
      <c r="A3805" t="s">
        <v>3735</v>
      </c>
      <c r="B3805" s="3">
        <v>4.4000000000000004</v>
      </c>
      <c r="C3805" t="s">
        <v>2483</v>
      </c>
      <c r="D3805" t="s">
        <v>88</v>
      </c>
      <c r="E3805" t="s">
        <v>15</v>
      </c>
      <c r="F3805" t="s">
        <v>16</v>
      </c>
      <c r="G3805">
        <v>4.5999999999999996</v>
      </c>
      <c r="H3805">
        <v>1656808</v>
      </c>
      <c r="I3805" t="s">
        <v>2484</v>
      </c>
      <c r="J3805" s="1">
        <v>50000000</v>
      </c>
      <c r="K3805" t="s">
        <v>18</v>
      </c>
      <c r="L3805" s="2">
        <v>43312</v>
      </c>
    </row>
    <row r="3806" spans="1:12" x14ac:dyDescent="0.3">
      <c r="A3806" t="s">
        <v>3736</v>
      </c>
      <c r="B3806" s="3">
        <v>4</v>
      </c>
      <c r="C3806" t="s">
        <v>1597</v>
      </c>
      <c r="D3806" t="s">
        <v>1042</v>
      </c>
      <c r="E3806" t="s">
        <v>15</v>
      </c>
      <c r="F3806" t="s">
        <v>16</v>
      </c>
      <c r="G3806">
        <v>4.3</v>
      </c>
      <c r="H3806">
        <v>1017408</v>
      </c>
      <c r="I3806" t="s">
        <v>1598</v>
      </c>
      <c r="J3806" s="1">
        <v>10000000</v>
      </c>
      <c r="K3806" t="s">
        <v>25</v>
      </c>
      <c r="L3806" s="2">
        <v>43297</v>
      </c>
    </row>
    <row r="3807" spans="1:12" x14ac:dyDescent="0.3">
      <c r="A3807" t="s">
        <v>3737</v>
      </c>
      <c r="B3807" s="3">
        <v>4.0999999999999996</v>
      </c>
      <c r="C3807" t="s">
        <v>1831</v>
      </c>
      <c r="D3807" t="s">
        <v>425</v>
      </c>
      <c r="E3807" t="s">
        <v>15</v>
      </c>
      <c r="F3807" t="s">
        <v>16</v>
      </c>
      <c r="G3807">
        <v>4.4000000000000004</v>
      </c>
      <c r="H3807">
        <v>1185</v>
      </c>
      <c r="I3807" t="s">
        <v>1834</v>
      </c>
      <c r="J3807" s="1">
        <v>100000</v>
      </c>
      <c r="K3807" t="s">
        <v>18</v>
      </c>
      <c r="L3807" s="2">
        <v>43268</v>
      </c>
    </row>
    <row r="3808" spans="1:12" x14ac:dyDescent="0.3">
      <c r="A3808" t="s">
        <v>1044</v>
      </c>
      <c r="B3808" s="3">
        <v>4.2</v>
      </c>
      <c r="C3808" t="s">
        <v>1045</v>
      </c>
      <c r="D3808" t="s">
        <v>88</v>
      </c>
      <c r="E3808" t="s">
        <v>15</v>
      </c>
      <c r="F3808" t="s">
        <v>16</v>
      </c>
      <c r="G3808">
        <v>4.4000000000000004</v>
      </c>
      <c r="H3808">
        <v>124324</v>
      </c>
      <c r="I3808" t="s">
        <v>1046</v>
      </c>
      <c r="J3808" s="1">
        <v>10000000</v>
      </c>
      <c r="K3808" t="s">
        <v>18</v>
      </c>
      <c r="L3808" s="2">
        <v>43277</v>
      </c>
    </row>
    <row r="3809" spans="1:12" x14ac:dyDescent="0.3">
      <c r="A3809" t="s">
        <v>3738</v>
      </c>
      <c r="B3809" s="3">
        <v>7</v>
      </c>
      <c r="C3809" t="s">
        <v>2930</v>
      </c>
      <c r="D3809" t="s">
        <v>80</v>
      </c>
      <c r="E3809" t="s">
        <v>15</v>
      </c>
      <c r="F3809" t="s">
        <v>16</v>
      </c>
      <c r="G3809">
        <v>4.5</v>
      </c>
      <c r="H3809">
        <v>14</v>
      </c>
      <c r="I3809" t="s">
        <v>2931</v>
      </c>
      <c r="J3809" s="1">
        <v>1000</v>
      </c>
      <c r="K3809" t="s">
        <v>18</v>
      </c>
      <c r="L3809" s="2">
        <v>43312</v>
      </c>
    </row>
    <row r="3810" spans="1:12" x14ac:dyDescent="0.3">
      <c r="A3810" t="s">
        <v>3739</v>
      </c>
      <c r="B3810" s="3" t="s">
        <v>12</v>
      </c>
      <c r="C3810" t="s">
        <v>2295</v>
      </c>
      <c r="D3810" t="s">
        <v>648</v>
      </c>
      <c r="E3810" t="s">
        <v>15</v>
      </c>
      <c r="F3810" t="s">
        <v>16</v>
      </c>
      <c r="G3810">
        <v>4.5999999999999996</v>
      </c>
      <c r="H3810">
        <v>4046</v>
      </c>
      <c r="I3810" t="s">
        <v>2296</v>
      </c>
      <c r="J3810" s="1">
        <v>100000</v>
      </c>
      <c r="K3810" t="s">
        <v>25</v>
      </c>
      <c r="L3810" s="2">
        <v>43294</v>
      </c>
    </row>
    <row r="3811" spans="1:12" x14ac:dyDescent="0.3">
      <c r="A3811" t="s">
        <v>3740</v>
      </c>
      <c r="B3811" s="3">
        <v>4.0999999999999996</v>
      </c>
      <c r="C3811" t="s">
        <v>2809</v>
      </c>
      <c r="D3811" t="s">
        <v>20</v>
      </c>
      <c r="E3811" t="s">
        <v>15</v>
      </c>
      <c r="F3811" t="s">
        <v>16</v>
      </c>
      <c r="G3811">
        <v>4.8</v>
      </c>
      <c r="H3811">
        <v>1955</v>
      </c>
      <c r="I3811" t="s">
        <v>2810</v>
      </c>
      <c r="J3811" s="1">
        <v>100000</v>
      </c>
      <c r="K3811" t="s">
        <v>18</v>
      </c>
      <c r="L3811" s="2">
        <v>43176</v>
      </c>
    </row>
    <row r="3812" spans="1:12" x14ac:dyDescent="0.3">
      <c r="A3812" t="s">
        <v>3741</v>
      </c>
      <c r="B3812" s="3">
        <v>4.0999999999999996</v>
      </c>
      <c r="C3812" t="s">
        <v>1831</v>
      </c>
      <c r="D3812" t="s">
        <v>489</v>
      </c>
      <c r="E3812" t="s">
        <v>15</v>
      </c>
      <c r="F3812" t="s">
        <v>16</v>
      </c>
      <c r="G3812">
        <v>4.3</v>
      </c>
      <c r="H3812">
        <v>1065</v>
      </c>
      <c r="I3812" t="s">
        <v>1834</v>
      </c>
      <c r="J3812" s="1">
        <v>100000</v>
      </c>
      <c r="K3812" t="s">
        <v>18</v>
      </c>
      <c r="L3812" s="2">
        <v>43233</v>
      </c>
    </row>
    <row r="3813" spans="1:12" x14ac:dyDescent="0.3">
      <c r="A3813" t="s">
        <v>3742</v>
      </c>
      <c r="B3813" s="3" t="s">
        <v>12</v>
      </c>
      <c r="C3813" t="s">
        <v>2295</v>
      </c>
      <c r="D3813" t="s">
        <v>648</v>
      </c>
      <c r="E3813" t="s">
        <v>15</v>
      </c>
      <c r="F3813" t="s">
        <v>16</v>
      </c>
      <c r="G3813">
        <v>4.8</v>
      </c>
      <c r="H3813">
        <v>19047</v>
      </c>
      <c r="I3813" t="s">
        <v>2296</v>
      </c>
      <c r="J3813" s="1">
        <v>100000</v>
      </c>
      <c r="K3813" t="s">
        <v>25</v>
      </c>
      <c r="L3813" s="2">
        <v>43294</v>
      </c>
    </row>
    <row r="3814" spans="1:12" x14ac:dyDescent="0.3">
      <c r="A3814" t="s">
        <v>3743</v>
      </c>
      <c r="B3814" s="3">
        <v>4.2</v>
      </c>
      <c r="C3814" t="s">
        <v>1831</v>
      </c>
      <c r="D3814" t="s">
        <v>150</v>
      </c>
      <c r="E3814" t="s">
        <v>358</v>
      </c>
      <c r="F3814" t="s">
        <v>1746</v>
      </c>
      <c r="G3814">
        <v>4.8</v>
      </c>
      <c r="H3814">
        <v>16</v>
      </c>
      <c r="I3814" t="s">
        <v>888</v>
      </c>
      <c r="J3814">
        <v>500</v>
      </c>
      <c r="K3814" t="s">
        <v>18</v>
      </c>
      <c r="L3814" s="2">
        <v>42864</v>
      </c>
    </row>
    <row r="3815" spans="1:12" x14ac:dyDescent="0.3">
      <c r="A3815" t="s">
        <v>3744</v>
      </c>
      <c r="B3815" s="3">
        <v>4.0999999999999996</v>
      </c>
      <c r="C3815" t="s">
        <v>2809</v>
      </c>
      <c r="D3815" t="s">
        <v>95</v>
      </c>
      <c r="E3815" t="s">
        <v>15</v>
      </c>
      <c r="F3815" t="s">
        <v>16</v>
      </c>
      <c r="G3815">
        <v>3.7</v>
      </c>
      <c r="H3815">
        <v>43</v>
      </c>
      <c r="I3815" t="s">
        <v>2810</v>
      </c>
      <c r="J3815" s="1">
        <v>5000</v>
      </c>
      <c r="K3815" t="s">
        <v>225</v>
      </c>
      <c r="L3815" s="2">
        <v>43305</v>
      </c>
    </row>
    <row r="3816" spans="1:12" x14ac:dyDescent="0.3">
      <c r="A3816" t="s">
        <v>3745</v>
      </c>
      <c r="B3816" s="3">
        <v>4</v>
      </c>
      <c r="C3816" t="s">
        <v>1831</v>
      </c>
      <c r="D3816" t="s">
        <v>547</v>
      </c>
      <c r="E3816" t="s">
        <v>15</v>
      </c>
      <c r="F3816" t="s">
        <v>16</v>
      </c>
      <c r="G3816">
        <v>4.0999999999999996</v>
      </c>
      <c r="H3816">
        <v>9019</v>
      </c>
      <c r="I3816" t="s">
        <v>1603</v>
      </c>
      <c r="J3816" s="1">
        <v>1000000</v>
      </c>
      <c r="K3816" t="s">
        <v>18</v>
      </c>
      <c r="L3816" s="2">
        <v>43187</v>
      </c>
    </row>
    <row r="3817" spans="1:12" x14ac:dyDescent="0.3">
      <c r="A3817" t="s">
        <v>3746</v>
      </c>
      <c r="B3817" s="3">
        <v>4.0999999999999996</v>
      </c>
      <c r="C3817" t="s">
        <v>1831</v>
      </c>
      <c r="D3817" t="s">
        <v>95</v>
      </c>
      <c r="E3817" t="s">
        <v>15</v>
      </c>
      <c r="F3817" t="s">
        <v>16</v>
      </c>
      <c r="G3817">
        <v>3.7</v>
      </c>
      <c r="H3817">
        <v>4444</v>
      </c>
      <c r="I3817" t="s">
        <v>888</v>
      </c>
      <c r="J3817" s="1">
        <v>500000</v>
      </c>
      <c r="K3817" t="s">
        <v>18</v>
      </c>
      <c r="L3817" s="2">
        <v>43287</v>
      </c>
    </row>
    <row r="3818" spans="1:12" x14ac:dyDescent="0.3">
      <c r="A3818" t="s">
        <v>3747</v>
      </c>
      <c r="B3818" s="3">
        <v>4.0999999999999996</v>
      </c>
      <c r="C3818" t="s">
        <v>1831</v>
      </c>
      <c r="D3818" t="s">
        <v>870</v>
      </c>
      <c r="E3818" t="s">
        <v>15</v>
      </c>
      <c r="F3818" t="s">
        <v>16</v>
      </c>
      <c r="G3818">
        <v>4.2</v>
      </c>
      <c r="H3818">
        <v>6418</v>
      </c>
      <c r="I3818" t="s">
        <v>1603</v>
      </c>
      <c r="J3818" s="1">
        <v>100000</v>
      </c>
      <c r="K3818" t="s">
        <v>18</v>
      </c>
      <c r="L3818" s="2">
        <v>42863</v>
      </c>
    </row>
    <row r="3819" spans="1:12" x14ac:dyDescent="0.3">
      <c r="A3819" t="s">
        <v>3748</v>
      </c>
      <c r="B3819" s="3">
        <v>4.0999999999999996</v>
      </c>
      <c r="C3819" t="s">
        <v>1831</v>
      </c>
      <c r="D3819" t="s">
        <v>221</v>
      </c>
      <c r="E3819" t="s">
        <v>15</v>
      </c>
      <c r="F3819" t="s">
        <v>16</v>
      </c>
      <c r="G3819">
        <v>4.5</v>
      </c>
      <c r="H3819">
        <v>39</v>
      </c>
      <c r="I3819" t="s">
        <v>888</v>
      </c>
      <c r="J3819" s="1">
        <v>1000</v>
      </c>
      <c r="K3819" t="s">
        <v>18</v>
      </c>
      <c r="L3819" s="2">
        <v>43168</v>
      </c>
    </row>
    <row r="3820" spans="1:12" x14ac:dyDescent="0.3">
      <c r="A3820" t="s">
        <v>3749</v>
      </c>
      <c r="B3820" s="3">
        <v>2.2000000000000002</v>
      </c>
      <c r="C3820" t="s">
        <v>1831</v>
      </c>
      <c r="D3820" t="s">
        <v>66</v>
      </c>
      <c r="E3820" t="s">
        <v>358</v>
      </c>
      <c r="F3820" t="s">
        <v>1746</v>
      </c>
      <c r="G3820">
        <v>4.5999999999999996</v>
      </c>
      <c r="H3820">
        <v>28</v>
      </c>
      <c r="I3820" t="s">
        <v>754</v>
      </c>
      <c r="J3820" s="1">
        <v>1000</v>
      </c>
      <c r="K3820" t="s">
        <v>18</v>
      </c>
      <c r="L3820" s="2">
        <v>41652</v>
      </c>
    </row>
    <row r="3821" spans="1:12" x14ac:dyDescent="0.3">
      <c r="A3821" t="s">
        <v>3263</v>
      </c>
      <c r="B3821" s="3">
        <v>4.3</v>
      </c>
      <c r="C3821" t="s">
        <v>3227</v>
      </c>
      <c r="D3821" t="s">
        <v>1150</v>
      </c>
      <c r="E3821" t="s">
        <v>15</v>
      </c>
      <c r="F3821" t="s">
        <v>16</v>
      </c>
      <c r="G3821">
        <v>4.5</v>
      </c>
      <c r="H3821">
        <v>712737</v>
      </c>
      <c r="I3821" t="s">
        <v>2003</v>
      </c>
      <c r="J3821" s="1">
        <v>10000000</v>
      </c>
      <c r="K3821" t="s">
        <v>18</v>
      </c>
      <c r="L3821" s="2">
        <v>43305</v>
      </c>
    </row>
    <row r="3822" spans="1:12" x14ac:dyDescent="0.3">
      <c r="A3822" t="s">
        <v>882</v>
      </c>
      <c r="B3822" s="3">
        <v>4.0999999999999996</v>
      </c>
      <c r="C3822" t="s">
        <v>1831</v>
      </c>
      <c r="D3822" t="s">
        <v>547</v>
      </c>
      <c r="E3822" t="s">
        <v>358</v>
      </c>
      <c r="F3822" t="s">
        <v>883</v>
      </c>
      <c r="G3822">
        <v>4.7</v>
      </c>
      <c r="H3822">
        <v>21</v>
      </c>
      <c r="I3822" t="s">
        <v>754</v>
      </c>
      <c r="J3822" s="1">
        <v>1000</v>
      </c>
      <c r="K3822" t="s">
        <v>18</v>
      </c>
      <c r="L3822" s="2">
        <v>42937</v>
      </c>
    </row>
    <row r="3823" spans="1:12" x14ac:dyDescent="0.3">
      <c r="A3823" t="s">
        <v>510</v>
      </c>
      <c r="B3823" s="3" t="s">
        <v>88</v>
      </c>
      <c r="C3823" t="s">
        <v>440</v>
      </c>
      <c r="D3823" t="s">
        <v>88</v>
      </c>
      <c r="E3823" t="s">
        <v>15</v>
      </c>
      <c r="F3823" t="s">
        <v>16</v>
      </c>
      <c r="G3823">
        <v>4.3</v>
      </c>
      <c r="H3823">
        <v>2546549</v>
      </c>
      <c r="I3823" t="s">
        <v>441</v>
      </c>
      <c r="J3823" s="1">
        <v>100000000</v>
      </c>
      <c r="K3823" t="s">
        <v>18</v>
      </c>
      <c r="L3823" s="2">
        <v>43315</v>
      </c>
    </row>
    <row r="3824" spans="1:12" x14ac:dyDescent="0.3">
      <c r="A3824" t="s">
        <v>3750</v>
      </c>
      <c r="B3824" s="3" t="s">
        <v>87</v>
      </c>
      <c r="C3824" t="s">
        <v>1831</v>
      </c>
      <c r="D3824" t="s">
        <v>93</v>
      </c>
      <c r="E3824" t="s">
        <v>15</v>
      </c>
      <c r="F3824" t="s">
        <v>16</v>
      </c>
      <c r="G3824" t="s">
        <v>64</v>
      </c>
      <c r="H3824">
        <v>2</v>
      </c>
      <c r="I3824" t="s">
        <v>754</v>
      </c>
      <c r="J3824" s="1">
        <v>1000</v>
      </c>
      <c r="K3824" t="s">
        <v>18</v>
      </c>
      <c r="L3824" s="2">
        <v>42650</v>
      </c>
    </row>
    <row r="3825" spans="1:12" x14ac:dyDescent="0.3">
      <c r="A3825" t="s">
        <v>3751</v>
      </c>
      <c r="B3825" s="3">
        <v>4.0999999999999996</v>
      </c>
      <c r="C3825" t="s">
        <v>1831</v>
      </c>
      <c r="D3825" t="s">
        <v>425</v>
      </c>
      <c r="E3825" t="s">
        <v>15</v>
      </c>
      <c r="F3825" t="s">
        <v>16</v>
      </c>
      <c r="G3825">
        <v>4.9000000000000004</v>
      </c>
      <c r="H3825">
        <v>55</v>
      </c>
      <c r="I3825" t="s">
        <v>1615</v>
      </c>
      <c r="J3825" s="1">
        <v>1000</v>
      </c>
      <c r="K3825" t="s">
        <v>18</v>
      </c>
      <c r="L3825" s="2">
        <v>43315</v>
      </c>
    </row>
    <row r="3826" spans="1:12" x14ac:dyDescent="0.3">
      <c r="A3826" t="s">
        <v>3752</v>
      </c>
      <c r="B3826" s="3">
        <v>4</v>
      </c>
      <c r="C3826" t="s">
        <v>1597</v>
      </c>
      <c r="D3826" t="s">
        <v>1611</v>
      </c>
      <c r="E3826" t="s">
        <v>15</v>
      </c>
      <c r="F3826" t="s">
        <v>16</v>
      </c>
      <c r="G3826">
        <v>4.4000000000000004</v>
      </c>
      <c r="H3826">
        <v>2351</v>
      </c>
      <c r="I3826" t="s">
        <v>1628</v>
      </c>
      <c r="J3826" s="1">
        <v>100000</v>
      </c>
      <c r="K3826" t="s">
        <v>18</v>
      </c>
      <c r="L3826" s="2">
        <v>43306</v>
      </c>
    </row>
    <row r="3827" spans="1:12" x14ac:dyDescent="0.3">
      <c r="A3827" t="s">
        <v>3753</v>
      </c>
      <c r="B3827" s="3">
        <v>2.2000000000000002</v>
      </c>
      <c r="C3827" t="s">
        <v>1831</v>
      </c>
      <c r="D3827" t="s">
        <v>297</v>
      </c>
      <c r="E3827" t="s">
        <v>15</v>
      </c>
      <c r="F3827" t="s">
        <v>16</v>
      </c>
      <c r="G3827">
        <v>4.5999999999999996</v>
      </c>
      <c r="H3827">
        <v>60</v>
      </c>
      <c r="I3827" t="s">
        <v>754</v>
      </c>
      <c r="J3827" s="1">
        <v>10000</v>
      </c>
      <c r="K3827" t="s">
        <v>18</v>
      </c>
      <c r="L3827" s="2">
        <v>42491</v>
      </c>
    </row>
    <row r="3828" spans="1:12" x14ac:dyDescent="0.3">
      <c r="A3828" t="s">
        <v>3754</v>
      </c>
      <c r="B3828" s="3">
        <v>4.0999999999999996</v>
      </c>
      <c r="C3828" t="s">
        <v>1831</v>
      </c>
      <c r="D3828" t="s">
        <v>56</v>
      </c>
      <c r="E3828" t="s">
        <v>15</v>
      </c>
      <c r="F3828" t="s">
        <v>16</v>
      </c>
      <c r="G3828" t="s">
        <v>64</v>
      </c>
      <c r="H3828">
        <v>19</v>
      </c>
      <c r="I3828" t="s">
        <v>1834</v>
      </c>
      <c r="J3828" s="1">
        <v>5000</v>
      </c>
      <c r="K3828" t="s">
        <v>18</v>
      </c>
      <c r="L3828" s="2">
        <v>43280</v>
      </c>
    </row>
    <row r="3829" spans="1:12" x14ac:dyDescent="0.3">
      <c r="A3829" t="s">
        <v>3755</v>
      </c>
      <c r="B3829" s="3">
        <v>4.4000000000000004</v>
      </c>
      <c r="C3829" t="s">
        <v>3028</v>
      </c>
      <c r="D3829" t="s">
        <v>14</v>
      </c>
      <c r="E3829" t="s">
        <v>15</v>
      </c>
      <c r="F3829" t="s">
        <v>16</v>
      </c>
      <c r="G3829" t="s">
        <v>64</v>
      </c>
      <c r="H3829">
        <v>0</v>
      </c>
      <c r="I3829" t="s">
        <v>3029</v>
      </c>
      <c r="J3829">
        <v>100</v>
      </c>
      <c r="K3829" t="s">
        <v>18</v>
      </c>
      <c r="L3829" s="2">
        <v>43291</v>
      </c>
    </row>
    <row r="3830" spans="1:12" x14ac:dyDescent="0.3">
      <c r="A3830" t="s">
        <v>3756</v>
      </c>
      <c r="B3830" s="3">
        <v>4.4000000000000004</v>
      </c>
      <c r="C3830" t="s">
        <v>1512</v>
      </c>
      <c r="D3830" t="s">
        <v>102</v>
      </c>
      <c r="E3830" t="s">
        <v>15</v>
      </c>
      <c r="F3830" t="s">
        <v>16</v>
      </c>
      <c r="G3830">
        <v>4</v>
      </c>
      <c r="H3830">
        <v>42</v>
      </c>
      <c r="I3830" t="s">
        <v>1513</v>
      </c>
      <c r="J3830" s="1">
        <v>5000</v>
      </c>
      <c r="K3830" t="s">
        <v>18</v>
      </c>
      <c r="L3830" s="2">
        <v>43287</v>
      </c>
    </row>
    <row r="3831" spans="1:12" x14ac:dyDescent="0.3">
      <c r="A3831" t="s">
        <v>3757</v>
      </c>
      <c r="B3831" s="3" t="s">
        <v>12</v>
      </c>
      <c r="C3831" t="s">
        <v>1831</v>
      </c>
      <c r="D3831" t="s">
        <v>125</v>
      </c>
      <c r="E3831" t="s">
        <v>15</v>
      </c>
      <c r="F3831" t="s">
        <v>16</v>
      </c>
      <c r="G3831">
        <v>4.8</v>
      </c>
      <c r="H3831">
        <v>39</v>
      </c>
      <c r="I3831" t="s">
        <v>754</v>
      </c>
      <c r="J3831" s="1">
        <v>1000</v>
      </c>
      <c r="K3831" t="s">
        <v>18</v>
      </c>
      <c r="L3831" s="2">
        <v>42775</v>
      </c>
    </row>
    <row r="3832" spans="1:12" x14ac:dyDescent="0.3">
      <c r="A3832" t="s">
        <v>3758</v>
      </c>
      <c r="B3832" s="3">
        <v>4</v>
      </c>
      <c r="C3832" t="s">
        <v>1831</v>
      </c>
      <c r="D3832" t="s">
        <v>261</v>
      </c>
      <c r="E3832" t="s">
        <v>15</v>
      </c>
      <c r="F3832" t="s">
        <v>16</v>
      </c>
      <c r="G3832">
        <v>4.3</v>
      </c>
      <c r="H3832">
        <v>159</v>
      </c>
      <c r="I3832" t="s">
        <v>754</v>
      </c>
      <c r="J3832" s="1">
        <v>10000</v>
      </c>
      <c r="K3832" t="s">
        <v>18</v>
      </c>
      <c r="L3832" s="2">
        <v>42038</v>
      </c>
    </row>
    <row r="3833" spans="1:12" x14ac:dyDescent="0.3">
      <c r="A3833" t="s">
        <v>3759</v>
      </c>
      <c r="B3833" s="3">
        <v>5</v>
      </c>
      <c r="C3833" t="s">
        <v>440</v>
      </c>
      <c r="D3833" t="s">
        <v>180</v>
      </c>
      <c r="E3833" t="s">
        <v>15</v>
      </c>
      <c r="F3833" t="s">
        <v>16</v>
      </c>
      <c r="G3833">
        <v>4.4000000000000004</v>
      </c>
      <c r="H3833">
        <v>64</v>
      </c>
      <c r="I3833" t="s">
        <v>441</v>
      </c>
      <c r="J3833" s="1">
        <v>5000</v>
      </c>
      <c r="K3833" t="s">
        <v>25</v>
      </c>
      <c r="L3833" s="2">
        <v>42821</v>
      </c>
    </row>
    <row r="3834" spans="1:12" x14ac:dyDescent="0.3">
      <c r="A3834" t="s">
        <v>3760</v>
      </c>
      <c r="B3834" s="3" t="s">
        <v>12</v>
      </c>
      <c r="C3834" t="s">
        <v>1831</v>
      </c>
      <c r="D3834" t="s">
        <v>116</v>
      </c>
      <c r="E3834" t="s">
        <v>15</v>
      </c>
      <c r="F3834" t="s">
        <v>16</v>
      </c>
      <c r="G3834">
        <v>4.2</v>
      </c>
      <c r="H3834">
        <v>11263</v>
      </c>
      <c r="I3834" t="s">
        <v>888</v>
      </c>
      <c r="J3834" s="1">
        <v>1000000</v>
      </c>
      <c r="K3834" t="s">
        <v>18</v>
      </c>
      <c r="L3834" s="2">
        <v>43223</v>
      </c>
    </row>
    <row r="3835" spans="1:12" x14ac:dyDescent="0.3">
      <c r="A3835" t="s">
        <v>3761</v>
      </c>
      <c r="B3835" s="3">
        <v>4</v>
      </c>
      <c r="C3835" t="s">
        <v>1597</v>
      </c>
      <c r="D3835" t="s">
        <v>1697</v>
      </c>
      <c r="E3835" t="s">
        <v>15</v>
      </c>
      <c r="F3835" t="s">
        <v>16</v>
      </c>
      <c r="G3835">
        <v>4.5999999999999996</v>
      </c>
      <c r="H3835">
        <v>4304</v>
      </c>
      <c r="I3835" t="s">
        <v>1628</v>
      </c>
      <c r="J3835" s="1">
        <v>100000</v>
      </c>
      <c r="K3835" t="s">
        <v>18</v>
      </c>
      <c r="L3835" s="2">
        <v>43271</v>
      </c>
    </row>
    <row r="3836" spans="1:12" x14ac:dyDescent="0.3">
      <c r="A3836" t="s">
        <v>3762</v>
      </c>
      <c r="B3836" s="3" t="s">
        <v>87</v>
      </c>
      <c r="C3836" t="s">
        <v>2930</v>
      </c>
      <c r="D3836" t="s">
        <v>93</v>
      </c>
      <c r="E3836" t="s">
        <v>15</v>
      </c>
      <c r="F3836" t="s">
        <v>16</v>
      </c>
      <c r="G3836" t="s">
        <v>64</v>
      </c>
      <c r="H3836">
        <v>35</v>
      </c>
      <c r="I3836" t="s">
        <v>2931</v>
      </c>
      <c r="J3836" s="1">
        <v>10000</v>
      </c>
      <c r="K3836" t="s">
        <v>25</v>
      </c>
      <c r="L3836" s="2">
        <v>42481</v>
      </c>
    </row>
    <row r="3837" spans="1:12" x14ac:dyDescent="0.3">
      <c r="A3837" t="s">
        <v>3763</v>
      </c>
      <c r="B3837" s="3" t="s">
        <v>12</v>
      </c>
      <c r="C3837" t="s">
        <v>1831</v>
      </c>
      <c r="D3837" t="s">
        <v>66</v>
      </c>
      <c r="E3837" t="s">
        <v>358</v>
      </c>
      <c r="F3837" t="s">
        <v>522</v>
      </c>
      <c r="G3837">
        <v>4.8</v>
      </c>
      <c r="H3837">
        <v>17</v>
      </c>
      <c r="I3837" t="s">
        <v>888</v>
      </c>
      <c r="J3837">
        <v>100</v>
      </c>
      <c r="K3837" t="s">
        <v>225</v>
      </c>
      <c r="L3837" s="2">
        <v>42751</v>
      </c>
    </row>
    <row r="3838" spans="1:12" x14ac:dyDescent="0.3">
      <c r="A3838" t="s">
        <v>3764</v>
      </c>
      <c r="B3838" s="3">
        <v>2.2999999999999998</v>
      </c>
      <c r="C3838" t="s">
        <v>1831</v>
      </c>
      <c r="D3838" t="s">
        <v>285</v>
      </c>
      <c r="E3838" t="s">
        <v>15</v>
      </c>
      <c r="F3838" t="s">
        <v>16</v>
      </c>
      <c r="G3838">
        <v>4</v>
      </c>
      <c r="H3838">
        <v>369</v>
      </c>
      <c r="I3838" t="s">
        <v>888</v>
      </c>
      <c r="J3838" s="1">
        <v>10000</v>
      </c>
      <c r="K3838" t="s">
        <v>18</v>
      </c>
      <c r="L3838" s="2">
        <v>42746</v>
      </c>
    </row>
    <row r="3839" spans="1:12" x14ac:dyDescent="0.3">
      <c r="A3839" t="s">
        <v>3765</v>
      </c>
      <c r="B3839" s="3">
        <v>2.2999999999999998</v>
      </c>
      <c r="C3839" t="s">
        <v>1831</v>
      </c>
      <c r="D3839" t="s">
        <v>1307</v>
      </c>
      <c r="E3839" t="s">
        <v>15</v>
      </c>
      <c r="F3839" t="s">
        <v>16</v>
      </c>
      <c r="G3839">
        <v>4.3</v>
      </c>
      <c r="H3839">
        <v>264</v>
      </c>
      <c r="I3839" t="s">
        <v>754</v>
      </c>
      <c r="J3839" s="1">
        <v>10000</v>
      </c>
      <c r="K3839" t="s">
        <v>18</v>
      </c>
      <c r="L3839" s="2">
        <v>43312</v>
      </c>
    </row>
    <row r="3840" spans="1:12" x14ac:dyDescent="0.3">
      <c r="A3840" t="s">
        <v>3766</v>
      </c>
      <c r="B3840" s="3">
        <v>4.0999999999999996</v>
      </c>
      <c r="C3840" t="s">
        <v>1597</v>
      </c>
      <c r="D3840" t="s">
        <v>425</v>
      </c>
      <c r="E3840" t="s">
        <v>15</v>
      </c>
      <c r="F3840" t="s">
        <v>16</v>
      </c>
      <c r="G3840">
        <v>4.7</v>
      </c>
      <c r="H3840">
        <v>703</v>
      </c>
      <c r="I3840" t="s">
        <v>1631</v>
      </c>
      <c r="J3840" s="1">
        <v>10000</v>
      </c>
      <c r="K3840" t="s">
        <v>61</v>
      </c>
      <c r="L3840" s="2">
        <v>43056</v>
      </c>
    </row>
    <row r="3841" spans="1:12" x14ac:dyDescent="0.3">
      <c r="A3841" t="s">
        <v>2317</v>
      </c>
      <c r="B3841" s="3" t="s">
        <v>88</v>
      </c>
      <c r="C3841" t="s">
        <v>2295</v>
      </c>
      <c r="D3841" t="s">
        <v>88</v>
      </c>
      <c r="E3841" t="s">
        <v>15</v>
      </c>
      <c r="F3841" t="s">
        <v>16</v>
      </c>
      <c r="G3841">
        <v>4.5</v>
      </c>
      <c r="H3841">
        <v>456866</v>
      </c>
      <c r="I3841" t="s">
        <v>2296</v>
      </c>
      <c r="J3841" s="1">
        <v>10000000</v>
      </c>
      <c r="K3841" t="s">
        <v>25</v>
      </c>
      <c r="L3841" s="2">
        <v>43315</v>
      </c>
    </row>
    <row r="3842" spans="1:12" x14ac:dyDescent="0.3">
      <c r="A3842" t="s">
        <v>1671</v>
      </c>
      <c r="B3842" s="3">
        <v>4.0999999999999996</v>
      </c>
      <c r="C3842" t="s">
        <v>1597</v>
      </c>
      <c r="D3842" t="s">
        <v>925</v>
      </c>
      <c r="E3842" t="s">
        <v>15</v>
      </c>
      <c r="F3842" t="s">
        <v>16</v>
      </c>
      <c r="G3842">
        <v>4.5999999999999996</v>
      </c>
      <c r="H3842">
        <v>2694969</v>
      </c>
      <c r="I3842" t="s">
        <v>1609</v>
      </c>
      <c r="J3842" s="1">
        <v>100000000</v>
      </c>
      <c r="K3842" t="s">
        <v>18</v>
      </c>
      <c r="L3842" s="2">
        <v>43312</v>
      </c>
    </row>
    <row r="3843" spans="1:12" x14ac:dyDescent="0.3">
      <c r="A3843" t="s">
        <v>2388</v>
      </c>
      <c r="B3843" s="3">
        <v>4.0999999999999996</v>
      </c>
      <c r="C3843" t="s">
        <v>2378</v>
      </c>
      <c r="D3843" t="s">
        <v>42</v>
      </c>
      <c r="E3843" t="s">
        <v>15</v>
      </c>
      <c r="F3843" t="s">
        <v>16</v>
      </c>
      <c r="G3843">
        <v>4.5</v>
      </c>
      <c r="H3843">
        <v>972256</v>
      </c>
      <c r="I3843" t="s">
        <v>2379</v>
      </c>
      <c r="J3843" s="1">
        <v>50000000</v>
      </c>
      <c r="K3843" t="s">
        <v>25</v>
      </c>
      <c r="L3843" s="2">
        <v>43314</v>
      </c>
    </row>
    <row r="3844" spans="1:12" x14ac:dyDescent="0.3">
      <c r="A3844" t="s">
        <v>3767</v>
      </c>
      <c r="B3844" s="3">
        <v>4.0999999999999996</v>
      </c>
      <c r="C3844" t="s">
        <v>1597</v>
      </c>
      <c r="D3844" t="s">
        <v>88</v>
      </c>
      <c r="E3844" t="s">
        <v>15</v>
      </c>
      <c r="F3844" t="s">
        <v>16</v>
      </c>
      <c r="G3844">
        <v>4.3</v>
      </c>
      <c r="H3844">
        <v>696019</v>
      </c>
      <c r="I3844" t="s">
        <v>1600</v>
      </c>
      <c r="J3844" s="1">
        <v>50000000</v>
      </c>
      <c r="K3844" t="s">
        <v>61</v>
      </c>
      <c r="L3844" s="2">
        <v>43246</v>
      </c>
    </row>
    <row r="3845" spans="1:12" x14ac:dyDescent="0.3">
      <c r="A3845" t="s">
        <v>3768</v>
      </c>
      <c r="B3845" s="3">
        <v>4.0999999999999996</v>
      </c>
      <c r="C3845" t="s">
        <v>1512</v>
      </c>
      <c r="D3845" t="s">
        <v>655</v>
      </c>
      <c r="E3845" t="s">
        <v>15</v>
      </c>
      <c r="F3845" t="s">
        <v>16</v>
      </c>
      <c r="G3845">
        <v>4</v>
      </c>
      <c r="H3845">
        <v>45224</v>
      </c>
      <c r="I3845" t="s">
        <v>1513</v>
      </c>
      <c r="J3845" s="1">
        <v>5000000</v>
      </c>
      <c r="K3845" t="s">
        <v>18</v>
      </c>
      <c r="L3845" s="2">
        <v>43313</v>
      </c>
    </row>
    <row r="3846" spans="1:12" x14ac:dyDescent="0.3">
      <c r="A3846" t="s">
        <v>1681</v>
      </c>
      <c r="B3846" s="3">
        <v>4.0999999999999996</v>
      </c>
      <c r="C3846" t="s">
        <v>1831</v>
      </c>
      <c r="D3846" t="s">
        <v>425</v>
      </c>
      <c r="E3846" t="s">
        <v>15</v>
      </c>
      <c r="F3846" t="s">
        <v>16</v>
      </c>
      <c r="G3846">
        <v>4.2</v>
      </c>
      <c r="H3846">
        <v>357049</v>
      </c>
      <c r="I3846" t="s">
        <v>1615</v>
      </c>
      <c r="J3846" s="1">
        <v>50000000</v>
      </c>
      <c r="K3846" t="s">
        <v>18</v>
      </c>
      <c r="L3846" s="2">
        <v>43312</v>
      </c>
    </row>
    <row r="3847" spans="1:12" x14ac:dyDescent="0.3">
      <c r="A3847" t="s">
        <v>3769</v>
      </c>
      <c r="B3847" s="3" t="s">
        <v>87</v>
      </c>
      <c r="C3847" t="s">
        <v>1831</v>
      </c>
      <c r="D3847" t="s">
        <v>373</v>
      </c>
      <c r="E3847" t="s">
        <v>15</v>
      </c>
      <c r="F3847" t="s">
        <v>16</v>
      </c>
      <c r="G3847">
        <v>4</v>
      </c>
      <c r="H3847">
        <v>576210</v>
      </c>
      <c r="I3847" t="s">
        <v>1603</v>
      </c>
      <c r="J3847" s="1">
        <v>50000000</v>
      </c>
      <c r="K3847" t="s">
        <v>18</v>
      </c>
      <c r="L3847" s="2">
        <v>41508</v>
      </c>
    </row>
    <row r="3848" spans="1:12" x14ac:dyDescent="0.3">
      <c r="A3848" t="s">
        <v>1719</v>
      </c>
      <c r="B3848" s="3">
        <v>4.0999999999999996</v>
      </c>
      <c r="C3848" t="s">
        <v>1597</v>
      </c>
      <c r="D3848" t="s">
        <v>1664</v>
      </c>
      <c r="E3848" t="s">
        <v>15</v>
      </c>
      <c r="F3848" t="s">
        <v>16</v>
      </c>
      <c r="G3848">
        <v>4.5</v>
      </c>
      <c r="H3848">
        <v>2308916</v>
      </c>
      <c r="I3848" t="s">
        <v>1609</v>
      </c>
      <c r="J3848" s="1">
        <v>10000000</v>
      </c>
      <c r="K3848" t="s">
        <v>25</v>
      </c>
      <c r="L3848" s="2">
        <v>43313</v>
      </c>
    </row>
    <row r="3849" spans="1:12" x14ac:dyDescent="0.3">
      <c r="A3849" t="s">
        <v>3770</v>
      </c>
      <c r="B3849" s="3">
        <v>2.2999999999999998</v>
      </c>
      <c r="C3849" t="s">
        <v>2930</v>
      </c>
      <c r="D3849" t="s">
        <v>42</v>
      </c>
      <c r="E3849" t="s">
        <v>15</v>
      </c>
      <c r="F3849" t="s">
        <v>16</v>
      </c>
      <c r="G3849">
        <v>4</v>
      </c>
      <c r="H3849">
        <v>6263</v>
      </c>
      <c r="I3849" t="s">
        <v>2931</v>
      </c>
      <c r="J3849" s="1">
        <v>500000</v>
      </c>
      <c r="K3849" t="s">
        <v>18</v>
      </c>
      <c r="L3849" s="2">
        <v>43293</v>
      </c>
    </row>
    <row r="3850" spans="1:12" x14ac:dyDescent="0.3">
      <c r="A3850" t="s">
        <v>3771</v>
      </c>
      <c r="B3850" s="3">
        <v>4.0999999999999996</v>
      </c>
      <c r="C3850" t="s">
        <v>1831</v>
      </c>
      <c r="D3850" t="s">
        <v>1150</v>
      </c>
      <c r="E3850" t="s">
        <v>15</v>
      </c>
      <c r="F3850" t="s">
        <v>16</v>
      </c>
      <c r="G3850">
        <v>4.0999999999999996</v>
      </c>
      <c r="H3850">
        <v>1111915</v>
      </c>
      <c r="I3850" t="s">
        <v>888</v>
      </c>
      <c r="J3850" s="1">
        <v>100000000</v>
      </c>
      <c r="K3850" t="s">
        <v>18</v>
      </c>
      <c r="L3850" s="2">
        <v>43220</v>
      </c>
    </row>
    <row r="3851" spans="1:12" x14ac:dyDescent="0.3">
      <c r="A3851" t="s">
        <v>3772</v>
      </c>
      <c r="B3851" s="3">
        <v>2.2000000000000002</v>
      </c>
      <c r="C3851" t="s">
        <v>1831</v>
      </c>
      <c r="D3851" t="s">
        <v>3773</v>
      </c>
      <c r="E3851" t="s">
        <v>15</v>
      </c>
      <c r="F3851" t="s">
        <v>16</v>
      </c>
      <c r="G3851">
        <v>4.5999999999999996</v>
      </c>
      <c r="H3851">
        <v>67410</v>
      </c>
      <c r="I3851" t="s">
        <v>888</v>
      </c>
      <c r="J3851" s="1">
        <v>1000000</v>
      </c>
      <c r="K3851" t="s">
        <v>18</v>
      </c>
      <c r="L3851" s="2">
        <v>43041</v>
      </c>
    </row>
    <row r="3852" spans="1:12" x14ac:dyDescent="0.3">
      <c r="A3852" t="s">
        <v>3774</v>
      </c>
      <c r="B3852" s="3" t="s">
        <v>12</v>
      </c>
      <c r="C3852" t="s">
        <v>1831</v>
      </c>
      <c r="D3852" t="s">
        <v>154</v>
      </c>
      <c r="E3852" t="s">
        <v>15</v>
      </c>
      <c r="F3852" t="s">
        <v>16</v>
      </c>
      <c r="G3852">
        <v>3.1</v>
      </c>
      <c r="H3852">
        <v>306</v>
      </c>
      <c r="I3852" t="s">
        <v>1679</v>
      </c>
      <c r="J3852" s="1">
        <v>50000</v>
      </c>
      <c r="K3852" t="s">
        <v>18</v>
      </c>
      <c r="L3852" s="2">
        <v>42829</v>
      </c>
    </row>
    <row r="3853" spans="1:12" x14ac:dyDescent="0.3">
      <c r="A3853" t="s">
        <v>3775</v>
      </c>
      <c r="B3853" s="3" t="s">
        <v>12</v>
      </c>
      <c r="C3853" t="s">
        <v>2295</v>
      </c>
      <c r="D3853" t="s">
        <v>1290</v>
      </c>
      <c r="E3853" t="s">
        <v>15</v>
      </c>
      <c r="F3853" t="s">
        <v>16</v>
      </c>
      <c r="G3853">
        <v>4.9000000000000004</v>
      </c>
      <c r="H3853">
        <v>5677</v>
      </c>
      <c r="I3853" t="s">
        <v>2296</v>
      </c>
      <c r="J3853" s="1">
        <v>50000</v>
      </c>
      <c r="K3853" t="s">
        <v>25</v>
      </c>
      <c r="L3853" s="2">
        <v>43294</v>
      </c>
    </row>
    <row r="3854" spans="1:12" x14ac:dyDescent="0.3">
      <c r="A3854" t="s">
        <v>3776</v>
      </c>
      <c r="B3854" s="3">
        <v>4.3</v>
      </c>
      <c r="C3854" t="s">
        <v>3028</v>
      </c>
      <c r="D3854" t="s">
        <v>132</v>
      </c>
      <c r="E3854" t="s">
        <v>15</v>
      </c>
      <c r="F3854" t="s">
        <v>16</v>
      </c>
      <c r="G3854">
        <v>4.5</v>
      </c>
      <c r="H3854">
        <v>2965</v>
      </c>
      <c r="I3854" t="s">
        <v>3029</v>
      </c>
      <c r="J3854" s="1">
        <v>100000</v>
      </c>
      <c r="K3854" t="s">
        <v>18</v>
      </c>
      <c r="L3854" s="2">
        <v>42134</v>
      </c>
    </row>
    <row r="3855" spans="1:12" x14ac:dyDescent="0.3">
      <c r="A3855" t="s">
        <v>3777</v>
      </c>
      <c r="B3855" s="3">
        <v>4.0999999999999996</v>
      </c>
      <c r="C3855" t="s">
        <v>1831</v>
      </c>
      <c r="D3855" t="s">
        <v>489</v>
      </c>
      <c r="E3855" t="s">
        <v>15</v>
      </c>
      <c r="F3855" t="s">
        <v>16</v>
      </c>
      <c r="G3855">
        <v>4</v>
      </c>
      <c r="H3855">
        <v>155276</v>
      </c>
      <c r="I3855" t="s">
        <v>1722</v>
      </c>
      <c r="J3855" s="1">
        <v>10000000</v>
      </c>
      <c r="K3855" t="s">
        <v>18</v>
      </c>
      <c r="L3855" s="2">
        <v>43269</v>
      </c>
    </row>
    <row r="3856" spans="1:12" x14ac:dyDescent="0.3">
      <c r="A3856" t="s">
        <v>3778</v>
      </c>
      <c r="B3856" s="3">
        <v>4</v>
      </c>
      <c r="C3856" t="s">
        <v>3028</v>
      </c>
      <c r="D3856" t="s">
        <v>280</v>
      </c>
      <c r="E3856" t="s">
        <v>15</v>
      </c>
      <c r="F3856" t="s">
        <v>16</v>
      </c>
      <c r="G3856">
        <v>4</v>
      </c>
      <c r="H3856">
        <v>11535</v>
      </c>
      <c r="I3856" t="s">
        <v>3029</v>
      </c>
      <c r="J3856" s="1">
        <v>1000000</v>
      </c>
      <c r="K3856" t="s">
        <v>18</v>
      </c>
      <c r="L3856" s="2">
        <v>43076</v>
      </c>
    </row>
    <row r="3857" spans="1:12" x14ac:dyDescent="0.3">
      <c r="A3857" t="s">
        <v>3779</v>
      </c>
      <c r="B3857" s="3">
        <v>2.2999999999999998</v>
      </c>
      <c r="C3857" t="s">
        <v>2930</v>
      </c>
      <c r="D3857" t="s">
        <v>210</v>
      </c>
      <c r="E3857" t="s">
        <v>15</v>
      </c>
      <c r="F3857" t="s">
        <v>16</v>
      </c>
      <c r="G3857">
        <v>3.6</v>
      </c>
      <c r="H3857">
        <v>5525</v>
      </c>
      <c r="I3857" t="s">
        <v>2931</v>
      </c>
      <c r="J3857" s="1">
        <v>500000</v>
      </c>
      <c r="K3857" t="s">
        <v>18</v>
      </c>
      <c r="L3857" s="2">
        <v>42527</v>
      </c>
    </row>
    <row r="3858" spans="1:12" x14ac:dyDescent="0.3">
      <c r="A3858" t="s">
        <v>3780</v>
      </c>
      <c r="B3858" s="3" t="s">
        <v>12</v>
      </c>
      <c r="C3858" t="s">
        <v>1831</v>
      </c>
      <c r="D3858" t="s">
        <v>261</v>
      </c>
      <c r="E3858" t="s">
        <v>15</v>
      </c>
      <c r="F3858" t="s">
        <v>16</v>
      </c>
      <c r="G3858">
        <v>4.5</v>
      </c>
      <c r="H3858">
        <v>4251</v>
      </c>
      <c r="I3858" t="s">
        <v>754</v>
      </c>
      <c r="J3858" s="1">
        <v>1000000</v>
      </c>
      <c r="K3858" t="s">
        <v>18</v>
      </c>
      <c r="L3858" s="2">
        <v>43217</v>
      </c>
    </row>
    <row r="3859" spans="1:12" x14ac:dyDescent="0.3">
      <c r="A3859" t="s">
        <v>3781</v>
      </c>
      <c r="B3859" s="3" t="s">
        <v>12</v>
      </c>
      <c r="C3859" t="s">
        <v>1597</v>
      </c>
      <c r="D3859" t="s">
        <v>32</v>
      </c>
      <c r="E3859" t="s">
        <v>15</v>
      </c>
      <c r="F3859" t="s">
        <v>16</v>
      </c>
      <c r="G3859">
        <v>4.2</v>
      </c>
      <c r="H3859">
        <v>1185148</v>
      </c>
      <c r="I3859" t="s">
        <v>1600</v>
      </c>
      <c r="J3859" s="1">
        <v>100000000</v>
      </c>
      <c r="K3859" t="s">
        <v>18</v>
      </c>
      <c r="L3859" s="2">
        <v>43313</v>
      </c>
    </row>
    <row r="3860" spans="1:12" x14ac:dyDescent="0.3">
      <c r="A3860" t="s">
        <v>3782</v>
      </c>
      <c r="B3860" s="3">
        <v>4.0999999999999996</v>
      </c>
      <c r="C3860" t="s">
        <v>1597</v>
      </c>
      <c r="D3860" t="s">
        <v>784</v>
      </c>
      <c r="E3860" t="s">
        <v>15</v>
      </c>
      <c r="F3860" t="s">
        <v>16</v>
      </c>
      <c r="G3860">
        <v>4.3</v>
      </c>
      <c r="H3860">
        <v>90415</v>
      </c>
      <c r="I3860" t="s">
        <v>1600</v>
      </c>
      <c r="J3860" s="1">
        <v>10000000</v>
      </c>
      <c r="K3860" t="s">
        <v>18</v>
      </c>
      <c r="L3860" s="2">
        <v>43305</v>
      </c>
    </row>
    <row r="3861" spans="1:12" x14ac:dyDescent="0.3">
      <c r="A3861" t="s">
        <v>3783</v>
      </c>
      <c r="B3861" s="3">
        <v>4</v>
      </c>
      <c r="C3861" t="s">
        <v>2930</v>
      </c>
      <c r="D3861" t="s">
        <v>162</v>
      </c>
      <c r="E3861" t="s">
        <v>15</v>
      </c>
      <c r="F3861" t="s">
        <v>16</v>
      </c>
      <c r="G3861">
        <v>3.9</v>
      </c>
      <c r="H3861">
        <v>2852</v>
      </c>
      <c r="I3861" t="s">
        <v>2931</v>
      </c>
      <c r="J3861" s="1">
        <v>100000</v>
      </c>
      <c r="K3861" t="s">
        <v>18</v>
      </c>
      <c r="L3861" s="2">
        <v>42254</v>
      </c>
    </row>
    <row r="3862" spans="1:12" x14ac:dyDescent="0.3">
      <c r="A3862" t="s">
        <v>3784</v>
      </c>
      <c r="B3862" s="3" t="s">
        <v>12</v>
      </c>
      <c r="C3862" t="s">
        <v>2930</v>
      </c>
      <c r="D3862" t="s">
        <v>27</v>
      </c>
      <c r="E3862" t="s">
        <v>15</v>
      </c>
      <c r="F3862" t="s">
        <v>16</v>
      </c>
      <c r="G3862">
        <v>4.3</v>
      </c>
      <c r="H3862">
        <v>1734</v>
      </c>
      <c r="I3862" t="s">
        <v>2931</v>
      </c>
      <c r="J3862" s="1">
        <v>100000</v>
      </c>
      <c r="K3862" t="s">
        <v>225</v>
      </c>
      <c r="L3862" s="2">
        <v>42462</v>
      </c>
    </row>
    <row r="3863" spans="1:12" x14ac:dyDescent="0.3">
      <c r="A3863" t="s">
        <v>3785</v>
      </c>
      <c r="B3863" s="3">
        <v>4.4000000000000004</v>
      </c>
      <c r="C3863" t="s">
        <v>2378</v>
      </c>
      <c r="D3863" t="s">
        <v>154</v>
      </c>
      <c r="E3863" t="s">
        <v>15</v>
      </c>
      <c r="F3863" t="s">
        <v>16</v>
      </c>
      <c r="G3863">
        <v>4.3</v>
      </c>
      <c r="H3863">
        <v>85</v>
      </c>
      <c r="I3863" t="s">
        <v>2379</v>
      </c>
      <c r="J3863" s="1">
        <v>50000</v>
      </c>
      <c r="K3863" t="s">
        <v>18</v>
      </c>
      <c r="L3863" s="2">
        <v>43277</v>
      </c>
    </row>
    <row r="3864" spans="1:12" x14ac:dyDescent="0.3">
      <c r="A3864" t="s">
        <v>3786</v>
      </c>
      <c r="B3864" s="3">
        <v>4.4000000000000004</v>
      </c>
      <c r="C3864" t="s">
        <v>1831</v>
      </c>
      <c r="D3864" t="s">
        <v>701</v>
      </c>
      <c r="E3864" t="s">
        <v>15</v>
      </c>
      <c r="F3864" t="s">
        <v>16</v>
      </c>
      <c r="G3864">
        <v>4.4000000000000004</v>
      </c>
      <c r="H3864">
        <v>222308</v>
      </c>
      <c r="I3864" t="s">
        <v>888</v>
      </c>
      <c r="J3864" s="1">
        <v>10000000</v>
      </c>
      <c r="K3864" t="s">
        <v>18</v>
      </c>
      <c r="L3864" s="2">
        <v>43312</v>
      </c>
    </row>
    <row r="3865" spans="1:12" x14ac:dyDescent="0.3">
      <c r="A3865" t="s">
        <v>3787</v>
      </c>
      <c r="B3865" s="3">
        <v>4.0999999999999996</v>
      </c>
      <c r="C3865" t="s">
        <v>1831</v>
      </c>
      <c r="D3865" t="s">
        <v>385</v>
      </c>
      <c r="E3865" t="s">
        <v>15</v>
      </c>
      <c r="F3865" t="s">
        <v>16</v>
      </c>
      <c r="G3865">
        <v>4.3</v>
      </c>
      <c r="H3865">
        <v>556659</v>
      </c>
      <c r="I3865" t="s">
        <v>888</v>
      </c>
      <c r="J3865" s="1">
        <v>10000000</v>
      </c>
      <c r="K3865" t="s">
        <v>18</v>
      </c>
      <c r="L3865" s="2">
        <v>43271</v>
      </c>
    </row>
    <row r="3866" spans="1:12" x14ac:dyDescent="0.3">
      <c r="A3866" t="s">
        <v>3788</v>
      </c>
      <c r="B3866" s="3" t="s">
        <v>12</v>
      </c>
      <c r="C3866" t="s">
        <v>1831</v>
      </c>
      <c r="D3866" t="s">
        <v>134</v>
      </c>
      <c r="E3866" t="s">
        <v>15</v>
      </c>
      <c r="F3866" t="s">
        <v>16</v>
      </c>
      <c r="G3866">
        <v>4.4000000000000004</v>
      </c>
      <c r="H3866">
        <v>499</v>
      </c>
      <c r="I3866" t="s">
        <v>754</v>
      </c>
      <c r="J3866" s="1">
        <v>100000</v>
      </c>
      <c r="K3866" t="s">
        <v>18</v>
      </c>
      <c r="L3866" s="2">
        <v>43172</v>
      </c>
    </row>
    <row r="3867" spans="1:12" x14ac:dyDescent="0.3">
      <c r="A3867" t="s">
        <v>3789</v>
      </c>
      <c r="B3867" s="3">
        <v>4.4000000000000004</v>
      </c>
      <c r="C3867" t="s">
        <v>3028</v>
      </c>
      <c r="D3867" t="s">
        <v>88</v>
      </c>
      <c r="E3867" t="s">
        <v>15</v>
      </c>
      <c r="F3867" t="s">
        <v>16</v>
      </c>
      <c r="G3867">
        <v>4.3</v>
      </c>
      <c r="H3867">
        <v>1827212</v>
      </c>
      <c r="I3867" t="s">
        <v>3029</v>
      </c>
      <c r="J3867" s="1">
        <v>50000000</v>
      </c>
      <c r="K3867" t="s">
        <v>18</v>
      </c>
      <c r="L3867" s="2">
        <v>43312</v>
      </c>
    </row>
    <row r="3868" spans="1:12" x14ac:dyDescent="0.3">
      <c r="A3868" t="s">
        <v>2005</v>
      </c>
      <c r="B3868" s="3" t="s">
        <v>88</v>
      </c>
      <c r="C3868" t="s">
        <v>1831</v>
      </c>
      <c r="D3868" t="s">
        <v>88</v>
      </c>
      <c r="E3868" t="s">
        <v>358</v>
      </c>
      <c r="F3868" t="s">
        <v>565</v>
      </c>
      <c r="G3868">
        <v>4.5</v>
      </c>
      <c r="H3868">
        <v>2375336</v>
      </c>
      <c r="I3868" t="s">
        <v>1600</v>
      </c>
      <c r="J3868" s="1">
        <v>10000000</v>
      </c>
      <c r="K3868" t="s">
        <v>61</v>
      </c>
      <c r="L3868" s="2">
        <v>43305</v>
      </c>
    </row>
    <row r="3869" spans="1:12" x14ac:dyDescent="0.3">
      <c r="A3869" t="s">
        <v>3790</v>
      </c>
      <c r="B3869" s="3" t="s">
        <v>88</v>
      </c>
      <c r="C3869" t="s">
        <v>3227</v>
      </c>
      <c r="D3869" t="s">
        <v>46</v>
      </c>
      <c r="E3869" t="s">
        <v>15</v>
      </c>
      <c r="F3869" t="s">
        <v>16</v>
      </c>
      <c r="G3869">
        <v>4.4000000000000004</v>
      </c>
      <c r="H3869">
        <v>953894</v>
      </c>
      <c r="I3869" t="s">
        <v>2003</v>
      </c>
      <c r="J3869" s="1">
        <v>10000000</v>
      </c>
      <c r="K3869" t="s">
        <v>18</v>
      </c>
      <c r="L3869" s="2">
        <v>43216</v>
      </c>
    </row>
    <row r="3870" spans="1:12" x14ac:dyDescent="0.3">
      <c r="A3870" t="s">
        <v>3791</v>
      </c>
      <c r="B3870" s="3">
        <v>4.4000000000000004</v>
      </c>
      <c r="C3870" t="s">
        <v>1831</v>
      </c>
      <c r="D3870" t="s">
        <v>1657</v>
      </c>
      <c r="E3870" t="s">
        <v>15</v>
      </c>
      <c r="F3870" t="s">
        <v>16</v>
      </c>
      <c r="G3870">
        <v>3.5</v>
      </c>
      <c r="H3870">
        <v>31538</v>
      </c>
      <c r="I3870" t="s">
        <v>1722</v>
      </c>
      <c r="J3870" s="1">
        <v>1000000</v>
      </c>
      <c r="K3870" t="s">
        <v>61</v>
      </c>
      <c r="L3870" s="2">
        <v>43305</v>
      </c>
    </row>
    <row r="3871" spans="1:12" x14ac:dyDescent="0.3">
      <c r="A3871" t="s">
        <v>3792</v>
      </c>
      <c r="B3871" s="3">
        <v>4.4000000000000004</v>
      </c>
      <c r="C3871" t="s">
        <v>304</v>
      </c>
      <c r="D3871" t="s">
        <v>547</v>
      </c>
      <c r="E3871" t="s">
        <v>15</v>
      </c>
      <c r="F3871" t="s">
        <v>16</v>
      </c>
      <c r="G3871">
        <v>4.4000000000000004</v>
      </c>
      <c r="H3871">
        <v>236</v>
      </c>
      <c r="I3871" t="s">
        <v>305</v>
      </c>
      <c r="J3871" s="1">
        <v>10000</v>
      </c>
      <c r="K3871" t="s">
        <v>18</v>
      </c>
      <c r="L3871" s="2">
        <v>43277</v>
      </c>
    </row>
    <row r="3872" spans="1:12" x14ac:dyDescent="0.3">
      <c r="A3872" t="s">
        <v>3793</v>
      </c>
      <c r="B3872" s="3">
        <v>4.0999999999999996</v>
      </c>
      <c r="C3872" t="s">
        <v>2930</v>
      </c>
      <c r="D3872" t="s">
        <v>301</v>
      </c>
      <c r="E3872" t="s">
        <v>15</v>
      </c>
      <c r="F3872" t="s">
        <v>16</v>
      </c>
      <c r="G3872">
        <v>4.4000000000000004</v>
      </c>
      <c r="H3872">
        <v>37234</v>
      </c>
      <c r="I3872" t="s">
        <v>2931</v>
      </c>
      <c r="J3872" s="1">
        <v>1000000</v>
      </c>
      <c r="K3872" t="s">
        <v>18</v>
      </c>
      <c r="L3872" s="2">
        <v>43181</v>
      </c>
    </row>
    <row r="3873" spans="1:12" x14ac:dyDescent="0.3">
      <c r="A3873" t="s">
        <v>3794</v>
      </c>
      <c r="B3873" s="3">
        <v>4.4000000000000004</v>
      </c>
      <c r="C3873" t="s">
        <v>3227</v>
      </c>
      <c r="D3873" t="s">
        <v>46</v>
      </c>
      <c r="E3873" t="s">
        <v>15</v>
      </c>
      <c r="F3873" t="s">
        <v>16</v>
      </c>
      <c r="G3873">
        <v>4.5</v>
      </c>
      <c r="H3873">
        <v>58820</v>
      </c>
      <c r="I3873" t="s">
        <v>2003</v>
      </c>
      <c r="J3873" s="1">
        <v>1000000</v>
      </c>
      <c r="K3873" t="s">
        <v>18</v>
      </c>
      <c r="L3873" s="2">
        <v>43216</v>
      </c>
    </row>
    <row r="3874" spans="1:12" x14ac:dyDescent="0.3">
      <c r="A3874" t="s">
        <v>3795</v>
      </c>
      <c r="B3874" s="3" t="s">
        <v>12</v>
      </c>
      <c r="C3874" t="s">
        <v>2483</v>
      </c>
      <c r="D3874" t="s">
        <v>585</v>
      </c>
      <c r="E3874" t="s">
        <v>15</v>
      </c>
      <c r="F3874" t="s">
        <v>16</v>
      </c>
      <c r="G3874">
        <v>4.4000000000000004</v>
      </c>
      <c r="H3874">
        <v>758780</v>
      </c>
      <c r="I3874" t="s">
        <v>2484</v>
      </c>
      <c r="J3874" s="1">
        <v>50000000</v>
      </c>
      <c r="K3874" t="s">
        <v>18</v>
      </c>
      <c r="L3874" s="2">
        <v>43315</v>
      </c>
    </row>
    <row r="3875" spans="1:12" x14ac:dyDescent="0.3">
      <c r="A3875" t="s">
        <v>3796</v>
      </c>
      <c r="B3875" s="3">
        <v>4</v>
      </c>
      <c r="C3875" t="s">
        <v>1597</v>
      </c>
      <c r="D3875" t="s">
        <v>547</v>
      </c>
      <c r="E3875" t="s">
        <v>15</v>
      </c>
      <c r="F3875" t="s">
        <v>16</v>
      </c>
      <c r="G3875">
        <v>4.4000000000000004</v>
      </c>
      <c r="H3875">
        <v>596</v>
      </c>
      <c r="I3875" t="s">
        <v>1600</v>
      </c>
      <c r="J3875" s="1">
        <v>100000</v>
      </c>
      <c r="K3875" t="s">
        <v>18</v>
      </c>
      <c r="L3875" s="2">
        <v>42778</v>
      </c>
    </row>
    <row r="3876" spans="1:12" x14ac:dyDescent="0.3">
      <c r="A3876" t="s">
        <v>3074</v>
      </c>
      <c r="B3876" s="3" t="s">
        <v>88</v>
      </c>
      <c r="C3876" t="s">
        <v>3028</v>
      </c>
      <c r="D3876" t="s">
        <v>88</v>
      </c>
      <c r="E3876" t="s">
        <v>15</v>
      </c>
      <c r="F3876" t="s">
        <v>16</v>
      </c>
      <c r="G3876">
        <v>4</v>
      </c>
      <c r="H3876">
        <v>549214</v>
      </c>
      <c r="I3876" t="s">
        <v>3029</v>
      </c>
      <c r="J3876" s="1">
        <v>50000000</v>
      </c>
      <c r="K3876" t="s">
        <v>18</v>
      </c>
      <c r="L3876" s="2">
        <v>43285</v>
      </c>
    </row>
    <row r="3877" spans="1:12" x14ac:dyDescent="0.3">
      <c r="A3877" t="s">
        <v>3797</v>
      </c>
      <c r="B3877" s="3" t="s">
        <v>12</v>
      </c>
      <c r="C3877" t="s">
        <v>2809</v>
      </c>
      <c r="D3877" t="s">
        <v>85</v>
      </c>
      <c r="E3877" t="s">
        <v>15</v>
      </c>
      <c r="F3877" t="s">
        <v>16</v>
      </c>
      <c r="G3877">
        <v>3.9</v>
      </c>
      <c r="H3877">
        <v>84</v>
      </c>
      <c r="I3877" t="s">
        <v>2810</v>
      </c>
      <c r="J3877" s="1">
        <v>10000</v>
      </c>
      <c r="K3877" t="s">
        <v>18</v>
      </c>
      <c r="L3877" s="2">
        <v>43083</v>
      </c>
    </row>
    <row r="3878" spans="1:12" x14ac:dyDescent="0.3">
      <c r="A3878" t="s">
        <v>3798</v>
      </c>
      <c r="B3878" s="3">
        <v>4.0999999999999996</v>
      </c>
      <c r="C3878" t="s">
        <v>1597</v>
      </c>
      <c r="D3878" t="s">
        <v>1042</v>
      </c>
      <c r="E3878" t="s">
        <v>15</v>
      </c>
      <c r="F3878" t="s">
        <v>16</v>
      </c>
      <c r="G3878">
        <v>3.9</v>
      </c>
      <c r="H3878">
        <v>1202</v>
      </c>
      <c r="I3878" t="s">
        <v>1636</v>
      </c>
      <c r="J3878" s="1">
        <v>100000</v>
      </c>
      <c r="K3878" t="s">
        <v>18</v>
      </c>
      <c r="L3878" s="2">
        <v>43279</v>
      </c>
    </row>
    <row r="3879" spans="1:12" x14ac:dyDescent="0.3">
      <c r="A3879" t="s">
        <v>3799</v>
      </c>
      <c r="B3879" s="3">
        <v>2.2000000000000002</v>
      </c>
      <c r="C3879" t="s">
        <v>3028</v>
      </c>
      <c r="D3879" t="s">
        <v>88</v>
      </c>
      <c r="E3879" t="s">
        <v>358</v>
      </c>
      <c r="F3879" t="s">
        <v>570</v>
      </c>
      <c r="G3879">
        <v>4.3</v>
      </c>
      <c r="H3879">
        <v>184</v>
      </c>
      <c r="I3879" t="s">
        <v>3029</v>
      </c>
      <c r="J3879" s="1">
        <v>1000</v>
      </c>
      <c r="K3879" t="s">
        <v>18</v>
      </c>
      <c r="L3879" s="2">
        <v>42342</v>
      </c>
    </row>
    <row r="3880" spans="1:12" x14ac:dyDescent="0.3">
      <c r="A3880" t="s">
        <v>3800</v>
      </c>
      <c r="B3880" s="3">
        <v>5</v>
      </c>
      <c r="C3880" t="s">
        <v>3276</v>
      </c>
      <c r="D3880" t="s">
        <v>314</v>
      </c>
      <c r="E3880" t="s">
        <v>15</v>
      </c>
      <c r="F3880" t="s">
        <v>16</v>
      </c>
      <c r="G3880">
        <v>4.9000000000000004</v>
      </c>
      <c r="H3880">
        <v>198</v>
      </c>
      <c r="I3880" t="s">
        <v>3277</v>
      </c>
      <c r="J3880" s="1">
        <v>10000</v>
      </c>
      <c r="K3880" t="s">
        <v>18</v>
      </c>
      <c r="L3880" s="2">
        <v>43249</v>
      </c>
    </row>
    <row r="3881" spans="1:12" x14ac:dyDescent="0.3">
      <c r="A3881" t="s">
        <v>3801</v>
      </c>
      <c r="B3881" s="3" t="s">
        <v>12</v>
      </c>
      <c r="C3881" t="s">
        <v>1597</v>
      </c>
      <c r="D3881" t="s">
        <v>156</v>
      </c>
      <c r="E3881" t="s">
        <v>15</v>
      </c>
      <c r="F3881" t="s">
        <v>16</v>
      </c>
      <c r="G3881">
        <v>3.7</v>
      </c>
      <c r="H3881">
        <v>303</v>
      </c>
      <c r="I3881" t="s">
        <v>1600</v>
      </c>
      <c r="J3881" s="1">
        <v>100000</v>
      </c>
      <c r="K3881" t="s">
        <v>18</v>
      </c>
      <c r="L3881" s="2">
        <v>42928</v>
      </c>
    </row>
    <row r="3882" spans="1:12" x14ac:dyDescent="0.3">
      <c r="A3882" t="s">
        <v>3802</v>
      </c>
      <c r="B3882" s="3">
        <v>4</v>
      </c>
      <c r="C3882" t="s">
        <v>3227</v>
      </c>
      <c r="D3882" t="s">
        <v>93</v>
      </c>
      <c r="E3882" t="s">
        <v>15</v>
      </c>
      <c r="F3882" t="s">
        <v>16</v>
      </c>
      <c r="G3882">
        <v>3.3</v>
      </c>
      <c r="H3882">
        <v>30</v>
      </c>
      <c r="I3882" t="s">
        <v>2003</v>
      </c>
      <c r="J3882" s="1">
        <v>5000</v>
      </c>
      <c r="K3882" t="s">
        <v>18</v>
      </c>
      <c r="L3882" s="2">
        <v>43306</v>
      </c>
    </row>
    <row r="3883" spans="1:12" x14ac:dyDescent="0.3">
      <c r="A3883" t="s">
        <v>3803</v>
      </c>
      <c r="B3883" s="3">
        <v>4.4000000000000004</v>
      </c>
      <c r="C3883" t="s">
        <v>1512</v>
      </c>
      <c r="D3883" t="s">
        <v>102</v>
      </c>
      <c r="E3883" t="s">
        <v>358</v>
      </c>
      <c r="F3883" t="s">
        <v>3663</v>
      </c>
      <c r="G3883">
        <v>3.8</v>
      </c>
      <c r="H3883">
        <v>718</v>
      </c>
      <c r="I3883" t="s">
        <v>1513</v>
      </c>
      <c r="J3883" s="1">
        <v>10000</v>
      </c>
      <c r="K3883" t="s">
        <v>18</v>
      </c>
      <c r="L3883" s="2">
        <v>43170</v>
      </c>
    </row>
    <row r="3884" spans="1:12" x14ac:dyDescent="0.3">
      <c r="A3884" t="s">
        <v>3804</v>
      </c>
      <c r="B3884" s="3">
        <v>2.2999999999999998</v>
      </c>
      <c r="C3884" t="s">
        <v>1597</v>
      </c>
      <c r="D3884" t="s">
        <v>648</v>
      </c>
      <c r="E3884" t="s">
        <v>15</v>
      </c>
      <c r="F3884" t="s">
        <v>16</v>
      </c>
      <c r="G3884">
        <v>3.5</v>
      </c>
      <c r="H3884">
        <v>901</v>
      </c>
      <c r="I3884" t="s">
        <v>1598</v>
      </c>
      <c r="J3884" s="1">
        <v>50000</v>
      </c>
      <c r="K3884" t="s">
        <v>18</v>
      </c>
      <c r="L3884" s="2">
        <v>43259</v>
      </c>
    </row>
    <row r="3885" spans="1:12" x14ac:dyDescent="0.3">
      <c r="A3885" t="s">
        <v>3805</v>
      </c>
      <c r="B3885" s="3">
        <v>1.6</v>
      </c>
      <c r="C3885" t="s">
        <v>2809</v>
      </c>
      <c r="D3885" t="s">
        <v>3806</v>
      </c>
      <c r="E3885" t="s">
        <v>15</v>
      </c>
      <c r="F3885" t="s">
        <v>16</v>
      </c>
      <c r="G3885">
        <v>4.2</v>
      </c>
      <c r="H3885">
        <v>38</v>
      </c>
      <c r="I3885" t="s">
        <v>2810</v>
      </c>
      <c r="J3885" s="1">
        <v>5000</v>
      </c>
      <c r="K3885" t="s">
        <v>18</v>
      </c>
      <c r="L3885" s="2">
        <v>42761</v>
      </c>
    </row>
    <row r="3886" spans="1:12" x14ac:dyDescent="0.3">
      <c r="A3886" t="s">
        <v>3265</v>
      </c>
      <c r="B3886" s="3" t="s">
        <v>88</v>
      </c>
      <c r="C3886" t="s">
        <v>3227</v>
      </c>
      <c r="D3886" t="s">
        <v>88</v>
      </c>
      <c r="E3886" t="s">
        <v>15</v>
      </c>
      <c r="F3886" t="s">
        <v>16</v>
      </c>
      <c r="G3886">
        <v>4.5</v>
      </c>
      <c r="H3886">
        <v>6469179</v>
      </c>
      <c r="I3886" t="s">
        <v>2003</v>
      </c>
      <c r="J3886" s="1">
        <v>500000000</v>
      </c>
      <c r="K3886" t="s">
        <v>18</v>
      </c>
      <c r="L3886" s="2">
        <v>43313</v>
      </c>
    </row>
    <row r="3887" spans="1:12" x14ac:dyDescent="0.3">
      <c r="A3887" t="s">
        <v>3807</v>
      </c>
      <c r="B3887" s="3">
        <v>2.2000000000000002</v>
      </c>
      <c r="C3887" t="s">
        <v>440</v>
      </c>
      <c r="D3887" t="s">
        <v>60</v>
      </c>
      <c r="E3887" t="s">
        <v>15</v>
      </c>
      <c r="F3887" t="s">
        <v>16</v>
      </c>
      <c r="G3887">
        <v>3.5</v>
      </c>
      <c r="H3887">
        <v>400</v>
      </c>
      <c r="I3887" t="s">
        <v>441</v>
      </c>
      <c r="J3887" s="1">
        <v>100000</v>
      </c>
      <c r="K3887" t="s">
        <v>18</v>
      </c>
      <c r="L3887" s="2">
        <v>42814</v>
      </c>
    </row>
    <row r="3888" spans="1:12" x14ac:dyDescent="0.3">
      <c r="A3888" t="s">
        <v>3808</v>
      </c>
      <c r="B3888" s="3">
        <v>4.0999999999999996</v>
      </c>
      <c r="C3888" t="s">
        <v>1512</v>
      </c>
      <c r="D3888" t="s">
        <v>301</v>
      </c>
      <c r="E3888" t="s">
        <v>358</v>
      </c>
      <c r="F3888" t="s">
        <v>3809</v>
      </c>
      <c r="G3888">
        <v>3.6</v>
      </c>
      <c r="H3888">
        <v>275</v>
      </c>
      <c r="I3888" t="s">
        <v>1513</v>
      </c>
      <c r="J3888" s="1">
        <v>10000</v>
      </c>
      <c r="K3888" t="s">
        <v>18</v>
      </c>
      <c r="L3888" s="2">
        <v>43223</v>
      </c>
    </row>
    <row r="3889" spans="1:12" x14ac:dyDescent="0.3">
      <c r="A3889" t="s">
        <v>1339</v>
      </c>
      <c r="B3889" s="3" t="s">
        <v>12</v>
      </c>
      <c r="C3889" t="s">
        <v>1248</v>
      </c>
      <c r="D3889" t="s">
        <v>655</v>
      </c>
      <c r="E3889" t="s">
        <v>15</v>
      </c>
      <c r="F3889" t="s">
        <v>16</v>
      </c>
      <c r="G3889">
        <v>4.5999999999999996</v>
      </c>
      <c r="H3889">
        <v>71266</v>
      </c>
      <c r="I3889" t="s">
        <v>1249</v>
      </c>
      <c r="J3889" s="1">
        <v>1000000</v>
      </c>
      <c r="K3889" t="s">
        <v>18</v>
      </c>
      <c r="L3889" s="2">
        <v>43189</v>
      </c>
    </row>
    <row r="3890" spans="1:12" x14ac:dyDescent="0.3">
      <c r="A3890" t="s">
        <v>3810</v>
      </c>
      <c r="B3890" s="3">
        <v>4.0999999999999996</v>
      </c>
      <c r="C3890" t="s">
        <v>440</v>
      </c>
      <c r="D3890" t="s">
        <v>905</v>
      </c>
      <c r="E3890" t="s">
        <v>15</v>
      </c>
      <c r="F3890" t="s">
        <v>16</v>
      </c>
      <c r="G3890">
        <v>3.9</v>
      </c>
      <c r="H3890">
        <v>167229</v>
      </c>
      <c r="I3890" t="s">
        <v>441</v>
      </c>
      <c r="J3890" s="1">
        <v>10000000</v>
      </c>
      <c r="K3890" t="s">
        <v>18</v>
      </c>
      <c r="L3890" s="2">
        <v>43190</v>
      </c>
    </row>
    <row r="3891" spans="1:12" x14ac:dyDescent="0.3">
      <c r="A3891" t="s">
        <v>3811</v>
      </c>
      <c r="B3891" s="3">
        <v>4</v>
      </c>
      <c r="C3891" t="s">
        <v>2809</v>
      </c>
      <c r="D3891" t="s">
        <v>608</v>
      </c>
      <c r="E3891" t="s">
        <v>15</v>
      </c>
      <c r="F3891" t="s">
        <v>16</v>
      </c>
      <c r="G3891">
        <v>4.2</v>
      </c>
      <c r="H3891">
        <v>2803</v>
      </c>
      <c r="I3891" t="s">
        <v>2810</v>
      </c>
      <c r="J3891" s="1">
        <v>100000</v>
      </c>
      <c r="K3891" t="s">
        <v>18</v>
      </c>
      <c r="L3891" s="2">
        <v>42781</v>
      </c>
    </row>
    <row r="3892" spans="1:12" x14ac:dyDescent="0.3">
      <c r="A3892" t="s">
        <v>3812</v>
      </c>
      <c r="B3892" s="3">
        <v>3</v>
      </c>
      <c r="C3892" t="s">
        <v>2930</v>
      </c>
      <c r="D3892" t="s">
        <v>243</v>
      </c>
      <c r="E3892" t="s">
        <v>15</v>
      </c>
      <c r="F3892" t="s">
        <v>16</v>
      </c>
      <c r="G3892">
        <v>4.2</v>
      </c>
      <c r="H3892">
        <v>202</v>
      </c>
      <c r="I3892" t="s">
        <v>2931</v>
      </c>
      <c r="J3892" s="1">
        <v>10000</v>
      </c>
      <c r="K3892" t="s">
        <v>18</v>
      </c>
      <c r="L3892" s="2">
        <v>42690</v>
      </c>
    </row>
    <row r="3893" spans="1:12" x14ac:dyDescent="0.3">
      <c r="A3893" t="s">
        <v>3813</v>
      </c>
      <c r="B3893" s="3" t="s">
        <v>12</v>
      </c>
      <c r="C3893" t="s">
        <v>1045</v>
      </c>
      <c r="D3893" t="s">
        <v>564</v>
      </c>
      <c r="E3893" t="s">
        <v>15</v>
      </c>
      <c r="F3893" t="s">
        <v>16</v>
      </c>
      <c r="G3893">
        <v>4</v>
      </c>
      <c r="H3893">
        <v>142</v>
      </c>
      <c r="I3893" t="s">
        <v>1046</v>
      </c>
      <c r="J3893" s="1">
        <v>10000</v>
      </c>
      <c r="K3893" t="s">
        <v>18</v>
      </c>
      <c r="L3893" s="2">
        <v>43294</v>
      </c>
    </row>
    <row r="3894" spans="1:12" x14ac:dyDescent="0.3">
      <c r="A3894" t="s">
        <v>3814</v>
      </c>
      <c r="B3894" s="3">
        <v>3</v>
      </c>
      <c r="C3894" t="s">
        <v>440</v>
      </c>
      <c r="D3894" t="s">
        <v>68</v>
      </c>
      <c r="E3894" t="s">
        <v>15</v>
      </c>
      <c r="F3894" t="s">
        <v>16</v>
      </c>
      <c r="G3894">
        <v>3.2</v>
      </c>
      <c r="H3894">
        <v>559</v>
      </c>
      <c r="I3894" t="s">
        <v>441</v>
      </c>
      <c r="J3894" s="1">
        <v>10000</v>
      </c>
      <c r="K3894" t="s">
        <v>18</v>
      </c>
      <c r="L3894" s="2">
        <v>43306</v>
      </c>
    </row>
    <row r="3895" spans="1:12" x14ac:dyDescent="0.3">
      <c r="A3895" t="s">
        <v>2158</v>
      </c>
      <c r="B3895" s="3" t="s">
        <v>88</v>
      </c>
      <c r="C3895" t="s">
        <v>2008</v>
      </c>
      <c r="D3895" t="s">
        <v>88</v>
      </c>
      <c r="E3895" t="s">
        <v>15</v>
      </c>
      <c r="F3895" t="s">
        <v>16</v>
      </c>
      <c r="G3895">
        <v>4.5999999999999996</v>
      </c>
      <c r="H3895">
        <v>15537</v>
      </c>
      <c r="I3895" t="s">
        <v>2010</v>
      </c>
      <c r="J3895" s="1">
        <v>100000</v>
      </c>
      <c r="K3895" t="s">
        <v>18</v>
      </c>
      <c r="L3895" s="2">
        <v>43313</v>
      </c>
    </row>
    <row r="3896" spans="1:12" x14ac:dyDescent="0.3">
      <c r="A3896" t="s">
        <v>3815</v>
      </c>
      <c r="B3896" s="3">
        <v>4.4000000000000004</v>
      </c>
      <c r="C3896" t="s">
        <v>2008</v>
      </c>
      <c r="D3896" t="s">
        <v>98</v>
      </c>
      <c r="E3896" t="s">
        <v>15</v>
      </c>
      <c r="F3896" t="s">
        <v>16</v>
      </c>
      <c r="G3896">
        <v>2.4</v>
      </c>
      <c r="H3896">
        <v>102</v>
      </c>
      <c r="I3896" t="s">
        <v>2010</v>
      </c>
      <c r="J3896" s="1">
        <v>10000</v>
      </c>
      <c r="K3896" t="s">
        <v>18</v>
      </c>
      <c r="L3896" s="2">
        <v>42925</v>
      </c>
    </row>
    <row r="3897" spans="1:12" x14ac:dyDescent="0.3">
      <c r="A3897" t="s">
        <v>3816</v>
      </c>
      <c r="B3897" s="3">
        <v>6</v>
      </c>
      <c r="C3897" t="s">
        <v>108</v>
      </c>
      <c r="D3897" t="s">
        <v>143</v>
      </c>
      <c r="E3897" t="s">
        <v>15</v>
      </c>
      <c r="F3897" t="s">
        <v>16</v>
      </c>
      <c r="G3897">
        <v>4.5</v>
      </c>
      <c r="H3897">
        <v>189</v>
      </c>
      <c r="I3897" t="s">
        <v>109</v>
      </c>
      <c r="J3897" s="1">
        <v>10000</v>
      </c>
      <c r="K3897" t="s">
        <v>18</v>
      </c>
      <c r="L3897" s="2">
        <v>43284</v>
      </c>
    </row>
    <row r="3898" spans="1:12" x14ac:dyDescent="0.3">
      <c r="A3898" t="s">
        <v>3817</v>
      </c>
      <c r="B3898" s="3">
        <v>2.2999999999999998</v>
      </c>
      <c r="C3898" t="s">
        <v>1597</v>
      </c>
      <c r="D3898" t="s">
        <v>870</v>
      </c>
      <c r="E3898" t="s">
        <v>15</v>
      </c>
      <c r="F3898" t="s">
        <v>16</v>
      </c>
      <c r="G3898">
        <v>4.0999999999999996</v>
      </c>
      <c r="H3898">
        <v>234606</v>
      </c>
      <c r="I3898" t="s">
        <v>1609</v>
      </c>
      <c r="J3898" s="1">
        <v>10000000</v>
      </c>
      <c r="K3898" t="s">
        <v>18</v>
      </c>
      <c r="L3898" s="2">
        <v>43129</v>
      </c>
    </row>
    <row r="3899" spans="1:12" x14ac:dyDescent="0.3">
      <c r="A3899" t="s">
        <v>3818</v>
      </c>
      <c r="B3899" s="3">
        <v>4.0999999999999996</v>
      </c>
      <c r="C3899" t="s">
        <v>2930</v>
      </c>
      <c r="D3899" t="s">
        <v>989</v>
      </c>
      <c r="E3899" t="s">
        <v>15</v>
      </c>
      <c r="F3899" t="s">
        <v>16</v>
      </c>
      <c r="G3899">
        <v>4.2</v>
      </c>
      <c r="H3899">
        <v>128</v>
      </c>
      <c r="I3899" t="s">
        <v>2931</v>
      </c>
      <c r="J3899" s="1">
        <v>10000</v>
      </c>
      <c r="K3899" t="s">
        <v>18</v>
      </c>
      <c r="L3899" s="2">
        <v>42899</v>
      </c>
    </row>
    <row r="3900" spans="1:12" x14ac:dyDescent="0.3">
      <c r="A3900" t="s">
        <v>3819</v>
      </c>
      <c r="B3900" s="3">
        <v>4.0999999999999996</v>
      </c>
      <c r="C3900" t="s">
        <v>1831</v>
      </c>
      <c r="D3900" t="s">
        <v>202</v>
      </c>
      <c r="E3900" t="s">
        <v>15</v>
      </c>
      <c r="F3900" t="s">
        <v>16</v>
      </c>
      <c r="G3900">
        <v>3.7</v>
      </c>
      <c r="H3900">
        <v>10035</v>
      </c>
      <c r="I3900" t="s">
        <v>1679</v>
      </c>
      <c r="J3900" s="1">
        <v>1000000</v>
      </c>
      <c r="K3900" t="s">
        <v>25</v>
      </c>
      <c r="L3900" s="2">
        <v>43243</v>
      </c>
    </row>
    <row r="3901" spans="1:12" x14ac:dyDescent="0.3">
      <c r="A3901" t="s">
        <v>3820</v>
      </c>
      <c r="B3901" s="3">
        <v>4.0999999999999996</v>
      </c>
      <c r="C3901" t="s">
        <v>2930</v>
      </c>
      <c r="D3901" t="s">
        <v>228</v>
      </c>
      <c r="E3901" t="s">
        <v>358</v>
      </c>
      <c r="F3901" t="s">
        <v>570</v>
      </c>
      <c r="G3901">
        <v>4.3</v>
      </c>
      <c r="H3901">
        <v>2538</v>
      </c>
      <c r="I3901" t="s">
        <v>2931</v>
      </c>
      <c r="J3901" s="1">
        <v>100000</v>
      </c>
      <c r="K3901" t="s">
        <v>18</v>
      </c>
      <c r="L3901" s="2">
        <v>43182</v>
      </c>
    </row>
    <row r="3902" spans="1:12" x14ac:dyDescent="0.3">
      <c r="A3902" t="s">
        <v>3821</v>
      </c>
      <c r="B3902" s="3">
        <v>4.0999999999999996</v>
      </c>
      <c r="C3902" t="s">
        <v>1597</v>
      </c>
      <c r="D3902" t="s">
        <v>1181</v>
      </c>
      <c r="E3902" t="s">
        <v>15</v>
      </c>
      <c r="F3902" t="s">
        <v>16</v>
      </c>
      <c r="G3902">
        <v>4.2</v>
      </c>
      <c r="H3902">
        <v>156862</v>
      </c>
      <c r="I3902" t="s">
        <v>1609</v>
      </c>
      <c r="J3902" s="1">
        <v>5000000</v>
      </c>
      <c r="K3902" t="s">
        <v>61</v>
      </c>
      <c r="L3902" s="2">
        <v>43312</v>
      </c>
    </row>
    <row r="3903" spans="1:12" x14ac:dyDescent="0.3">
      <c r="A3903" t="s">
        <v>3822</v>
      </c>
      <c r="B3903" s="3">
        <v>4.0999999999999996</v>
      </c>
      <c r="C3903" t="s">
        <v>1597</v>
      </c>
      <c r="D3903" t="s">
        <v>385</v>
      </c>
      <c r="E3903" t="s">
        <v>15</v>
      </c>
      <c r="F3903" t="s">
        <v>16</v>
      </c>
      <c r="G3903">
        <v>4.0999999999999996</v>
      </c>
      <c r="H3903">
        <v>63680</v>
      </c>
      <c r="I3903" t="s">
        <v>1598</v>
      </c>
      <c r="J3903" s="1">
        <v>1000000</v>
      </c>
      <c r="K3903" t="s">
        <v>61</v>
      </c>
      <c r="L3903" s="2">
        <v>43253</v>
      </c>
    </row>
    <row r="3904" spans="1:12" x14ac:dyDescent="0.3">
      <c r="A3904" t="s">
        <v>3823</v>
      </c>
      <c r="B3904" s="3">
        <v>4.0999999999999996</v>
      </c>
      <c r="C3904" t="s">
        <v>1831</v>
      </c>
      <c r="D3904" t="s">
        <v>843</v>
      </c>
      <c r="E3904" t="s">
        <v>15</v>
      </c>
      <c r="F3904" t="s">
        <v>16</v>
      </c>
      <c r="G3904">
        <v>3.9</v>
      </c>
      <c r="H3904">
        <v>19727</v>
      </c>
      <c r="I3904" t="s">
        <v>1679</v>
      </c>
      <c r="J3904" s="1">
        <v>1000000</v>
      </c>
      <c r="K3904" t="s">
        <v>25</v>
      </c>
      <c r="L3904" s="2">
        <v>43284</v>
      </c>
    </row>
    <row r="3905" spans="1:12" x14ac:dyDescent="0.3">
      <c r="A3905" t="s">
        <v>3824</v>
      </c>
      <c r="B3905" s="3">
        <v>4.0999999999999996</v>
      </c>
      <c r="C3905" t="s">
        <v>1597</v>
      </c>
      <c r="D3905" t="s">
        <v>121</v>
      </c>
      <c r="E3905" t="s">
        <v>15</v>
      </c>
      <c r="F3905" t="s">
        <v>16</v>
      </c>
      <c r="G3905">
        <v>3.8</v>
      </c>
      <c r="H3905">
        <v>4719</v>
      </c>
      <c r="I3905" t="s">
        <v>1609</v>
      </c>
      <c r="J3905" s="1">
        <v>500000</v>
      </c>
      <c r="K3905" t="s">
        <v>18</v>
      </c>
      <c r="L3905" s="2">
        <v>43289</v>
      </c>
    </row>
    <row r="3906" spans="1:12" x14ac:dyDescent="0.3">
      <c r="A3906" t="s">
        <v>3825</v>
      </c>
      <c r="B3906" s="3">
        <v>4.0999999999999996</v>
      </c>
      <c r="C3906" t="s">
        <v>2930</v>
      </c>
      <c r="D3906" t="s">
        <v>508</v>
      </c>
      <c r="E3906" t="s">
        <v>15</v>
      </c>
      <c r="F3906" t="s">
        <v>16</v>
      </c>
      <c r="G3906">
        <v>4.4000000000000004</v>
      </c>
      <c r="H3906">
        <v>32597</v>
      </c>
      <c r="I3906" t="s">
        <v>2931</v>
      </c>
      <c r="J3906" s="1">
        <v>1000000</v>
      </c>
      <c r="K3906" t="s">
        <v>18</v>
      </c>
      <c r="L3906" s="2">
        <v>43244</v>
      </c>
    </row>
    <row r="3907" spans="1:12" x14ac:dyDescent="0.3">
      <c r="A3907" t="s">
        <v>3826</v>
      </c>
      <c r="B3907" s="3">
        <v>4.4000000000000004</v>
      </c>
      <c r="C3907" t="s">
        <v>1512</v>
      </c>
      <c r="D3907" t="s">
        <v>218</v>
      </c>
      <c r="E3907" t="s">
        <v>15</v>
      </c>
      <c r="F3907" t="s">
        <v>16</v>
      </c>
      <c r="G3907">
        <v>3.4</v>
      </c>
      <c r="H3907">
        <v>552</v>
      </c>
      <c r="I3907" t="s">
        <v>1513</v>
      </c>
      <c r="J3907" s="1">
        <v>10000</v>
      </c>
      <c r="K3907" t="s">
        <v>18</v>
      </c>
      <c r="L3907" s="2">
        <v>43314</v>
      </c>
    </row>
    <row r="3908" spans="1:12" x14ac:dyDescent="0.3">
      <c r="A3908" t="s">
        <v>3827</v>
      </c>
      <c r="B3908" s="3">
        <v>2.2999999999999998</v>
      </c>
      <c r="C3908" t="s">
        <v>1597</v>
      </c>
      <c r="D3908" t="s">
        <v>66</v>
      </c>
      <c r="E3908" t="s">
        <v>15</v>
      </c>
      <c r="F3908" t="s">
        <v>16</v>
      </c>
      <c r="G3908">
        <v>4</v>
      </c>
      <c r="H3908">
        <v>166033</v>
      </c>
      <c r="I3908" t="s">
        <v>1600</v>
      </c>
      <c r="J3908" s="1">
        <v>10000000</v>
      </c>
      <c r="K3908" t="s">
        <v>61</v>
      </c>
      <c r="L3908" s="2">
        <v>43131</v>
      </c>
    </row>
    <row r="3909" spans="1:12" x14ac:dyDescent="0.3">
      <c r="A3909" t="s">
        <v>3828</v>
      </c>
      <c r="B3909" s="3">
        <v>4.0999999999999996</v>
      </c>
      <c r="C3909" t="s">
        <v>3028</v>
      </c>
      <c r="D3909" t="s">
        <v>232</v>
      </c>
      <c r="E3909" t="s">
        <v>15</v>
      </c>
      <c r="F3909" t="s">
        <v>16</v>
      </c>
      <c r="G3909">
        <v>4.4000000000000004</v>
      </c>
      <c r="H3909">
        <v>253</v>
      </c>
      <c r="I3909" t="s">
        <v>3029</v>
      </c>
      <c r="J3909" s="1">
        <v>10000</v>
      </c>
      <c r="K3909" t="s">
        <v>18</v>
      </c>
      <c r="L3909" s="2">
        <v>43312</v>
      </c>
    </row>
    <row r="3910" spans="1:12" x14ac:dyDescent="0.3">
      <c r="A3910" t="s">
        <v>3829</v>
      </c>
      <c r="B3910" s="3" t="s">
        <v>87</v>
      </c>
      <c r="C3910" t="s">
        <v>440</v>
      </c>
      <c r="D3910" t="s">
        <v>630</v>
      </c>
      <c r="E3910" t="s">
        <v>15</v>
      </c>
      <c r="F3910" t="s">
        <v>16</v>
      </c>
      <c r="G3910">
        <v>3.3</v>
      </c>
      <c r="H3910">
        <v>960</v>
      </c>
      <c r="I3910" t="s">
        <v>441</v>
      </c>
      <c r="J3910" s="1">
        <v>50000</v>
      </c>
      <c r="K3910" t="s">
        <v>18</v>
      </c>
      <c r="L3910" s="2">
        <v>42999</v>
      </c>
    </row>
    <row r="3911" spans="1:12" x14ac:dyDescent="0.3">
      <c r="A3911" t="s">
        <v>3830</v>
      </c>
      <c r="B3911" s="3">
        <v>4.4000000000000004</v>
      </c>
      <c r="C3911" t="s">
        <v>1597</v>
      </c>
      <c r="D3911" t="s">
        <v>121</v>
      </c>
      <c r="E3911" t="s">
        <v>15</v>
      </c>
      <c r="F3911" t="s">
        <v>16</v>
      </c>
      <c r="G3911">
        <v>4.8</v>
      </c>
      <c r="H3911">
        <v>133180</v>
      </c>
      <c r="I3911" t="s">
        <v>1600</v>
      </c>
      <c r="J3911" s="1">
        <v>1000000</v>
      </c>
      <c r="K3911" t="s">
        <v>61</v>
      </c>
      <c r="L3911" s="2">
        <v>43112</v>
      </c>
    </row>
    <row r="3912" spans="1:12" x14ac:dyDescent="0.3">
      <c r="A3912" t="s">
        <v>3831</v>
      </c>
      <c r="B3912" s="3" t="s">
        <v>12</v>
      </c>
      <c r="C3912" t="s">
        <v>1597</v>
      </c>
      <c r="D3912" t="s">
        <v>314</v>
      </c>
      <c r="E3912" t="s">
        <v>358</v>
      </c>
      <c r="F3912" t="s">
        <v>359</v>
      </c>
      <c r="G3912">
        <v>4.5</v>
      </c>
      <c r="H3912">
        <v>413</v>
      </c>
      <c r="I3912" t="s">
        <v>1598</v>
      </c>
      <c r="J3912" s="1">
        <v>1000</v>
      </c>
      <c r="K3912" t="s">
        <v>18</v>
      </c>
      <c r="L3912" s="2">
        <v>42872</v>
      </c>
    </row>
    <row r="3913" spans="1:12" x14ac:dyDescent="0.3">
      <c r="A3913" t="s">
        <v>3832</v>
      </c>
      <c r="B3913" s="3">
        <v>4.0999999999999996</v>
      </c>
      <c r="C3913" t="s">
        <v>2378</v>
      </c>
      <c r="D3913" t="s">
        <v>425</v>
      </c>
      <c r="E3913" t="s">
        <v>15</v>
      </c>
      <c r="F3913" t="s">
        <v>16</v>
      </c>
      <c r="G3913">
        <v>3.4</v>
      </c>
      <c r="H3913">
        <v>620</v>
      </c>
      <c r="I3913" t="s">
        <v>2379</v>
      </c>
      <c r="J3913" s="1">
        <v>100000</v>
      </c>
      <c r="K3913" t="s">
        <v>18</v>
      </c>
      <c r="L3913" s="2">
        <v>43172</v>
      </c>
    </row>
    <row r="3914" spans="1:12" x14ac:dyDescent="0.3">
      <c r="A3914" t="s">
        <v>3833</v>
      </c>
      <c r="B3914" s="3">
        <v>4.0999999999999996</v>
      </c>
      <c r="C3914" t="s">
        <v>1831</v>
      </c>
      <c r="D3914" t="s">
        <v>38</v>
      </c>
      <c r="E3914" t="s">
        <v>15</v>
      </c>
      <c r="F3914" t="s">
        <v>16</v>
      </c>
      <c r="G3914">
        <v>4.3</v>
      </c>
      <c r="H3914">
        <v>817</v>
      </c>
      <c r="I3914" t="s">
        <v>1834</v>
      </c>
      <c r="J3914" s="1">
        <v>100000</v>
      </c>
      <c r="K3914" t="s">
        <v>18</v>
      </c>
      <c r="L3914" s="2">
        <v>43245</v>
      </c>
    </row>
    <row r="3915" spans="1:12" x14ac:dyDescent="0.3">
      <c r="A3915" t="s">
        <v>3834</v>
      </c>
      <c r="B3915" s="3">
        <v>4.0999999999999996</v>
      </c>
      <c r="C3915" t="s">
        <v>3028</v>
      </c>
      <c r="D3915" t="s">
        <v>80</v>
      </c>
      <c r="E3915" t="s">
        <v>15</v>
      </c>
      <c r="F3915" t="s">
        <v>16</v>
      </c>
      <c r="G3915">
        <v>4.3</v>
      </c>
      <c r="H3915">
        <v>369</v>
      </c>
      <c r="I3915" t="s">
        <v>3029</v>
      </c>
      <c r="J3915" s="1">
        <v>10000</v>
      </c>
      <c r="K3915" t="s">
        <v>18</v>
      </c>
      <c r="L3915" s="2">
        <v>43299</v>
      </c>
    </row>
    <row r="3916" spans="1:12" x14ac:dyDescent="0.3">
      <c r="A3916" t="s">
        <v>3835</v>
      </c>
      <c r="B3916" s="3">
        <v>4.0999999999999996</v>
      </c>
      <c r="C3916" t="s">
        <v>1597</v>
      </c>
      <c r="D3916" t="s">
        <v>1135</v>
      </c>
      <c r="E3916" t="s">
        <v>15</v>
      </c>
      <c r="F3916" t="s">
        <v>16</v>
      </c>
      <c r="G3916">
        <v>4</v>
      </c>
      <c r="H3916">
        <v>37789</v>
      </c>
      <c r="I3916" t="s">
        <v>1598</v>
      </c>
      <c r="J3916" s="1">
        <v>1000000</v>
      </c>
      <c r="K3916" t="s">
        <v>25</v>
      </c>
      <c r="L3916" s="2">
        <v>43257</v>
      </c>
    </row>
    <row r="3917" spans="1:12" x14ac:dyDescent="0.3">
      <c r="A3917" t="s">
        <v>3836</v>
      </c>
      <c r="B3917" s="3">
        <v>4</v>
      </c>
      <c r="C3917" t="s">
        <v>1831</v>
      </c>
      <c r="D3917" t="s">
        <v>643</v>
      </c>
      <c r="E3917" t="s">
        <v>15</v>
      </c>
      <c r="F3917" t="s">
        <v>16</v>
      </c>
      <c r="G3917">
        <v>3.8</v>
      </c>
      <c r="H3917">
        <v>48929</v>
      </c>
      <c r="I3917" t="s">
        <v>1834</v>
      </c>
      <c r="J3917" s="1">
        <v>5000000</v>
      </c>
      <c r="K3917" t="s">
        <v>18</v>
      </c>
      <c r="L3917" s="2">
        <v>42986</v>
      </c>
    </row>
    <row r="3918" spans="1:12" x14ac:dyDescent="0.3">
      <c r="A3918" t="s">
        <v>3837</v>
      </c>
      <c r="B3918" s="3">
        <v>4.0999999999999996</v>
      </c>
      <c r="C3918" t="s">
        <v>1597</v>
      </c>
      <c r="D3918" t="s">
        <v>38</v>
      </c>
      <c r="E3918" t="s">
        <v>358</v>
      </c>
      <c r="F3918" t="s">
        <v>1964</v>
      </c>
      <c r="G3918">
        <v>3.8</v>
      </c>
      <c r="H3918">
        <v>466</v>
      </c>
      <c r="I3918" t="s">
        <v>1600</v>
      </c>
      <c r="J3918" s="1">
        <v>10000</v>
      </c>
      <c r="K3918" t="s">
        <v>18</v>
      </c>
      <c r="L3918" s="2">
        <v>42822</v>
      </c>
    </row>
    <row r="3919" spans="1:12" x14ac:dyDescent="0.3">
      <c r="A3919" t="s">
        <v>3838</v>
      </c>
      <c r="B3919" s="3">
        <v>4.0999999999999996</v>
      </c>
      <c r="C3919" t="s">
        <v>1597</v>
      </c>
      <c r="D3919" t="s">
        <v>52</v>
      </c>
      <c r="E3919" t="s">
        <v>15</v>
      </c>
      <c r="F3919" t="s">
        <v>16</v>
      </c>
      <c r="G3919">
        <v>4.2</v>
      </c>
      <c r="H3919">
        <v>30630</v>
      </c>
      <c r="I3919" t="s">
        <v>1636</v>
      </c>
      <c r="J3919" s="1">
        <v>1000000</v>
      </c>
      <c r="K3919" t="s">
        <v>18</v>
      </c>
      <c r="L3919" s="2">
        <v>42149</v>
      </c>
    </row>
    <row r="3920" spans="1:12" x14ac:dyDescent="0.3">
      <c r="A3920" t="s">
        <v>3839</v>
      </c>
      <c r="B3920" s="3">
        <v>2.2999999999999998</v>
      </c>
      <c r="C3920" t="s">
        <v>1831</v>
      </c>
      <c r="D3920" t="s">
        <v>56</v>
      </c>
      <c r="E3920" t="s">
        <v>15</v>
      </c>
      <c r="F3920" t="s">
        <v>16</v>
      </c>
      <c r="G3920">
        <v>3.8</v>
      </c>
      <c r="H3920">
        <v>7462</v>
      </c>
      <c r="I3920" t="s">
        <v>754</v>
      </c>
      <c r="J3920" s="1">
        <v>1000000</v>
      </c>
      <c r="K3920" t="s">
        <v>18</v>
      </c>
      <c r="L3920" s="2">
        <v>43147</v>
      </c>
    </row>
    <row r="3921" spans="1:12" x14ac:dyDescent="0.3">
      <c r="A3921" t="s">
        <v>3840</v>
      </c>
      <c r="B3921" s="3">
        <v>7</v>
      </c>
      <c r="C3921" t="s">
        <v>2930</v>
      </c>
      <c r="D3921" t="s">
        <v>870</v>
      </c>
      <c r="E3921" t="s">
        <v>358</v>
      </c>
      <c r="F3921" t="s">
        <v>2058</v>
      </c>
      <c r="G3921">
        <v>4.8</v>
      </c>
      <c r="H3921">
        <v>133</v>
      </c>
      <c r="I3921" t="s">
        <v>2931</v>
      </c>
      <c r="J3921" s="1">
        <v>1000</v>
      </c>
      <c r="K3921" t="s">
        <v>18</v>
      </c>
      <c r="L3921" s="2">
        <v>43315</v>
      </c>
    </row>
    <row r="3922" spans="1:12" x14ac:dyDescent="0.3">
      <c r="A3922" t="s">
        <v>3841</v>
      </c>
      <c r="B3922" s="3" t="s">
        <v>12</v>
      </c>
      <c r="C3922" t="s">
        <v>1831</v>
      </c>
      <c r="D3922" t="s">
        <v>1721</v>
      </c>
      <c r="E3922" t="s">
        <v>15</v>
      </c>
      <c r="F3922" t="s">
        <v>16</v>
      </c>
      <c r="G3922">
        <v>4.7</v>
      </c>
      <c r="H3922">
        <v>8600</v>
      </c>
      <c r="I3922" t="s">
        <v>1615</v>
      </c>
      <c r="J3922" s="1">
        <v>500000</v>
      </c>
      <c r="K3922" t="s">
        <v>18</v>
      </c>
      <c r="L3922" s="2">
        <v>43308</v>
      </c>
    </row>
    <row r="3923" spans="1:12" x14ac:dyDescent="0.3">
      <c r="A3923" t="s">
        <v>3842</v>
      </c>
      <c r="B3923" s="3">
        <v>4</v>
      </c>
      <c r="C3923" t="s">
        <v>1512</v>
      </c>
      <c r="D3923" t="s">
        <v>42</v>
      </c>
      <c r="E3923" t="s">
        <v>15</v>
      </c>
      <c r="F3923" t="s">
        <v>16</v>
      </c>
      <c r="G3923">
        <v>3.5</v>
      </c>
      <c r="H3923">
        <v>292</v>
      </c>
      <c r="I3923" t="s">
        <v>1513</v>
      </c>
      <c r="J3923" s="1">
        <v>50000</v>
      </c>
      <c r="K3923" t="s">
        <v>18</v>
      </c>
      <c r="L3923" s="2">
        <v>43087</v>
      </c>
    </row>
    <row r="3924" spans="1:12" x14ac:dyDescent="0.3">
      <c r="A3924" t="s">
        <v>3843</v>
      </c>
      <c r="B3924" s="3" t="s">
        <v>12</v>
      </c>
      <c r="C3924" t="s">
        <v>1597</v>
      </c>
      <c r="D3924" t="s">
        <v>1648</v>
      </c>
      <c r="E3924" t="s">
        <v>15</v>
      </c>
      <c r="F3924" t="s">
        <v>16</v>
      </c>
      <c r="G3924">
        <v>3.9</v>
      </c>
      <c r="H3924">
        <v>29505</v>
      </c>
      <c r="I3924" t="s">
        <v>1631</v>
      </c>
      <c r="J3924" s="1">
        <v>1000000</v>
      </c>
      <c r="K3924" t="s">
        <v>18</v>
      </c>
      <c r="L3924" s="2">
        <v>43194</v>
      </c>
    </row>
    <row r="3925" spans="1:12" x14ac:dyDescent="0.3">
      <c r="A3925" t="s">
        <v>3844</v>
      </c>
      <c r="B3925" s="3" t="s">
        <v>12</v>
      </c>
      <c r="C3925" t="s">
        <v>1831</v>
      </c>
      <c r="D3925" t="s">
        <v>1697</v>
      </c>
      <c r="E3925" t="s">
        <v>15</v>
      </c>
      <c r="F3925" t="s">
        <v>16</v>
      </c>
      <c r="G3925">
        <v>4.2</v>
      </c>
      <c r="H3925">
        <v>106</v>
      </c>
      <c r="I3925" t="s">
        <v>1679</v>
      </c>
      <c r="J3925" s="1">
        <v>50000</v>
      </c>
      <c r="K3925" t="s">
        <v>18</v>
      </c>
      <c r="L3925" s="2">
        <v>43157</v>
      </c>
    </row>
    <row r="3926" spans="1:12" x14ac:dyDescent="0.3">
      <c r="A3926" t="s">
        <v>3845</v>
      </c>
      <c r="B3926" s="3" t="s">
        <v>87</v>
      </c>
      <c r="C3926" t="s">
        <v>1597</v>
      </c>
      <c r="D3926" t="s">
        <v>261</v>
      </c>
      <c r="E3926" t="s">
        <v>358</v>
      </c>
      <c r="F3926" t="s">
        <v>1964</v>
      </c>
      <c r="G3926">
        <v>4.5999999999999996</v>
      </c>
      <c r="H3926">
        <v>169</v>
      </c>
      <c r="I3926" t="s">
        <v>1605</v>
      </c>
      <c r="J3926" s="1">
        <v>1000</v>
      </c>
      <c r="K3926" t="s">
        <v>18</v>
      </c>
      <c r="L3926" s="2">
        <v>42186</v>
      </c>
    </row>
    <row r="3927" spans="1:12" x14ac:dyDescent="0.3">
      <c r="A3927" t="s">
        <v>3846</v>
      </c>
      <c r="B3927" s="3" t="s">
        <v>12</v>
      </c>
      <c r="C3927" t="s">
        <v>1597</v>
      </c>
      <c r="D3927" t="s">
        <v>34</v>
      </c>
      <c r="E3927" t="s">
        <v>15</v>
      </c>
      <c r="F3927" t="s">
        <v>16</v>
      </c>
      <c r="G3927">
        <v>4.7</v>
      </c>
      <c r="H3927">
        <v>6187</v>
      </c>
      <c r="I3927" t="s">
        <v>3847</v>
      </c>
      <c r="J3927" s="1">
        <v>100000</v>
      </c>
      <c r="K3927" t="s">
        <v>25</v>
      </c>
      <c r="L3927" s="2">
        <v>43308</v>
      </c>
    </row>
    <row r="3928" spans="1:12" x14ac:dyDescent="0.3">
      <c r="A3928" t="s">
        <v>3848</v>
      </c>
      <c r="B3928" s="3">
        <v>4.0999999999999996</v>
      </c>
      <c r="C3928" t="s">
        <v>3227</v>
      </c>
      <c r="D3928" t="s">
        <v>228</v>
      </c>
      <c r="E3928" t="s">
        <v>15</v>
      </c>
      <c r="F3928" t="s">
        <v>16</v>
      </c>
      <c r="G3928">
        <v>3.8</v>
      </c>
      <c r="H3928">
        <v>3965</v>
      </c>
      <c r="I3928" t="s">
        <v>2003</v>
      </c>
      <c r="J3928" s="1">
        <v>100000</v>
      </c>
      <c r="K3928" t="s">
        <v>18</v>
      </c>
      <c r="L3928" s="2">
        <v>43185</v>
      </c>
    </row>
    <row r="3929" spans="1:12" x14ac:dyDescent="0.3">
      <c r="A3929" t="s">
        <v>3849</v>
      </c>
      <c r="B3929" s="3">
        <v>4.0999999999999996</v>
      </c>
      <c r="C3929" t="s">
        <v>1597</v>
      </c>
      <c r="D3929" t="s">
        <v>867</v>
      </c>
      <c r="E3929" t="s">
        <v>15</v>
      </c>
      <c r="F3929" t="s">
        <v>16</v>
      </c>
      <c r="G3929">
        <v>3.7</v>
      </c>
      <c r="H3929">
        <v>80</v>
      </c>
      <c r="I3929" t="s">
        <v>1702</v>
      </c>
      <c r="J3929" s="1">
        <v>10000</v>
      </c>
      <c r="K3929" t="s">
        <v>18</v>
      </c>
      <c r="L3929" s="2">
        <v>43257</v>
      </c>
    </row>
    <row r="3930" spans="1:12" x14ac:dyDescent="0.3">
      <c r="A3930" t="s">
        <v>3850</v>
      </c>
      <c r="B3930" s="3">
        <v>4.3</v>
      </c>
      <c r="C3930" t="s">
        <v>1831</v>
      </c>
      <c r="D3930" t="s">
        <v>1611</v>
      </c>
      <c r="E3930" t="s">
        <v>15</v>
      </c>
      <c r="F3930" t="s">
        <v>16</v>
      </c>
      <c r="G3930">
        <v>3.5</v>
      </c>
      <c r="H3930">
        <v>205</v>
      </c>
      <c r="I3930" t="s">
        <v>1834</v>
      </c>
      <c r="J3930" s="1">
        <v>50000</v>
      </c>
      <c r="K3930" t="s">
        <v>18</v>
      </c>
      <c r="L3930" s="2">
        <v>42800</v>
      </c>
    </row>
    <row r="3931" spans="1:12" x14ac:dyDescent="0.3">
      <c r="A3931" t="s">
        <v>3851</v>
      </c>
      <c r="B3931" s="3">
        <v>4.0999999999999996</v>
      </c>
      <c r="C3931" t="s">
        <v>1597</v>
      </c>
      <c r="D3931" t="s">
        <v>158</v>
      </c>
      <c r="E3931" t="s">
        <v>358</v>
      </c>
      <c r="F3931" t="s">
        <v>2058</v>
      </c>
      <c r="G3931">
        <v>4.0999999999999996</v>
      </c>
      <c r="H3931">
        <v>155</v>
      </c>
      <c r="I3931" t="s">
        <v>1600</v>
      </c>
      <c r="J3931" s="1">
        <v>1000</v>
      </c>
      <c r="K3931" t="s">
        <v>18</v>
      </c>
      <c r="L3931" s="2">
        <v>43246</v>
      </c>
    </row>
    <row r="3932" spans="1:12" x14ac:dyDescent="0.3">
      <c r="A3932" t="s">
        <v>3852</v>
      </c>
      <c r="B3932" s="3">
        <v>4.0999999999999996</v>
      </c>
      <c r="C3932" t="s">
        <v>1597</v>
      </c>
      <c r="D3932" t="s">
        <v>655</v>
      </c>
      <c r="E3932" t="s">
        <v>358</v>
      </c>
      <c r="F3932" t="s">
        <v>1746</v>
      </c>
      <c r="G3932">
        <v>3.9</v>
      </c>
      <c r="H3932">
        <v>168</v>
      </c>
      <c r="I3932" t="s">
        <v>1600</v>
      </c>
      <c r="J3932" s="1">
        <v>5000</v>
      </c>
      <c r="K3932" t="s">
        <v>61</v>
      </c>
      <c r="L3932" s="2">
        <v>42873</v>
      </c>
    </row>
    <row r="3933" spans="1:12" x14ac:dyDescent="0.3">
      <c r="A3933" t="s">
        <v>3853</v>
      </c>
      <c r="B3933" s="3">
        <v>2.1</v>
      </c>
      <c r="C3933" t="s">
        <v>1831</v>
      </c>
      <c r="D3933" t="s">
        <v>3854</v>
      </c>
      <c r="E3933" t="s">
        <v>15</v>
      </c>
      <c r="F3933" t="s">
        <v>16</v>
      </c>
      <c r="G3933">
        <v>4.0999999999999996</v>
      </c>
      <c r="H3933">
        <v>413</v>
      </c>
      <c r="I3933" t="s">
        <v>1615</v>
      </c>
      <c r="J3933" s="1">
        <v>10000</v>
      </c>
      <c r="K3933" t="s">
        <v>18</v>
      </c>
      <c r="L3933" s="2">
        <v>42415</v>
      </c>
    </row>
    <row r="3934" spans="1:12" x14ac:dyDescent="0.3">
      <c r="A3934" t="s">
        <v>3855</v>
      </c>
      <c r="B3934" s="3">
        <v>5</v>
      </c>
      <c r="C3934" t="s">
        <v>1597</v>
      </c>
      <c r="D3934" t="s">
        <v>1042</v>
      </c>
      <c r="E3934" t="s">
        <v>358</v>
      </c>
      <c r="F3934" t="s">
        <v>359</v>
      </c>
      <c r="G3934">
        <v>4.5999999999999996</v>
      </c>
      <c r="H3934">
        <v>1475</v>
      </c>
      <c r="I3934" t="s">
        <v>1609</v>
      </c>
      <c r="J3934" s="1">
        <v>10000</v>
      </c>
      <c r="K3934" t="s">
        <v>25</v>
      </c>
      <c r="L3934" s="2">
        <v>43102</v>
      </c>
    </row>
    <row r="3935" spans="1:12" x14ac:dyDescent="0.3">
      <c r="A3935" t="s">
        <v>3856</v>
      </c>
      <c r="B3935" s="3" t="s">
        <v>12</v>
      </c>
      <c r="C3935" t="s">
        <v>1831</v>
      </c>
      <c r="D3935" t="s">
        <v>655</v>
      </c>
      <c r="E3935" t="s">
        <v>15</v>
      </c>
      <c r="F3935" t="s">
        <v>16</v>
      </c>
      <c r="G3935">
        <v>4.4000000000000004</v>
      </c>
      <c r="H3935">
        <v>148826</v>
      </c>
      <c r="I3935" t="s">
        <v>1722</v>
      </c>
      <c r="J3935" s="1">
        <v>1000000</v>
      </c>
      <c r="K3935" t="s">
        <v>25</v>
      </c>
      <c r="L3935" s="2">
        <v>43270</v>
      </c>
    </row>
    <row r="3936" spans="1:12" x14ac:dyDescent="0.3">
      <c r="A3936" t="s">
        <v>459</v>
      </c>
      <c r="B3936" s="3" t="s">
        <v>88</v>
      </c>
      <c r="C3936" t="s">
        <v>440</v>
      </c>
      <c r="D3936" t="s">
        <v>88</v>
      </c>
      <c r="E3936" t="s">
        <v>15</v>
      </c>
      <c r="F3936" t="s">
        <v>16</v>
      </c>
      <c r="G3936">
        <v>4.5</v>
      </c>
      <c r="H3936">
        <v>5150801</v>
      </c>
      <c r="I3936" t="s">
        <v>441</v>
      </c>
      <c r="J3936" s="1">
        <v>100000000</v>
      </c>
      <c r="K3936" t="s">
        <v>18</v>
      </c>
      <c r="L3936" s="2">
        <v>43300</v>
      </c>
    </row>
    <row r="3937" spans="1:12" x14ac:dyDescent="0.3">
      <c r="A3937" t="s">
        <v>465</v>
      </c>
      <c r="B3937" s="3" t="s">
        <v>88</v>
      </c>
      <c r="C3937" t="s">
        <v>440</v>
      </c>
      <c r="D3937" t="s">
        <v>88</v>
      </c>
      <c r="E3937" t="s">
        <v>15</v>
      </c>
      <c r="F3937" t="s">
        <v>16</v>
      </c>
      <c r="G3937">
        <v>4.4000000000000004</v>
      </c>
      <c r="H3937">
        <v>2473795</v>
      </c>
      <c r="I3937" t="s">
        <v>441</v>
      </c>
      <c r="J3937" s="1">
        <v>100000000</v>
      </c>
      <c r="K3937" t="s">
        <v>18</v>
      </c>
      <c r="L3937" s="2">
        <v>43312</v>
      </c>
    </row>
    <row r="3938" spans="1:12" x14ac:dyDescent="0.3">
      <c r="A3938" t="s">
        <v>3857</v>
      </c>
      <c r="B3938" s="3">
        <v>4.0999999999999996</v>
      </c>
      <c r="C3938" t="s">
        <v>2930</v>
      </c>
      <c r="D3938" t="s">
        <v>85</v>
      </c>
      <c r="E3938" t="s">
        <v>358</v>
      </c>
      <c r="F3938" t="s">
        <v>1964</v>
      </c>
      <c r="G3938">
        <v>4.5999999999999996</v>
      </c>
      <c r="H3938">
        <v>354</v>
      </c>
      <c r="I3938" t="s">
        <v>2931</v>
      </c>
      <c r="J3938" s="1">
        <v>10000</v>
      </c>
      <c r="K3938" t="s">
        <v>18</v>
      </c>
      <c r="L3938" s="2">
        <v>43264</v>
      </c>
    </row>
    <row r="3939" spans="1:12" x14ac:dyDescent="0.3">
      <c r="A3939" t="s">
        <v>3858</v>
      </c>
      <c r="B3939" s="3">
        <v>4.3</v>
      </c>
      <c r="C3939" t="s">
        <v>1831</v>
      </c>
      <c r="D3939" t="s">
        <v>937</v>
      </c>
      <c r="E3939" t="s">
        <v>15</v>
      </c>
      <c r="F3939" t="s">
        <v>16</v>
      </c>
      <c r="G3939">
        <v>4</v>
      </c>
      <c r="H3939">
        <v>1699</v>
      </c>
      <c r="I3939" t="s">
        <v>888</v>
      </c>
      <c r="J3939" s="1">
        <v>100000</v>
      </c>
      <c r="K3939" t="s">
        <v>18</v>
      </c>
      <c r="L3939" s="2">
        <v>43026</v>
      </c>
    </row>
    <row r="3940" spans="1:12" x14ac:dyDescent="0.3">
      <c r="A3940" t="s">
        <v>3859</v>
      </c>
      <c r="B3940" s="3">
        <v>4.4000000000000004</v>
      </c>
      <c r="C3940" t="s">
        <v>2809</v>
      </c>
      <c r="D3940" t="s">
        <v>22</v>
      </c>
      <c r="E3940" t="s">
        <v>15</v>
      </c>
      <c r="F3940" t="s">
        <v>16</v>
      </c>
      <c r="G3940">
        <v>4.4000000000000004</v>
      </c>
      <c r="H3940">
        <v>11393</v>
      </c>
      <c r="I3940" t="s">
        <v>2810</v>
      </c>
      <c r="J3940" s="1">
        <v>1000000</v>
      </c>
      <c r="K3940" t="s">
        <v>18</v>
      </c>
      <c r="L3940" s="2">
        <v>43308</v>
      </c>
    </row>
    <row r="3941" spans="1:12" x14ac:dyDescent="0.3">
      <c r="A3941" t="s">
        <v>3860</v>
      </c>
      <c r="B3941" s="3" t="s">
        <v>88</v>
      </c>
      <c r="C3941" t="s">
        <v>440</v>
      </c>
      <c r="D3941" t="s">
        <v>88</v>
      </c>
      <c r="E3941" t="s">
        <v>15</v>
      </c>
      <c r="F3941" t="s">
        <v>16</v>
      </c>
      <c r="G3941">
        <v>4.4000000000000004</v>
      </c>
      <c r="H3941">
        <v>401530</v>
      </c>
      <c r="I3941" t="s">
        <v>441</v>
      </c>
      <c r="J3941" s="1">
        <v>10000000</v>
      </c>
      <c r="K3941" t="s">
        <v>18</v>
      </c>
      <c r="L3941" s="2">
        <v>43315</v>
      </c>
    </row>
    <row r="3942" spans="1:12" x14ac:dyDescent="0.3">
      <c r="A3942" t="s">
        <v>3861</v>
      </c>
      <c r="B3942" s="3" t="s">
        <v>87</v>
      </c>
      <c r="C3942" t="s">
        <v>1831</v>
      </c>
      <c r="D3942" t="s">
        <v>425</v>
      </c>
      <c r="E3942" t="s">
        <v>358</v>
      </c>
      <c r="F3942" t="s">
        <v>1746</v>
      </c>
      <c r="G3942">
        <v>4.4000000000000004</v>
      </c>
      <c r="H3942">
        <v>925</v>
      </c>
      <c r="I3942" t="s">
        <v>1603</v>
      </c>
      <c r="J3942" s="1">
        <v>10000</v>
      </c>
      <c r="K3942" t="s">
        <v>18</v>
      </c>
      <c r="L3942" s="2">
        <v>41999</v>
      </c>
    </row>
    <row r="3943" spans="1:12" x14ac:dyDescent="0.3">
      <c r="A3943" t="s">
        <v>3862</v>
      </c>
      <c r="B3943" s="3">
        <v>4.0999999999999996</v>
      </c>
      <c r="C3943" t="s">
        <v>3028</v>
      </c>
      <c r="D3943" t="s">
        <v>280</v>
      </c>
      <c r="E3943" t="s">
        <v>15</v>
      </c>
      <c r="F3943" t="s">
        <v>16</v>
      </c>
      <c r="G3943">
        <v>4</v>
      </c>
      <c r="H3943">
        <v>736</v>
      </c>
      <c r="I3943" t="s">
        <v>3029</v>
      </c>
      <c r="J3943" s="1">
        <v>50000</v>
      </c>
      <c r="K3943" t="s">
        <v>18</v>
      </c>
      <c r="L3943" s="2">
        <v>43132</v>
      </c>
    </row>
    <row r="3944" spans="1:12" x14ac:dyDescent="0.3">
      <c r="A3944" t="s">
        <v>3863</v>
      </c>
      <c r="B3944" s="3">
        <v>5</v>
      </c>
      <c r="C3944" t="s">
        <v>1831</v>
      </c>
      <c r="D3944" t="s">
        <v>825</v>
      </c>
      <c r="E3944" t="s">
        <v>358</v>
      </c>
      <c r="F3944" t="s">
        <v>2058</v>
      </c>
      <c r="G3944">
        <v>3.8</v>
      </c>
      <c r="H3944">
        <v>45</v>
      </c>
      <c r="I3944" t="s">
        <v>888</v>
      </c>
      <c r="J3944" s="1">
        <v>10000</v>
      </c>
      <c r="K3944" t="s">
        <v>18</v>
      </c>
      <c r="L3944" s="2">
        <v>43297</v>
      </c>
    </row>
    <row r="3945" spans="1:12" x14ac:dyDescent="0.3">
      <c r="A3945" t="s">
        <v>3864</v>
      </c>
      <c r="B3945" s="3" t="s">
        <v>12</v>
      </c>
      <c r="C3945" t="s">
        <v>2378</v>
      </c>
      <c r="D3945" t="s">
        <v>125</v>
      </c>
      <c r="E3945" t="s">
        <v>15</v>
      </c>
      <c r="F3945" t="s">
        <v>16</v>
      </c>
      <c r="G3945">
        <v>3.9</v>
      </c>
      <c r="H3945">
        <v>671</v>
      </c>
      <c r="I3945" t="s">
        <v>2379</v>
      </c>
      <c r="J3945" s="1">
        <v>100000</v>
      </c>
      <c r="K3945" t="s">
        <v>18</v>
      </c>
      <c r="L3945" s="2">
        <v>43304</v>
      </c>
    </row>
    <row r="3946" spans="1:12" x14ac:dyDescent="0.3">
      <c r="A3946" t="s">
        <v>3865</v>
      </c>
      <c r="B3946" s="3">
        <v>3</v>
      </c>
      <c r="C3946" t="s">
        <v>1597</v>
      </c>
      <c r="D3946" t="s">
        <v>154</v>
      </c>
      <c r="E3946" t="s">
        <v>358</v>
      </c>
      <c r="F3946" t="s">
        <v>1964</v>
      </c>
      <c r="G3946" t="s">
        <v>64</v>
      </c>
      <c r="H3946">
        <v>4</v>
      </c>
      <c r="I3946" t="s">
        <v>1691</v>
      </c>
      <c r="J3946">
        <v>100</v>
      </c>
      <c r="K3946" t="s">
        <v>25</v>
      </c>
      <c r="L3946" s="2">
        <v>43216</v>
      </c>
    </row>
    <row r="3947" spans="1:12" x14ac:dyDescent="0.3">
      <c r="A3947" t="s">
        <v>3866</v>
      </c>
      <c r="B3947" s="3">
        <v>4.2</v>
      </c>
      <c r="C3947" t="s">
        <v>2809</v>
      </c>
      <c r="D3947" t="s">
        <v>102</v>
      </c>
      <c r="E3947" t="s">
        <v>15</v>
      </c>
      <c r="F3947" t="s">
        <v>16</v>
      </c>
      <c r="G3947">
        <v>3.7</v>
      </c>
      <c r="H3947">
        <v>274</v>
      </c>
      <c r="I3947" t="s">
        <v>2810</v>
      </c>
      <c r="J3947" s="1">
        <v>50000</v>
      </c>
      <c r="K3947" t="s">
        <v>18</v>
      </c>
      <c r="L3947" s="2">
        <v>43311</v>
      </c>
    </row>
    <row r="3948" spans="1:12" x14ac:dyDescent="0.3">
      <c r="A3948" t="s">
        <v>3867</v>
      </c>
      <c r="B3948" s="3">
        <v>3</v>
      </c>
      <c r="C3948" t="s">
        <v>2608</v>
      </c>
      <c r="D3948" t="s">
        <v>2185</v>
      </c>
      <c r="E3948" t="s">
        <v>358</v>
      </c>
      <c r="F3948" t="s">
        <v>3868</v>
      </c>
      <c r="G3948">
        <v>4.2</v>
      </c>
      <c r="H3948">
        <v>6</v>
      </c>
      <c r="I3948" t="s">
        <v>1626</v>
      </c>
      <c r="J3948">
        <v>100</v>
      </c>
      <c r="K3948" t="s">
        <v>18</v>
      </c>
      <c r="L3948" s="2">
        <v>43096</v>
      </c>
    </row>
    <row r="3949" spans="1:12" x14ac:dyDescent="0.3">
      <c r="A3949" t="s">
        <v>3869</v>
      </c>
      <c r="B3949" s="3" t="s">
        <v>12</v>
      </c>
      <c r="C3949" t="s">
        <v>1597</v>
      </c>
      <c r="D3949" t="s">
        <v>643</v>
      </c>
      <c r="E3949" t="s">
        <v>15</v>
      </c>
      <c r="F3949" t="s">
        <v>16</v>
      </c>
      <c r="G3949">
        <v>4.0999999999999996</v>
      </c>
      <c r="H3949">
        <v>140</v>
      </c>
      <c r="I3949" t="s">
        <v>1605</v>
      </c>
      <c r="J3949" s="1">
        <v>50000</v>
      </c>
      <c r="K3949" t="s">
        <v>225</v>
      </c>
      <c r="L3949" s="2">
        <v>42886</v>
      </c>
    </row>
    <row r="3950" spans="1:12" x14ac:dyDescent="0.3">
      <c r="A3950" t="s">
        <v>3870</v>
      </c>
      <c r="B3950" s="3">
        <v>2.1</v>
      </c>
      <c r="C3950" t="s">
        <v>3028</v>
      </c>
      <c r="D3950" t="s">
        <v>3871</v>
      </c>
      <c r="E3950" t="s">
        <v>15</v>
      </c>
      <c r="F3950" t="s">
        <v>16</v>
      </c>
      <c r="G3950">
        <v>4.3</v>
      </c>
      <c r="H3950">
        <v>30443</v>
      </c>
      <c r="I3950" t="s">
        <v>3029</v>
      </c>
      <c r="J3950" s="1">
        <v>1000000</v>
      </c>
      <c r="K3950" t="s">
        <v>18</v>
      </c>
      <c r="L3950" s="2">
        <v>43284</v>
      </c>
    </row>
    <row r="3951" spans="1:12" x14ac:dyDescent="0.3">
      <c r="A3951" t="s">
        <v>3872</v>
      </c>
      <c r="B3951" s="3">
        <v>5</v>
      </c>
      <c r="C3951" t="s">
        <v>240</v>
      </c>
      <c r="D3951" t="s">
        <v>73</v>
      </c>
      <c r="E3951" t="s">
        <v>15</v>
      </c>
      <c r="F3951" t="s">
        <v>16</v>
      </c>
      <c r="G3951">
        <v>4.3</v>
      </c>
      <c r="H3951">
        <v>22401</v>
      </c>
      <c r="I3951" t="s">
        <v>241</v>
      </c>
      <c r="J3951" s="1">
        <v>500000</v>
      </c>
      <c r="K3951" t="s">
        <v>18</v>
      </c>
      <c r="L3951" s="2">
        <v>43227</v>
      </c>
    </row>
    <row r="3952" spans="1:12" x14ac:dyDescent="0.3">
      <c r="A3952" t="s">
        <v>3873</v>
      </c>
      <c r="B3952" s="3">
        <v>5.0999999999999996</v>
      </c>
      <c r="C3952" t="s">
        <v>2930</v>
      </c>
      <c r="D3952" t="s">
        <v>3874</v>
      </c>
      <c r="E3952" t="s">
        <v>358</v>
      </c>
      <c r="F3952" t="s">
        <v>565</v>
      </c>
      <c r="G3952">
        <v>4.0999999999999996</v>
      </c>
      <c r="H3952">
        <v>324</v>
      </c>
      <c r="I3952" t="s">
        <v>2931</v>
      </c>
      <c r="J3952" s="1">
        <v>5000</v>
      </c>
      <c r="K3952" t="s">
        <v>18</v>
      </c>
      <c r="L3952" s="2">
        <v>42967</v>
      </c>
    </row>
    <row r="3953" spans="1:12" x14ac:dyDescent="0.3">
      <c r="A3953" t="s">
        <v>3875</v>
      </c>
      <c r="B3953" s="3">
        <v>4</v>
      </c>
      <c r="C3953" t="s">
        <v>2930</v>
      </c>
      <c r="D3953" t="s">
        <v>130</v>
      </c>
      <c r="E3953" t="s">
        <v>15</v>
      </c>
      <c r="F3953" t="s">
        <v>16</v>
      </c>
      <c r="G3953">
        <v>4.4000000000000004</v>
      </c>
      <c r="H3953">
        <v>14832</v>
      </c>
      <c r="I3953" t="s">
        <v>2931</v>
      </c>
      <c r="J3953" s="1">
        <v>1000000</v>
      </c>
      <c r="K3953" t="s">
        <v>18</v>
      </c>
      <c r="L3953" s="2">
        <v>43315</v>
      </c>
    </row>
    <row r="3954" spans="1:12" x14ac:dyDescent="0.3">
      <c r="A3954" t="s">
        <v>3876</v>
      </c>
      <c r="B3954" s="3">
        <v>2.1</v>
      </c>
      <c r="C3954" t="s">
        <v>1512</v>
      </c>
      <c r="D3954" t="s">
        <v>3877</v>
      </c>
      <c r="E3954" t="s">
        <v>15</v>
      </c>
      <c r="F3954" t="s">
        <v>16</v>
      </c>
      <c r="G3954">
        <v>3.8</v>
      </c>
      <c r="H3954">
        <v>1140</v>
      </c>
      <c r="I3954" t="s">
        <v>1513</v>
      </c>
      <c r="J3954" s="1">
        <v>100000</v>
      </c>
      <c r="K3954" t="s">
        <v>18</v>
      </c>
      <c r="L3954" s="2">
        <v>40880</v>
      </c>
    </row>
    <row r="3955" spans="1:12" x14ac:dyDescent="0.3">
      <c r="A3955" t="s">
        <v>3878</v>
      </c>
      <c r="B3955" s="3">
        <v>5</v>
      </c>
      <c r="C3955" t="s">
        <v>2809</v>
      </c>
      <c r="D3955" t="s">
        <v>95</v>
      </c>
      <c r="E3955" t="s">
        <v>15</v>
      </c>
      <c r="F3955" t="s">
        <v>16</v>
      </c>
      <c r="G3955">
        <v>4.3</v>
      </c>
      <c r="H3955">
        <v>2059</v>
      </c>
      <c r="I3955" t="s">
        <v>2810</v>
      </c>
      <c r="J3955" s="1">
        <v>100000</v>
      </c>
      <c r="K3955" t="s">
        <v>18</v>
      </c>
      <c r="L3955" s="2">
        <v>43242</v>
      </c>
    </row>
    <row r="3956" spans="1:12" x14ac:dyDescent="0.3">
      <c r="A3956" t="s">
        <v>3879</v>
      </c>
      <c r="B3956" s="3">
        <v>4.0999999999999996</v>
      </c>
      <c r="C3956" t="s">
        <v>2295</v>
      </c>
      <c r="D3956" t="s">
        <v>464</v>
      </c>
      <c r="E3956" t="s">
        <v>15</v>
      </c>
      <c r="F3956" t="s">
        <v>16</v>
      </c>
      <c r="G3956">
        <v>3.8</v>
      </c>
      <c r="H3956">
        <v>826</v>
      </c>
      <c r="I3956" t="s">
        <v>2296</v>
      </c>
      <c r="J3956" s="1">
        <v>500000</v>
      </c>
      <c r="K3956" t="s">
        <v>25</v>
      </c>
      <c r="L3956" s="2">
        <v>43230</v>
      </c>
    </row>
    <row r="3957" spans="1:12" x14ac:dyDescent="0.3">
      <c r="A3957" t="s">
        <v>3880</v>
      </c>
      <c r="B3957" s="3">
        <v>2.1</v>
      </c>
      <c r="C3957" t="s">
        <v>2483</v>
      </c>
      <c r="D3957" t="s">
        <v>71</v>
      </c>
      <c r="E3957" t="s">
        <v>15</v>
      </c>
      <c r="F3957" t="s">
        <v>16</v>
      </c>
      <c r="G3957">
        <v>4.5</v>
      </c>
      <c r="H3957">
        <v>180697</v>
      </c>
      <c r="I3957" t="s">
        <v>2484</v>
      </c>
      <c r="J3957" s="1">
        <v>10000000</v>
      </c>
      <c r="K3957" t="s">
        <v>18</v>
      </c>
      <c r="L3957" s="2">
        <v>42850</v>
      </c>
    </row>
    <row r="3958" spans="1:12" x14ac:dyDescent="0.3">
      <c r="A3958" t="s">
        <v>3881</v>
      </c>
      <c r="B3958" s="3" t="s">
        <v>12</v>
      </c>
      <c r="C3958" t="s">
        <v>1831</v>
      </c>
      <c r="D3958" t="s">
        <v>38</v>
      </c>
      <c r="E3958" t="s">
        <v>15</v>
      </c>
      <c r="F3958" t="s">
        <v>16</v>
      </c>
      <c r="G3958">
        <v>3.8</v>
      </c>
      <c r="H3958">
        <v>589</v>
      </c>
      <c r="I3958" t="s">
        <v>754</v>
      </c>
      <c r="J3958" s="1">
        <v>100000</v>
      </c>
      <c r="K3958" t="s">
        <v>18</v>
      </c>
      <c r="L3958" s="2">
        <v>43262</v>
      </c>
    </row>
    <row r="3959" spans="1:12" x14ac:dyDescent="0.3">
      <c r="A3959" t="s">
        <v>3882</v>
      </c>
      <c r="B3959" s="3">
        <v>4.0999999999999996</v>
      </c>
      <c r="C3959" t="s">
        <v>2809</v>
      </c>
      <c r="D3959" t="s">
        <v>78</v>
      </c>
      <c r="E3959" t="s">
        <v>15</v>
      </c>
      <c r="F3959" t="s">
        <v>16</v>
      </c>
      <c r="G3959">
        <v>3.9</v>
      </c>
      <c r="H3959">
        <v>145</v>
      </c>
      <c r="I3959" t="s">
        <v>2810</v>
      </c>
      <c r="J3959" s="1">
        <v>50000</v>
      </c>
      <c r="K3959" t="s">
        <v>18</v>
      </c>
      <c r="L3959" s="2">
        <v>43235</v>
      </c>
    </row>
    <row r="3960" spans="1:12" x14ac:dyDescent="0.3">
      <c r="A3960" t="s">
        <v>3883</v>
      </c>
      <c r="B3960" s="3">
        <v>2.2999999999999998</v>
      </c>
      <c r="C3960" t="s">
        <v>1597</v>
      </c>
      <c r="D3960" t="s">
        <v>218</v>
      </c>
      <c r="E3960" t="s">
        <v>15</v>
      </c>
      <c r="F3960" t="s">
        <v>16</v>
      </c>
      <c r="G3960">
        <v>4</v>
      </c>
      <c r="H3960">
        <v>428268</v>
      </c>
      <c r="I3960" t="s">
        <v>1609</v>
      </c>
      <c r="J3960" s="1">
        <v>10000000</v>
      </c>
      <c r="K3960" t="s">
        <v>18</v>
      </c>
      <c r="L3960" s="2">
        <v>42261</v>
      </c>
    </row>
    <row r="3961" spans="1:12" x14ac:dyDescent="0.3">
      <c r="A3961" t="s">
        <v>3884</v>
      </c>
      <c r="B3961" s="3" t="s">
        <v>88</v>
      </c>
      <c r="C3961" t="s">
        <v>440</v>
      </c>
      <c r="D3961" t="s">
        <v>88</v>
      </c>
      <c r="E3961" t="s">
        <v>15</v>
      </c>
      <c r="F3961" t="s">
        <v>16</v>
      </c>
      <c r="G3961">
        <v>4.3</v>
      </c>
      <c r="H3961">
        <v>298041</v>
      </c>
      <c r="I3961" t="s">
        <v>441</v>
      </c>
      <c r="J3961" s="1">
        <v>10000000</v>
      </c>
      <c r="K3961" t="s">
        <v>18</v>
      </c>
      <c r="L3961" s="2">
        <v>43284</v>
      </c>
    </row>
    <row r="3962" spans="1:12" x14ac:dyDescent="0.3">
      <c r="A3962" t="s">
        <v>2593</v>
      </c>
      <c r="B3962" s="3" t="s">
        <v>12</v>
      </c>
      <c r="C3962" t="s">
        <v>2483</v>
      </c>
      <c r="D3962" t="s">
        <v>1042</v>
      </c>
      <c r="E3962" t="s">
        <v>15</v>
      </c>
      <c r="F3962" t="s">
        <v>16</v>
      </c>
      <c r="G3962">
        <v>4.5</v>
      </c>
      <c r="H3962">
        <v>7590099</v>
      </c>
      <c r="I3962" t="s">
        <v>2484</v>
      </c>
      <c r="J3962" s="1">
        <v>100000000</v>
      </c>
      <c r="K3962" t="s">
        <v>25</v>
      </c>
      <c r="L3962" s="2">
        <v>43312</v>
      </c>
    </row>
    <row r="3963" spans="1:12" x14ac:dyDescent="0.3">
      <c r="A3963" t="s">
        <v>3885</v>
      </c>
      <c r="B3963" s="3">
        <v>4.0999999999999996</v>
      </c>
      <c r="C3963" t="s">
        <v>2930</v>
      </c>
      <c r="D3963" t="s">
        <v>366</v>
      </c>
      <c r="E3963" t="s">
        <v>15</v>
      </c>
      <c r="F3963" t="s">
        <v>16</v>
      </c>
      <c r="G3963">
        <v>4.4000000000000004</v>
      </c>
      <c r="H3963">
        <v>38</v>
      </c>
      <c r="I3963" t="s">
        <v>2931</v>
      </c>
      <c r="J3963" s="1">
        <v>1000</v>
      </c>
      <c r="K3963" t="s">
        <v>18</v>
      </c>
      <c r="L3963" s="2">
        <v>43226</v>
      </c>
    </row>
    <row r="3964" spans="1:12" x14ac:dyDescent="0.3">
      <c r="A3964" t="s">
        <v>3886</v>
      </c>
      <c r="B3964" s="3">
        <v>6</v>
      </c>
      <c r="C3964" t="s">
        <v>2930</v>
      </c>
      <c r="D3964" t="s">
        <v>54</v>
      </c>
      <c r="E3964" t="s">
        <v>358</v>
      </c>
      <c r="F3964" t="s">
        <v>1746</v>
      </c>
      <c r="G3964">
        <v>4.5999999999999996</v>
      </c>
      <c r="H3964">
        <v>29</v>
      </c>
      <c r="I3964" t="s">
        <v>2931</v>
      </c>
      <c r="J3964">
        <v>100</v>
      </c>
      <c r="K3964" t="s">
        <v>18</v>
      </c>
      <c r="L3964" s="2">
        <v>43236</v>
      </c>
    </row>
    <row r="3965" spans="1:12" x14ac:dyDescent="0.3">
      <c r="A3965" t="s">
        <v>3887</v>
      </c>
      <c r="B3965" s="3">
        <v>5</v>
      </c>
      <c r="C3965" t="s">
        <v>2930</v>
      </c>
      <c r="D3965" t="s">
        <v>297</v>
      </c>
      <c r="E3965" t="s">
        <v>358</v>
      </c>
      <c r="F3965" t="s">
        <v>567</v>
      </c>
      <c r="G3965" t="s">
        <v>64</v>
      </c>
      <c r="H3965">
        <v>0</v>
      </c>
      <c r="I3965" t="s">
        <v>2931</v>
      </c>
      <c r="J3965">
        <v>5</v>
      </c>
      <c r="K3965" t="s">
        <v>18</v>
      </c>
      <c r="L3965" s="2">
        <v>43204</v>
      </c>
    </row>
    <row r="3966" spans="1:12" x14ac:dyDescent="0.3">
      <c r="A3966" t="s">
        <v>3888</v>
      </c>
      <c r="B3966" s="3">
        <v>5</v>
      </c>
      <c r="C3966" t="s">
        <v>2930</v>
      </c>
      <c r="D3966" t="s">
        <v>40</v>
      </c>
      <c r="E3966" t="s">
        <v>358</v>
      </c>
      <c r="F3966" t="s">
        <v>1964</v>
      </c>
      <c r="G3966">
        <v>5</v>
      </c>
      <c r="H3966">
        <v>4</v>
      </c>
      <c r="I3966" t="s">
        <v>2931</v>
      </c>
      <c r="J3966">
        <v>100</v>
      </c>
      <c r="K3966" t="s">
        <v>18</v>
      </c>
      <c r="L3966" s="2">
        <v>43235</v>
      </c>
    </row>
    <row r="3967" spans="1:12" x14ac:dyDescent="0.3">
      <c r="A3967" t="s">
        <v>3889</v>
      </c>
      <c r="B3967" s="3">
        <v>4</v>
      </c>
      <c r="C3967" t="s">
        <v>2809</v>
      </c>
      <c r="D3967" t="s">
        <v>348</v>
      </c>
      <c r="E3967" t="s">
        <v>15</v>
      </c>
      <c r="F3967" t="s">
        <v>16</v>
      </c>
      <c r="G3967">
        <v>4.4000000000000004</v>
      </c>
      <c r="H3967">
        <v>2026</v>
      </c>
      <c r="I3967" t="s">
        <v>2810</v>
      </c>
      <c r="J3967" s="1">
        <v>100000</v>
      </c>
      <c r="K3967" t="s">
        <v>18</v>
      </c>
      <c r="L3967" s="2">
        <v>43315</v>
      </c>
    </row>
    <row r="3968" spans="1:12" x14ac:dyDescent="0.3">
      <c r="A3968" t="s">
        <v>3890</v>
      </c>
      <c r="B3968" s="3">
        <v>4.4000000000000004</v>
      </c>
      <c r="C3968" t="s">
        <v>2295</v>
      </c>
      <c r="D3968" t="s">
        <v>85</v>
      </c>
      <c r="E3968" t="s">
        <v>15</v>
      </c>
      <c r="F3968" t="s">
        <v>16</v>
      </c>
      <c r="G3968">
        <v>4.2</v>
      </c>
      <c r="H3968">
        <v>86956</v>
      </c>
      <c r="I3968" t="s">
        <v>2296</v>
      </c>
      <c r="J3968" s="1">
        <v>1000000</v>
      </c>
      <c r="K3968" t="s">
        <v>225</v>
      </c>
      <c r="L3968" s="2">
        <v>43315</v>
      </c>
    </row>
    <row r="3969" spans="1:12" x14ac:dyDescent="0.3">
      <c r="A3969" t="s">
        <v>3891</v>
      </c>
      <c r="B3969" s="3">
        <v>7</v>
      </c>
      <c r="C3969" t="s">
        <v>2930</v>
      </c>
      <c r="D3969" t="s">
        <v>14</v>
      </c>
      <c r="E3969" t="s">
        <v>358</v>
      </c>
      <c r="F3969" t="s">
        <v>1964</v>
      </c>
      <c r="G3969">
        <v>4</v>
      </c>
      <c r="H3969">
        <v>13</v>
      </c>
      <c r="I3969" t="s">
        <v>2931</v>
      </c>
      <c r="J3969">
        <v>100</v>
      </c>
      <c r="K3969" t="s">
        <v>18</v>
      </c>
      <c r="L3969" s="2">
        <v>43301</v>
      </c>
    </row>
    <row r="3970" spans="1:12" x14ac:dyDescent="0.3">
      <c r="A3970" t="s">
        <v>3892</v>
      </c>
      <c r="B3970" s="3">
        <v>6</v>
      </c>
      <c r="C3970" t="s">
        <v>2930</v>
      </c>
      <c r="D3970" t="s">
        <v>809</v>
      </c>
      <c r="E3970" t="s">
        <v>358</v>
      </c>
      <c r="F3970" t="s">
        <v>567</v>
      </c>
      <c r="G3970" t="s">
        <v>64</v>
      </c>
      <c r="H3970">
        <v>5</v>
      </c>
      <c r="I3970" t="s">
        <v>2931</v>
      </c>
      <c r="J3970">
        <v>10</v>
      </c>
      <c r="K3970" t="s">
        <v>18</v>
      </c>
      <c r="L3970" s="2">
        <v>43283</v>
      </c>
    </row>
    <row r="3971" spans="1:12" x14ac:dyDescent="0.3">
      <c r="A3971" t="s">
        <v>3893</v>
      </c>
      <c r="B3971" s="3">
        <v>7</v>
      </c>
      <c r="C3971" t="s">
        <v>2930</v>
      </c>
      <c r="D3971" t="s">
        <v>78</v>
      </c>
      <c r="E3971" t="s">
        <v>358</v>
      </c>
      <c r="F3971" t="s">
        <v>567</v>
      </c>
      <c r="G3971">
        <v>4.2</v>
      </c>
      <c r="H3971">
        <v>35</v>
      </c>
      <c r="I3971" t="s">
        <v>2931</v>
      </c>
      <c r="J3971">
        <v>500</v>
      </c>
      <c r="K3971" t="s">
        <v>18</v>
      </c>
      <c r="L3971" s="2">
        <v>43216</v>
      </c>
    </row>
    <row r="3972" spans="1:12" x14ac:dyDescent="0.3">
      <c r="A3972" t="s">
        <v>3894</v>
      </c>
      <c r="B3972" s="3">
        <v>4.0999999999999996</v>
      </c>
      <c r="C3972" t="s">
        <v>2930</v>
      </c>
      <c r="D3972" t="s">
        <v>290</v>
      </c>
      <c r="E3972" t="s">
        <v>358</v>
      </c>
      <c r="F3972" t="s">
        <v>567</v>
      </c>
      <c r="G3972" t="s">
        <v>64</v>
      </c>
      <c r="H3972">
        <v>0</v>
      </c>
      <c r="I3972" t="s">
        <v>2931</v>
      </c>
      <c r="J3972">
        <v>1</v>
      </c>
      <c r="K3972" t="s">
        <v>18</v>
      </c>
      <c r="L3972" s="2">
        <v>43292</v>
      </c>
    </row>
    <row r="3973" spans="1:12" x14ac:dyDescent="0.3">
      <c r="A3973" t="s">
        <v>3895</v>
      </c>
      <c r="B3973" s="3">
        <v>8</v>
      </c>
      <c r="C3973" t="s">
        <v>2930</v>
      </c>
      <c r="D3973" t="s">
        <v>180</v>
      </c>
      <c r="E3973" t="s">
        <v>358</v>
      </c>
      <c r="F3973" t="s">
        <v>567</v>
      </c>
      <c r="G3973">
        <v>4.5999999999999996</v>
      </c>
      <c r="H3973">
        <v>5</v>
      </c>
      <c r="I3973" t="s">
        <v>2931</v>
      </c>
      <c r="J3973">
        <v>100</v>
      </c>
      <c r="K3973" t="s">
        <v>18</v>
      </c>
      <c r="L3973" s="2">
        <v>43288</v>
      </c>
    </row>
    <row r="3974" spans="1:12" x14ac:dyDescent="0.3">
      <c r="A3974" t="s">
        <v>3896</v>
      </c>
      <c r="B3974" s="3">
        <v>4.0999999999999996</v>
      </c>
      <c r="C3974" t="s">
        <v>2809</v>
      </c>
      <c r="D3974" t="s">
        <v>1543</v>
      </c>
      <c r="E3974" t="s">
        <v>358</v>
      </c>
      <c r="F3974" t="s">
        <v>1964</v>
      </c>
      <c r="G3974">
        <v>4.0999999999999996</v>
      </c>
      <c r="H3974">
        <v>1129</v>
      </c>
      <c r="I3974" t="s">
        <v>2810</v>
      </c>
      <c r="J3974" s="1">
        <v>10000</v>
      </c>
      <c r="K3974" t="s">
        <v>18</v>
      </c>
      <c r="L3974" s="2">
        <v>43281</v>
      </c>
    </row>
    <row r="3975" spans="1:12" x14ac:dyDescent="0.3">
      <c r="A3975" t="s">
        <v>3897</v>
      </c>
      <c r="B3975" s="3">
        <v>5</v>
      </c>
      <c r="C3975" t="s">
        <v>2930</v>
      </c>
      <c r="D3975" t="s">
        <v>811</v>
      </c>
      <c r="E3975" t="s">
        <v>358</v>
      </c>
      <c r="F3975" t="s">
        <v>1964</v>
      </c>
      <c r="G3975" t="s">
        <v>64</v>
      </c>
      <c r="H3975">
        <v>1</v>
      </c>
      <c r="I3975" t="s">
        <v>2931</v>
      </c>
      <c r="J3975">
        <v>10</v>
      </c>
      <c r="K3975" t="s">
        <v>18</v>
      </c>
      <c r="L3975" s="2">
        <v>43296</v>
      </c>
    </row>
    <row r="3976" spans="1:12" x14ac:dyDescent="0.3">
      <c r="A3976" t="s">
        <v>3898</v>
      </c>
      <c r="B3976" s="3">
        <v>5</v>
      </c>
      <c r="C3976" t="s">
        <v>2930</v>
      </c>
      <c r="D3976" t="s">
        <v>1000</v>
      </c>
      <c r="E3976" t="s">
        <v>15</v>
      </c>
      <c r="F3976" t="s">
        <v>16</v>
      </c>
      <c r="G3976">
        <v>3.9</v>
      </c>
      <c r="H3976">
        <v>35</v>
      </c>
      <c r="I3976" t="s">
        <v>2931</v>
      </c>
      <c r="J3976" s="1">
        <v>5000</v>
      </c>
      <c r="K3976" t="s">
        <v>18</v>
      </c>
      <c r="L3976" s="2">
        <v>43282</v>
      </c>
    </row>
    <row r="3977" spans="1:12" x14ac:dyDescent="0.3">
      <c r="A3977" t="s">
        <v>3899</v>
      </c>
      <c r="B3977" s="3" t="s">
        <v>88</v>
      </c>
      <c r="C3977" t="s">
        <v>2483</v>
      </c>
      <c r="D3977" t="s">
        <v>88</v>
      </c>
      <c r="E3977" t="s">
        <v>15</v>
      </c>
      <c r="F3977" t="s">
        <v>16</v>
      </c>
      <c r="G3977">
        <v>4.5999999999999996</v>
      </c>
      <c r="H3977">
        <v>108002</v>
      </c>
      <c r="I3977" t="s">
        <v>2484</v>
      </c>
      <c r="J3977" s="1">
        <v>10000000</v>
      </c>
      <c r="K3977" t="s">
        <v>18</v>
      </c>
      <c r="L3977" s="2">
        <v>43307</v>
      </c>
    </row>
    <row r="3978" spans="1:12" x14ac:dyDescent="0.3">
      <c r="A3978" t="s">
        <v>3900</v>
      </c>
      <c r="B3978" s="3">
        <v>4.2</v>
      </c>
      <c r="C3978" t="s">
        <v>2930</v>
      </c>
      <c r="D3978" t="s">
        <v>50</v>
      </c>
      <c r="E3978" t="s">
        <v>358</v>
      </c>
      <c r="F3978" t="s">
        <v>567</v>
      </c>
      <c r="G3978" t="s">
        <v>64</v>
      </c>
      <c r="H3978">
        <v>0</v>
      </c>
      <c r="I3978" t="s">
        <v>2931</v>
      </c>
      <c r="J3978">
        <v>0</v>
      </c>
      <c r="K3978" t="s">
        <v>18</v>
      </c>
      <c r="L3978" s="2">
        <v>43292</v>
      </c>
    </row>
    <row r="3979" spans="1:12" x14ac:dyDescent="0.3">
      <c r="A3979" t="s">
        <v>3901</v>
      </c>
      <c r="B3979" s="3">
        <v>7</v>
      </c>
      <c r="C3979" t="s">
        <v>2930</v>
      </c>
      <c r="D3979" t="s">
        <v>564</v>
      </c>
      <c r="E3979" t="s">
        <v>358</v>
      </c>
      <c r="F3979" t="s">
        <v>567</v>
      </c>
      <c r="G3979">
        <v>4.4000000000000004</v>
      </c>
      <c r="H3979">
        <v>8</v>
      </c>
      <c r="I3979" t="s">
        <v>2931</v>
      </c>
      <c r="J3979">
        <v>100</v>
      </c>
      <c r="K3979" t="s">
        <v>18</v>
      </c>
      <c r="L3979" s="2">
        <v>43196</v>
      </c>
    </row>
    <row r="3980" spans="1:12" x14ac:dyDescent="0.3">
      <c r="A3980" t="s">
        <v>3902</v>
      </c>
      <c r="B3980" s="3">
        <v>4</v>
      </c>
      <c r="C3980" t="s">
        <v>2930</v>
      </c>
      <c r="D3980" t="s">
        <v>38</v>
      </c>
      <c r="E3980" t="s">
        <v>15</v>
      </c>
      <c r="F3980" t="s">
        <v>16</v>
      </c>
      <c r="G3980">
        <v>3.9</v>
      </c>
      <c r="H3980">
        <v>213</v>
      </c>
      <c r="I3980" t="s">
        <v>2931</v>
      </c>
      <c r="J3980" s="1">
        <v>10000</v>
      </c>
      <c r="K3980" t="s">
        <v>18</v>
      </c>
      <c r="L3980" s="2">
        <v>43238</v>
      </c>
    </row>
    <row r="3981" spans="1:12" x14ac:dyDescent="0.3">
      <c r="A3981" t="s">
        <v>3903</v>
      </c>
      <c r="B3981" s="3">
        <v>7</v>
      </c>
      <c r="C3981" t="s">
        <v>2930</v>
      </c>
      <c r="D3981" t="s">
        <v>408</v>
      </c>
      <c r="E3981" t="s">
        <v>358</v>
      </c>
      <c r="F3981" t="s">
        <v>567</v>
      </c>
      <c r="G3981">
        <v>4.5999999999999996</v>
      </c>
      <c r="H3981">
        <v>5</v>
      </c>
      <c r="I3981" t="s">
        <v>2931</v>
      </c>
      <c r="J3981">
        <v>100</v>
      </c>
      <c r="K3981" t="s">
        <v>18</v>
      </c>
      <c r="L3981" s="2">
        <v>43312</v>
      </c>
    </row>
    <row r="3982" spans="1:12" x14ac:dyDescent="0.3">
      <c r="A3982" t="s">
        <v>3904</v>
      </c>
      <c r="B3982" s="3">
        <v>4.0999999999999996</v>
      </c>
      <c r="C3982" t="s">
        <v>2930</v>
      </c>
      <c r="D3982" t="s">
        <v>127</v>
      </c>
      <c r="E3982" t="s">
        <v>15</v>
      </c>
      <c r="F3982" t="s">
        <v>16</v>
      </c>
      <c r="G3982">
        <v>4.5</v>
      </c>
      <c r="H3982">
        <v>216</v>
      </c>
      <c r="I3982" t="s">
        <v>2931</v>
      </c>
      <c r="J3982" s="1">
        <v>50000</v>
      </c>
      <c r="K3982" t="s">
        <v>18</v>
      </c>
      <c r="L3982" s="2">
        <v>43203</v>
      </c>
    </row>
    <row r="3983" spans="1:12" x14ac:dyDescent="0.3">
      <c r="A3983" t="s">
        <v>3905</v>
      </c>
      <c r="B3983" s="3" t="s">
        <v>12</v>
      </c>
      <c r="C3983" t="s">
        <v>2930</v>
      </c>
      <c r="D3983" t="s">
        <v>243</v>
      </c>
      <c r="E3983" t="s">
        <v>15</v>
      </c>
      <c r="F3983" t="s">
        <v>16</v>
      </c>
      <c r="G3983">
        <v>3</v>
      </c>
      <c r="H3983">
        <v>12</v>
      </c>
      <c r="I3983" t="s">
        <v>2931</v>
      </c>
      <c r="J3983">
        <v>500</v>
      </c>
      <c r="K3983" t="s">
        <v>18</v>
      </c>
      <c r="L3983" s="2">
        <v>43250</v>
      </c>
    </row>
    <row r="3984" spans="1:12" x14ac:dyDescent="0.3">
      <c r="A3984" t="s">
        <v>3906</v>
      </c>
      <c r="B3984" s="3">
        <v>6</v>
      </c>
      <c r="C3984" t="s">
        <v>2930</v>
      </c>
      <c r="D3984" t="s">
        <v>125</v>
      </c>
      <c r="E3984" t="s">
        <v>358</v>
      </c>
      <c r="F3984" t="s">
        <v>567</v>
      </c>
      <c r="G3984" t="s">
        <v>64</v>
      </c>
      <c r="H3984">
        <v>0</v>
      </c>
      <c r="I3984" t="s">
        <v>2931</v>
      </c>
      <c r="J3984">
        <v>1</v>
      </c>
      <c r="K3984" t="s">
        <v>18</v>
      </c>
      <c r="L3984" s="2">
        <v>43304</v>
      </c>
    </row>
    <row r="3985" spans="1:12" x14ac:dyDescent="0.3">
      <c r="A3985" t="s">
        <v>3907</v>
      </c>
      <c r="B3985" s="3" t="s">
        <v>12</v>
      </c>
      <c r="C3985" t="s">
        <v>2930</v>
      </c>
      <c r="D3985" t="s">
        <v>807</v>
      </c>
      <c r="E3985" t="s">
        <v>15</v>
      </c>
      <c r="F3985" t="s">
        <v>16</v>
      </c>
      <c r="G3985">
        <v>3.6</v>
      </c>
      <c r="H3985">
        <v>53</v>
      </c>
      <c r="I3985" t="s">
        <v>2931</v>
      </c>
      <c r="J3985" s="1">
        <v>5000</v>
      </c>
      <c r="K3985" t="s">
        <v>18</v>
      </c>
      <c r="L3985" s="2">
        <v>43143</v>
      </c>
    </row>
    <row r="3986" spans="1:12" x14ac:dyDescent="0.3">
      <c r="A3986" t="s">
        <v>3908</v>
      </c>
      <c r="B3986" s="3">
        <v>4.4000000000000004</v>
      </c>
      <c r="C3986" t="s">
        <v>2930</v>
      </c>
      <c r="D3986" t="s">
        <v>143</v>
      </c>
      <c r="E3986" t="s">
        <v>15</v>
      </c>
      <c r="F3986" t="s">
        <v>16</v>
      </c>
      <c r="G3986">
        <v>4.4000000000000004</v>
      </c>
      <c r="H3986">
        <v>147</v>
      </c>
      <c r="I3986" t="s">
        <v>2931</v>
      </c>
      <c r="J3986" s="1">
        <v>10000</v>
      </c>
      <c r="K3986" t="s">
        <v>18</v>
      </c>
      <c r="L3986" s="2">
        <v>43248</v>
      </c>
    </row>
    <row r="3987" spans="1:12" x14ac:dyDescent="0.3">
      <c r="A3987" t="s">
        <v>3909</v>
      </c>
      <c r="B3987" s="3" t="s">
        <v>12</v>
      </c>
      <c r="C3987" t="s">
        <v>2930</v>
      </c>
      <c r="D3987" t="s">
        <v>221</v>
      </c>
      <c r="E3987" t="s">
        <v>15</v>
      </c>
      <c r="F3987" t="s">
        <v>16</v>
      </c>
      <c r="G3987">
        <v>4.5999999999999996</v>
      </c>
      <c r="H3987">
        <v>3062845</v>
      </c>
      <c r="I3987" t="s">
        <v>2931</v>
      </c>
      <c r="J3987" s="1">
        <v>100000000</v>
      </c>
      <c r="K3987" t="s">
        <v>18</v>
      </c>
      <c r="L3987" s="2">
        <v>43315</v>
      </c>
    </row>
    <row r="3988" spans="1:12" x14ac:dyDescent="0.3">
      <c r="A3988" t="s">
        <v>3910</v>
      </c>
      <c r="B3988" s="3">
        <v>4</v>
      </c>
      <c r="C3988" t="s">
        <v>2930</v>
      </c>
      <c r="D3988" t="s">
        <v>408</v>
      </c>
      <c r="E3988" t="s">
        <v>15</v>
      </c>
      <c r="F3988" t="s">
        <v>16</v>
      </c>
      <c r="G3988" t="s">
        <v>64</v>
      </c>
      <c r="H3988">
        <v>13</v>
      </c>
      <c r="I3988" t="s">
        <v>2931</v>
      </c>
      <c r="J3988" s="1">
        <v>1000</v>
      </c>
      <c r="K3988" t="s">
        <v>18</v>
      </c>
      <c r="L3988" s="2">
        <v>43243</v>
      </c>
    </row>
    <row r="3989" spans="1:12" x14ac:dyDescent="0.3">
      <c r="A3989" t="s">
        <v>3911</v>
      </c>
      <c r="B3989" s="3">
        <v>4.0999999999999996</v>
      </c>
      <c r="C3989" t="s">
        <v>2809</v>
      </c>
      <c r="D3989" t="s">
        <v>301</v>
      </c>
      <c r="E3989" t="s">
        <v>15</v>
      </c>
      <c r="F3989" t="s">
        <v>16</v>
      </c>
      <c r="G3989">
        <v>4.3</v>
      </c>
      <c r="H3989">
        <v>1162</v>
      </c>
      <c r="I3989" t="s">
        <v>2810</v>
      </c>
      <c r="J3989" s="1">
        <v>100000</v>
      </c>
      <c r="K3989" t="s">
        <v>18</v>
      </c>
      <c r="L3989" s="2">
        <v>43287</v>
      </c>
    </row>
    <row r="3990" spans="1:12" x14ac:dyDescent="0.3">
      <c r="A3990" t="s">
        <v>3912</v>
      </c>
      <c r="B3990" s="3">
        <v>4.0999999999999996</v>
      </c>
      <c r="C3990" t="s">
        <v>2930</v>
      </c>
      <c r="D3990" t="s">
        <v>1307</v>
      </c>
      <c r="E3990" t="s">
        <v>358</v>
      </c>
      <c r="F3990" t="s">
        <v>1964</v>
      </c>
      <c r="G3990">
        <v>5</v>
      </c>
      <c r="H3990">
        <v>1</v>
      </c>
      <c r="I3990" t="s">
        <v>2931</v>
      </c>
      <c r="J3990">
        <v>100</v>
      </c>
      <c r="K3990" t="s">
        <v>18</v>
      </c>
      <c r="L3990" s="2">
        <v>43267</v>
      </c>
    </row>
    <row r="3991" spans="1:12" x14ac:dyDescent="0.3">
      <c r="A3991" t="s">
        <v>3913</v>
      </c>
      <c r="B3991" s="3">
        <v>5</v>
      </c>
      <c r="C3991" t="s">
        <v>2930</v>
      </c>
      <c r="D3991" t="s">
        <v>216</v>
      </c>
      <c r="E3991" t="s">
        <v>15</v>
      </c>
      <c r="F3991" t="s">
        <v>16</v>
      </c>
      <c r="G3991">
        <v>4.5</v>
      </c>
      <c r="H3991">
        <v>16</v>
      </c>
      <c r="I3991" t="s">
        <v>2931</v>
      </c>
      <c r="J3991" s="1">
        <v>1000</v>
      </c>
      <c r="K3991" t="s">
        <v>18</v>
      </c>
      <c r="L3991" s="2">
        <v>43313</v>
      </c>
    </row>
    <row r="3992" spans="1:12" x14ac:dyDescent="0.3">
      <c r="A3992" t="s">
        <v>3914</v>
      </c>
      <c r="B3992" s="3">
        <v>4.4000000000000004</v>
      </c>
      <c r="C3992" t="s">
        <v>2930</v>
      </c>
      <c r="D3992" t="s">
        <v>85</v>
      </c>
      <c r="E3992" t="s">
        <v>15</v>
      </c>
      <c r="F3992" t="s">
        <v>16</v>
      </c>
      <c r="G3992">
        <v>4.0999999999999996</v>
      </c>
      <c r="H3992">
        <v>169</v>
      </c>
      <c r="I3992" t="s">
        <v>2931</v>
      </c>
      <c r="J3992" s="1">
        <v>10000</v>
      </c>
      <c r="K3992" t="s">
        <v>18</v>
      </c>
      <c r="L3992" s="2">
        <v>43184</v>
      </c>
    </row>
    <row r="3993" spans="1:12" x14ac:dyDescent="0.3">
      <c r="A3993" t="s">
        <v>3915</v>
      </c>
      <c r="B3993" s="3">
        <v>4.4000000000000004</v>
      </c>
      <c r="C3993" t="s">
        <v>2930</v>
      </c>
      <c r="D3993" t="s">
        <v>95</v>
      </c>
      <c r="E3993" t="s">
        <v>15</v>
      </c>
      <c r="F3993" t="s">
        <v>16</v>
      </c>
      <c r="G3993">
        <v>4.0999999999999996</v>
      </c>
      <c r="H3993">
        <v>720</v>
      </c>
      <c r="I3993" t="s">
        <v>2931</v>
      </c>
      <c r="J3993" s="1">
        <v>100000</v>
      </c>
      <c r="K3993" t="s">
        <v>18</v>
      </c>
      <c r="L3993" s="2">
        <v>43172</v>
      </c>
    </row>
    <row r="3994" spans="1:12" x14ac:dyDescent="0.3">
      <c r="A3994" t="s">
        <v>3916</v>
      </c>
      <c r="B3994" s="3">
        <v>4.4000000000000004</v>
      </c>
      <c r="C3994" t="s">
        <v>2930</v>
      </c>
      <c r="D3994" t="s">
        <v>348</v>
      </c>
      <c r="E3994" t="s">
        <v>15</v>
      </c>
      <c r="F3994" t="s">
        <v>16</v>
      </c>
      <c r="G3994">
        <v>4.5</v>
      </c>
      <c r="H3994">
        <v>61</v>
      </c>
      <c r="I3994" t="s">
        <v>2931</v>
      </c>
      <c r="J3994" s="1">
        <v>10000</v>
      </c>
      <c r="K3994" t="s">
        <v>18</v>
      </c>
      <c r="L3994" s="2">
        <v>43194</v>
      </c>
    </row>
    <row r="3995" spans="1:12" x14ac:dyDescent="0.3">
      <c r="A3995" t="s">
        <v>3917</v>
      </c>
      <c r="B3995" s="3">
        <v>4.4000000000000004</v>
      </c>
      <c r="C3995" t="s">
        <v>2930</v>
      </c>
      <c r="D3995" t="s">
        <v>261</v>
      </c>
      <c r="E3995" t="s">
        <v>15</v>
      </c>
      <c r="F3995" t="s">
        <v>16</v>
      </c>
      <c r="G3995" t="s">
        <v>64</v>
      </c>
      <c r="H3995">
        <v>3</v>
      </c>
      <c r="I3995" t="s">
        <v>2931</v>
      </c>
      <c r="J3995">
        <v>500</v>
      </c>
      <c r="K3995" t="s">
        <v>18</v>
      </c>
      <c r="L3995" s="2">
        <v>43256</v>
      </c>
    </row>
    <row r="3996" spans="1:12" x14ac:dyDescent="0.3">
      <c r="A3996" t="s">
        <v>3918</v>
      </c>
      <c r="B3996" s="3">
        <v>5</v>
      </c>
      <c r="C3996" t="s">
        <v>2930</v>
      </c>
      <c r="D3996" t="s">
        <v>125</v>
      </c>
      <c r="E3996" t="s">
        <v>15</v>
      </c>
      <c r="F3996" t="s">
        <v>16</v>
      </c>
      <c r="G3996">
        <v>4.8</v>
      </c>
      <c r="H3996">
        <v>24</v>
      </c>
      <c r="I3996" t="s">
        <v>2931</v>
      </c>
      <c r="J3996" s="1">
        <v>1000</v>
      </c>
      <c r="K3996" t="s">
        <v>18</v>
      </c>
      <c r="L3996" s="2">
        <v>43315</v>
      </c>
    </row>
    <row r="3997" spans="1:12" x14ac:dyDescent="0.3">
      <c r="A3997" t="s">
        <v>3919</v>
      </c>
      <c r="B3997" s="3">
        <v>5</v>
      </c>
      <c r="C3997" t="s">
        <v>2809</v>
      </c>
      <c r="D3997" t="s">
        <v>807</v>
      </c>
      <c r="E3997" t="s">
        <v>15</v>
      </c>
      <c r="F3997" t="s">
        <v>16</v>
      </c>
      <c r="G3997">
        <v>4.5</v>
      </c>
      <c r="H3997">
        <v>502</v>
      </c>
      <c r="I3997" t="s">
        <v>2810</v>
      </c>
      <c r="J3997" s="1">
        <v>10000</v>
      </c>
      <c r="K3997" t="s">
        <v>18</v>
      </c>
      <c r="L3997" s="2">
        <v>43296</v>
      </c>
    </row>
    <row r="3998" spans="1:12" x14ac:dyDescent="0.3">
      <c r="A3998" t="s">
        <v>3920</v>
      </c>
      <c r="B3998" s="3">
        <v>4.4000000000000004</v>
      </c>
      <c r="C3998" t="s">
        <v>2930</v>
      </c>
      <c r="D3998" t="s">
        <v>20</v>
      </c>
      <c r="E3998" t="s">
        <v>15</v>
      </c>
      <c r="F3998" t="s">
        <v>16</v>
      </c>
      <c r="G3998" t="s">
        <v>64</v>
      </c>
      <c r="H3998">
        <v>12</v>
      </c>
      <c r="I3998" t="s">
        <v>2931</v>
      </c>
      <c r="J3998" s="1">
        <v>1000</v>
      </c>
      <c r="K3998" t="s">
        <v>18</v>
      </c>
      <c r="L3998" s="2">
        <v>43256</v>
      </c>
    </row>
    <row r="3999" spans="1:12" x14ac:dyDescent="0.3">
      <c r="A3999" t="s">
        <v>3921</v>
      </c>
      <c r="B3999" s="3">
        <v>5</v>
      </c>
      <c r="C3999" t="s">
        <v>2809</v>
      </c>
      <c r="D3999" t="s">
        <v>290</v>
      </c>
      <c r="E3999" t="s">
        <v>15</v>
      </c>
      <c r="F3999" t="s">
        <v>16</v>
      </c>
      <c r="G3999">
        <v>4</v>
      </c>
      <c r="H3999">
        <v>164</v>
      </c>
      <c r="I3999" t="s">
        <v>2810</v>
      </c>
      <c r="J3999" s="1">
        <v>10000</v>
      </c>
      <c r="K3999" t="s">
        <v>18</v>
      </c>
      <c r="L3999" s="2">
        <v>43213</v>
      </c>
    </row>
    <row r="4000" spans="1:12" x14ac:dyDescent="0.3">
      <c r="A4000" t="s">
        <v>3922</v>
      </c>
      <c r="B4000" s="3" t="s">
        <v>12</v>
      </c>
      <c r="C4000" t="s">
        <v>2930</v>
      </c>
      <c r="D4000" t="s">
        <v>143</v>
      </c>
      <c r="E4000" t="s">
        <v>358</v>
      </c>
      <c r="F4000" t="s">
        <v>567</v>
      </c>
      <c r="G4000">
        <v>4.8</v>
      </c>
      <c r="H4000">
        <v>18</v>
      </c>
      <c r="I4000" t="s">
        <v>2931</v>
      </c>
      <c r="J4000" s="1">
        <v>5000</v>
      </c>
      <c r="K4000" t="s">
        <v>18</v>
      </c>
      <c r="L4000" s="2">
        <v>43272</v>
      </c>
    </row>
    <row r="4001" spans="1:12" x14ac:dyDescent="0.3">
      <c r="A4001" t="s">
        <v>3923</v>
      </c>
      <c r="B4001" s="3">
        <v>5</v>
      </c>
      <c r="C4001" t="s">
        <v>440</v>
      </c>
      <c r="D4001" t="s">
        <v>42</v>
      </c>
      <c r="E4001" t="s">
        <v>358</v>
      </c>
      <c r="F4001" t="s">
        <v>1964</v>
      </c>
      <c r="G4001">
        <v>3.7</v>
      </c>
      <c r="H4001">
        <v>21</v>
      </c>
      <c r="I4001" t="s">
        <v>441</v>
      </c>
      <c r="J4001">
        <v>500</v>
      </c>
      <c r="K4001" t="s">
        <v>18</v>
      </c>
      <c r="L4001" s="2">
        <v>43311</v>
      </c>
    </row>
    <row r="4002" spans="1:12" x14ac:dyDescent="0.3">
      <c r="A4002" t="s">
        <v>3924</v>
      </c>
      <c r="B4002" s="3" t="s">
        <v>12</v>
      </c>
      <c r="C4002" t="s">
        <v>1831</v>
      </c>
      <c r="D4002" t="s">
        <v>44</v>
      </c>
      <c r="E4002" t="s">
        <v>358</v>
      </c>
      <c r="F4002" t="s">
        <v>1964</v>
      </c>
      <c r="G4002" t="s">
        <v>64</v>
      </c>
      <c r="H4002">
        <v>0</v>
      </c>
      <c r="I4002" t="s">
        <v>888</v>
      </c>
      <c r="J4002">
        <v>10</v>
      </c>
      <c r="K4002" t="s">
        <v>18</v>
      </c>
      <c r="L4002" s="2">
        <v>43297</v>
      </c>
    </row>
    <row r="4003" spans="1:12" x14ac:dyDescent="0.3">
      <c r="A4003" t="s">
        <v>3925</v>
      </c>
      <c r="B4003" s="3">
        <v>4.0999999999999996</v>
      </c>
      <c r="C4003" t="s">
        <v>3276</v>
      </c>
      <c r="D4003" t="s">
        <v>102</v>
      </c>
      <c r="E4003" t="s">
        <v>358</v>
      </c>
      <c r="F4003" t="s">
        <v>1964</v>
      </c>
      <c r="G4003">
        <v>4.7</v>
      </c>
      <c r="H4003">
        <v>143</v>
      </c>
      <c r="I4003" t="s">
        <v>3277</v>
      </c>
      <c r="J4003" s="1">
        <v>5000</v>
      </c>
      <c r="K4003" t="s">
        <v>225</v>
      </c>
      <c r="L4003" s="2">
        <v>43307</v>
      </c>
    </row>
    <row r="4004" spans="1:12" x14ac:dyDescent="0.3">
      <c r="A4004" t="s">
        <v>3926</v>
      </c>
      <c r="B4004" s="3">
        <v>5</v>
      </c>
      <c r="C4004" t="s">
        <v>1597</v>
      </c>
      <c r="D4004" t="s">
        <v>20</v>
      </c>
      <c r="E4004" t="s">
        <v>15</v>
      </c>
      <c r="F4004" t="s">
        <v>16</v>
      </c>
      <c r="G4004">
        <v>2.7</v>
      </c>
      <c r="H4004">
        <v>1486</v>
      </c>
      <c r="I4004" t="s">
        <v>1702</v>
      </c>
      <c r="J4004" s="1">
        <v>100000</v>
      </c>
      <c r="K4004" t="s">
        <v>18</v>
      </c>
      <c r="L4004" s="2">
        <v>43315</v>
      </c>
    </row>
    <row r="4005" spans="1:12" x14ac:dyDescent="0.3">
      <c r="A4005" t="s">
        <v>3927</v>
      </c>
      <c r="B4005" s="3">
        <v>4.4000000000000004</v>
      </c>
      <c r="C4005" t="s">
        <v>1512</v>
      </c>
      <c r="D4005" t="s">
        <v>164</v>
      </c>
      <c r="E4005" t="s">
        <v>15</v>
      </c>
      <c r="F4005" t="s">
        <v>16</v>
      </c>
      <c r="G4005">
        <v>2.9</v>
      </c>
      <c r="H4005">
        <v>6627</v>
      </c>
      <c r="I4005" t="s">
        <v>1513</v>
      </c>
      <c r="J4005" s="1">
        <v>500000</v>
      </c>
      <c r="K4005" t="s">
        <v>18</v>
      </c>
      <c r="L4005" s="2">
        <v>43313</v>
      </c>
    </row>
    <row r="4006" spans="1:12" x14ac:dyDescent="0.3">
      <c r="A4006" t="s">
        <v>3928</v>
      </c>
      <c r="B4006" s="3">
        <v>4</v>
      </c>
      <c r="C4006" t="s">
        <v>1831</v>
      </c>
      <c r="D4006" t="s">
        <v>1307</v>
      </c>
      <c r="E4006" t="s">
        <v>15</v>
      </c>
      <c r="F4006" t="s">
        <v>16</v>
      </c>
      <c r="G4006">
        <v>4.2</v>
      </c>
      <c r="H4006">
        <v>69126</v>
      </c>
      <c r="I4006" t="s">
        <v>1615</v>
      </c>
      <c r="J4006" s="1">
        <v>1000000</v>
      </c>
      <c r="K4006" t="s">
        <v>18</v>
      </c>
      <c r="L4006" s="2">
        <v>43209</v>
      </c>
    </row>
    <row r="4007" spans="1:12" x14ac:dyDescent="0.3">
      <c r="A4007" t="s">
        <v>3929</v>
      </c>
      <c r="B4007" s="3" t="s">
        <v>88</v>
      </c>
      <c r="C4007" t="s">
        <v>3028</v>
      </c>
      <c r="D4007" t="s">
        <v>88</v>
      </c>
      <c r="E4007" t="s">
        <v>15</v>
      </c>
      <c r="F4007" t="s">
        <v>16</v>
      </c>
      <c r="G4007">
        <v>4.4000000000000004</v>
      </c>
      <c r="H4007">
        <v>3031</v>
      </c>
      <c r="I4007" t="s">
        <v>3029</v>
      </c>
      <c r="J4007" s="1">
        <v>500000</v>
      </c>
      <c r="K4007" t="s">
        <v>18</v>
      </c>
      <c r="L4007" s="2">
        <v>43182</v>
      </c>
    </row>
    <row r="4008" spans="1:12" x14ac:dyDescent="0.3">
      <c r="A4008" t="s">
        <v>3930</v>
      </c>
      <c r="B4008" s="3" t="s">
        <v>87</v>
      </c>
      <c r="C4008" t="s">
        <v>2930</v>
      </c>
      <c r="D4008" t="s">
        <v>213</v>
      </c>
      <c r="E4008" t="s">
        <v>15</v>
      </c>
      <c r="F4008" t="s">
        <v>16</v>
      </c>
      <c r="G4008">
        <v>4.2</v>
      </c>
      <c r="H4008">
        <v>4383</v>
      </c>
      <c r="I4008" t="s">
        <v>2931</v>
      </c>
      <c r="J4008" s="1">
        <v>500000</v>
      </c>
      <c r="K4008" t="s">
        <v>25</v>
      </c>
      <c r="L4008" s="2">
        <v>42079</v>
      </c>
    </row>
    <row r="4009" spans="1:12" x14ac:dyDescent="0.3">
      <c r="A4009" t="s">
        <v>3931</v>
      </c>
      <c r="B4009" s="3" t="s">
        <v>88</v>
      </c>
      <c r="C4009" t="s">
        <v>304</v>
      </c>
      <c r="D4009" t="s">
        <v>88</v>
      </c>
      <c r="E4009" t="s">
        <v>15</v>
      </c>
      <c r="F4009" t="s">
        <v>16</v>
      </c>
      <c r="G4009">
        <v>3.4</v>
      </c>
      <c r="H4009">
        <v>24</v>
      </c>
      <c r="I4009" t="s">
        <v>305</v>
      </c>
      <c r="J4009" s="1">
        <v>10000</v>
      </c>
      <c r="K4009" t="s">
        <v>18</v>
      </c>
      <c r="L4009" s="2">
        <v>43192</v>
      </c>
    </row>
    <row r="4010" spans="1:12" x14ac:dyDescent="0.3">
      <c r="A4010" t="s">
        <v>3932</v>
      </c>
      <c r="B4010" s="3">
        <v>4.4000000000000004</v>
      </c>
      <c r="C4010" t="s">
        <v>1512</v>
      </c>
      <c r="D4010" t="s">
        <v>1307</v>
      </c>
      <c r="E4010" t="s">
        <v>15</v>
      </c>
      <c r="F4010" t="s">
        <v>16</v>
      </c>
      <c r="G4010">
        <v>2.6</v>
      </c>
      <c r="H4010">
        <v>680</v>
      </c>
      <c r="I4010" t="s">
        <v>1513</v>
      </c>
      <c r="J4010" s="1">
        <v>50000</v>
      </c>
      <c r="K4010" t="s">
        <v>18</v>
      </c>
      <c r="L4010" s="2">
        <v>42997</v>
      </c>
    </row>
    <row r="4011" spans="1:12" x14ac:dyDescent="0.3">
      <c r="A4011" t="s">
        <v>3933</v>
      </c>
      <c r="B4011" s="3" t="s">
        <v>87</v>
      </c>
      <c r="C4011" t="s">
        <v>1831</v>
      </c>
      <c r="D4011" t="s">
        <v>425</v>
      </c>
      <c r="E4011" t="s">
        <v>15</v>
      </c>
      <c r="F4011" t="s">
        <v>16</v>
      </c>
      <c r="G4011">
        <v>4.0999999999999996</v>
      </c>
      <c r="H4011">
        <v>24668</v>
      </c>
      <c r="I4011" t="s">
        <v>1679</v>
      </c>
      <c r="J4011" s="1">
        <v>1000000</v>
      </c>
      <c r="K4011" t="s">
        <v>18</v>
      </c>
      <c r="L4011" s="2">
        <v>42586</v>
      </c>
    </row>
    <row r="4012" spans="1:12" x14ac:dyDescent="0.3">
      <c r="A4012" t="s">
        <v>3934</v>
      </c>
      <c r="B4012" s="3">
        <v>4.4000000000000004</v>
      </c>
      <c r="C4012" t="s">
        <v>1597</v>
      </c>
      <c r="D4012" t="s">
        <v>325</v>
      </c>
      <c r="E4012" t="s">
        <v>15</v>
      </c>
      <c r="F4012" t="s">
        <v>16</v>
      </c>
      <c r="G4012">
        <v>4.3</v>
      </c>
      <c r="H4012">
        <v>13788</v>
      </c>
      <c r="I4012" t="s">
        <v>1600</v>
      </c>
      <c r="J4012" s="1">
        <v>1000000</v>
      </c>
      <c r="K4012" t="s">
        <v>18</v>
      </c>
      <c r="L4012" s="2">
        <v>42826</v>
      </c>
    </row>
    <row r="4013" spans="1:12" x14ac:dyDescent="0.3">
      <c r="A4013" t="s">
        <v>2331</v>
      </c>
      <c r="B4013" s="3" t="s">
        <v>88</v>
      </c>
      <c r="C4013" t="s">
        <v>2295</v>
      </c>
      <c r="D4013" t="s">
        <v>88</v>
      </c>
      <c r="E4013" t="s">
        <v>15</v>
      </c>
      <c r="F4013" t="s">
        <v>16</v>
      </c>
      <c r="G4013">
        <v>4.5</v>
      </c>
      <c r="H4013">
        <v>313403</v>
      </c>
      <c r="I4013" t="s">
        <v>2296</v>
      </c>
      <c r="J4013" s="1">
        <v>10000000</v>
      </c>
      <c r="K4013" t="s">
        <v>25</v>
      </c>
      <c r="L4013" s="2">
        <v>43306</v>
      </c>
    </row>
    <row r="4014" spans="1:12" x14ac:dyDescent="0.3">
      <c r="A4014" t="s">
        <v>3935</v>
      </c>
      <c r="B4014" s="3">
        <v>2.2999999999999998</v>
      </c>
      <c r="C4014" t="s">
        <v>1597</v>
      </c>
      <c r="D4014" t="s">
        <v>42</v>
      </c>
      <c r="E4014" t="s">
        <v>15</v>
      </c>
      <c r="F4014" t="s">
        <v>16</v>
      </c>
      <c r="G4014">
        <v>4.2</v>
      </c>
      <c r="H4014">
        <v>26893</v>
      </c>
      <c r="I4014" t="s">
        <v>1600</v>
      </c>
      <c r="J4014" s="1">
        <v>1000000</v>
      </c>
      <c r="K4014" t="s">
        <v>25</v>
      </c>
      <c r="L4014" s="2">
        <v>42795</v>
      </c>
    </row>
    <row r="4015" spans="1:12" x14ac:dyDescent="0.3">
      <c r="A4015" t="s">
        <v>3936</v>
      </c>
      <c r="B4015" s="3">
        <v>3</v>
      </c>
      <c r="C4015" t="s">
        <v>1831</v>
      </c>
      <c r="D4015" t="s">
        <v>14</v>
      </c>
      <c r="E4015" t="s">
        <v>15</v>
      </c>
      <c r="F4015" t="s">
        <v>16</v>
      </c>
      <c r="G4015">
        <v>4.4000000000000004</v>
      </c>
      <c r="H4015">
        <v>591411</v>
      </c>
      <c r="I4015" t="s">
        <v>888</v>
      </c>
      <c r="J4015" s="1">
        <v>10000000</v>
      </c>
      <c r="K4015" t="s">
        <v>25</v>
      </c>
      <c r="L4015" s="2">
        <v>42871</v>
      </c>
    </row>
    <row r="4016" spans="1:12" x14ac:dyDescent="0.3">
      <c r="A4016" t="s">
        <v>3937</v>
      </c>
      <c r="B4016" s="3" t="s">
        <v>88</v>
      </c>
      <c r="C4016" t="s">
        <v>3028</v>
      </c>
      <c r="D4016" t="s">
        <v>88</v>
      </c>
      <c r="E4016" t="s">
        <v>15</v>
      </c>
      <c r="F4016" t="s">
        <v>16</v>
      </c>
      <c r="G4016" t="s">
        <v>64</v>
      </c>
      <c r="H4016">
        <v>0</v>
      </c>
      <c r="I4016" t="s">
        <v>3029</v>
      </c>
      <c r="J4016">
        <v>500</v>
      </c>
      <c r="K4016" t="s">
        <v>18</v>
      </c>
      <c r="L4016" s="2">
        <v>43301</v>
      </c>
    </row>
    <row r="4017" spans="1:12" x14ac:dyDescent="0.3">
      <c r="A4017" t="s">
        <v>3938</v>
      </c>
      <c r="B4017" s="3">
        <v>4.4000000000000004</v>
      </c>
      <c r="C4017" t="s">
        <v>3028</v>
      </c>
      <c r="D4017" t="s">
        <v>52</v>
      </c>
      <c r="E4017" t="s">
        <v>15</v>
      </c>
      <c r="F4017" t="s">
        <v>16</v>
      </c>
      <c r="G4017">
        <v>4</v>
      </c>
      <c r="H4017">
        <v>2194</v>
      </c>
      <c r="I4017" t="s">
        <v>3029</v>
      </c>
      <c r="J4017" s="1">
        <v>500000</v>
      </c>
      <c r="K4017" t="s">
        <v>18</v>
      </c>
      <c r="L4017" s="2">
        <v>43167</v>
      </c>
    </row>
    <row r="4018" spans="1:12" x14ac:dyDescent="0.3">
      <c r="A4018" t="s">
        <v>3939</v>
      </c>
      <c r="B4018" s="3">
        <v>2.2999999999999998</v>
      </c>
      <c r="C4018" t="s">
        <v>393</v>
      </c>
      <c r="D4018" t="s">
        <v>125</v>
      </c>
      <c r="E4018" t="s">
        <v>15</v>
      </c>
      <c r="F4018" t="s">
        <v>16</v>
      </c>
      <c r="G4018">
        <v>4.4000000000000004</v>
      </c>
      <c r="H4018">
        <v>2012</v>
      </c>
      <c r="I4018" t="s">
        <v>394</v>
      </c>
      <c r="J4018" s="1">
        <v>100000</v>
      </c>
      <c r="K4018" t="s">
        <v>18</v>
      </c>
      <c r="L4018" s="2">
        <v>42798</v>
      </c>
    </row>
    <row r="4019" spans="1:12" x14ac:dyDescent="0.3">
      <c r="A4019" t="s">
        <v>3940</v>
      </c>
      <c r="B4019" s="3" t="s">
        <v>12</v>
      </c>
      <c r="C4019" t="s">
        <v>1831</v>
      </c>
      <c r="D4019" t="s">
        <v>180</v>
      </c>
      <c r="E4019" t="s">
        <v>15</v>
      </c>
      <c r="F4019" t="s">
        <v>16</v>
      </c>
      <c r="G4019">
        <v>4.0999999999999996</v>
      </c>
      <c r="H4019">
        <v>41</v>
      </c>
      <c r="I4019" t="s">
        <v>888</v>
      </c>
      <c r="J4019" s="1">
        <v>1000</v>
      </c>
      <c r="K4019" t="s">
        <v>18</v>
      </c>
      <c r="L4019" s="2">
        <v>43272</v>
      </c>
    </row>
    <row r="4020" spans="1:12" x14ac:dyDescent="0.3">
      <c r="A4020" t="s">
        <v>3941</v>
      </c>
      <c r="B4020" s="3">
        <v>2.2999999999999998</v>
      </c>
      <c r="C4020" t="s">
        <v>1831</v>
      </c>
      <c r="D4020" t="s">
        <v>125</v>
      </c>
      <c r="E4020" t="s">
        <v>358</v>
      </c>
      <c r="F4020" t="s">
        <v>567</v>
      </c>
      <c r="G4020">
        <v>4.8</v>
      </c>
      <c r="H4020">
        <v>4</v>
      </c>
      <c r="I4020" t="s">
        <v>888</v>
      </c>
      <c r="J4020">
        <v>100</v>
      </c>
      <c r="K4020" t="s">
        <v>25</v>
      </c>
      <c r="L4020" s="2">
        <v>42798</v>
      </c>
    </row>
    <row r="4021" spans="1:12" x14ac:dyDescent="0.3">
      <c r="A4021" t="s">
        <v>3942</v>
      </c>
      <c r="B4021" s="3" t="s">
        <v>12</v>
      </c>
      <c r="C4021" t="s">
        <v>3227</v>
      </c>
      <c r="D4021" t="s">
        <v>34</v>
      </c>
      <c r="E4021" t="s">
        <v>15</v>
      </c>
      <c r="F4021" t="s">
        <v>16</v>
      </c>
      <c r="G4021">
        <v>2.2000000000000002</v>
      </c>
      <c r="H4021">
        <v>32</v>
      </c>
      <c r="I4021" t="s">
        <v>2003</v>
      </c>
      <c r="J4021" s="1">
        <v>5000</v>
      </c>
      <c r="K4021" t="s">
        <v>18</v>
      </c>
      <c r="L4021" s="2">
        <v>43290</v>
      </c>
    </row>
    <row r="4022" spans="1:12" x14ac:dyDescent="0.3">
      <c r="A4022" t="s">
        <v>3943</v>
      </c>
      <c r="B4022" s="3">
        <v>4.0999999999999996</v>
      </c>
      <c r="C4022" t="s">
        <v>1831</v>
      </c>
      <c r="D4022" t="s">
        <v>984</v>
      </c>
      <c r="E4022" t="s">
        <v>15</v>
      </c>
      <c r="F4022" t="s">
        <v>16</v>
      </c>
      <c r="G4022">
        <v>3.8</v>
      </c>
      <c r="H4022">
        <v>156</v>
      </c>
      <c r="I4022" t="s">
        <v>754</v>
      </c>
      <c r="J4022" s="1">
        <v>10000</v>
      </c>
      <c r="K4022" t="s">
        <v>18</v>
      </c>
      <c r="L4022" s="2">
        <v>43281</v>
      </c>
    </row>
    <row r="4023" spans="1:12" x14ac:dyDescent="0.3">
      <c r="A4023" t="s">
        <v>3944</v>
      </c>
      <c r="B4023" s="3" t="s">
        <v>12</v>
      </c>
      <c r="C4023" t="s">
        <v>2809</v>
      </c>
      <c r="D4023" t="s">
        <v>44</v>
      </c>
      <c r="E4023" t="s">
        <v>15</v>
      </c>
      <c r="F4023" t="s">
        <v>16</v>
      </c>
      <c r="G4023">
        <v>3.1</v>
      </c>
      <c r="H4023">
        <v>657</v>
      </c>
      <c r="I4023" t="s">
        <v>2810</v>
      </c>
      <c r="J4023" s="1">
        <v>100000</v>
      </c>
      <c r="K4023" t="s">
        <v>18</v>
      </c>
      <c r="L4023" s="2">
        <v>43119</v>
      </c>
    </row>
    <row r="4024" spans="1:12" x14ac:dyDescent="0.3">
      <c r="A4024" t="s">
        <v>3945</v>
      </c>
      <c r="B4024" s="3">
        <v>4</v>
      </c>
      <c r="C4024" t="s">
        <v>2483</v>
      </c>
      <c r="D4024" t="s">
        <v>290</v>
      </c>
      <c r="E4024" t="s">
        <v>15</v>
      </c>
      <c r="F4024" t="s">
        <v>16</v>
      </c>
      <c r="G4024">
        <v>3.1</v>
      </c>
      <c r="H4024">
        <v>133</v>
      </c>
      <c r="I4024" t="s">
        <v>2484</v>
      </c>
      <c r="J4024" s="1">
        <v>10000</v>
      </c>
      <c r="K4024" t="s">
        <v>18</v>
      </c>
      <c r="L4024" s="2">
        <v>43228</v>
      </c>
    </row>
    <row r="4025" spans="1:12" x14ac:dyDescent="0.3">
      <c r="A4025" t="s">
        <v>3946</v>
      </c>
      <c r="B4025" s="3">
        <v>2.2999999999999998</v>
      </c>
      <c r="C4025" t="s">
        <v>2809</v>
      </c>
      <c r="D4025" t="s">
        <v>20</v>
      </c>
      <c r="E4025" t="s">
        <v>15</v>
      </c>
      <c r="F4025" t="s">
        <v>16</v>
      </c>
      <c r="G4025">
        <v>3.8</v>
      </c>
      <c r="H4025">
        <v>4264</v>
      </c>
      <c r="I4025" t="s">
        <v>2810</v>
      </c>
      <c r="J4025" s="1">
        <v>500000</v>
      </c>
      <c r="K4025" t="s">
        <v>18</v>
      </c>
      <c r="L4025" s="2">
        <v>41832</v>
      </c>
    </row>
    <row r="4026" spans="1:12" x14ac:dyDescent="0.3">
      <c r="A4026" t="s">
        <v>3947</v>
      </c>
      <c r="B4026" s="3">
        <v>4.3</v>
      </c>
      <c r="C4026" t="s">
        <v>3362</v>
      </c>
      <c r="D4026" t="s">
        <v>14</v>
      </c>
      <c r="E4026" t="s">
        <v>15</v>
      </c>
      <c r="F4026" t="s">
        <v>16</v>
      </c>
      <c r="G4026">
        <v>3.8</v>
      </c>
      <c r="H4026">
        <v>114</v>
      </c>
      <c r="I4026" t="s">
        <v>3363</v>
      </c>
      <c r="J4026" s="1">
        <v>10000</v>
      </c>
      <c r="K4026" t="s">
        <v>18</v>
      </c>
      <c r="L4026" s="2">
        <v>43087</v>
      </c>
    </row>
    <row r="4027" spans="1:12" x14ac:dyDescent="0.3">
      <c r="A4027" t="s">
        <v>3948</v>
      </c>
      <c r="B4027" s="3" t="s">
        <v>12</v>
      </c>
      <c r="C4027" t="s">
        <v>1597</v>
      </c>
      <c r="D4027" t="s">
        <v>1476</v>
      </c>
      <c r="E4027" t="s">
        <v>15</v>
      </c>
      <c r="F4027" t="s">
        <v>16</v>
      </c>
      <c r="G4027">
        <v>4.3</v>
      </c>
      <c r="H4027">
        <v>21107</v>
      </c>
      <c r="I4027" t="s">
        <v>1628</v>
      </c>
      <c r="J4027" s="1">
        <v>100000</v>
      </c>
      <c r="K4027" t="s">
        <v>18</v>
      </c>
      <c r="L4027" s="2">
        <v>43311</v>
      </c>
    </row>
    <row r="4028" spans="1:12" x14ac:dyDescent="0.3">
      <c r="A4028" t="s">
        <v>3949</v>
      </c>
      <c r="B4028" s="3" t="s">
        <v>12</v>
      </c>
      <c r="C4028" t="s">
        <v>2809</v>
      </c>
      <c r="D4028" t="s">
        <v>32</v>
      </c>
      <c r="E4028" t="s">
        <v>15</v>
      </c>
      <c r="F4028" t="s">
        <v>16</v>
      </c>
      <c r="G4028">
        <v>3.6</v>
      </c>
      <c r="H4028">
        <v>3642</v>
      </c>
      <c r="I4028" t="s">
        <v>2810</v>
      </c>
      <c r="J4028" s="1">
        <v>100000</v>
      </c>
      <c r="K4028" t="s">
        <v>18</v>
      </c>
      <c r="L4028" s="2">
        <v>43304</v>
      </c>
    </row>
    <row r="4029" spans="1:12" x14ac:dyDescent="0.3">
      <c r="A4029" t="s">
        <v>3950</v>
      </c>
      <c r="B4029" s="3" t="s">
        <v>87</v>
      </c>
      <c r="C4029" t="s">
        <v>2809</v>
      </c>
      <c r="D4029" t="s">
        <v>48</v>
      </c>
      <c r="E4029" t="s">
        <v>15</v>
      </c>
      <c r="F4029" t="s">
        <v>16</v>
      </c>
      <c r="G4029">
        <v>4</v>
      </c>
      <c r="H4029">
        <v>495971</v>
      </c>
      <c r="I4029" t="s">
        <v>2810</v>
      </c>
      <c r="J4029" s="1">
        <v>50000000</v>
      </c>
      <c r="K4029" t="s">
        <v>18</v>
      </c>
      <c r="L4029" s="2">
        <v>42445</v>
      </c>
    </row>
    <row r="4030" spans="1:12" x14ac:dyDescent="0.3">
      <c r="A4030" t="s">
        <v>3951</v>
      </c>
      <c r="B4030" s="3">
        <v>4.4000000000000004</v>
      </c>
      <c r="C4030" t="s">
        <v>440</v>
      </c>
      <c r="D4030" t="s">
        <v>88</v>
      </c>
      <c r="E4030" t="s">
        <v>15</v>
      </c>
      <c r="F4030" t="s">
        <v>16</v>
      </c>
      <c r="G4030">
        <v>4.4000000000000004</v>
      </c>
      <c r="H4030">
        <v>697939</v>
      </c>
      <c r="I4030" t="s">
        <v>441</v>
      </c>
      <c r="J4030" s="1">
        <v>10000000</v>
      </c>
      <c r="K4030" t="s">
        <v>18</v>
      </c>
      <c r="L4030" s="2">
        <v>43299</v>
      </c>
    </row>
    <row r="4031" spans="1:12" x14ac:dyDescent="0.3">
      <c r="A4031" t="s">
        <v>3952</v>
      </c>
      <c r="B4031" s="3">
        <v>4.3</v>
      </c>
      <c r="C4031" t="s">
        <v>304</v>
      </c>
      <c r="D4031" t="s">
        <v>88</v>
      </c>
      <c r="E4031" t="s">
        <v>15</v>
      </c>
      <c r="F4031" t="s">
        <v>16</v>
      </c>
      <c r="G4031">
        <v>4.5999999999999996</v>
      </c>
      <c r="H4031">
        <v>60</v>
      </c>
      <c r="I4031" t="s">
        <v>305</v>
      </c>
      <c r="J4031" s="1">
        <v>1000</v>
      </c>
      <c r="K4031" t="s">
        <v>18</v>
      </c>
      <c r="L4031" s="2">
        <v>42682</v>
      </c>
    </row>
    <row r="4032" spans="1:12" x14ac:dyDescent="0.3">
      <c r="A4032" t="s">
        <v>3953</v>
      </c>
      <c r="B4032" s="3">
        <v>4</v>
      </c>
      <c r="C4032" t="s">
        <v>2809</v>
      </c>
      <c r="D4032" t="s">
        <v>143</v>
      </c>
      <c r="E4032" t="s">
        <v>15</v>
      </c>
      <c r="F4032" t="s">
        <v>16</v>
      </c>
      <c r="G4032" t="s">
        <v>64</v>
      </c>
      <c r="H4032">
        <v>20</v>
      </c>
      <c r="I4032" t="s">
        <v>2810</v>
      </c>
      <c r="J4032" s="1">
        <v>1000</v>
      </c>
      <c r="K4032" t="s">
        <v>18</v>
      </c>
      <c r="L4032" s="2">
        <v>43297</v>
      </c>
    </row>
    <row r="4033" spans="1:12" x14ac:dyDescent="0.3">
      <c r="A4033" t="s">
        <v>3954</v>
      </c>
      <c r="B4033" s="3">
        <v>4.3</v>
      </c>
      <c r="C4033" t="s">
        <v>2809</v>
      </c>
      <c r="D4033" t="s">
        <v>152</v>
      </c>
      <c r="E4033" t="s">
        <v>358</v>
      </c>
      <c r="F4033" t="s">
        <v>3955</v>
      </c>
      <c r="G4033">
        <v>4.5</v>
      </c>
      <c r="H4033">
        <v>2</v>
      </c>
      <c r="I4033" t="s">
        <v>2810</v>
      </c>
      <c r="J4033">
        <v>50</v>
      </c>
      <c r="K4033" t="s">
        <v>18</v>
      </c>
      <c r="L4033" s="2">
        <v>43072</v>
      </c>
    </row>
    <row r="4034" spans="1:12" x14ac:dyDescent="0.3">
      <c r="A4034" t="s">
        <v>3956</v>
      </c>
      <c r="B4034" s="3">
        <v>4.4000000000000004</v>
      </c>
      <c r="C4034" t="s">
        <v>1169</v>
      </c>
      <c r="D4034" t="s">
        <v>36</v>
      </c>
      <c r="E4034" t="s">
        <v>15</v>
      </c>
      <c r="F4034" t="s">
        <v>16</v>
      </c>
      <c r="G4034">
        <v>1.8</v>
      </c>
      <c r="H4034">
        <v>17</v>
      </c>
      <c r="I4034" t="s">
        <v>1170</v>
      </c>
      <c r="J4034" s="1">
        <v>10000</v>
      </c>
      <c r="K4034" t="s">
        <v>18</v>
      </c>
      <c r="L4034" s="2">
        <v>42802</v>
      </c>
    </row>
    <row r="4035" spans="1:12" x14ac:dyDescent="0.3">
      <c r="A4035" t="s">
        <v>3957</v>
      </c>
      <c r="B4035" s="3">
        <v>5</v>
      </c>
      <c r="C4035" t="s">
        <v>1045</v>
      </c>
      <c r="D4035" t="s">
        <v>40</v>
      </c>
      <c r="E4035" t="s">
        <v>15</v>
      </c>
      <c r="F4035" t="s">
        <v>16</v>
      </c>
      <c r="G4035">
        <v>4.7</v>
      </c>
      <c r="H4035">
        <v>460</v>
      </c>
      <c r="I4035" t="s">
        <v>1046</v>
      </c>
      <c r="J4035" s="1">
        <v>10000</v>
      </c>
      <c r="K4035" t="s">
        <v>18</v>
      </c>
      <c r="L4035" s="2">
        <v>43277</v>
      </c>
    </row>
    <row r="4036" spans="1:12" x14ac:dyDescent="0.3">
      <c r="A4036" t="s">
        <v>3958</v>
      </c>
      <c r="B4036" s="3">
        <v>2.2999999999999998</v>
      </c>
      <c r="C4036" t="s">
        <v>1831</v>
      </c>
      <c r="D4036" t="s">
        <v>54</v>
      </c>
      <c r="E4036" t="s">
        <v>15</v>
      </c>
      <c r="F4036" t="s">
        <v>16</v>
      </c>
      <c r="G4036">
        <v>3.9</v>
      </c>
      <c r="H4036">
        <v>159</v>
      </c>
      <c r="I4036" t="s">
        <v>754</v>
      </c>
      <c r="J4036" s="1">
        <v>5000</v>
      </c>
      <c r="K4036" t="s">
        <v>18</v>
      </c>
      <c r="L4036" s="2">
        <v>42346</v>
      </c>
    </row>
    <row r="4037" spans="1:12" x14ac:dyDescent="0.3">
      <c r="A4037" t="s">
        <v>3959</v>
      </c>
      <c r="B4037" s="3" t="s">
        <v>12</v>
      </c>
      <c r="C4037" t="s">
        <v>3362</v>
      </c>
      <c r="D4037" t="s">
        <v>102</v>
      </c>
      <c r="E4037" t="s">
        <v>15</v>
      </c>
      <c r="F4037" t="s">
        <v>16</v>
      </c>
      <c r="G4037">
        <v>4.4000000000000004</v>
      </c>
      <c r="H4037">
        <v>75</v>
      </c>
      <c r="I4037" t="s">
        <v>3363</v>
      </c>
      <c r="J4037" s="1">
        <v>5000</v>
      </c>
      <c r="K4037" t="s">
        <v>18</v>
      </c>
      <c r="L4037" s="2">
        <v>42870</v>
      </c>
    </row>
    <row r="4038" spans="1:12" x14ac:dyDescent="0.3">
      <c r="A4038" t="s">
        <v>3960</v>
      </c>
      <c r="B4038" s="3">
        <v>5</v>
      </c>
      <c r="C4038" t="s">
        <v>2809</v>
      </c>
      <c r="D4038" t="s">
        <v>14</v>
      </c>
      <c r="E4038" t="s">
        <v>15</v>
      </c>
      <c r="F4038" t="s">
        <v>16</v>
      </c>
      <c r="G4038">
        <v>3.6</v>
      </c>
      <c r="H4038">
        <v>7357</v>
      </c>
      <c r="I4038" t="s">
        <v>2810</v>
      </c>
      <c r="J4038" s="1">
        <v>100000</v>
      </c>
      <c r="K4038" t="s">
        <v>18</v>
      </c>
      <c r="L4038" s="2">
        <v>43293</v>
      </c>
    </row>
    <row r="4039" spans="1:12" x14ac:dyDescent="0.3">
      <c r="A4039" t="s">
        <v>1596</v>
      </c>
      <c r="B4039" s="3">
        <v>4.0999999999999996</v>
      </c>
      <c r="C4039" t="s">
        <v>1831</v>
      </c>
      <c r="D4039" t="s">
        <v>1290</v>
      </c>
      <c r="E4039" t="s">
        <v>15</v>
      </c>
      <c r="F4039" t="s">
        <v>16</v>
      </c>
      <c r="G4039">
        <v>4.5</v>
      </c>
      <c r="H4039">
        <v>4443407</v>
      </c>
      <c r="I4039" t="s">
        <v>1598</v>
      </c>
      <c r="J4039" s="1">
        <v>100000000</v>
      </c>
      <c r="K4039" t="s">
        <v>61</v>
      </c>
      <c r="L4039" s="2">
        <v>43312</v>
      </c>
    </row>
    <row r="4040" spans="1:12" x14ac:dyDescent="0.3">
      <c r="A4040" t="s">
        <v>3961</v>
      </c>
      <c r="B4040" s="3">
        <v>4.0999999999999996</v>
      </c>
      <c r="C4040" t="s">
        <v>1831</v>
      </c>
      <c r="D4040" t="s">
        <v>40</v>
      </c>
      <c r="E4040" t="s">
        <v>15</v>
      </c>
      <c r="F4040" t="s">
        <v>16</v>
      </c>
      <c r="G4040">
        <v>4.4000000000000004</v>
      </c>
      <c r="H4040">
        <v>944</v>
      </c>
      <c r="I4040" t="s">
        <v>754</v>
      </c>
      <c r="J4040" s="1">
        <v>100000</v>
      </c>
      <c r="K4040" t="s">
        <v>18</v>
      </c>
      <c r="L4040" s="2">
        <v>43313</v>
      </c>
    </row>
    <row r="4041" spans="1:12" x14ac:dyDescent="0.3">
      <c r="A4041" t="s">
        <v>3962</v>
      </c>
      <c r="B4041" s="3">
        <v>4</v>
      </c>
      <c r="C4041" t="s">
        <v>240</v>
      </c>
      <c r="D4041" t="s">
        <v>27</v>
      </c>
      <c r="E4041" t="s">
        <v>15</v>
      </c>
      <c r="F4041" t="s">
        <v>16</v>
      </c>
      <c r="G4041">
        <v>3.9</v>
      </c>
      <c r="H4041">
        <v>54</v>
      </c>
      <c r="I4041" t="s">
        <v>241</v>
      </c>
      <c r="J4041" s="1">
        <v>10000</v>
      </c>
      <c r="K4041" t="s">
        <v>18</v>
      </c>
      <c r="L4041" s="2">
        <v>43093</v>
      </c>
    </row>
    <row r="4042" spans="1:12" x14ac:dyDescent="0.3">
      <c r="A4042" t="s">
        <v>3963</v>
      </c>
      <c r="B4042" s="3">
        <v>2.2000000000000002</v>
      </c>
      <c r="C4042" t="s">
        <v>1831</v>
      </c>
      <c r="D4042" t="s">
        <v>564</v>
      </c>
      <c r="E4042" t="s">
        <v>15</v>
      </c>
      <c r="F4042" t="s">
        <v>16</v>
      </c>
      <c r="G4042">
        <v>3.9</v>
      </c>
      <c r="H4042">
        <v>8</v>
      </c>
      <c r="I4042" t="s">
        <v>754</v>
      </c>
      <c r="J4042" s="1">
        <v>1000</v>
      </c>
      <c r="K4042" t="s">
        <v>18</v>
      </c>
      <c r="L4042" s="2">
        <v>43194</v>
      </c>
    </row>
    <row r="4043" spans="1:12" x14ac:dyDescent="0.3">
      <c r="A4043" t="s">
        <v>3964</v>
      </c>
      <c r="B4043" s="3">
        <v>4.2</v>
      </c>
      <c r="C4043" t="s">
        <v>1831</v>
      </c>
      <c r="D4043" t="s">
        <v>154</v>
      </c>
      <c r="E4043" t="s">
        <v>15</v>
      </c>
      <c r="F4043" t="s">
        <v>16</v>
      </c>
      <c r="G4043">
        <v>3.8</v>
      </c>
      <c r="H4043">
        <v>39</v>
      </c>
      <c r="I4043" t="s">
        <v>754</v>
      </c>
      <c r="J4043" s="1">
        <v>1000</v>
      </c>
      <c r="K4043" t="s">
        <v>18</v>
      </c>
      <c r="L4043" s="2">
        <v>43090</v>
      </c>
    </row>
    <row r="4044" spans="1:12" x14ac:dyDescent="0.3">
      <c r="A4044" t="s">
        <v>3965</v>
      </c>
      <c r="B4044" s="3" t="s">
        <v>12</v>
      </c>
      <c r="C4044" t="s">
        <v>1831</v>
      </c>
      <c r="D4044" t="s">
        <v>259</v>
      </c>
      <c r="E4044" t="s">
        <v>15</v>
      </c>
      <c r="F4044" t="s">
        <v>16</v>
      </c>
      <c r="G4044" t="s">
        <v>64</v>
      </c>
      <c r="H4044">
        <v>2</v>
      </c>
      <c r="I4044" t="s">
        <v>754</v>
      </c>
      <c r="J4044" s="1">
        <v>1000</v>
      </c>
      <c r="K4044" t="s">
        <v>18</v>
      </c>
      <c r="L4044" s="2">
        <v>43060</v>
      </c>
    </row>
    <row r="4045" spans="1:12" x14ac:dyDescent="0.3">
      <c r="A4045" t="s">
        <v>3966</v>
      </c>
      <c r="B4045" s="3">
        <v>4.3</v>
      </c>
      <c r="C4045" t="s">
        <v>1831</v>
      </c>
      <c r="D4045" t="s">
        <v>1307</v>
      </c>
      <c r="E4045" t="s">
        <v>15</v>
      </c>
      <c r="F4045" t="s">
        <v>16</v>
      </c>
      <c r="G4045">
        <v>4.2</v>
      </c>
      <c r="H4045">
        <v>5369</v>
      </c>
      <c r="I4045" t="s">
        <v>1615</v>
      </c>
      <c r="J4045" s="1">
        <v>500000</v>
      </c>
      <c r="K4045" t="s">
        <v>18</v>
      </c>
      <c r="L4045" s="2">
        <v>43209</v>
      </c>
    </row>
    <row r="4046" spans="1:12" x14ac:dyDescent="0.3">
      <c r="A4046" t="s">
        <v>3967</v>
      </c>
      <c r="B4046" s="3">
        <v>3</v>
      </c>
      <c r="C4046" t="s">
        <v>1831</v>
      </c>
      <c r="D4046" t="s">
        <v>243</v>
      </c>
      <c r="E4046" t="s">
        <v>358</v>
      </c>
      <c r="F4046" t="s">
        <v>3968</v>
      </c>
      <c r="G4046">
        <v>4.0999999999999996</v>
      </c>
      <c r="H4046">
        <v>135</v>
      </c>
      <c r="I4046" t="s">
        <v>754</v>
      </c>
      <c r="J4046" s="1">
        <v>1000</v>
      </c>
      <c r="K4046" t="s">
        <v>18</v>
      </c>
      <c r="L4046" s="2">
        <v>41691</v>
      </c>
    </row>
    <row r="4047" spans="1:12" x14ac:dyDescent="0.3">
      <c r="A4047" t="s">
        <v>3969</v>
      </c>
      <c r="B4047" s="3">
        <v>2.2999999999999998</v>
      </c>
      <c r="C4047" t="s">
        <v>1831</v>
      </c>
      <c r="D4047" t="s">
        <v>1611</v>
      </c>
      <c r="E4047" t="s">
        <v>15</v>
      </c>
      <c r="F4047" t="s">
        <v>16</v>
      </c>
      <c r="G4047">
        <v>4.4000000000000004</v>
      </c>
      <c r="H4047">
        <v>1852</v>
      </c>
      <c r="I4047" t="s">
        <v>1679</v>
      </c>
      <c r="J4047" s="1">
        <v>100000</v>
      </c>
      <c r="K4047" t="s">
        <v>18</v>
      </c>
      <c r="L4047" s="2">
        <v>43039</v>
      </c>
    </row>
    <row r="4048" spans="1:12" x14ac:dyDescent="0.3">
      <c r="A4048" t="s">
        <v>3970</v>
      </c>
      <c r="B4048" s="3">
        <v>2.2999999999999998</v>
      </c>
      <c r="C4048" t="s">
        <v>1831</v>
      </c>
      <c r="D4048" t="s">
        <v>1660</v>
      </c>
      <c r="E4048" t="s">
        <v>15</v>
      </c>
      <c r="F4048" t="s">
        <v>16</v>
      </c>
      <c r="G4048">
        <v>4.4000000000000004</v>
      </c>
      <c r="H4048">
        <v>6367</v>
      </c>
      <c r="I4048" t="s">
        <v>1679</v>
      </c>
      <c r="J4048" s="1">
        <v>1000000</v>
      </c>
      <c r="K4048" t="s">
        <v>18</v>
      </c>
      <c r="L4048" s="2">
        <v>42930</v>
      </c>
    </row>
    <row r="4049" spans="1:12" x14ac:dyDescent="0.3">
      <c r="A4049" t="s">
        <v>3971</v>
      </c>
      <c r="B4049" s="3">
        <v>5</v>
      </c>
      <c r="C4049" t="s">
        <v>240</v>
      </c>
      <c r="D4049" t="s">
        <v>76</v>
      </c>
      <c r="E4049" t="s">
        <v>15</v>
      </c>
      <c r="F4049" t="s">
        <v>16</v>
      </c>
      <c r="G4049" t="s">
        <v>64</v>
      </c>
      <c r="H4049">
        <v>11</v>
      </c>
      <c r="I4049" t="s">
        <v>241</v>
      </c>
      <c r="J4049" s="1">
        <v>5000</v>
      </c>
      <c r="K4049" t="s">
        <v>18</v>
      </c>
      <c r="L4049" s="2">
        <v>43130</v>
      </c>
    </row>
    <row r="4050" spans="1:12" x14ac:dyDescent="0.3">
      <c r="A4050" t="s">
        <v>3972</v>
      </c>
      <c r="B4050" s="3" t="s">
        <v>12</v>
      </c>
      <c r="C4050" t="s">
        <v>1831</v>
      </c>
      <c r="D4050" t="s">
        <v>27</v>
      </c>
      <c r="E4050" t="s">
        <v>15</v>
      </c>
      <c r="F4050" t="s">
        <v>16</v>
      </c>
      <c r="G4050" t="s">
        <v>64</v>
      </c>
      <c r="H4050">
        <v>5</v>
      </c>
      <c r="I4050" t="s">
        <v>754</v>
      </c>
      <c r="J4050" s="1">
        <v>1000</v>
      </c>
      <c r="K4050" t="s">
        <v>18</v>
      </c>
      <c r="L4050" s="2">
        <v>42869</v>
      </c>
    </row>
    <row r="4051" spans="1:12" x14ac:dyDescent="0.3">
      <c r="A4051" t="s">
        <v>3973</v>
      </c>
      <c r="B4051" s="3">
        <v>4.0999999999999996</v>
      </c>
      <c r="C4051" t="s">
        <v>240</v>
      </c>
      <c r="D4051" t="s">
        <v>152</v>
      </c>
      <c r="E4051" t="s">
        <v>15</v>
      </c>
      <c r="F4051" t="s">
        <v>16</v>
      </c>
      <c r="G4051">
        <v>5</v>
      </c>
      <c r="H4051">
        <v>4</v>
      </c>
      <c r="I4051" t="s">
        <v>241</v>
      </c>
      <c r="J4051" s="1">
        <v>1000</v>
      </c>
      <c r="K4051" t="s">
        <v>18</v>
      </c>
      <c r="L4051" s="2">
        <v>43174</v>
      </c>
    </row>
    <row r="4052" spans="1:12" x14ac:dyDescent="0.3">
      <c r="A4052" t="s">
        <v>3974</v>
      </c>
      <c r="B4052" s="3" t="s">
        <v>12</v>
      </c>
      <c r="C4052" t="s">
        <v>1831</v>
      </c>
      <c r="D4052" t="s">
        <v>178</v>
      </c>
      <c r="E4052" t="s">
        <v>15</v>
      </c>
      <c r="F4052" t="s">
        <v>16</v>
      </c>
      <c r="G4052">
        <v>4.0999999999999996</v>
      </c>
      <c r="H4052">
        <v>17</v>
      </c>
      <c r="I4052" t="s">
        <v>754</v>
      </c>
      <c r="J4052" s="1">
        <v>10000</v>
      </c>
      <c r="K4052" t="s">
        <v>18</v>
      </c>
      <c r="L4052" s="2">
        <v>43002</v>
      </c>
    </row>
    <row r="4053" spans="1:12" x14ac:dyDescent="0.3">
      <c r="A4053" t="s">
        <v>3975</v>
      </c>
      <c r="B4053" s="3">
        <v>1.5</v>
      </c>
      <c r="C4053" t="s">
        <v>2809</v>
      </c>
      <c r="D4053" t="s">
        <v>3976</v>
      </c>
      <c r="E4053" t="s">
        <v>15</v>
      </c>
      <c r="F4053" t="s">
        <v>16</v>
      </c>
      <c r="G4053">
        <v>4.5</v>
      </c>
      <c r="H4053">
        <v>259</v>
      </c>
      <c r="I4053" t="s">
        <v>2810</v>
      </c>
      <c r="J4053" s="1">
        <v>10000</v>
      </c>
      <c r="K4053" t="s">
        <v>18</v>
      </c>
      <c r="L4053" s="2">
        <v>41898</v>
      </c>
    </row>
    <row r="4054" spans="1:12" x14ac:dyDescent="0.3">
      <c r="A4054" t="s">
        <v>3977</v>
      </c>
      <c r="B4054" s="3" t="s">
        <v>87</v>
      </c>
      <c r="C4054" t="s">
        <v>1597</v>
      </c>
      <c r="D4054" t="s">
        <v>46</v>
      </c>
      <c r="E4054" t="s">
        <v>358</v>
      </c>
      <c r="F4054" t="s">
        <v>1746</v>
      </c>
      <c r="G4054">
        <v>4.3</v>
      </c>
      <c r="H4054">
        <v>5682</v>
      </c>
      <c r="I4054" t="s">
        <v>1600</v>
      </c>
      <c r="J4054" s="1">
        <v>50000</v>
      </c>
      <c r="K4054" t="s">
        <v>18</v>
      </c>
      <c r="L4054" s="2">
        <v>42796</v>
      </c>
    </row>
    <row r="4055" spans="1:12" x14ac:dyDescent="0.3">
      <c r="A4055" t="s">
        <v>3978</v>
      </c>
      <c r="B4055" s="3">
        <v>4.0999999999999996</v>
      </c>
      <c r="C4055" t="s">
        <v>240</v>
      </c>
      <c r="D4055" t="s">
        <v>216</v>
      </c>
      <c r="E4055" t="s">
        <v>15</v>
      </c>
      <c r="F4055" t="s">
        <v>16</v>
      </c>
      <c r="G4055" t="s">
        <v>64</v>
      </c>
      <c r="H4055">
        <v>0</v>
      </c>
      <c r="I4055" t="s">
        <v>241</v>
      </c>
      <c r="J4055">
        <v>5</v>
      </c>
      <c r="K4055" t="s">
        <v>18</v>
      </c>
      <c r="L4055" s="2">
        <v>43245</v>
      </c>
    </row>
    <row r="4056" spans="1:12" x14ac:dyDescent="0.3">
      <c r="A4056" t="s">
        <v>3979</v>
      </c>
      <c r="B4056" s="3">
        <v>4</v>
      </c>
      <c r="C4056" t="s">
        <v>1831</v>
      </c>
      <c r="D4056" t="s">
        <v>989</v>
      </c>
      <c r="E4056" t="s">
        <v>15</v>
      </c>
      <c r="F4056" t="s">
        <v>16</v>
      </c>
      <c r="G4056">
        <v>3.9</v>
      </c>
      <c r="H4056">
        <v>169</v>
      </c>
      <c r="I4056" t="s">
        <v>754</v>
      </c>
      <c r="J4056" s="1">
        <v>10000</v>
      </c>
      <c r="K4056" t="s">
        <v>18</v>
      </c>
      <c r="L4056" s="2">
        <v>42541</v>
      </c>
    </row>
    <row r="4057" spans="1:12" x14ac:dyDescent="0.3">
      <c r="A4057" t="s">
        <v>3980</v>
      </c>
      <c r="B4057" s="3" t="s">
        <v>12</v>
      </c>
      <c r="C4057" t="s">
        <v>1831</v>
      </c>
      <c r="D4057" t="s">
        <v>154</v>
      </c>
      <c r="E4057" t="s">
        <v>15</v>
      </c>
      <c r="F4057" t="s">
        <v>16</v>
      </c>
      <c r="G4057">
        <v>3.5</v>
      </c>
      <c r="H4057">
        <v>6</v>
      </c>
      <c r="I4057" t="s">
        <v>754</v>
      </c>
      <c r="J4057" s="1">
        <v>1000</v>
      </c>
      <c r="K4057" t="s">
        <v>18</v>
      </c>
      <c r="L4057" s="2">
        <v>42850</v>
      </c>
    </row>
    <row r="4058" spans="1:12" x14ac:dyDescent="0.3">
      <c r="A4058" t="s">
        <v>3981</v>
      </c>
      <c r="B4058" s="3">
        <v>4.0999999999999996</v>
      </c>
      <c r="C4058" t="s">
        <v>240</v>
      </c>
      <c r="D4058" t="s">
        <v>32</v>
      </c>
      <c r="E4058" t="s">
        <v>15</v>
      </c>
      <c r="F4058" t="s">
        <v>16</v>
      </c>
      <c r="G4058" t="s">
        <v>64</v>
      </c>
      <c r="H4058">
        <v>0</v>
      </c>
      <c r="I4058" t="s">
        <v>241</v>
      </c>
      <c r="J4058">
        <v>10</v>
      </c>
      <c r="K4058" t="s">
        <v>18</v>
      </c>
      <c r="L4058" s="2">
        <v>43218</v>
      </c>
    </row>
    <row r="4059" spans="1:12" x14ac:dyDescent="0.3">
      <c r="A4059" t="s">
        <v>3982</v>
      </c>
      <c r="B4059" s="3">
        <v>4</v>
      </c>
      <c r="C4059" t="s">
        <v>1831</v>
      </c>
      <c r="D4059" t="s">
        <v>1042</v>
      </c>
      <c r="E4059" t="s">
        <v>15</v>
      </c>
      <c r="F4059" t="s">
        <v>16</v>
      </c>
      <c r="G4059">
        <v>3.2</v>
      </c>
      <c r="H4059">
        <v>513</v>
      </c>
      <c r="I4059" t="s">
        <v>1679</v>
      </c>
      <c r="J4059" s="1">
        <v>100000</v>
      </c>
      <c r="K4059" t="s">
        <v>18</v>
      </c>
      <c r="L4059" s="2">
        <v>43074</v>
      </c>
    </row>
    <row r="4060" spans="1:12" x14ac:dyDescent="0.3">
      <c r="A4060" t="s">
        <v>3983</v>
      </c>
      <c r="B4060" s="3">
        <v>2.2999999999999998</v>
      </c>
      <c r="C4060" t="s">
        <v>240</v>
      </c>
      <c r="D4060" t="s">
        <v>125</v>
      </c>
      <c r="E4060" t="s">
        <v>15</v>
      </c>
      <c r="F4060" t="s">
        <v>16</v>
      </c>
      <c r="G4060" t="s">
        <v>64</v>
      </c>
      <c r="H4060">
        <v>6</v>
      </c>
      <c r="I4060" t="s">
        <v>241</v>
      </c>
      <c r="J4060" s="1">
        <v>1000</v>
      </c>
      <c r="K4060" t="s">
        <v>18</v>
      </c>
      <c r="L4060" s="2">
        <v>42884</v>
      </c>
    </row>
    <row r="4061" spans="1:12" x14ac:dyDescent="0.3">
      <c r="A4061" t="s">
        <v>3984</v>
      </c>
      <c r="B4061" s="3">
        <v>4</v>
      </c>
      <c r="C4061" t="s">
        <v>1831</v>
      </c>
      <c r="D4061" t="s">
        <v>127</v>
      </c>
      <c r="E4061" t="s">
        <v>15</v>
      </c>
      <c r="F4061" t="s">
        <v>16</v>
      </c>
      <c r="G4061" t="s">
        <v>64</v>
      </c>
      <c r="H4061">
        <v>1</v>
      </c>
      <c r="I4061" t="s">
        <v>754</v>
      </c>
      <c r="J4061">
        <v>50</v>
      </c>
      <c r="K4061" t="s">
        <v>18</v>
      </c>
      <c r="L4061" s="2">
        <v>43182</v>
      </c>
    </row>
    <row r="4062" spans="1:12" x14ac:dyDescent="0.3">
      <c r="A4062" t="s">
        <v>3985</v>
      </c>
      <c r="B4062" s="3">
        <v>4.4000000000000004</v>
      </c>
      <c r="C4062" t="s">
        <v>1831</v>
      </c>
      <c r="D4062" t="s">
        <v>1181</v>
      </c>
      <c r="E4062" t="s">
        <v>15</v>
      </c>
      <c r="F4062" t="s">
        <v>16</v>
      </c>
      <c r="G4062" t="s">
        <v>64</v>
      </c>
      <c r="H4062">
        <v>4</v>
      </c>
      <c r="I4062" t="s">
        <v>754</v>
      </c>
      <c r="J4062">
        <v>1</v>
      </c>
      <c r="K4062" t="s">
        <v>18</v>
      </c>
      <c r="L4062" s="2">
        <v>43298</v>
      </c>
    </row>
    <row r="4063" spans="1:12" x14ac:dyDescent="0.3">
      <c r="A4063" t="s">
        <v>3986</v>
      </c>
      <c r="B4063" s="3" t="s">
        <v>12</v>
      </c>
      <c r="C4063" t="s">
        <v>1831</v>
      </c>
      <c r="D4063" t="s">
        <v>148</v>
      </c>
      <c r="E4063" t="s">
        <v>15</v>
      </c>
      <c r="F4063" t="s">
        <v>16</v>
      </c>
      <c r="G4063" t="s">
        <v>64</v>
      </c>
      <c r="H4063">
        <v>0</v>
      </c>
      <c r="I4063" t="s">
        <v>754</v>
      </c>
      <c r="J4063">
        <v>10</v>
      </c>
      <c r="K4063" t="s">
        <v>18</v>
      </c>
      <c r="L4063" s="2">
        <v>43178</v>
      </c>
    </row>
    <row r="4064" spans="1:12" x14ac:dyDescent="0.3">
      <c r="A4064" t="s">
        <v>3987</v>
      </c>
      <c r="B4064" s="3">
        <v>3.1</v>
      </c>
      <c r="C4064" t="s">
        <v>3028</v>
      </c>
      <c r="D4064" t="s">
        <v>3580</v>
      </c>
      <c r="E4064" t="s">
        <v>15</v>
      </c>
      <c r="F4064" t="s">
        <v>16</v>
      </c>
      <c r="G4064">
        <v>3.3</v>
      </c>
      <c r="H4064">
        <v>48</v>
      </c>
      <c r="I4064" t="s">
        <v>3029</v>
      </c>
      <c r="J4064" s="1">
        <v>5000</v>
      </c>
      <c r="K4064" t="s">
        <v>18</v>
      </c>
      <c r="L4064" s="2">
        <v>41493</v>
      </c>
    </row>
    <row r="4065" spans="1:12" x14ac:dyDescent="0.3">
      <c r="A4065" t="s">
        <v>3988</v>
      </c>
      <c r="B4065" s="3">
        <v>4.4000000000000004</v>
      </c>
      <c r="C4065" t="s">
        <v>2809</v>
      </c>
      <c r="D4065" t="s">
        <v>200</v>
      </c>
      <c r="E4065" t="s">
        <v>15</v>
      </c>
      <c r="F4065" t="s">
        <v>16</v>
      </c>
      <c r="G4065">
        <v>4.8</v>
      </c>
      <c r="H4065">
        <v>17</v>
      </c>
      <c r="I4065" t="s">
        <v>2810</v>
      </c>
      <c r="J4065">
        <v>50</v>
      </c>
      <c r="K4065" t="s">
        <v>18</v>
      </c>
      <c r="L4065" s="2">
        <v>43225</v>
      </c>
    </row>
    <row r="4066" spans="1:12" x14ac:dyDescent="0.3">
      <c r="A4066" t="s">
        <v>3989</v>
      </c>
      <c r="B4066" s="3" t="s">
        <v>87</v>
      </c>
      <c r="C4066" t="s">
        <v>1597</v>
      </c>
      <c r="D4066" t="s">
        <v>66</v>
      </c>
      <c r="E4066" t="s">
        <v>358</v>
      </c>
      <c r="F4066" t="s">
        <v>1746</v>
      </c>
      <c r="G4066">
        <v>4.5</v>
      </c>
      <c r="H4066">
        <v>7687</v>
      </c>
      <c r="I4066" t="s">
        <v>1600</v>
      </c>
      <c r="J4066" s="1">
        <v>100000</v>
      </c>
      <c r="K4066" t="s">
        <v>18</v>
      </c>
      <c r="L4066" s="2">
        <v>42793</v>
      </c>
    </row>
    <row r="4067" spans="1:12" x14ac:dyDescent="0.3">
      <c r="A4067" t="s">
        <v>3990</v>
      </c>
      <c r="B4067" s="3" t="s">
        <v>12</v>
      </c>
      <c r="C4067" t="s">
        <v>2378</v>
      </c>
      <c r="D4067" t="s">
        <v>150</v>
      </c>
      <c r="E4067" t="s">
        <v>15</v>
      </c>
      <c r="F4067" t="s">
        <v>16</v>
      </c>
      <c r="G4067">
        <v>3.7</v>
      </c>
      <c r="H4067">
        <v>23</v>
      </c>
      <c r="I4067" t="s">
        <v>2379</v>
      </c>
      <c r="J4067" s="1">
        <v>5000</v>
      </c>
      <c r="K4067" t="s">
        <v>18</v>
      </c>
      <c r="L4067" s="2">
        <v>42559</v>
      </c>
    </row>
    <row r="4068" spans="1:12" x14ac:dyDescent="0.3">
      <c r="A4068" t="s">
        <v>3991</v>
      </c>
      <c r="B4068" s="3" t="s">
        <v>12</v>
      </c>
      <c r="C4068" t="s">
        <v>1831</v>
      </c>
      <c r="D4068" t="s">
        <v>113</v>
      </c>
      <c r="E4068" t="s">
        <v>358</v>
      </c>
      <c r="F4068" t="s">
        <v>359</v>
      </c>
      <c r="G4068">
        <v>4.8</v>
      </c>
      <c r="H4068">
        <v>51068</v>
      </c>
      <c r="I4068" t="s">
        <v>1722</v>
      </c>
      <c r="J4068" s="1">
        <v>100000</v>
      </c>
      <c r="K4068" t="s">
        <v>25</v>
      </c>
      <c r="L4068" s="2">
        <v>43272</v>
      </c>
    </row>
    <row r="4069" spans="1:12" x14ac:dyDescent="0.3">
      <c r="A4069" t="s">
        <v>3992</v>
      </c>
      <c r="B4069" s="3" t="s">
        <v>12</v>
      </c>
      <c r="C4069" t="s">
        <v>2295</v>
      </c>
      <c r="D4069" t="s">
        <v>40</v>
      </c>
      <c r="E4069" t="s">
        <v>15</v>
      </c>
      <c r="F4069" t="s">
        <v>16</v>
      </c>
      <c r="G4069">
        <v>4.7</v>
      </c>
      <c r="H4069">
        <v>144</v>
      </c>
      <c r="I4069" t="s">
        <v>2296</v>
      </c>
      <c r="J4069" s="1">
        <v>1000</v>
      </c>
      <c r="K4069" t="s">
        <v>25</v>
      </c>
      <c r="L4069" s="2">
        <v>42766</v>
      </c>
    </row>
    <row r="4070" spans="1:12" x14ac:dyDescent="0.3">
      <c r="A4070" t="s">
        <v>3993</v>
      </c>
      <c r="B4070" s="3">
        <v>5</v>
      </c>
      <c r="C4070" t="s">
        <v>1045</v>
      </c>
      <c r="D4070" t="s">
        <v>261</v>
      </c>
      <c r="E4070" t="s">
        <v>15</v>
      </c>
      <c r="F4070" t="s">
        <v>16</v>
      </c>
      <c r="G4070">
        <v>4.3</v>
      </c>
      <c r="H4070">
        <v>90</v>
      </c>
      <c r="I4070" t="s">
        <v>1046</v>
      </c>
      <c r="J4070" s="1">
        <v>5000</v>
      </c>
      <c r="K4070" t="s">
        <v>18</v>
      </c>
      <c r="L4070" s="2">
        <v>43250</v>
      </c>
    </row>
    <row r="4071" spans="1:12" x14ac:dyDescent="0.3">
      <c r="A4071" t="s">
        <v>3994</v>
      </c>
      <c r="B4071" s="3">
        <v>4.0999999999999996</v>
      </c>
      <c r="C4071" t="s">
        <v>1831</v>
      </c>
      <c r="D4071" t="s">
        <v>1054</v>
      </c>
      <c r="E4071" t="s">
        <v>358</v>
      </c>
      <c r="F4071" t="s">
        <v>3995</v>
      </c>
      <c r="G4071">
        <v>3.8</v>
      </c>
      <c r="H4071">
        <v>2925</v>
      </c>
      <c r="I4071" t="s">
        <v>1722</v>
      </c>
      <c r="J4071" s="1">
        <v>50000</v>
      </c>
      <c r="K4071" t="s">
        <v>25</v>
      </c>
      <c r="L4071" s="2">
        <v>43313</v>
      </c>
    </row>
    <row r="4072" spans="1:12" x14ac:dyDescent="0.3">
      <c r="A4072" t="s">
        <v>3996</v>
      </c>
      <c r="B4072" s="3">
        <v>4.3</v>
      </c>
      <c r="C4072" t="s">
        <v>1831</v>
      </c>
      <c r="D4072" t="s">
        <v>1769</v>
      </c>
      <c r="E4072" t="s">
        <v>15</v>
      </c>
      <c r="F4072" t="s">
        <v>16</v>
      </c>
      <c r="G4072">
        <v>4.0999999999999996</v>
      </c>
      <c r="H4072">
        <v>1655</v>
      </c>
      <c r="I4072" t="s">
        <v>1722</v>
      </c>
      <c r="J4072" s="1">
        <v>100000</v>
      </c>
      <c r="K4072" t="s">
        <v>18</v>
      </c>
      <c r="L4072" s="2">
        <v>43314</v>
      </c>
    </row>
    <row r="4073" spans="1:12" x14ac:dyDescent="0.3">
      <c r="A4073" t="s">
        <v>3997</v>
      </c>
      <c r="B4073" s="3" t="s">
        <v>12</v>
      </c>
      <c r="C4073" t="s">
        <v>2930</v>
      </c>
      <c r="D4073" t="s">
        <v>368</v>
      </c>
      <c r="E4073" t="s">
        <v>358</v>
      </c>
      <c r="F4073" t="s">
        <v>1964</v>
      </c>
      <c r="G4073">
        <v>4.7</v>
      </c>
      <c r="H4073">
        <v>25</v>
      </c>
      <c r="I4073" t="s">
        <v>2931</v>
      </c>
      <c r="J4073">
        <v>100</v>
      </c>
      <c r="K4073" t="s">
        <v>18</v>
      </c>
      <c r="L4073" s="2">
        <v>42075</v>
      </c>
    </row>
    <row r="4074" spans="1:12" x14ac:dyDescent="0.3">
      <c r="A4074" t="s">
        <v>3998</v>
      </c>
      <c r="B4074" s="3">
        <v>5</v>
      </c>
      <c r="C4074" t="s">
        <v>3028</v>
      </c>
      <c r="D4074" t="s">
        <v>38</v>
      </c>
      <c r="E4074" t="s">
        <v>15</v>
      </c>
      <c r="F4074" t="s">
        <v>16</v>
      </c>
      <c r="G4074" t="s">
        <v>64</v>
      </c>
      <c r="H4074">
        <v>5</v>
      </c>
      <c r="I4074" t="s">
        <v>3029</v>
      </c>
      <c r="J4074">
        <v>100</v>
      </c>
      <c r="K4074" t="s">
        <v>18</v>
      </c>
      <c r="L4074" s="2">
        <v>43308</v>
      </c>
    </row>
    <row r="4075" spans="1:12" x14ac:dyDescent="0.3">
      <c r="A4075" t="s">
        <v>3999</v>
      </c>
      <c r="B4075" s="3">
        <v>2.1</v>
      </c>
      <c r="C4075" t="s">
        <v>1831</v>
      </c>
      <c r="D4075" t="s">
        <v>48</v>
      </c>
      <c r="E4075" t="s">
        <v>15</v>
      </c>
      <c r="F4075" t="s">
        <v>16</v>
      </c>
      <c r="G4075">
        <v>4.2</v>
      </c>
      <c r="H4075">
        <v>1696</v>
      </c>
      <c r="I4075" t="s">
        <v>888</v>
      </c>
      <c r="J4075" s="1">
        <v>100000</v>
      </c>
      <c r="K4075" t="s">
        <v>225</v>
      </c>
      <c r="L4075" s="2">
        <v>41171</v>
      </c>
    </row>
    <row r="4076" spans="1:12" x14ac:dyDescent="0.3">
      <c r="A4076" t="s">
        <v>4000</v>
      </c>
      <c r="B4076" s="3">
        <v>4</v>
      </c>
      <c r="C4076" t="s">
        <v>1831</v>
      </c>
      <c r="D4076" t="s">
        <v>684</v>
      </c>
      <c r="E4076" t="s">
        <v>15</v>
      </c>
      <c r="F4076" t="s">
        <v>16</v>
      </c>
      <c r="G4076" t="s">
        <v>64</v>
      </c>
      <c r="H4076">
        <v>2</v>
      </c>
      <c r="I4076" t="s">
        <v>754</v>
      </c>
      <c r="J4076">
        <v>500</v>
      </c>
      <c r="K4076" t="s">
        <v>18</v>
      </c>
      <c r="L4076" s="2">
        <v>43073</v>
      </c>
    </row>
    <row r="4077" spans="1:12" x14ac:dyDescent="0.3">
      <c r="A4077" t="s">
        <v>4001</v>
      </c>
      <c r="B4077" s="3" t="s">
        <v>12</v>
      </c>
      <c r="C4077" t="s">
        <v>1831</v>
      </c>
      <c r="D4077" t="s">
        <v>148</v>
      </c>
      <c r="E4077" t="s">
        <v>15</v>
      </c>
      <c r="F4077" t="s">
        <v>16</v>
      </c>
      <c r="G4077" t="s">
        <v>64</v>
      </c>
      <c r="H4077">
        <v>1</v>
      </c>
      <c r="I4077" t="s">
        <v>754</v>
      </c>
      <c r="J4077">
        <v>10</v>
      </c>
      <c r="K4077" t="s">
        <v>18</v>
      </c>
      <c r="L4077" s="2">
        <v>43178</v>
      </c>
    </row>
    <row r="4078" spans="1:12" x14ac:dyDescent="0.3">
      <c r="A4078" t="s">
        <v>2830</v>
      </c>
      <c r="B4078" s="3">
        <v>4.0999999999999996</v>
      </c>
      <c r="C4078" t="s">
        <v>2809</v>
      </c>
      <c r="D4078" t="s">
        <v>52</v>
      </c>
      <c r="E4078" t="s">
        <v>15</v>
      </c>
      <c r="F4078" t="s">
        <v>16</v>
      </c>
      <c r="G4078">
        <v>4.5999999999999996</v>
      </c>
      <c r="H4078">
        <v>7775146</v>
      </c>
      <c r="I4078" t="s">
        <v>2810</v>
      </c>
      <c r="J4078" s="1">
        <v>500000000</v>
      </c>
      <c r="K4078" t="s">
        <v>18</v>
      </c>
      <c r="L4078" s="2">
        <v>43311</v>
      </c>
    </row>
    <row r="4079" spans="1:12" x14ac:dyDescent="0.3">
      <c r="A4079" t="s">
        <v>4002</v>
      </c>
      <c r="B4079" s="3">
        <v>4.0999999999999996</v>
      </c>
      <c r="C4079" t="s">
        <v>2930</v>
      </c>
      <c r="D4079" t="s">
        <v>178</v>
      </c>
      <c r="E4079" t="s">
        <v>15</v>
      </c>
      <c r="F4079" t="s">
        <v>16</v>
      </c>
      <c r="G4079">
        <v>4.2</v>
      </c>
      <c r="H4079">
        <v>11244</v>
      </c>
      <c r="I4079" t="s">
        <v>2931</v>
      </c>
      <c r="J4079" s="1">
        <v>1000000</v>
      </c>
      <c r="K4079" t="s">
        <v>18</v>
      </c>
      <c r="L4079" s="2">
        <v>43263</v>
      </c>
    </row>
    <row r="4080" spans="1:12" x14ac:dyDescent="0.3">
      <c r="A4080" t="s">
        <v>4003</v>
      </c>
      <c r="B4080" s="3" t="s">
        <v>88</v>
      </c>
      <c r="C4080" t="s">
        <v>2809</v>
      </c>
      <c r="D4080" t="s">
        <v>88</v>
      </c>
      <c r="E4080" t="s">
        <v>15</v>
      </c>
      <c r="F4080" t="s">
        <v>16</v>
      </c>
      <c r="G4080">
        <v>4.5999999999999996</v>
      </c>
      <c r="H4080">
        <v>16771865</v>
      </c>
      <c r="I4080" t="s">
        <v>2810</v>
      </c>
      <c r="J4080" s="1">
        <v>100000000</v>
      </c>
      <c r="K4080" t="s">
        <v>18</v>
      </c>
      <c r="L4080" s="2">
        <v>43316</v>
      </c>
    </row>
    <row r="4081" spans="1:12" x14ac:dyDescent="0.3">
      <c r="A4081" t="s">
        <v>4004</v>
      </c>
      <c r="B4081" s="3">
        <v>2.2999999999999998</v>
      </c>
      <c r="C4081" t="s">
        <v>2809</v>
      </c>
      <c r="D4081" t="s">
        <v>213</v>
      </c>
      <c r="E4081" t="s">
        <v>15</v>
      </c>
      <c r="F4081" t="s">
        <v>16</v>
      </c>
      <c r="G4081">
        <v>4.5999999999999996</v>
      </c>
      <c r="H4081">
        <v>14224</v>
      </c>
      <c r="I4081" t="s">
        <v>2810</v>
      </c>
      <c r="J4081" s="1">
        <v>1000000</v>
      </c>
      <c r="K4081" t="s">
        <v>18</v>
      </c>
      <c r="L4081" s="2">
        <v>43020</v>
      </c>
    </row>
    <row r="4082" spans="1:12" x14ac:dyDescent="0.3">
      <c r="A4082" t="s">
        <v>4005</v>
      </c>
      <c r="B4082" s="3">
        <v>2.2999999999999998</v>
      </c>
      <c r="C4082" t="s">
        <v>1831</v>
      </c>
      <c r="D4082" t="s">
        <v>42</v>
      </c>
      <c r="E4082" t="s">
        <v>15</v>
      </c>
      <c r="F4082" t="s">
        <v>16</v>
      </c>
      <c r="G4082">
        <v>4.2</v>
      </c>
      <c r="H4082">
        <v>5178</v>
      </c>
      <c r="I4082" t="s">
        <v>1679</v>
      </c>
      <c r="J4082" s="1">
        <v>1000000</v>
      </c>
      <c r="K4082" t="s">
        <v>18</v>
      </c>
      <c r="L4082" s="2">
        <v>43018</v>
      </c>
    </row>
    <row r="4083" spans="1:12" x14ac:dyDescent="0.3">
      <c r="A4083" t="s">
        <v>4006</v>
      </c>
      <c r="B4083" s="3">
        <v>4.0999999999999996</v>
      </c>
      <c r="C4083" t="s">
        <v>2930</v>
      </c>
      <c r="D4083" t="s">
        <v>4007</v>
      </c>
      <c r="E4083" t="s">
        <v>358</v>
      </c>
      <c r="F4083" t="s">
        <v>359</v>
      </c>
      <c r="G4083">
        <v>4.0999999999999996</v>
      </c>
      <c r="H4083">
        <v>47</v>
      </c>
      <c r="I4083" t="s">
        <v>2931</v>
      </c>
      <c r="J4083" s="1">
        <v>1000</v>
      </c>
      <c r="K4083" t="s">
        <v>18</v>
      </c>
      <c r="L4083" s="2">
        <v>42412</v>
      </c>
    </row>
    <row r="4084" spans="1:12" x14ac:dyDescent="0.3">
      <c r="A4084" t="s">
        <v>4008</v>
      </c>
      <c r="B4084" s="3">
        <v>4.3</v>
      </c>
      <c r="C4084" t="s">
        <v>1512</v>
      </c>
      <c r="D4084" t="s">
        <v>88</v>
      </c>
      <c r="E4084" t="s">
        <v>15</v>
      </c>
      <c r="F4084" t="s">
        <v>16</v>
      </c>
      <c r="G4084">
        <v>3.5</v>
      </c>
      <c r="H4084">
        <v>628</v>
      </c>
      <c r="I4084" t="s">
        <v>1513</v>
      </c>
      <c r="J4084" s="1">
        <v>100000</v>
      </c>
      <c r="K4084" t="s">
        <v>18</v>
      </c>
      <c r="L4084" s="2">
        <v>42961</v>
      </c>
    </row>
    <row r="4085" spans="1:12" x14ac:dyDescent="0.3">
      <c r="A4085" t="s">
        <v>4009</v>
      </c>
      <c r="B4085" s="3">
        <v>6</v>
      </c>
      <c r="C4085" t="s">
        <v>3028</v>
      </c>
      <c r="D4085" t="s">
        <v>56</v>
      </c>
      <c r="E4085" t="s">
        <v>15</v>
      </c>
      <c r="F4085" t="s">
        <v>16</v>
      </c>
      <c r="G4085">
        <v>4.0999999999999996</v>
      </c>
      <c r="H4085">
        <v>12435</v>
      </c>
      <c r="I4085" t="s">
        <v>3029</v>
      </c>
      <c r="J4085" s="1">
        <v>10000000</v>
      </c>
      <c r="K4085" t="s">
        <v>18</v>
      </c>
      <c r="L4085" s="2">
        <v>43004</v>
      </c>
    </row>
    <row r="4086" spans="1:12" x14ac:dyDescent="0.3">
      <c r="A4086" t="s">
        <v>4010</v>
      </c>
      <c r="B4086" s="3">
        <v>4.0999999999999996</v>
      </c>
      <c r="C4086" t="s">
        <v>2483</v>
      </c>
      <c r="D4086" t="s">
        <v>643</v>
      </c>
      <c r="E4086" t="s">
        <v>15</v>
      </c>
      <c r="F4086" t="s">
        <v>16</v>
      </c>
      <c r="G4086">
        <v>4.4000000000000004</v>
      </c>
      <c r="H4086">
        <v>972574</v>
      </c>
      <c r="I4086" t="s">
        <v>2484</v>
      </c>
      <c r="J4086" s="1">
        <v>100000000</v>
      </c>
      <c r="K4086" t="s">
        <v>18</v>
      </c>
      <c r="L4086" s="2">
        <v>43315</v>
      </c>
    </row>
    <row r="4087" spans="1:12" x14ac:dyDescent="0.3">
      <c r="A4087" t="s">
        <v>4011</v>
      </c>
      <c r="B4087" s="3">
        <v>4.2</v>
      </c>
      <c r="C4087" t="s">
        <v>1597</v>
      </c>
      <c r="D4087" t="s">
        <v>34</v>
      </c>
      <c r="E4087" t="s">
        <v>15</v>
      </c>
      <c r="F4087" t="s">
        <v>16</v>
      </c>
      <c r="G4087">
        <v>4.5</v>
      </c>
      <c r="H4087">
        <v>464900</v>
      </c>
      <c r="I4087" t="s">
        <v>1600</v>
      </c>
      <c r="J4087" s="1">
        <v>10000000</v>
      </c>
      <c r="K4087" t="s">
        <v>25</v>
      </c>
      <c r="L4087" s="2">
        <v>43278</v>
      </c>
    </row>
    <row r="4088" spans="1:12" x14ac:dyDescent="0.3">
      <c r="A4088" t="s">
        <v>4012</v>
      </c>
      <c r="B4088" s="3">
        <v>4.2</v>
      </c>
      <c r="C4088" t="s">
        <v>3028</v>
      </c>
      <c r="D4088" t="s">
        <v>20</v>
      </c>
      <c r="E4088" t="s">
        <v>15</v>
      </c>
      <c r="F4088" t="s">
        <v>16</v>
      </c>
      <c r="G4088">
        <v>4.0999999999999996</v>
      </c>
      <c r="H4088">
        <v>15097</v>
      </c>
      <c r="I4088" t="s">
        <v>3029</v>
      </c>
      <c r="J4088" s="1">
        <v>1000000</v>
      </c>
      <c r="K4088" t="s">
        <v>18</v>
      </c>
      <c r="L4088" s="2">
        <v>43304</v>
      </c>
    </row>
    <row r="4089" spans="1:12" x14ac:dyDescent="0.3">
      <c r="A4089" t="s">
        <v>4013</v>
      </c>
      <c r="B4089" s="3">
        <v>7</v>
      </c>
      <c r="C4089" t="s">
        <v>2930</v>
      </c>
      <c r="D4089" t="s">
        <v>46</v>
      </c>
      <c r="E4089" t="s">
        <v>358</v>
      </c>
      <c r="F4089" t="s">
        <v>1746</v>
      </c>
      <c r="G4089">
        <v>4.5</v>
      </c>
      <c r="H4089">
        <v>90</v>
      </c>
      <c r="I4089" t="s">
        <v>2931</v>
      </c>
      <c r="J4089" s="1">
        <v>1000</v>
      </c>
      <c r="K4089" t="s">
        <v>18</v>
      </c>
      <c r="L4089" s="2">
        <v>43316</v>
      </c>
    </row>
    <row r="4090" spans="1:12" x14ac:dyDescent="0.3">
      <c r="A4090" t="s">
        <v>4014</v>
      </c>
      <c r="B4090" s="3">
        <v>4</v>
      </c>
      <c r="C4090" t="s">
        <v>2809</v>
      </c>
      <c r="D4090" t="s">
        <v>85</v>
      </c>
      <c r="E4090" t="s">
        <v>15</v>
      </c>
      <c r="F4090" t="s">
        <v>16</v>
      </c>
      <c r="G4090">
        <v>4.3</v>
      </c>
      <c r="H4090">
        <v>146913</v>
      </c>
      <c r="I4090" t="s">
        <v>2810</v>
      </c>
      <c r="J4090" s="1">
        <v>100000000</v>
      </c>
      <c r="K4090" t="s">
        <v>18</v>
      </c>
      <c r="L4090" s="2">
        <v>43299</v>
      </c>
    </row>
    <row r="4091" spans="1:12" x14ac:dyDescent="0.3">
      <c r="A4091" t="s">
        <v>4015</v>
      </c>
      <c r="B4091" s="3">
        <v>4.0999999999999996</v>
      </c>
      <c r="C4091" t="s">
        <v>2809</v>
      </c>
      <c r="D4091" t="s">
        <v>341</v>
      </c>
      <c r="E4091" t="s">
        <v>15</v>
      </c>
      <c r="F4091" t="s">
        <v>16</v>
      </c>
      <c r="G4091">
        <v>4.4000000000000004</v>
      </c>
      <c r="H4091">
        <v>22503</v>
      </c>
      <c r="I4091" t="s">
        <v>2810</v>
      </c>
      <c r="J4091" s="1">
        <v>1000000</v>
      </c>
      <c r="K4091" t="s">
        <v>18</v>
      </c>
      <c r="L4091" s="2">
        <v>43287</v>
      </c>
    </row>
    <row r="4092" spans="1:12" x14ac:dyDescent="0.3">
      <c r="A4092" t="s">
        <v>4016</v>
      </c>
      <c r="B4092" s="3">
        <v>2.2999999999999998</v>
      </c>
      <c r="C4092" t="s">
        <v>1597</v>
      </c>
      <c r="D4092" t="s">
        <v>1054</v>
      </c>
      <c r="E4092" t="s">
        <v>15</v>
      </c>
      <c r="F4092" t="s">
        <v>16</v>
      </c>
      <c r="G4092">
        <v>4.3</v>
      </c>
      <c r="H4092">
        <v>5785</v>
      </c>
      <c r="I4092" t="s">
        <v>1636</v>
      </c>
      <c r="J4092" s="1">
        <v>500000</v>
      </c>
      <c r="K4092" t="s">
        <v>25</v>
      </c>
      <c r="L4092" s="2">
        <v>42837</v>
      </c>
    </row>
    <row r="4093" spans="1:12" x14ac:dyDescent="0.3">
      <c r="A4093" t="s">
        <v>4017</v>
      </c>
      <c r="B4093" s="3" t="s">
        <v>12</v>
      </c>
      <c r="C4093" t="s">
        <v>2809</v>
      </c>
      <c r="D4093" t="s">
        <v>4018</v>
      </c>
      <c r="E4093" t="s">
        <v>15</v>
      </c>
      <c r="F4093" t="s">
        <v>16</v>
      </c>
      <c r="G4093">
        <v>3.8</v>
      </c>
      <c r="H4093">
        <v>560</v>
      </c>
      <c r="I4093" t="s">
        <v>2810</v>
      </c>
      <c r="J4093" s="1">
        <v>50000</v>
      </c>
      <c r="K4093" t="s">
        <v>18</v>
      </c>
      <c r="L4093" s="2">
        <v>43259</v>
      </c>
    </row>
    <row r="4094" spans="1:12" x14ac:dyDescent="0.3">
      <c r="A4094" t="s">
        <v>4019</v>
      </c>
      <c r="B4094" s="3">
        <v>4.0999999999999996</v>
      </c>
      <c r="C4094" t="s">
        <v>3028</v>
      </c>
      <c r="D4094" t="s">
        <v>216</v>
      </c>
      <c r="E4094" t="s">
        <v>15</v>
      </c>
      <c r="F4094" t="s">
        <v>16</v>
      </c>
      <c r="G4094">
        <v>3.9</v>
      </c>
      <c r="H4094">
        <v>334</v>
      </c>
      <c r="I4094" t="s">
        <v>3029</v>
      </c>
      <c r="J4094" s="1">
        <v>50000</v>
      </c>
      <c r="K4094" t="s">
        <v>18</v>
      </c>
      <c r="L4094" s="2">
        <v>43102</v>
      </c>
    </row>
    <row r="4095" spans="1:12" x14ac:dyDescent="0.3">
      <c r="A4095" t="s">
        <v>4020</v>
      </c>
      <c r="B4095" s="3">
        <v>4.0999999999999996</v>
      </c>
      <c r="C4095" t="s">
        <v>1831</v>
      </c>
      <c r="D4095" t="s">
        <v>113</v>
      </c>
      <c r="E4095" t="s">
        <v>15</v>
      </c>
      <c r="F4095" t="s">
        <v>16</v>
      </c>
      <c r="G4095">
        <v>4.0999999999999996</v>
      </c>
      <c r="H4095">
        <v>16111</v>
      </c>
      <c r="I4095" t="s">
        <v>1679</v>
      </c>
      <c r="J4095" s="1">
        <v>1000000</v>
      </c>
      <c r="K4095" t="s">
        <v>18</v>
      </c>
      <c r="L4095" s="2">
        <v>43263</v>
      </c>
    </row>
    <row r="4096" spans="1:12" x14ac:dyDescent="0.3">
      <c r="A4096" t="s">
        <v>4021</v>
      </c>
      <c r="B4096" s="3">
        <v>4.0999999999999996</v>
      </c>
      <c r="C4096" t="s">
        <v>2378</v>
      </c>
      <c r="D4096" t="s">
        <v>48</v>
      </c>
      <c r="E4096" t="s">
        <v>358</v>
      </c>
      <c r="F4096" t="s">
        <v>2058</v>
      </c>
      <c r="G4096">
        <v>4.8</v>
      </c>
      <c r="H4096">
        <v>14</v>
      </c>
      <c r="I4096" t="s">
        <v>2379</v>
      </c>
      <c r="J4096">
        <v>100</v>
      </c>
      <c r="K4096" t="s">
        <v>18</v>
      </c>
      <c r="L4096" s="2">
        <v>43236</v>
      </c>
    </row>
    <row r="4097" spans="1:12" x14ac:dyDescent="0.3">
      <c r="A4097" t="s">
        <v>2300</v>
      </c>
      <c r="B4097" s="3" t="s">
        <v>88</v>
      </c>
      <c r="C4097" t="s">
        <v>2295</v>
      </c>
      <c r="D4097" t="s">
        <v>88</v>
      </c>
      <c r="E4097" t="s">
        <v>15</v>
      </c>
      <c r="F4097" t="s">
        <v>16</v>
      </c>
      <c r="G4097">
        <v>4.4000000000000004</v>
      </c>
      <c r="H4097">
        <v>2953886</v>
      </c>
      <c r="I4097" t="s">
        <v>2296</v>
      </c>
      <c r="J4097" s="1">
        <v>100000000</v>
      </c>
      <c r="K4097" t="s">
        <v>225</v>
      </c>
      <c r="L4097" s="2">
        <v>43313</v>
      </c>
    </row>
    <row r="4098" spans="1:12" x14ac:dyDescent="0.3">
      <c r="A4098" t="s">
        <v>4022</v>
      </c>
      <c r="B4098" s="3">
        <v>4.4000000000000004</v>
      </c>
      <c r="C4098" t="s">
        <v>1512</v>
      </c>
      <c r="D4098" t="s">
        <v>1161</v>
      </c>
      <c r="E4098" t="s">
        <v>15</v>
      </c>
      <c r="F4098" t="s">
        <v>16</v>
      </c>
      <c r="G4098">
        <v>4</v>
      </c>
      <c r="H4098">
        <v>2789775</v>
      </c>
      <c r="I4098" t="s">
        <v>1513</v>
      </c>
      <c r="J4098" s="1">
        <v>100000000</v>
      </c>
      <c r="K4098" t="s">
        <v>225</v>
      </c>
      <c r="L4098" s="2">
        <v>43314</v>
      </c>
    </row>
    <row r="4099" spans="1:12" x14ac:dyDescent="0.3">
      <c r="A4099" t="s">
        <v>3300</v>
      </c>
      <c r="B4099" s="3">
        <v>4</v>
      </c>
      <c r="C4099" t="s">
        <v>3276</v>
      </c>
      <c r="D4099" t="s">
        <v>24</v>
      </c>
      <c r="E4099" t="s">
        <v>15</v>
      </c>
      <c r="F4099" t="s">
        <v>16</v>
      </c>
      <c r="G4099">
        <v>4.7</v>
      </c>
      <c r="H4099">
        <v>174827</v>
      </c>
      <c r="I4099" t="s">
        <v>3277</v>
      </c>
      <c r="J4099" s="1">
        <v>10000000</v>
      </c>
      <c r="K4099" t="s">
        <v>225</v>
      </c>
      <c r="L4099" s="2">
        <v>43316</v>
      </c>
    </row>
    <row r="4100" spans="1:12" x14ac:dyDescent="0.3">
      <c r="A4100" t="s">
        <v>923</v>
      </c>
      <c r="B4100" s="3" t="s">
        <v>88</v>
      </c>
      <c r="C4100" t="s">
        <v>1831</v>
      </c>
      <c r="D4100" t="s">
        <v>88</v>
      </c>
      <c r="E4100" t="s">
        <v>15</v>
      </c>
      <c r="F4100" t="s">
        <v>16</v>
      </c>
      <c r="G4100">
        <v>4.5999999999999996</v>
      </c>
      <c r="H4100">
        <v>2133047</v>
      </c>
      <c r="I4100" t="s">
        <v>888</v>
      </c>
      <c r="J4100" s="1">
        <v>50000000</v>
      </c>
      <c r="K4100" t="s">
        <v>25</v>
      </c>
      <c r="L4100" s="2">
        <v>43312</v>
      </c>
    </row>
    <row r="4101" spans="1:12" x14ac:dyDescent="0.3">
      <c r="A4101" t="s">
        <v>4023</v>
      </c>
      <c r="B4101" s="3" t="s">
        <v>88</v>
      </c>
      <c r="C4101" t="s">
        <v>2809</v>
      </c>
      <c r="D4101" t="s">
        <v>88</v>
      </c>
      <c r="E4101" t="s">
        <v>15</v>
      </c>
      <c r="F4101" t="s">
        <v>16</v>
      </c>
      <c r="G4101">
        <v>4.3</v>
      </c>
      <c r="H4101">
        <v>482630</v>
      </c>
      <c r="I4101" t="s">
        <v>2810</v>
      </c>
      <c r="J4101" s="1">
        <v>10000000</v>
      </c>
      <c r="K4101" t="s">
        <v>18</v>
      </c>
      <c r="L4101" s="2">
        <v>43315</v>
      </c>
    </row>
    <row r="4102" spans="1:12" x14ac:dyDescent="0.3">
      <c r="A4102" t="s">
        <v>4024</v>
      </c>
      <c r="B4102" s="3">
        <v>4.0999999999999996</v>
      </c>
      <c r="C4102" t="s">
        <v>1597</v>
      </c>
      <c r="D4102" t="s">
        <v>132</v>
      </c>
      <c r="E4102" t="s">
        <v>15</v>
      </c>
      <c r="F4102" t="s">
        <v>16</v>
      </c>
      <c r="G4102">
        <v>4</v>
      </c>
      <c r="H4102">
        <v>69115</v>
      </c>
      <c r="I4102" t="s">
        <v>1600</v>
      </c>
      <c r="J4102" s="1">
        <v>10000000</v>
      </c>
      <c r="K4102" t="s">
        <v>18</v>
      </c>
      <c r="L4102" s="2">
        <v>43264</v>
      </c>
    </row>
    <row r="4103" spans="1:12" x14ac:dyDescent="0.3">
      <c r="A4103" t="s">
        <v>479</v>
      </c>
      <c r="B4103" s="3" t="s">
        <v>88</v>
      </c>
      <c r="C4103" t="s">
        <v>440</v>
      </c>
      <c r="D4103" t="s">
        <v>88</v>
      </c>
      <c r="E4103" t="s">
        <v>15</v>
      </c>
      <c r="F4103" t="s">
        <v>16</v>
      </c>
      <c r="G4103">
        <v>4.4000000000000004</v>
      </c>
      <c r="H4103">
        <v>3128611</v>
      </c>
      <c r="I4103" t="s">
        <v>441</v>
      </c>
      <c r="J4103" s="1">
        <v>100000000</v>
      </c>
      <c r="K4103" t="s">
        <v>225</v>
      </c>
      <c r="L4103" s="2">
        <v>43308</v>
      </c>
    </row>
    <row r="4104" spans="1:12" x14ac:dyDescent="0.3">
      <c r="A4104" t="s">
        <v>3071</v>
      </c>
      <c r="B4104" s="3">
        <v>5</v>
      </c>
      <c r="C4104" t="s">
        <v>3028</v>
      </c>
      <c r="D4104" t="s">
        <v>88</v>
      </c>
      <c r="E4104" t="s">
        <v>15</v>
      </c>
      <c r="F4104" t="s">
        <v>16</v>
      </c>
      <c r="G4104">
        <v>3.7</v>
      </c>
      <c r="H4104">
        <v>80816</v>
      </c>
      <c r="I4104" t="s">
        <v>3029</v>
      </c>
      <c r="J4104" s="1">
        <v>50000000</v>
      </c>
      <c r="K4104" t="s">
        <v>18</v>
      </c>
      <c r="L4104" s="2">
        <v>43299</v>
      </c>
    </row>
    <row r="4105" spans="1:12" x14ac:dyDescent="0.3">
      <c r="A4105" t="s">
        <v>4025</v>
      </c>
      <c r="B4105" s="3">
        <v>4.0999999999999996</v>
      </c>
      <c r="C4105" t="s">
        <v>1831</v>
      </c>
      <c r="D4105" t="s">
        <v>1660</v>
      </c>
      <c r="E4105" t="s">
        <v>15</v>
      </c>
      <c r="F4105" t="s">
        <v>16</v>
      </c>
      <c r="G4105">
        <v>3.7</v>
      </c>
      <c r="H4105">
        <v>38606</v>
      </c>
      <c r="I4105" t="s">
        <v>888</v>
      </c>
      <c r="J4105" s="1">
        <v>1000000</v>
      </c>
      <c r="K4105" t="s">
        <v>18</v>
      </c>
      <c r="L4105" s="2">
        <v>43264</v>
      </c>
    </row>
    <row r="4106" spans="1:12" x14ac:dyDescent="0.3">
      <c r="A4106" t="s">
        <v>4026</v>
      </c>
      <c r="B4106" s="3" t="s">
        <v>88</v>
      </c>
      <c r="C4106" t="s">
        <v>440</v>
      </c>
      <c r="D4106" t="s">
        <v>88</v>
      </c>
      <c r="E4106" t="s">
        <v>15</v>
      </c>
      <c r="F4106" t="s">
        <v>16</v>
      </c>
      <c r="G4106">
        <v>3.3</v>
      </c>
      <c r="H4106">
        <v>3044</v>
      </c>
      <c r="I4106" t="s">
        <v>441</v>
      </c>
      <c r="J4106" s="1">
        <v>1000000</v>
      </c>
      <c r="K4106" t="s">
        <v>18</v>
      </c>
      <c r="L4106" s="2">
        <v>42828</v>
      </c>
    </row>
    <row r="4107" spans="1:12" x14ac:dyDescent="0.3">
      <c r="A4107" t="s">
        <v>4027</v>
      </c>
      <c r="B4107" s="3">
        <v>4</v>
      </c>
      <c r="C4107" t="s">
        <v>1831</v>
      </c>
      <c r="D4107" t="s">
        <v>178</v>
      </c>
      <c r="E4107" t="s">
        <v>15</v>
      </c>
      <c r="F4107" t="s">
        <v>16</v>
      </c>
      <c r="G4107">
        <v>4.0999999999999996</v>
      </c>
      <c r="H4107">
        <v>75</v>
      </c>
      <c r="I4107" t="s">
        <v>754</v>
      </c>
      <c r="J4107" s="1">
        <v>10000</v>
      </c>
      <c r="K4107" t="s">
        <v>18</v>
      </c>
      <c r="L4107" s="2">
        <v>43063</v>
      </c>
    </row>
    <row r="4108" spans="1:12" x14ac:dyDescent="0.3">
      <c r="A4108" t="s">
        <v>4028</v>
      </c>
      <c r="B4108" s="3">
        <v>4.4000000000000004</v>
      </c>
      <c r="C4108" t="s">
        <v>440</v>
      </c>
      <c r="D4108" t="s">
        <v>34</v>
      </c>
      <c r="E4108" t="s">
        <v>15</v>
      </c>
      <c r="F4108" t="s">
        <v>16</v>
      </c>
      <c r="G4108">
        <v>3</v>
      </c>
      <c r="H4108">
        <v>1820</v>
      </c>
      <c r="I4108" t="s">
        <v>441</v>
      </c>
      <c r="J4108" s="1">
        <v>100000</v>
      </c>
      <c r="K4108" t="s">
        <v>18</v>
      </c>
      <c r="L4108" s="2">
        <v>43146</v>
      </c>
    </row>
    <row r="4109" spans="1:12" x14ac:dyDescent="0.3">
      <c r="A4109" t="s">
        <v>4029</v>
      </c>
      <c r="B4109" s="3">
        <v>4.3</v>
      </c>
      <c r="C4109" t="s">
        <v>1512</v>
      </c>
      <c r="D4109" t="s">
        <v>88</v>
      </c>
      <c r="E4109" t="s">
        <v>15</v>
      </c>
      <c r="F4109" t="s">
        <v>16</v>
      </c>
      <c r="G4109">
        <v>4.0999999999999996</v>
      </c>
      <c r="H4109">
        <v>10067</v>
      </c>
      <c r="I4109" t="s">
        <v>1513</v>
      </c>
      <c r="J4109" s="1">
        <v>1000000</v>
      </c>
      <c r="K4109" t="s">
        <v>18</v>
      </c>
      <c r="L4109" s="2">
        <v>43076</v>
      </c>
    </row>
    <row r="4110" spans="1:12" x14ac:dyDescent="0.3">
      <c r="A4110" t="s">
        <v>4030</v>
      </c>
      <c r="B4110" s="3">
        <v>6</v>
      </c>
      <c r="C4110" t="s">
        <v>1831</v>
      </c>
      <c r="D4110" t="s">
        <v>14</v>
      </c>
      <c r="E4110" t="s">
        <v>15</v>
      </c>
      <c r="F4110" t="s">
        <v>16</v>
      </c>
      <c r="G4110">
        <v>3</v>
      </c>
      <c r="H4110">
        <v>480</v>
      </c>
      <c r="I4110" t="s">
        <v>888</v>
      </c>
      <c r="J4110" s="1">
        <v>1000000</v>
      </c>
      <c r="K4110" t="s">
        <v>18</v>
      </c>
      <c r="L4110" s="2">
        <v>42978</v>
      </c>
    </row>
    <row r="4111" spans="1:12" x14ac:dyDescent="0.3">
      <c r="A4111" t="s">
        <v>4031</v>
      </c>
      <c r="B4111" s="3" t="s">
        <v>88</v>
      </c>
      <c r="C4111" t="s">
        <v>1512</v>
      </c>
      <c r="D4111" t="s">
        <v>88</v>
      </c>
      <c r="E4111" t="s">
        <v>15</v>
      </c>
      <c r="F4111" t="s">
        <v>16</v>
      </c>
      <c r="G4111">
        <v>3.8</v>
      </c>
      <c r="H4111">
        <v>2300</v>
      </c>
      <c r="I4111" t="s">
        <v>1513</v>
      </c>
      <c r="J4111" s="1">
        <v>10000000</v>
      </c>
      <c r="K4111" t="s">
        <v>18</v>
      </c>
      <c r="L4111" s="2">
        <v>42801</v>
      </c>
    </row>
    <row r="4112" spans="1:12" x14ac:dyDescent="0.3">
      <c r="A4112" t="s">
        <v>4032</v>
      </c>
      <c r="B4112" s="3">
        <v>5</v>
      </c>
      <c r="C4112" t="s">
        <v>1512</v>
      </c>
      <c r="D4112" t="s">
        <v>44</v>
      </c>
      <c r="E4112" t="s">
        <v>15</v>
      </c>
      <c r="F4112" t="s">
        <v>16</v>
      </c>
      <c r="G4112">
        <v>4</v>
      </c>
      <c r="H4112">
        <v>53144</v>
      </c>
      <c r="I4112" t="s">
        <v>1513</v>
      </c>
      <c r="J4112" s="1">
        <v>5000000</v>
      </c>
      <c r="K4112" t="s">
        <v>18</v>
      </c>
      <c r="L4112" s="2">
        <v>43294</v>
      </c>
    </row>
    <row r="4113" spans="1:12" x14ac:dyDescent="0.3">
      <c r="A4113" t="s">
        <v>541</v>
      </c>
      <c r="B4113" s="3" t="s">
        <v>88</v>
      </c>
      <c r="C4113" t="s">
        <v>440</v>
      </c>
      <c r="D4113" t="s">
        <v>88</v>
      </c>
      <c r="E4113" t="s">
        <v>15</v>
      </c>
      <c r="F4113" t="s">
        <v>16</v>
      </c>
      <c r="G4113">
        <v>4.5</v>
      </c>
      <c r="H4113">
        <v>7820775</v>
      </c>
      <c r="I4113" t="s">
        <v>441</v>
      </c>
      <c r="J4113" s="1">
        <v>100000000</v>
      </c>
      <c r="K4113" t="s">
        <v>18</v>
      </c>
      <c r="L4113" s="2">
        <v>43313</v>
      </c>
    </row>
    <row r="4114" spans="1:12" x14ac:dyDescent="0.3">
      <c r="A4114" t="s">
        <v>4033</v>
      </c>
      <c r="B4114" s="3">
        <v>4.4000000000000004</v>
      </c>
      <c r="C4114" t="s">
        <v>3028</v>
      </c>
      <c r="D4114" t="s">
        <v>102</v>
      </c>
      <c r="E4114" t="s">
        <v>15</v>
      </c>
      <c r="F4114" t="s">
        <v>16</v>
      </c>
      <c r="G4114">
        <v>4.5999999999999996</v>
      </c>
      <c r="H4114">
        <v>22775</v>
      </c>
      <c r="I4114" t="s">
        <v>3029</v>
      </c>
      <c r="J4114" s="1">
        <v>10000000</v>
      </c>
      <c r="K4114" t="s">
        <v>18</v>
      </c>
      <c r="L4114" s="2">
        <v>43312</v>
      </c>
    </row>
    <row r="4115" spans="1:12" x14ac:dyDescent="0.3">
      <c r="A4115" t="s">
        <v>4034</v>
      </c>
      <c r="B4115" s="3">
        <v>4</v>
      </c>
      <c r="C4115" t="s">
        <v>3028</v>
      </c>
      <c r="D4115" t="s">
        <v>32</v>
      </c>
      <c r="E4115" t="s">
        <v>15</v>
      </c>
      <c r="F4115" t="s">
        <v>16</v>
      </c>
      <c r="G4115">
        <v>4.0999999999999996</v>
      </c>
      <c r="H4115">
        <v>370</v>
      </c>
      <c r="I4115" t="s">
        <v>3029</v>
      </c>
      <c r="J4115" s="1">
        <v>500000</v>
      </c>
      <c r="K4115" t="s">
        <v>18</v>
      </c>
      <c r="L4115" s="2">
        <v>43125</v>
      </c>
    </row>
    <row r="4116" spans="1:12" x14ac:dyDescent="0.3">
      <c r="A4116" t="s">
        <v>4035</v>
      </c>
      <c r="B4116" s="3" t="s">
        <v>88</v>
      </c>
      <c r="C4116" t="s">
        <v>2809</v>
      </c>
      <c r="D4116" t="s">
        <v>88</v>
      </c>
      <c r="E4116" t="s">
        <v>15</v>
      </c>
      <c r="F4116" t="s">
        <v>16</v>
      </c>
      <c r="G4116">
        <v>3.6</v>
      </c>
      <c r="H4116">
        <v>41502</v>
      </c>
      <c r="I4116" t="s">
        <v>2810</v>
      </c>
      <c r="J4116" s="1">
        <v>50000000</v>
      </c>
      <c r="K4116" t="s">
        <v>18</v>
      </c>
      <c r="L4116" s="2">
        <v>43312</v>
      </c>
    </row>
    <row r="4117" spans="1:12" x14ac:dyDescent="0.3">
      <c r="A4117" t="s">
        <v>4036</v>
      </c>
      <c r="B4117" s="3">
        <v>4</v>
      </c>
      <c r="C4117" t="s">
        <v>2809</v>
      </c>
      <c r="D4117" t="s">
        <v>216</v>
      </c>
      <c r="E4117" t="s">
        <v>358</v>
      </c>
      <c r="F4117" t="s">
        <v>570</v>
      </c>
      <c r="G4117">
        <v>4.7</v>
      </c>
      <c r="H4117">
        <v>963</v>
      </c>
      <c r="I4117" t="s">
        <v>2810</v>
      </c>
      <c r="J4117" s="1">
        <v>10000</v>
      </c>
      <c r="K4117" t="s">
        <v>18</v>
      </c>
      <c r="L4117" s="2">
        <v>43245</v>
      </c>
    </row>
    <row r="4118" spans="1:12" x14ac:dyDescent="0.3">
      <c r="A4118" t="s">
        <v>4037</v>
      </c>
      <c r="B4118" s="3" t="s">
        <v>12</v>
      </c>
      <c r="C4118" t="s">
        <v>2809</v>
      </c>
      <c r="D4118" t="s">
        <v>24</v>
      </c>
      <c r="E4118" t="s">
        <v>15</v>
      </c>
      <c r="F4118" t="s">
        <v>16</v>
      </c>
      <c r="G4118">
        <v>3.5</v>
      </c>
      <c r="H4118">
        <v>21592</v>
      </c>
      <c r="I4118" t="s">
        <v>2810</v>
      </c>
      <c r="J4118" s="1">
        <v>10000000</v>
      </c>
      <c r="K4118" t="s">
        <v>18</v>
      </c>
      <c r="L4118" s="2">
        <v>43032</v>
      </c>
    </row>
    <row r="4119" spans="1:12" x14ac:dyDescent="0.3">
      <c r="A4119" t="s">
        <v>4038</v>
      </c>
      <c r="B4119" s="3">
        <v>4.4000000000000004</v>
      </c>
      <c r="C4119" t="s">
        <v>3134</v>
      </c>
      <c r="D4119" t="s">
        <v>38</v>
      </c>
      <c r="E4119" t="s">
        <v>15</v>
      </c>
      <c r="F4119" t="s">
        <v>16</v>
      </c>
      <c r="G4119">
        <v>3.1</v>
      </c>
      <c r="H4119">
        <v>103</v>
      </c>
      <c r="I4119" t="s">
        <v>3135</v>
      </c>
      <c r="J4119" s="1">
        <v>10000</v>
      </c>
      <c r="K4119" t="s">
        <v>18</v>
      </c>
      <c r="L4119" s="2">
        <v>43280</v>
      </c>
    </row>
    <row r="4120" spans="1:12" x14ac:dyDescent="0.3">
      <c r="A4120" t="s">
        <v>4039</v>
      </c>
      <c r="B4120" s="3">
        <v>2.2999999999999998</v>
      </c>
      <c r="C4120" t="s">
        <v>440</v>
      </c>
      <c r="D4120" t="s">
        <v>297</v>
      </c>
      <c r="E4120" t="s">
        <v>15</v>
      </c>
      <c r="F4120" t="s">
        <v>16</v>
      </c>
      <c r="G4120">
        <v>3.9</v>
      </c>
      <c r="H4120">
        <v>138129</v>
      </c>
      <c r="I4120" t="s">
        <v>441</v>
      </c>
      <c r="J4120" s="1">
        <v>10000000</v>
      </c>
      <c r="K4120" t="s">
        <v>18</v>
      </c>
      <c r="L4120" s="2">
        <v>43226</v>
      </c>
    </row>
    <row r="4121" spans="1:12" x14ac:dyDescent="0.3">
      <c r="A4121" t="s">
        <v>970</v>
      </c>
      <c r="B4121" s="3" t="s">
        <v>88</v>
      </c>
      <c r="C4121" t="s">
        <v>1831</v>
      </c>
      <c r="D4121" t="s">
        <v>88</v>
      </c>
      <c r="E4121" t="s">
        <v>15</v>
      </c>
      <c r="F4121" t="s">
        <v>16</v>
      </c>
      <c r="G4121">
        <v>3.7</v>
      </c>
      <c r="H4121">
        <v>18522</v>
      </c>
      <c r="I4121" t="s">
        <v>888</v>
      </c>
      <c r="J4121" s="1">
        <v>1000000</v>
      </c>
      <c r="K4121" t="s">
        <v>25</v>
      </c>
      <c r="L4121" s="2">
        <v>43283</v>
      </c>
    </row>
    <row r="4122" spans="1:12" x14ac:dyDescent="0.3">
      <c r="A4122" t="s">
        <v>4040</v>
      </c>
      <c r="B4122" s="3">
        <v>5</v>
      </c>
      <c r="C4122" t="s">
        <v>440</v>
      </c>
      <c r="D4122" t="s">
        <v>93</v>
      </c>
      <c r="E4122" t="s">
        <v>15</v>
      </c>
      <c r="F4122" t="s">
        <v>16</v>
      </c>
      <c r="G4122">
        <v>4.2</v>
      </c>
      <c r="H4122">
        <v>6454</v>
      </c>
      <c r="I4122" t="s">
        <v>441</v>
      </c>
      <c r="J4122" s="1">
        <v>5000000</v>
      </c>
      <c r="K4122" t="s">
        <v>18</v>
      </c>
      <c r="L4122" s="2">
        <v>43223</v>
      </c>
    </row>
    <row r="4123" spans="1:12" x14ac:dyDescent="0.3">
      <c r="A4123" t="s">
        <v>4041</v>
      </c>
      <c r="B4123" s="3">
        <v>5</v>
      </c>
      <c r="C4123" t="s">
        <v>1597</v>
      </c>
      <c r="D4123" t="s">
        <v>106</v>
      </c>
      <c r="E4123" t="s">
        <v>358</v>
      </c>
      <c r="F4123" t="s">
        <v>359</v>
      </c>
      <c r="G4123">
        <v>4.4000000000000004</v>
      </c>
      <c r="H4123">
        <v>17988</v>
      </c>
      <c r="I4123" t="s">
        <v>1598</v>
      </c>
      <c r="J4123" s="1">
        <v>100000</v>
      </c>
      <c r="K4123" t="s">
        <v>25</v>
      </c>
      <c r="L4123" s="2">
        <v>43306</v>
      </c>
    </row>
    <row r="4124" spans="1:12" x14ac:dyDescent="0.3">
      <c r="A4124" t="s">
        <v>4042</v>
      </c>
      <c r="B4124" s="3">
        <v>2.2999999999999998</v>
      </c>
      <c r="C4124" t="s">
        <v>1831</v>
      </c>
      <c r="D4124" t="s">
        <v>385</v>
      </c>
      <c r="E4124" t="s">
        <v>358</v>
      </c>
      <c r="F4124" t="s">
        <v>359</v>
      </c>
      <c r="G4124">
        <v>4.4000000000000004</v>
      </c>
      <c r="H4124">
        <v>1771</v>
      </c>
      <c r="I4124" t="s">
        <v>1615</v>
      </c>
      <c r="J4124" s="1">
        <v>10000</v>
      </c>
      <c r="K4124" t="s">
        <v>25</v>
      </c>
      <c r="L4124" s="2">
        <v>42480</v>
      </c>
    </row>
    <row r="4125" spans="1:12" x14ac:dyDescent="0.3">
      <c r="A4125" t="s">
        <v>4043</v>
      </c>
      <c r="B4125" s="3">
        <v>4.0999999999999996</v>
      </c>
      <c r="C4125" t="s">
        <v>3362</v>
      </c>
      <c r="D4125" t="s">
        <v>150</v>
      </c>
      <c r="E4125" t="s">
        <v>15</v>
      </c>
      <c r="F4125" t="s">
        <v>16</v>
      </c>
      <c r="G4125">
        <v>3.3</v>
      </c>
      <c r="H4125">
        <v>8465</v>
      </c>
      <c r="I4125" t="s">
        <v>3363</v>
      </c>
      <c r="J4125" s="1">
        <v>10000000</v>
      </c>
      <c r="K4125" t="s">
        <v>18</v>
      </c>
      <c r="L4125" s="2">
        <v>43223</v>
      </c>
    </row>
    <row r="4126" spans="1:12" x14ac:dyDescent="0.3">
      <c r="A4126" t="s">
        <v>4044</v>
      </c>
      <c r="B4126" s="3">
        <v>4.2</v>
      </c>
      <c r="C4126" t="s">
        <v>996</v>
      </c>
      <c r="D4126" t="s">
        <v>261</v>
      </c>
      <c r="E4126" t="s">
        <v>15</v>
      </c>
      <c r="F4126" t="s">
        <v>16</v>
      </c>
      <c r="G4126">
        <v>4.8</v>
      </c>
      <c r="H4126">
        <v>48</v>
      </c>
      <c r="I4126" t="s">
        <v>997</v>
      </c>
      <c r="J4126" s="1">
        <v>1000</v>
      </c>
      <c r="K4126" t="s">
        <v>18</v>
      </c>
      <c r="L4126" s="2">
        <v>43004</v>
      </c>
    </row>
    <row r="4127" spans="1:12" x14ac:dyDescent="0.3">
      <c r="A4127" t="s">
        <v>4045</v>
      </c>
      <c r="B4127" s="3">
        <v>4.4000000000000004</v>
      </c>
      <c r="C4127" t="s">
        <v>1831</v>
      </c>
      <c r="D4127" t="s">
        <v>42</v>
      </c>
      <c r="E4127" t="s">
        <v>358</v>
      </c>
      <c r="F4127" t="s">
        <v>883</v>
      </c>
      <c r="G4127">
        <v>4.2</v>
      </c>
      <c r="H4127">
        <v>146</v>
      </c>
      <c r="I4127" t="s">
        <v>1615</v>
      </c>
      <c r="J4127" s="1">
        <v>5000</v>
      </c>
      <c r="K4127" t="s">
        <v>25</v>
      </c>
      <c r="L4127" s="2">
        <v>42711</v>
      </c>
    </row>
    <row r="4128" spans="1:12" x14ac:dyDescent="0.3">
      <c r="A4128" t="s">
        <v>4046</v>
      </c>
      <c r="B4128" s="3" t="s">
        <v>88</v>
      </c>
      <c r="C4128" t="s">
        <v>240</v>
      </c>
      <c r="D4128" t="s">
        <v>88</v>
      </c>
      <c r="E4128" t="s">
        <v>358</v>
      </c>
      <c r="F4128" t="s">
        <v>570</v>
      </c>
      <c r="G4128">
        <v>4.5</v>
      </c>
      <c r="H4128">
        <v>124</v>
      </c>
      <c r="I4128" t="s">
        <v>241</v>
      </c>
      <c r="J4128" s="1">
        <v>5000</v>
      </c>
      <c r="K4128" t="s">
        <v>18</v>
      </c>
      <c r="L4128" s="2">
        <v>42241</v>
      </c>
    </row>
    <row r="4129" spans="1:12" x14ac:dyDescent="0.3">
      <c r="A4129" t="s">
        <v>4047</v>
      </c>
      <c r="B4129" s="3">
        <v>2.2999999999999998</v>
      </c>
      <c r="C4129" t="s">
        <v>2809</v>
      </c>
      <c r="D4129" t="s">
        <v>290</v>
      </c>
      <c r="E4129" t="s">
        <v>15</v>
      </c>
      <c r="F4129" t="s">
        <v>16</v>
      </c>
      <c r="G4129">
        <v>3.8</v>
      </c>
      <c r="H4129">
        <v>21943</v>
      </c>
      <c r="I4129" t="s">
        <v>2810</v>
      </c>
      <c r="J4129" s="1">
        <v>5000000</v>
      </c>
      <c r="K4129" t="s">
        <v>18</v>
      </c>
      <c r="L4129" s="2">
        <v>42662</v>
      </c>
    </row>
    <row r="4130" spans="1:12" x14ac:dyDescent="0.3">
      <c r="A4130" t="s">
        <v>4048</v>
      </c>
      <c r="B4130" s="3">
        <v>5</v>
      </c>
      <c r="C4130" t="s">
        <v>1597</v>
      </c>
      <c r="D4130" t="s">
        <v>243</v>
      </c>
      <c r="E4130" t="s">
        <v>358</v>
      </c>
      <c r="F4130" t="s">
        <v>359</v>
      </c>
      <c r="G4130">
        <v>4.0999999999999996</v>
      </c>
      <c r="H4130">
        <v>1468</v>
      </c>
      <c r="I4130" t="s">
        <v>1598</v>
      </c>
      <c r="J4130" s="1">
        <v>10000</v>
      </c>
      <c r="K4130" t="s">
        <v>25</v>
      </c>
      <c r="L4130" s="2">
        <v>43291</v>
      </c>
    </row>
    <row r="4131" spans="1:12" x14ac:dyDescent="0.3">
      <c r="A4131" t="s">
        <v>4049</v>
      </c>
      <c r="B4131" s="3" t="s">
        <v>87</v>
      </c>
      <c r="C4131" t="s">
        <v>1597</v>
      </c>
      <c r="D4131" t="s">
        <v>66</v>
      </c>
      <c r="E4131" t="s">
        <v>358</v>
      </c>
      <c r="F4131" t="s">
        <v>4050</v>
      </c>
      <c r="G4131">
        <v>4.2</v>
      </c>
      <c r="H4131">
        <v>131</v>
      </c>
      <c r="I4131" t="s">
        <v>1691</v>
      </c>
      <c r="J4131" s="1">
        <v>1000</v>
      </c>
      <c r="K4131" t="s">
        <v>18</v>
      </c>
      <c r="L4131" s="2">
        <v>42424</v>
      </c>
    </row>
    <row r="4132" spans="1:12" x14ac:dyDescent="0.3">
      <c r="A4132" t="s">
        <v>4051</v>
      </c>
      <c r="B4132" s="3" t="s">
        <v>3547</v>
      </c>
      <c r="C4132" t="s">
        <v>1831</v>
      </c>
      <c r="D4132" t="s">
        <v>116</v>
      </c>
      <c r="E4132" t="s">
        <v>358</v>
      </c>
      <c r="F4132" t="s">
        <v>1964</v>
      </c>
      <c r="G4132">
        <v>4.2</v>
      </c>
      <c r="H4132">
        <v>1088</v>
      </c>
      <c r="I4132" t="s">
        <v>1679</v>
      </c>
      <c r="J4132" s="1">
        <v>10000</v>
      </c>
      <c r="K4132" t="s">
        <v>61</v>
      </c>
      <c r="L4132" s="2">
        <v>41870</v>
      </c>
    </row>
    <row r="4133" spans="1:12" x14ac:dyDescent="0.3">
      <c r="A4133" t="s">
        <v>4052</v>
      </c>
      <c r="B4133" s="3">
        <v>5</v>
      </c>
      <c r="C4133" t="s">
        <v>108</v>
      </c>
      <c r="D4133" t="s">
        <v>164</v>
      </c>
      <c r="E4133" t="s">
        <v>15</v>
      </c>
      <c r="F4133" t="s">
        <v>16</v>
      </c>
      <c r="G4133">
        <v>4</v>
      </c>
      <c r="H4133">
        <v>1981</v>
      </c>
      <c r="I4133" t="s">
        <v>109</v>
      </c>
      <c r="J4133" s="1">
        <v>100000</v>
      </c>
      <c r="K4133" t="s">
        <v>18</v>
      </c>
      <c r="L4133" s="2">
        <v>43313</v>
      </c>
    </row>
    <row r="4134" spans="1:12" x14ac:dyDescent="0.3">
      <c r="A4134" t="s">
        <v>4053</v>
      </c>
      <c r="B4134" s="3">
        <v>4.0999999999999996</v>
      </c>
      <c r="C4134" t="s">
        <v>1512</v>
      </c>
      <c r="D4134" t="s">
        <v>643</v>
      </c>
      <c r="E4134" t="s">
        <v>15</v>
      </c>
      <c r="F4134" t="s">
        <v>16</v>
      </c>
      <c r="G4134">
        <v>4.2</v>
      </c>
      <c r="H4134">
        <v>29756</v>
      </c>
      <c r="I4134" t="s">
        <v>1513</v>
      </c>
      <c r="J4134" s="1">
        <v>1000000</v>
      </c>
      <c r="K4134" t="s">
        <v>18</v>
      </c>
      <c r="L4134" s="2">
        <v>43300</v>
      </c>
    </row>
    <row r="4135" spans="1:12" x14ac:dyDescent="0.3">
      <c r="A4135" t="s">
        <v>4054</v>
      </c>
      <c r="B4135" s="3">
        <v>4.0999999999999996</v>
      </c>
      <c r="C4135" t="s">
        <v>3362</v>
      </c>
      <c r="D4135" t="s">
        <v>29</v>
      </c>
      <c r="E4135" t="s">
        <v>15</v>
      </c>
      <c r="F4135" t="s">
        <v>16</v>
      </c>
      <c r="G4135">
        <v>3.8</v>
      </c>
      <c r="H4135">
        <v>82</v>
      </c>
      <c r="I4135" t="s">
        <v>3363</v>
      </c>
      <c r="J4135" s="1">
        <v>5000</v>
      </c>
      <c r="K4135" t="s">
        <v>18</v>
      </c>
      <c r="L4135" s="2">
        <v>43154</v>
      </c>
    </row>
    <row r="4136" spans="1:12" x14ac:dyDescent="0.3">
      <c r="A4136" t="s">
        <v>4055</v>
      </c>
      <c r="B4136" s="3">
        <v>6</v>
      </c>
      <c r="C4136" t="s">
        <v>1045</v>
      </c>
      <c r="D4136" t="s">
        <v>180</v>
      </c>
      <c r="E4136" t="s">
        <v>15</v>
      </c>
      <c r="F4136" t="s">
        <v>16</v>
      </c>
      <c r="G4136">
        <v>4.5</v>
      </c>
      <c r="H4136">
        <v>1057</v>
      </c>
      <c r="I4136" t="s">
        <v>1046</v>
      </c>
      <c r="J4136" s="1">
        <v>50000</v>
      </c>
      <c r="K4136" t="s">
        <v>18</v>
      </c>
      <c r="L4136" s="2">
        <v>43287</v>
      </c>
    </row>
    <row r="4137" spans="1:12" x14ac:dyDescent="0.3">
      <c r="A4137" t="s">
        <v>4056</v>
      </c>
      <c r="B4137" s="3">
        <v>4.0999999999999996</v>
      </c>
      <c r="C4137" t="s">
        <v>3028</v>
      </c>
      <c r="D4137" t="s">
        <v>627</v>
      </c>
      <c r="E4137" t="s">
        <v>15</v>
      </c>
      <c r="F4137" t="s">
        <v>16</v>
      </c>
      <c r="G4137">
        <v>3.7</v>
      </c>
      <c r="H4137">
        <v>10490</v>
      </c>
      <c r="I4137" t="s">
        <v>3029</v>
      </c>
      <c r="J4137" s="1">
        <v>1000000</v>
      </c>
      <c r="K4137" t="s">
        <v>18</v>
      </c>
      <c r="L4137" s="2">
        <v>43305</v>
      </c>
    </row>
    <row r="4138" spans="1:12" x14ac:dyDescent="0.3">
      <c r="A4138" t="s">
        <v>4057</v>
      </c>
      <c r="B4138" s="3">
        <v>4.4000000000000004</v>
      </c>
      <c r="C4138" t="s">
        <v>1045</v>
      </c>
      <c r="D4138" t="s">
        <v>85</v>
      </c>
      <c r="E4138" t="s">
        <v>15</v>
      </c>
      <c r="F4138" t="s">
        <v>16</v>
      </c>
      <c r="G4138">
        <v>4.3</v>
      </c>
      <c r="H4138">
        <v>16600</v>
      </c>
      <c r="I4138" t="s">
        <v>1046</v>
      </c>
      <c r="J4138" s="1">
        <v>1000000</v>
      </c>
      <c r="K4138" t="s">
        <v>18</v>
      </c>
      <c r="L4138" s="2">
        <v>43270</v>
      </c>
    </row>
    <row r="4139" spans="1:12" x14ac:dyDescent="0.3">
      <c r="A4139" t="s">
        <v>4058</v>
      </c>
      <c r="B4139" s="3" t="s">
        <v>12</v>
      </c>
      <c r="C4139" t="s">
        <v>2295</v>
      </c>
      <c r="D4139" t="s">
        <v>44</v>
      </c>
      <c r="E4139" t="s">
        <v>15</v>
      </c>
      <c r="F4139" t="s">
        <v>16</v>
      </c>
      <c r="G4139">
        <v>4.5</v>
      </c>
      <c r="H4139">
        <v>67611</v>
      </c>
      <c r="I4139" t="s">
        <v>2296</v>
      </c>
      <c r="J4139" s="1">
        <v>1000000</v>
      </c>
      <c r="K4139" t="s">
        <v>225</v>
      </c>
      <c r="L4139" s="2">
        <v>43213</v>
      </c>
    </row>
    <row r="4140" spans="1:12" x14ac:dyDescent="0.3">
      <c r="A4140" t="s">
        <v>4059</v>
      </c>
      <c r="B4140" s="3">
        <v>4.0999999999999996</v>
      </c>
      <c r="C4140" t="s">
        <v>440</v>
      </c>
      <c r="D4140" t="s">
        <v>56</v>
      </c>
      <c r="E4140" t="s">
        <v>15</v>
      </c>
      <c r="F4140" t="s">
        <v>16</v>
      </c>
      <c r="G4140">
        <v>4.0999999999999996</v>
      </c>
      <c r="H4140">
        <v>6601</v>
      </c>
      <c r="I4140" t="s">
        <v>441</v>
      </c>
      <c r="J4140" s="1">
        <v>500000</v>
      </c>
      <c r="K4140" t="s">
        <v>18</v>
      </c>
      <c r="L4140" s="2">
        <v>43283</v>
      </c>
    </row>
    <row r="4141" spans="1:12" x14ac:dyDescent="0.3">
      <c r="A4141" t="s">
        <v>4060</v>
      </c>
      <c r="B4141" s="3" t="s">
        <v>12</v>
      </c>
      <c r="C4141" t="s">
        <v>1831</v>
      </c>
      <c r="D4141" t="s">
        <v>1602</v>
      </c>
      <c r="E4141" t="s">
        <v>15</v>
      </c>
      <c r="F4141" t="s">
        <v>16</v>
      </c>
      <c r="G4141">
        <v>4.2</v>
      </c>
      <c r="H4141">
        <v>233588</v>
      </c>
      <c r="I4141" t="s">
        <v>1679</v>
      </c>
      <c r="J4141" s="1">
        <v>5000000</v>
      </c>
      <c r="K4141" t="s">
        <v>25</v>
      </c>
      <c r="L4141" s="2">
        <v>42846</v>
      </c>
    </row>
    <row r="4142" spans="1:12" x14ac:dyDescent="0.3">
      <c r="A4142" t="s">
        <v>4061</v>
      </c>
      <c r="B4142" s="3" t="s">
        <v>12</v>
      </c>
      <c r="C4142" t="s">
        <v>1831</v>
      </c>
      <c r="D4142" t="s">
        <v>44</v>
      </c>
      <c r="E4142" t="s">
        <v>15</v>
      </c>
      <c r="F4142" t="s">
        <v>16</v>
      </c>
      <c r="G4142">
        <v>4.5</v>
      </c>
      <c r="H4142">
        <v>166886</v>
      </c>
      <c r="I4142" t="s">
        <v>754</v>
      </c>
      <c r="J4142" s="1">
        <v>10000000</v>
      </c>
      <c r="K4142" t="s">
        <v>61</v>
      </c>
      <c r="L4142" s="2">
        <v>43310</v>
      </c>
    </row>
    <row r="4143" spans="1:12" x14ac:dyDescent="0.3">
      <c r="A4143" t="s">
        <v>4062</v>
      </c>
      <c r="B4143" s="3">
        <v>4.0999999999999996</v>
      </c>
      <c r="C4143" t="s">
        <v>3227</v>
      </c>
      <c r="D4143" t="s">
        <v>301</v>
      </c>
      <c r="E4143" t="s">
        <v>15</v>
      </c>
      <c r="F4143" t="s">
        <v>16</v>
      </c>
      <c r="G4143">
        <v>4</v>
      </c>
      <c r="H4143">
        <v>93638</v>
      </c>
      <c r="I4143" t="s">
        <v>2003</v>
      </c>
      <c r="J4143" s="1">
        <v>10000000</v>
      </c>
      <c r="K4143" t="s">
        <v>225</v>
      </c>
      <c r="L4143" s="2">
        <v>43292</v>
      </c>
    </row>
    <row r="4144" spans="1:12" x14ac:dyDescent="0.3">
      <c r="A4144" t="s">
        <v>475</v>
      </c>
      <c r="B4144" s="3">
        <v>4</v>
      </c>
      <c r="C4144" t="s">
        <v>440</v>
      </c>
      <c r="D4144" t="s">
        <v>421</v>
      </c>
      <c r="E4144" t="s">
        <v>15</v>
      </c>
      <c r="F4144" t="s">
        <v>16</v>
      </c>
      <c r="G4144">
        <v>4.4000000000000004</v>
      </c>
      <c r="H4144">
        <v>3648765</v>
      </c>
      <c r="I4144" t="s">
        <v>441</v>
      </c>
      <c r="J4144" s="1">
        <v>100000000</v>
      </c>
      <c r="K4144" t="s">
        <v>25</v>
      </c>
      <c r="L4144" s="2">
        <v>43299</v>
      </c>
    </row>
    <row r="4145" spans="1:12" x14ac:dyDescent="0.3">
      <c r="A4145" t="s">
        <v>3370</v>
      </c>
      <c r="B4145" s="3" t="s">
        <v>88</v>
      </c>
      <c r="C4145" t="s">
        <v>3362</v>
      </c>
      <c r="D4145" t="s">
        <v>88</v>
      </c>
      <c r="E4145" t="s">
        <v>15</v>
      </c>
      <c r="F4145" t="s">
        <v>16</v>
      </c>
      <c r="G4145">
        <v>4.2</v>
      </c>
      <c r="H4145">
        <v>4921866</v>
      </c>
      <c r="I4145" t="s">
        <v>3363</v>
      </c>
      <c r="J4145" s="1">
        <v>100000000</v>
      </c>
      <c r="K4145" t="s">
        <v>18</v>
      </c>
      <c r="L4145" s="2">
        <v>43314</v>
      </c>
    </row>
    <row r="4146" spans="1:12" x14ac:dyDescent="0.3">
      <c r="A4146" t="s">
        <v>4063</v>
      </c>
      <c r="B4146" s="3">
        <v>2.1</v>
      </c>
      <c r="C4146" t="s">
        <v>1831</v>
      </c>
      <c r="D4146" t="s">
        <v>80</v>
      </c>
      <c r="E4146" t="s">
        <v>15</v>
      </c>
      <c r="F4146" t="s">
        <v>16</v>
      </c>
      <c r="G4146">
        <v>4.3</v>
      </c>
      <c r="H4146">
        <v>83977</v>
      </c>
      <c r="I4146" t="s">
        <v>1603</v>
      </c>
      <c r="J4146" s="1">
        <v>500000</v>
      </c>
      <c r="K4146" t="s">
        <v>18</v>
      </c>
      <c r="L4146" s="2">
        <v>41221</v>
      </c>
    </row>
    <row r="4147" spans="1:12" x14ac:dyDescent="0.3">
      <c r="A4147" t="s">
        <v>4064</v>
      </c>
      <c r="B4147" s="3">
        <v>4.0999999999999996</v>
      </c>
      <c r="C4147" t="s">
        <v>440</v>
      </c>
      <c r="D4147" t="s">
        <v>585</v>
      </c>
      <c r="E4147" t="s">
        <v>15</v>
      </c>
      <c r="F4147" t="s">
        <v>16</v>
      </c>
      <c r="G4147">
        <v>4.7</v>
      </c>
      <c r="H4147">
        <v>573</v>
      </c>
      <c r="I4147" t="s">
        <v>441</v>
      </c>
      <c r="J4147" s="1">
        <v>10000</v>
      </c>
      <c r="K4147" t="s">
        <v>225</v>
      </c>
      <c r="L4147" s="2">
        <v>43284</v>
      </c>
    </row>
    <row r="4148" spans="1:12" x14ac:dyDescent="0.3">
      <c r="A4148" t="s">
        <v>4065</v>
      </c>
      <c r="B4148" s="3" t="s">
        <v>12</v>
      </c>
      <c r="C4148" t="s">
        <v>1512</v>
      </c>
      <c r="D4148" t="s">
        <v>46</v>
      </c>
      <c r="E4148" t="s">
        <v>358</v>
      </c>
      <c r="F4148" t="s">
        <v>522</v>
      </c>
      <c r="G4148">
        <v>4.0999999999999996</v>
      </c>
      <c r="H4148">
        <v>124</v>
      </c>
      <c r="I4148" t="s">
        <v>1513</v>
      </c>
      <c r="J4148" s="1">
        <v>5000</v>
      </c>
      <c r="K4148" t="s">
        <v>18</v>
      </c>
      <c r="L4148" s="2">
        <v>43264</v>
      </c>
    </row>
    <row r="4149" spans="1:12" x14ac:dyDescent="0.3">
      <c r="A4149" t="s">
        <v>4066</v>
      </c>
      <c r="B4149" s="3">
        <v>4.4000000000000004</v>
      </c>
      <c r="C4149" t="s">
        <v>2706</v>
      </c>
      <c r="D4149" t="s">
        <v>46</v>
      </c>
      <c r="E4149" t="s">
        <v>15</v>
      </c>
      <c r="F4149" t="s">
        <v>16</v>
      </c>
      <c r="G4149">
        <v>3.2</v>
      </c>
      <c r="H4149">
        <v>852</v>
      </c>
      <c r="I4149" t="s">
        <v>2707</v>
      </c>
      <c r="J4149" s="1">
        <v>100000</v>
      </c>
      <c r="K4149" t="s">
        <v>18</v>
      </c>
      <c r="L4149" s="2">
        <v>43312</v>
      </c>
    </row>
    <row r="4150" spans="1:12" x14ac:dyDescent="0.3">
      <c r="A4150" t="s">
        <v>4067</v>
      </c>
      <c r="B4150" s="3">
        <v>4</v>
      </c>
      <c r="C4150" t="s">
        <v>3362</v>
      </c>
      <c r="D4150" t="s">
        <v>807</v>
      </c>
      <c r="E4150" t="s">
        <v>15</v>
      </c>
      <c r="F4150" t="s">
        <v>16</v>
      </c>
      <c r="G4150">
        <v>3.9</v>
      </c>
      <c r="H4150">
        <v>139</v>
      </c>
      <c r="I4150" t="s">
        <v>3363</v>
      </c>
      <c r="J4150" s="1">
        <v>10000</v>
      </c>
      <c r="K4150" t="s">
        <v>18</v>
      </c>
      <c r="L4150" s="2">
        <v>43306</v>
      </c>
    </row>
    <row r="4151" spans="1:12" x14ac:dyDescent="0.3">
      <c r="A4151" t="s">
        <v>4068</v>
      </c>
      <c r="B4151" s="3">
        <v>2.1</v>
      </c>
      <c r="C4151" t="s">
        <v>1512</v>
      </c>
      <c r="D4151" t="s">
        <v>102</v>
      </c>
      <c r="E4151" t="s">
        <v>15</v>
      </c>
      <c r="F4151" t="s">
        <v>16</v>
      </c>
      <c r="G4151">
        <v>4.0999999999999996</v>
      </c>
      <c r="H4151">
        <v>438</v>
      </c>
      <c r="I4151" t="s">
        <v>1513</v>
      </c>
      <c r="J4151" s="1">
        <v>50000</v>
      </c>
      <c r="K4151" t="s">
        <v>18</v>
      </c>
      <c r="L4151" s="2">
        <v>41544</v>
      </c>
    </row>
    <row r="4152" spans="1:12" x14ac:dyDescent="0.3">
      <c r="A4152" t="s">
        <v>4069</v>
      </c>
      <c r="B4152" s="3">
        <v>2.2000000000000002</v>
      </c>
      <c r="C4152" t="s">
        <v>2809</v>
      </c>
      <c r="D4152" t="s">
        <v>299</v>
      </c>
      <c r="E4152" t="s">
        <v>15</v>
      </c>
      <c r="F4152" t="s">
        <v>16</v>
      </c>
      <c r="G4152">
        <v>3.4</v>
      </c>
      <c r="H4152">
        <v>784</v>
      </c>
      <c r="I4152" t="s">
        <v>2810</v>
      </c>
      <c r="J4152" s="1">
        <v>50000</v>
      </c>
      <c r="K4152" t="s">
        <v>18</v>
      </c>
      <c r="L4152" s="2">
        <v>42642</v>
      </c>
    </row>
    <row r="4153" spans="1:12" x14ac:dyDescent="0.3">
      <c r="A4153" t="s">
        <v>4070</v>
      </c>
      <c r="B4153" s="3">
        <v>4.3</v>
      </c>
      <c r="C4153" t="s">
        <v>2706</v>
      </c>
      <c r="D4153" t="s">
        <v>435</v>
      </c>
      <c r="E4153" t="s">
        <v>15</v>
      </c>
      <c r="F4153" t="s">
        <v>16</v>
      </c>
      <c r="G4153">
        <v>3</v>
      </c>
      <c r="H4153">
        <v>331</v>
      </c>
      <c r="I4153" t="s">
        <v>2707</v>
      </c>
      <c r="J4153" s="1">
        <v>50000</v>
      </c>
      <c r="K4153" t="s">
        <v>18</v>
      </c>
      <c r="L4153" s="2">
        <v>43172</v>
      </c>
    </row>
    <row r="4154" spans="1:12" x14ac:dyDescent="0.3">
      <c r="A4154" t="s">
        <v>4071</v>
      </c>
      <c r="B4154" s="3">
        <v>4.0999999999999996</v>
      </c>
      <c r="C4154" t="s">
        <v>2930</v>
      </c>
      <c r="D4154" t="s">
        <v>285</v>
      </c>
      <c r="E4154" t="s">
        <v>15</v>
      </c>
      <c r="F4154" t="s">
        <v>16</v>
      </c>
      <c r="G4154">
        <v>4.5999999999999996</v>
      </c>
      <c r="H4154">
        <v>655</v>
      </c>
      <c r="I4154" t="s">
        <v>2931</v>
      </c>
      <c r="J4154" s="1">
        <v>100000</v>
      </c>
      <c r="K4154" t="s">
        <v>18</v>
      </c>
      <c r="L4154" s="2">
        <v>43228</v>
      </c>
    </row>
    <row r="4155" spans="1:12" x14ac:dyDescent="0.3">
      <c r="A4155" t="s">
        <v>4072</v>
      </c>
      <c r="B4155" s="3">
        <v>4.0999999999999996</v>
      </c>
      <c r="C4155" t="s">
        <v>1831</v>
      </c>
      <c r="D4155" t="s">
        <v>20</v>
      </c>
      <c r="E4155" t="s">
        <v>15</v>
      </c>
      <c r="F4155" t="s">
        <v>16</v>
      </c>
      <c r="G4155">
        <v>4.5999999999999996</v>
      </c>
      <c r="H4155">
        <v>34</v>
      </c>
      <c r="I4155" t="s">
        <v>888</v>
      </c>
      <c r="J4155" s="1">
        <v>1000</v>
      </c>
      <c r="K4155" t="s">
        <v>18</v>
      </c>
      <c r="L4155" s="2">
        <v>43241</v>
      </c>
    </row>
    <row r="4156" spans="1:12" x14ac:dyDescent="0.3">
      <c r="A4156" t="s">
        <v>4073</v>
      </c>
      <c r="B4156" s="3">
        <v>4.0999999999999996</v>
      </c>
      <c r="C4156" t="s">
        <v>2809</v>
      </c>
      <c r="D4156" t="s">
        <v>464</v>
      </c>
      <c r="E4156" t="s">
        <v>15</v>
      </c>
      <c r="F4156" t="s">
        <v>16</v>
      </c>
      <c r="G4156">
        <v>4.0999999999999996</v>
      </c>
      <c r="H4156">
        <v>3315</v>
      </c>
      <c r="I4156" t="s">
        <v>2810</v>
      </c>
      <c r="J4156" s="1">
        <v>500000</v>
      </c>
      <c r="K4156" t="s">
        <v>18</v>
      </c>
      <c r="L4156" s="2">
        <v>43235</v>
      </c>
    </row>
    <row r="4157" spans="1:12" x14ac:dyDescent="0.3">
      <c r="A4157" t="s">
        <v>4074</v>
      </c>
      <c r="B4157" s="3">
        <v>1.6</v>
      </c>
      <c r="C4157" t="s">
        <v>304</v>
      </c>
      <c r="D4157" t="s">
        <v>809</v>
      </c>
      <c r="E4157" t="s">
        <v>15</v>
      </c>
      <c r="F4157" t="s">
        <v>16</v>
      </c>
      <c r="G4157">
        <v>3.1</v>
      </c>
      <c r="H4157">
        <v>71</v>
      </c>
      <c r="I4157" t="s">
        <v>305</v>
      </c>
      <c r="J4157" s="1">
        <v>10000</v>
      </c>
      <c r="K4157" t="s">
        <v>18</v>
      </c>
      <c r="L4157" s="2">
        <v>41408</v>
      </c>
    </row>
    <row r="4158" spans="1:12" x14ac:dyDescent="0.3">
      <c r="A4158" t="s">
        <v>4075</v>
      </c>
      <c r="B4158" s="3">
        <v>5</v>
      </c>
      <c r="C4158" t="s">
        <v>1831</v>
      </c>
      <c r="D4158" t="s">
        <v>156</v>
      </c>
      <c r="E4158" t="s">
        <v>15</v>
      </c>
      <c r="F4158" t="s">
        <v>16</v>
      </c>
      <c r="G4158">
        <v>3.4</v>
      </c>
      <c r="H4158">
        <v>1178</v>
      </c>
      <c r="I4158" t="s">
        <v>1679</v>
      </c>
      <c r="J4158" s="1">
        <v>100000</v>
      </c>
      <c r="K4158" t="s">
        <v>61</v>
      </c>
      <c r="L4158" s="2">
        <v>43198</v>
      </c>
    </row>
    <row r="4159" spans="1:12" x14ac:dyDescent="0.3">
      <c r="A4159" t="s">
        <v>4076</v>
      </c>
      <c r="B4159" s="3">
        <v>4</v>
      </c>
      <c r="C4159" t="s">
        <v>2483</v>
      </c>
      <c r="D4159" t="s">
        <v>617</v>
      </c>
      <c r="E4159" t="s">
        <v>15</v>
      </c>
      <c r="F4159" t="s">
        <v>16</v>
      </c>
      <c r="G4159">
        <v>4.2</v>
      </c>
      <c r="H4159">
        <v>2158</v>
      </c>
      <c r="I4159" t="s">
        <v>2484</v>
      </c>
      <c r="J4159" s="1">
        <v>500000</v>
      </c>
      <c r="K4159" t="s">
        <v>18</v>
      </c>
      <c r="L4159" s="2">
        <v>42975</v>
      </c>
    </row>
    <row r="4160" spans="1:12" x14ac:dyDescent="0.3">
      <c r="A4160" t="s">
        <v>4077</v>
      </c>
      <c r="B4160" s="3">
        <v>4</v>
      </c>
      <c r="C4160" t="s">
        <v>2809</v>
      </c>
      <c r="D4160" t="s">
        <v>178</v>
      </c>
      <c r="E4160" t="s">
        <v>15</v>
      </c>
      <c r="F4160" t="s">
        <v>16</v>
      </c>
      <c r="G4160">
        <v>4.2</v>
      </c>
      <c r="H4160">
        <v>26</v>
      </c>
      <c r="I4160" t="s">
        <v>2810</v>
      </c>
      <c r="J4160" s="1">
        <v>5000</v>
      </c>
      <c r="K4160" t="s">
        <v>18</v>
      </c>
      <c r="L4160" s="2">
        <v>43255</v>
      </c>
    </row>
    <row r="4161" spans="1:12" x14ac:dyDescent="0.3">
      <c r="A4161" t="s">
        <v>4078</v>
      </c>
      <c r="B4161" s="3">
        <v>2.2999999999999998</v>
      </c>
      <c r="C4161" t="s">
        <v>2809</v>
      </c>
      <c r="D4161" t="s">
        <v>285</v>
      </c>
      <c r="E4161" t="s">
        <v>15</v>
      </c>
      <c r="F4161" t="s">
        <v>16</v>
      </c>
      <c r="G4161">
        <v>3</v>
      </c>
      <c r="H4161">
        <v>245</v>
      </c>
      <c r="I4161" t="s">
        <v>2810</v>
      </c>
      <c r="J4161" s="1">
        <v>10000</v>
      </c>
      <c r="K4161" t="s">
        <v>18</v>
      </c>
      <c r="L4161" s="2">
        <v>42613</v>
      </c>
    </row>
    <row r="4162" spans="1:12" x14ac:dyDescent="0.3">
      <c r="A4162" t="s">
        <v>4079</v>
      </c>
      <c r="B4162" s="3">
        <v>2.2999999999999998</v>
      </c>
      <c r="C4162" t="s">
        <v>1831</v>
      </c>
      <c r="D4162" t="s">
        <v>287</v>
      </c>
      <c r="E4162" t="s">
        <v>15</v>
      </c>
      <c r="F4162" t="s">
        <v>16</v>
      </c>
      <c r="G4162">
        <v>2.4</v>
      </c>
      <c r="H4162">
        <v>210</v>
      </c>
      <c r="I4162" t="s">
        <v>1603</v>
      </c>
      <c r="J4162" s="1">
        <v>10000</v>
      </c>
      <c r="K4162" t="s">
        <v>18</v>
      </c>
      <c r="L4162" s="2">
        <v>42911</v>
      </c>
    </row>
    <row r="4163" spans="1:12" x14ac:dyDescent="0.3">
      <c r="A4163" t="s">
        <v>4080</v>
      </c>
      <c r="B4163" s="3">
        <v>4.0999999999999996</v>
      </c>
      <c r="C4163" t="s">
        <v>2295</v>
      </c>
      <c r="D4163" t="s">
        <v>134</v>
      </c>
      <c r="E4163" t="s">
        <v>15</v>
      </c>
      <c r="F4163" t="s">
        <v>16</v>
      </c>
      <c r="G4163">
        <v>4.0999999999999996</v>
      </c>
      <c r="H4163">
        <v>568</v>
      </c>
      <c r="I4163" t="s">
        <v>2296</v>
      </c>
      <c r="J4163" s="1">
        <v>100000</v>
      </c>
      <c r="K4163" t="s">
        <v>225</v>
      </c>
      <c r="L4163" s="2">
        <v>43203</v>
      </c>
    </row>
    <row r="4164" spans="1:12" x14ac:dyDescent="0.3">
      <c r="A4164" t="s">
        <v>4081</v>
      </c>
      <c r="B4164" s="3">
        <v>5</v>
      </c>
      <c r="C4164" t="s">
        <v>440</v>
      </c>
      <c r="D4164" t="s">
        <v>261</v>
      </c>
      <c r="E4164" t="s">
        <v>15</v>
      </c>
      <c r="F4164" t="s">
        <v>16</v>
      </c>
      <c r="G4164">
        <v>2.9</v>
      </c>
      <c r="H4164">
        <v>83</v>
      </c>
      <c r="I4164" t="s">
        <v>441</v>
      </c>
      <c r="J4164" s="1">
        <v>10000</v>
      </c>
      <c r="K4164" t="s">
        <v>18</v>
      </c>
      <c r="L4164" s="2">
        <v>43216</v>
      </c>
    </row>
    <row r="4165" spans="1:12" x14ac:dyDescent="0.3">
      <c r="A4165" t="s">
        <v>4082</v>
      </c>
      <c r="B4165" s="3">
        <v>4.0999999999999996</v>
      </c>
      <c r="C4165" t="s">
        <v>2295</v>
      </c>
      <c r="D4165" t="s">
        <v>44</v>
      </c>
      <c r="E4165" t="s">
        <v>15</v>
      </c>
      <c r="F4165" t="s">
        <v>16</v>
      </c>
      <c r="G4165">
        <v>4</v>
      </c>
      <c r="H4165">
        <v>712</v>
      </c>
      <c r="I4165" t="s">
        <v>2296</v>
      </c>
      <c r="J4165" s="1">
        <v>100000</v>
      </c>
      <c r="K4165" t="s">
        <v>25</v>
      </c>
      <c r="L4165" s="2">
        <v>43164</v>
      </c>
    </row>
    <row r="4166" spans="1:12" x14ac:dyDescent="0.3">
      <c r="A4166" t="s">
        <v>4083</v>
      </c>
      <c r="B4166" s="3">
        <v>2.2999999999999998</v>
      </c>
      <c r="C4166" t="s">
        <v>3028</v>
      </c>
      <c r="D4166" t="s">
        <v>285</v>
      </c>
      <c r="E4166" t="s">
        <v>15</v>
      </c>
      <c r="F4166" t="s">
        <v>16</v>
      </c>
      <c r="G4166">
        <v>4</v>
      </c>
      <c r="H4166">
        <v>198</v>
      </c>
      <c r="I4166" t="s">
        <v>3029</v>
      </c>
      <c r="J4166" s="1">
        <v>50000</v>
      </c>
      <c r="K4166" t="s">
        <v>18</v>
      </c>
      <c r="L4166" s="2">
        <v>42761</v>
      </c>
    </row>
    <row r="4167" spans="1:12" x14ac:dyDescent="0.3">
      <c r="A4167" t="s">
        <v>4084</v>
      </c>
      <c r="B4167" s="3">
        <v>5</v>
      </c>
      <c r="C4167" t="s">
        <v>3028</v>
      </c>
      <c r="D4167" t="s">
        <v>218</v>
      </c>
      <c r="E4167" t="s">
        <v>15</v>
      </c>
      <c r="F4167" t="s">
        <v>16</v>
      </c>
      <c r="G4167">
        <v>3.8</v>
      </c>
      <c r="H4167">
        <v>24517</v>
      </c>
      <c r="I4167" t="s">
        <v>3029</v>
      </c>
      <c r="J4167" s="1">
        <v>10000000</v>
      </c>
      <c r="K4167" t="s">
        <v>18</v>
      </c>
      <c r="L4167" s="2">
        <v>43243</v>
      </c>
    </row>
    <row r="4168" spans="1:12" x14ac:dyDescent="0.3">
      <c r="A4168" t="s">
        <v>4085</v>
      </c>
      <c r="B4168" s="3">
        <v>4.0999999999999996</v>
      </c>
      <c r="C4168" t="s">
        <v>1831</v>
      </c>
      <c r="D4168" t="s">
        <v>293</v>
      </c>
      <c r="E4168" t="s">
        <v>15</v>
      </c>
      <c r="F4168" t="s">
        <v>16</v>
      </c>
      <c r="G4168">
        <v>2.4</v>
      </c>
      <c r="H4168">
        <v>468</v>
      </c>
      <c r="I4168" t="s">
        <v>888</v>
      </c>
      <c r="J4168" s="1">
        <v>10000</v>
      </c>
      <c r="K4168" t="s">
        <v>18</v>
      </c>
      <c r="L4168" s="2">
        <v>43162</v>
      </c>
    </row>
    <row r="4169" spans="1:12" x14ac:dyDescent="0.3">
      <c r="A4169" t="s">
        <v>4086</v>
      </c>
      <c r="B4169" s="3">
        <v>2.2999999999999998</v>
      </c>
      <c r="C4169" t="s">
        <v>2930</v>
      </c>
      <c r="D4169" t="s">
        <v>686</v>
      </c>
      <c r="E4169" t="s">
        <v>15</v>
      </c>
      <c r="F4169" t="s">
        <v>16</v>
      </c>
      <c r="G4169">
        <v>4.4000000000000004</v>
      </c>
      <c r="H4169">
        <v>5599</v>
      </c>
      <c r="I4169" t="s">
        <v>2931</v>
      </c>
      <c r="J4169" s="1">
        <v>500000</v>
      </c>
      <c r="K4169" t="s">
        <v>18</v>
      </c>
      <c r="L4169" s="2">
        <v>42574</v>
      </c>
    </row>
    <row r="4170" spans="1:12" x14ac:dyDescent="0.3">
      <c r="A4170" t="s">
        <v>4087</v>
      </c>
      <c r="B4170" s="3">
        <v>4.4000000000000004</v>
      </c>
      <c r="C4170" t="s">
        <v>1045</v>
      </c>
      <c r="D4170" t="s">
        <v>261</v>
      </c>
      <c r="E4170" t="s">
        <v>15</v>
      </c>
      <c r="F4170" t="s">
        <v>16</v>
      </c>
      <c r="G4170">
        <v>3.7</v>
      </c>
      <c r="H4170">
        <v>52</v>
      </c>
      <c r="I4170" t="s">
        <v>1046</v>
      </c>
      <c r="J4170" s="1">
        <v>5000</v>
      </c>
      <c r="K4170" t="s">
        <v>18</v>
      </c>
      <c r="L4170" s="2">
        <v>43224</v>
      </c>
    </row>
    <row r="4171" spans="1:12" x14ac:dyDescent="0.3">
      <c r="A4171" t="s">
        <v>4088</v>
      </c>
      <c r="B4171" s="3" t="s">
        <v>12</v>
      </c>
      <c r="C4171" t="s">
        <v>2295</v>
      </c>
      <c r="D4171" t="s">
        <v>348</v>
      </c>
      <c r="E4171" t="s">
        <v>15</v>
      </c>
      <c r="F4171" t="s">
        <v>16</v>
      </c>
      <c r="G4171">
        <v>4.3</v>
      </c>
      <c r="H4171">
        <v>241</v>
      </c>
      <c r="I4171" t="s">
        <v>2296</v>
      </c>
      <c r="J4171" s="1">
        <v>10000</v>
      </c>
      <c r="K4171" t="s">
        <v>25</v>
      </c>
      <c r="L4171" s="2">
        <v>43200</v>
      </c>
    </row>
    <row r="4172" spans="1:12" x14ac:dyDescent="0.3">
      <c r="A4172" t="s">
        <v>4089</v>
      </c>
      <c r="B4172" s="3" t="s">
        <v>12</v>
      </c>
      <c r="C4172" t="s">
        <v>2295</v>
      </c>
      <c r="D4172" t="s">
        <v>162</v>
      </c>
      <c r="E4172" t="s">
        <v>15</v>
      </c>
      <c r="F4172" t="s">
        <v>16</v>
      </c>
      <c r="G4172">
        <v>4.5999999999999996</v>
      </c>
      <c r="H4172">
        <v>4435</v>
      </c>
      <c r="I4172" t="s">
        <v>2296</v>
      </c>
      <c r="J4172" s="1">
        <v>100000</v>
      </c>
      <c r="K4172" t="s">
        <v>225</v>
      </c>
      <c r="L4172" s="2">
        <v>43245</v>
      </c>
    </row>
    <row r="4173" spans="1:12" x14ac:dyDescent="0.3">
      <c r="A4173" t="s">
        <v>4090</v>
      </c>
      <c r="B4173" s="3" t="s">
        <v>88</v>
      </c>
      <c r="C4173" t="s">
        <v>1512</v>
      </c>
      <c r="D4173" t="s">
        <v>88</v>
      </c>
      <c r="E4173" t="s">
        <v>358</v>
      </c>
      <c r="F4173" t="s">
        <v>2058</v>
      </c>
      <c r="G4173">
        <v>4.8</v>
      </c>
      <c r="H4173">
        <v>10249</v>
      </c>
      <c r="I4173" t="s">
        <v>1513</v>
      </c>
      <c r="J4173" s="1">
        <v>10000</v>
      </c>
      <c r="K4173" t="s">
        <v>18</v>
      </c>
      <c r="L4173" s="2">
        <v>43311</v>
      </c>
    </row>
    <row r="4174" spans="1:12" x14ac:dyDescent="0.3">
      <c r="A4174" t="s">
        <v>4091</v>
      </c>
      <c r="B4174" s="3">
        <v>2.2999999999999998</v>
      </c>
      <c r="C4174" t="s">
        <v>1831</v>
      </c>
      <c r="D4174" t="s">
        <v>3621</v>
      </c>
      <c r="E4174" t="s">
        <v>15</v>
      </c>
      <c r="F4174" t="s">
        <v>16</v>
      </c>
      <c r="G4174">
        <v>3.6</v>
      </c>
      <c r="H4174">
        <v>906</v>
      </c>
      <c r="I4174" t="s">
        <v>888</v>
      </c>
      <c r="J4174" s="1">
        <v>100000</v>
      </c>
      <c r="K4174" t="s">
        <v>18</v>
      </c>
      <c r="L4174" s="2">
        <v>41675</v>
      </c>
    </row>
    <row r="4175" spans="1:12" x14ac:dyDescent="0.3">
      <c r="A4175" t="s">
        <v>4092</v>
      </c>
      <c r="B4175" s="3">
        <v>4.0999999999999996</v>
      </c>
      <c r="C4175" t="s">
        <v>1831</v>
      </c>
      <c r="D4175" t="s">
        <v>88</v>
      </c>
      <c r="E4175" t="s">
        <v>15</v>
      </c>
      <c r="F4175" t="s">
        <v>16</v>
      </c>
      <c r="G4175">
        <v>3.2</v>
      </c>
      <c r="H4175">
        <v>1011</v>
      </c>
      <c r="I4175" t="s">
        <v>888</v>
      </c>
      <c r="J4175" s="1">
        <v>100000</v>
      </c>
      <c r="K4175" t="s">
        <v>25</v>
      </c>
      <c r="L4175" s="2">
        <v>43294</v>
      </c>
    </row>
    <row r="4176" spans="1:12" x14ac:dyDescent="0.3">
      <c r="A4176" t="s">
        <v>4093</v>
      </c>
      <c r="B4176" s="3">
        <v>4.2</v>
      </c>
      <c r="C4176" t="s">
        <v>1512</v>
      </c>
      <c r="D4176" t="s">
        <v>143</v>
      </c>
      <c r="E4176" t="s">
        <v>15</v>
      </c>
      <c r="F4176" t="s">
        <v>16</v>
      </c>
      <c r="G4176">
        <v>4</v>
      </c>
      <c r="H4176">
        <v>889</v>
      </c>
      <c r="I4176" t="s">
        <v>1513</v>
      </c>
      <c r="J4176" s="1">
        <v>100000</v>
      </c>
      <c r="K4176" t="s">
        <v>18</v>
      </c>
      <c r="L4176" s="2">
        <v>43314</v>
      </c>
    </row>
    <row r="4177" spans="1:12" x14ac:dyDescent="0.3">
      <c r="A4177" t="s">
        <v>4094</v>
      </c>
      <c r="B4177" s="3" t="s">
        <v>12</v>
      </c>
      <c r="C4177" t="s">
        <v>1597</v>
      </c>
      <c r="D4177" t="s">
        <v>630</v>
      </c>
      <c r="E4177" t="s">
        <v>15</v>
      </c>
      <c r="F4177" t="s">
        <v>16</v>
      </c>
      <c r="G4177">
        <v>3.5</v>
      </c>
      <c r="H4177">
        <v>4575</v>
      </c>
      <c r="I4177" t="s">
        <v>1600</v>
      </c>
      <c r="J4177" s="1">
        <v>500000</v>
      </c>
      <c r="K4177" t="s">
        <v>18</v>
      </c>
      <c r="L4177" s="2">
        <v>43015</v>
      </c>
    </row>
    <row r="4178" spans="1:12" x14ac:dyDescent="0.3">
      <c r="A4178" t="s">
        <v>4095</v>
      </c>
      <c r="B4178" s="3">
        <v>5</v>
      </c>
      <c r="C4178" t="s">
        <v>3362</v>
      </c>
      <c r="D4178" t="s">
        <v>52</v>
      </c>
      <c r="E4178" t="s">
        <v>15</v>
      </c>
      <c r="F4178" t="s">
        <v>16</v>
      </c>
      <c r="G4178">
        <v>4.4000000000000004</v>
      </c>
      <c r="H4178">
        <v>509</v>
      </c>
      <c r="I4178" t="s">
        <v>3363</v>
      </c>
      <c r="J4178" s="1">
        <v>100000</v>
      </c>
      <c r="K4178" t="s">
        <v>18</v>
      </c>
      <c r="L4178" s="2">
        <v>43257</v>
      </c>
    </row>
    <row r="4179" spans="1:12" x14ac:dyDescent="0.3">
      <c r="A4179" t="s">
        <v>4096</v>
      </c>
      <c r="B4179" s="3">
        <v>4.2</v>
      </c>
      <c r="C4179" t="s">
        <v>2809</v>
      </c>
      <c r="D4179" t="s">
        <v>102</v>
      </c>
      <c r="E4179" t="s">
        <v>15</v>
      </c>
      <c r="F4179" t="s">
        <v>16</v>
      </c>
      <c r="G4179">
        <v>2.5</v>
      </c>
      <c r="H4179">
        <v>20</v>
      </c>
      <c r="I4179" t="s">
        <v>2810</v>
      </c>
      <c r="J4179" s="1">
        <v>5000</v>
      </c>
      <c r="K4179" t="s">
        <v>18</v>
      </c>
      <c r="L4179" s="2">
        <v>43306</v>
      </c>
    </row>
    <row r="4180" spans="1:12" x14ac:dyDescent="0.3">
      <c r="A4180" t="s">
        <v>4097</v>
      </c>
      <c r="B4180" s="3">
        <v>4.2</v>
      </c>
      <c r="C4180" t="s">
        <v>1831</v>
      </c>
      <c r="D4180" t="s">
        <v>38</v>
      </c>
      <c r="E4180" t="s">
        <v>15</v>
      </c>
      <c r="F4180" t="s">
        <v>16</v>
      </c>
      <c r="G4180">
        <v>3.9</v>
      </c>
      <c r="H4180">
        <v>93</v>
      </c>
      <c r="I4180" t="s">
        <v>754</v>
      </c>
      <c r="J4180" s="1">
        <v>10000</v>
      </c>
      <c r="K4180" t="s">
        <v>18</v>
      </c>
      <c r="L4180" s="2">
        <v>43306</v>
      </c>
    </row>
    <row r="4181" spans="1:12" x14ac:dyDescent="0.3">
      <c r="A4181" t="s">
        <v>4098</v>
      </c>
      <c r="B4181" s="3" t="s">
        <v>88</v>
      </c>
      <c r="C4181" t="s">
        <v>1831</v>
      </c>
      <c r="D4181" t="s">
        <v>88</v>
      </c>
      <c r="E4181" t="s">
        <v>15</v>
      </c>
      <c r="F4181" t="s">
        <v>16</v>
      </c>
      <c r="G4181">
        <v>4.4000000000000004</v>
      </c>
      <c r="H4181">
        <v>397147</v>
      </c>
      <c r="I4181" t="s">
        <v>888</v>
      </c>
      <c r="J4181" s="1">
        <v>10000000</v>
      </c>
      <c r="K4181" t="s">
        <v>25</v>
      </c>
      <c r="L4181" s="2">
        <v>43314</v>
      </c>
    </row>
    <row r="4182" spans="1:12" x14ac:dyDescent="0.3">
      <c r="A4182" t="s">
        <v>4099</v>
      </c>
      <c r="B4182" s="3">
        <v>4.0999999999999996</v>
      </c>
      <c r="C4182" t="s">
        <v>1597</v>
      </c>
      <c r="D4182" t="s">
        <v>156</v>
      </c>
      <c r="E4182" t="s">
        <v>15</v>
      </c>
      <c r="F4182" t="s">
        <v>16</v>
      </c>
      <c r="G4182">
        <v>4.2</v>
      </c>
      <c r="H4182">
        <v>109263</v>
      </c>
      <c r="I4182" t="s">
        <v>1609</v>
      </c>
      <c r="J4182" s="1">
        <v>1000000</v>
      </c>
      <c r="K4182" t="s">
        <v>25</v>
      </c>
      <c r="L4182" s="2">
        <v>43291</v>
      </c>
    </row>
    <row r="4183" spans="1:12" x14ac:dyDescent="0.3">
      <c r="A4183" t="s">
        <v>4100</v>
      </c>
      <c r="B4183" s="3" t="s">
        <v>12</v>
      </c>
      <c r="C4183" t="s">
        <v>3227</v>
      </c>
      <c r="D4183" t="s">
        <v>52</v>
      </c>
      <c r="E4183" t="s">
        <v>15</v>
      </c>
      <c r="F4183" t="s">
        <v>16</v>
      </c>
      <c r="G4183">
        <v>4.2</v>
      </c>
      <c r="H4183">
        <v>192677</v>
      </c>
      <c r="I4183" t="s">
        <v>2003</v>
      </c>
      <c r="J4183" s="1">
        <v>50000000</v>
      </c>
      <c r="K4183" t="s">
        <v>25</v>
      </c>
      <c r="L4183" s="2">
        <v>43315</v>
      </c>
    </row>
    <row r="4184" spans="1:12" x14ac:dyDescent="0.3">
      <c r="A4184" t="s">
        <v>4101</v>
      </c>
      <c r="B4184" s="3" t="s">
        <v>12</v>
      </c>
      <c r="C4184" t="s">
        <v>240</v>
      </c>
      <c r="D4184" t="s">
        <v>42</v>
      </c>
      <c r="E4184" t="s">
        <v>15</v>
      </c>
      <c r="F4184" t="s">
        <v>16</v>
      </c>
      <c r="G4184">
        <v>4.3</v>
      </c>
      <c r="H4184">
        <v>241</v>
      </c>
      <c r="I4184" t="s">
        <v>241</v>
      </c>
      <c r="J4184" s="1">
        <v>100000</v>
      </c>
      <c r="K4184" t="s">
        <v>18</v>
      </c>
      <c r="L4184" s="2">
        <v>43144</v>
      </c>
    </row>
    <row r="4185" spans="1:12" x14ac:dyDescent="0.3">
      <c r="A4185" t="s">
        <v>4102</v>
      </c>
      <c r="B4185" s="3">
        <v>3</v>
      </c>
      <c r="C4185" t="s">
        <v>1831</v>
      </c>
      <c r="D4185" t="s">
        <v>701</v>
      </c>
      <c r="E4185" t="s">
        <v>15</v>
      </c>
      <c r="F4185" t="s">
        <v>16</v>
      </c>
      <c r="G4185">
        <v>4.0999999999999996</v>
      </c>
      <c r="H4185">
        <v>182103</v>
      </c>
      <c r="I4185" t="s">
        <v>888</v>
      </c>
      <c r="J4185" s="1">
        <v>5000000</v>
      </c>
      <c r="K4185" t="s">
        <v>25</v>
      </c>
      <c r="L4185" s="2">
        <v>43312</v>
      </c>
    </row>
    <row r="4186" spans="1:12" x14ac:dyDescent="0.3">
      <c r="A4186" t="s">
        <v>448</v>
      </c>
      <c r="B4186" s="3" t="s">
        <v>88</v>
      </c>
      <c r="C4186" t="s">
        <v>440</v>
      </c>
      <c r="D4186" t="s">
        <v>88</v>
      </c>
      <c r="E4186" t="s">
        <v>15</v>
      </c>
      <c r="F4186" t="s">
        <v>16</v>
      </c>
      <c r="G4186">
        <v>4.3</v>
      </c>
      <c r="H4186">
        <v>11335481</v>
      </c>
      <c r="I4186" t="s">
        <v>441</v>
      </c>
      <c r="J4186" s="1">
        <v>500000000</v>
      </c>
      <c r="K4186" t="s">
        <v>18</v>
      </c>
      <c r="L4186" s="2">
        <v>43299</v>
      </c>
    </row>
    <row r="4187" spans="1:12" x14ac:dyDescent="0.3">
      <c r="A4187" t="s">
        <v>4103</v>
      </c>
      <c r="B4187" s="3">
        <v>6</v>
      </c>
      <c r="C4187" t="s">
        <v>1597</v>
      </c>
      <c r="D4187" t="s">
        <v>870</v>
      </c>
      <c r="E4187" t="s">
        <v>15</v>
      </c>
      <c r="F4187" t="s">
        <v>16</v>
      </c>
      <c r="G4187">
        <v>4.2</v>
      </c>
      <c r="H4187">
        <v>16876</v>
      </c>
      <c r="I4187" t="s">
        <v>1702</v>
      </c>
      <c r="J4187" s="1">
        <v>1000000</v>
      </c>
      <c r="K4187" t="s">
        <v>25</v>
      </c>
      <c r="L4187" s="2">
        <v>43279</v>
      </c>
    </row>
    <row r="4188" spans="1:12" x14ac:dyDescent="0.3">
      <c r="A4188" t="s">
        <v>4104</v>
      </c>
      <c r="B4188" s="3" t="s">
        <v>12</v>
      </c>
      <c r="C4188" t="s">
        <v>1597</v>
      </c>
      <c r="D4188" t="s">
        <v>1290</v>
      </c>
      <c r="E4188" t="s">
        <v>15</v>
      </c>
      <c r="F4188" t="s">
        <v>16</v>
      </c>
      <c r="G4188">
        <v>4.2</v>
      </c>
      <c r="H4188">
        <v>2113</v>
      </c>
      <c r="I4188" t="s">
        <v>1609</v>
      </c>
      <c r="J4188" s="1">
        <v>100000</v>
      </c>
      <c r="K4188" t="s">
        <v>61</v>
      </c>
      <c r="L4188" s="2">
        <v>43213</v>
      </c>
    </row>
    <row r="4189" spans="1:12" x14ac:dyDescent="0.3">
      <c r="A4189" t="s">
        <v>4105</v>
      </c>
      <c r="B4189" s="3">
        <v>4.0999999999999996</v>
      </c>
      <c r="C4189" t="s">
        <v>1597</v>
      </c>
      <c r="D4189" t="s">
        <v>489</v>
      </c>
      <c r="E4189" t="s">
        <v>15</v>
      </c>
      <c r="F4189" t="s">
        <v>16</v>
      </c>
      <c r="G4189">
        <v>3.9</v>
      </c>
      <c r="H4189">
        <v>6121</v>
      </c>
      <c r="I4189" t="s">
        <v>1609</v>
      </c>
      <c r="J4189" s="1">
        <v>500000</v>
      </c>
      <c r="K4189" t="s">
        <v>225</v>
      </c>
      <c r="L4189" s="2">
        <v>43271</v>
      </c>
    </row>
    <row r="4190" spans="1:12" x14ac:dyDescent="0.3">
      <c r="A4190" t="s">
        <v>4106</v>
      </c>
      <c r="B4190" s="3" t="s">
        <v>88</v>
      </c>
      <c r="C4190" t="s">
        <v>1831</v>
      </c>
      <c r="D4190" t="s">
        <v>88</v>
      </c>
      <c r="E4190" t="s">
        <v>15</v>
      </c>
      <c r="F4190" t="s">
        <v>16</v>
      </c>
      <c r="G4190">
        <v>3.9</v>
      </c>
      <c r="H4190">
        <v>85578</v>
      </c>
      <c r="I4190" t="s">
        <v>888</v>
      </c>
      <c r="J4190" s="1">
        <v>10000000</v>
      </c>
      <c r="K4190" t="s">
        <v>25</v>
      </c>
      <c r="L4190" s="2">
        <v>43313</v>
      </c>
    </row>
    <row r="4191" spans="1:12" x14ac:dyDescent="0.3">
      <c r="A4191" t="s">
        <v>3237</v>
      </c>
      <c r="B4191" s="3">
        <v>2.2999999999999998</v>
      </c>
      <c r="C4191" t="s">
        <v>3227</v>
      </c>
      <c r="D4191" t="s">
        <v>88</v>
      </c>
      <c r="E4191" t="s">
        <v>15</v>
      </c>
      <c r="F4191" t="s">
        <v>16</v>
      </c>
      <c r="G4191">
        <v>4.4000000000000004</v>
      </c>
      <c r="H4191">
        <v>1031045</v>
      </c>
      <c r="I4191" t="s">
        <v>2003</v>
      </c>
      <c r="J4191" s="1">
        <v>100000000</v>
      </c>
      <c r="K4191" t="s">
        <v>18</v>
      </c>
      <c r="L4191" s="2">
        <v>43311</v>
      </c>
    </row>
    <row r="4192" spans="1:12" x14ac:dyDescent="0.3">
      <c r="A4192" t="s">
        <v>4107</v>
      </c>
      <c r="B4192" s="3">
        <v>4</v>
      </c>
      <c r="C4192" t="s">
        <v>3227</v>
      </c>
      <c r="D4192" t="s">
        <v>554</v>
      </c>
      <c r="E4192" t="s">
        <v>15</v>
      </c>
      <c r="F4192" t="s">
        <v>16</v>
      </c>
      <c r="G4192">
        <v>3.8</v>
      </c>
      <c r="H4192">
        <v>165723</v>
      </c>
      <c r="I4192" t="s">
        <v>2003</v>
      </c>
      <c r="J4192" s="1">
        <v>10000000</v>
      </c>
      <c r="K4192" t="s">
        <v>18</v>
      </c>
      <c r="L4192" s="2">
        <v>43316</v>
      </c>
    </row>
    <row r="4193" spans="1:12" x14ac:dyDescent="0.3">
      <c r="A4193" t="s">
        <v>4108</v>
      </c>
      <c r="B4193" s="3" t="s">
        <v>88</v>
      </c>
      <c r="C4193" t="s">
        <v>304</v>
      </c>
      <c r="D4193" t="s">
        <v>88</v>
      </c>
      <c r="E4193" t="s">
        <v>15</v>
      </c>
      <c r="F4193" t="s">
        <v>16</v>
      </c>
      <c r="G4193">
        <v>4.5</v>
      </c>
      <c r="H4193">
        <v>984451</v>
      </c>
      <c r="I4193" t="s">
        <v>305</v>
      </c>
      <c r="J4193" s="1">
        <v>50000000</v>
      </c>
      <c r="K4193" t="s">
        <v>18</v>
      </c>
      <c r="L4193" s="2">
        <v>43314</v>
      </c>
    </row>
    <row r="4194" spans="1:12" x14ac:dyDescent="0.3">
      <c r="A4194" t="s">
        <v>4109</v>
      </c>
      <c r="B4194" s="3">
        <v>4.0999999999999996</v>
      </c>
      <c r="C4194" t="s">
        <v>3227</v>
      </c>
      <c r="D4194" t="s">
        <v>216</v>
      </c>
      <c r="E4194" t="s">
        <v>15</v>
      </c>
      <c r="F4194" t="s">
        <v>16</v>
      </c>
      <c r="G4194">
        <v>4.2</v>
      </c>
      <c r="H4194">
        <v>3546</v>
      </c>
      <c r="I4194" t="s">
        <v>2003</v>
      </c>
      <c r="J4194" s="1">
        <v>1000000</v>
      </c>
      <c r="K4194" t="s">
        <v>18</v>
      </c>
      <c r="L4194" s="2">
        <v>43247</v>
      </c>
    </row>
    <row r="4195" spans="1:12" x14ac:dyDescent="0.3">
      <c r="A4195" t="s">
        <v>4110</v>
      </c>
      <c r="B4195" s="3">
        <v>4.0999999999999996</v>
      </c>
      <c r="C4195" t="s">
        <v>3227</v>
      </c>
      <c r="D4195" t="s">
        <v>243</v>
      </c>
      <c r="E4195" t="s">
        <v>15</v>
      </c>
      <c r="F4195" t="s">
        <v>16</v>
      </c>
      <c r="G4195">
        <v>3.7</v>
      </c>
      <c r="H4195">
        <v>430643</v>
      </c>
      <c r="I4195" t="s">
        <v>2003</v>
      </c>
      <c r="J4195" s="1">
        <v>50000000</v>
      </c>
      <c r="K4195" t="s">
        <v>18</v>
      </c>
      <c r="L4195" s="2">
        <v>43251</v>
      </c>
    </row>
    <row r="4196" spans="1:12" x14ac:dyDescent="0.3">
      <c r="A4196" t="s">
        <v>3248</v>
      </c>
      <c r="B4196" s="3" t="s">
        <v>12</v>
      </c>
      <c r="C4196" t="s">
        <v>3227</v>
      </c>
      <c r="D4196" t="s">
        <v>88</v>
      </c>
      <c r="E4196" t="s">
        <v>15</v>
      </c>
      <c r="F4196" t="s">
        <v>16</v>
      </c>
      <c r="G4196">
        <v>4.3</v>
      </c>
      <c r="H4196">
        <v>1615418</v>
      </c>
      <c r="I4196" t="s">
        <v>2003</v>
      </c>
      <c r="J4196" s="1">
        <v>50000000</v>
      </c>
      <c r="K4196" t="s">
        <v>25</v>
      </c>
      <c r="L4196" s="2">
        <v>43315</v>
      </c>
    </row>
    <row r="4197" spans="1:12" x14ac:dyDescent="0.3">
      <c r="A4197" t="s">
        <v>4111</v>
      </c>
      <c r="B4197" s="3">
        <v>4</v>
      </c>
      <c r="C4197" t="s">
        <v>304</v>
      </c>
      <c r="D4197" t="s">
        <v>202</v>
      </c>
      <c r="E4197" t="s">
        <v>15</v>
      </c>
      <c r="F4197" t="s">
        <v>16</v>
      </c>
      <c r="G4197">
        <v>4.3</v>
      </c>
      <c r="H4197">
        <v>542</v>
      </c>
      <c r="I4197" t="s">
        <v>305</v>
      </c>
      <c r="J4197" s="1">
        <v>100000</v>
      </c>
      <c r="K4197" t="s">
        <v>18</v>
      </c>
      <c r="L4197" s="2">
        <v>43207</v>
      </c>
    </row>
    <row r="4198" spans="1:12" x14ac:dyDescent="0.3">
      <c r="A4198" t="s">
        <v>4112</v>
      </c>
      <c r="B4198" s="3">
        <v>4.0999999999999996</v>
      </c>
      <c r="C4198" t="s">
        <v>3227</v>
      </c>
      <c r="D4198" t="s">
        <v>425</v>
      </c>
      <c r="E4198" t="s">
        <v>15</v>
      </c>
      <c r="F4198" t="s">
        <v>16</v>
      </c>
      <c r="G4198">
        <v>4.5999999999999996</v>
      </c>
      <c r="H4198">
        <v>9879473</v>
      </c>
      <c r="I4198" t="s">
        <v>2003</v>
      </c>
      <c r="J4198" s="1">
        <v>100000000</v>
      </c>
      <c r="K4198" t="s">
        <v>25</v>
      </c>
      <c r="L4198" s="2">
        <v>43316</v>
      </c>
    </row>
    <row r="4199" spans="1:12" x14ac:dyDescent="0.3">
      <c r="A4199" t="s">
        <v>4113</v>
      </c>
      <c r="B4199" s="3" t="s">
        <v>12</v>
      </c>
      <c r="C4199" t="s">
        <v>1831</v>
      </c>
      <c r="D4199" t="s">
        <v>95</v>
      </c>
      <c r="E4199" t="s">
        <v>15</v>
      </c>
      <c r="F4199" t="s">
        <v>16</v>
      </c>
      <c r="G4199">
        <v>3.3</v>
      </c>
      <c r="H4199">
        <v>4288</v>
      </c>
      <c r="I4199" t="s">
        <v>888</v>
      </c>
      <c r="J4199" s="1">
        <v>500000</v>
      </c>
      <c r="K4199" t="s">
        <v>18</v>
      </c>
      <c r="L4199" s="2">
        <v>43213</v>
      </c>
    </row>
    <row r="4200" spans="1:12" x14ac:dyDescent="0.3">
      <c r="A4200" t="s">
        <v>4114</v>
      </c>
      <c r="B4200" s="3">
        <v>5</v>
      </c>
      <c r="C4200" t="s">
        <v>1248</v>
      </c>
      <c r="D4200" t="s">
        <v>1082</v>
      </c>
      <c r="E4200" t="s">
        <v>15</v>
      </c>
      <c r="F4200" t="s">
        <v>16</v>
      </c>
      <c r="G4200">
        <v>3.6</v>
      </c>
      <c r="H4200">
        <v>124</v>
      </c>
      <c r="I4200" t="s">
        <v>1249</v>
      </c>
      <c r="J4200" s="1">
        <v>5000</v>
      </c>
      <c r="K4200" t="s">
        <v>18</v>
      </c>
      <c r="L4200" s="2">
        <v>43314</v>
      </c>
    </row>
    <row r="4201" spans="1:12" x14ac:dyDescent="0.3">
      <c r="A4201" t="s">
        <v>4115</v>
      </c>
      <c r="B4201" s="3">
        <v>2.2999999999999998</v>
      </c>
      <c r="C4201" t="s">
        <v>1597</v>
      </c>
      <c r="D4201" t="s">
        <v>299</v>
      </c>
      <c r="E4201" t="s">
        <v>15</v>
      </c>
      <c r="F4201" t="s">
        <v>16</v>
      </c>
      <c r="G4201">
        <v>4.0999999999999996</v>
      </c>
      <c r="H4201">
        <v>2399</v>
      </c>
      <c r="I4201" t="s">
        <v>1609</v>
      </c>
      <c r="J4201" s="1">
        <v>100000</v>
      </c>
      <c r="K4201" t="s">
        <v>225</v>
      </c>
      <c r="L4201" s="2">
        <v>43128</v>
      </c>
    </row>
    <row r="4202" spans="1:12" x14ac:dyDescent="0.3">
      <c r="A4202" t="s">
        <v>4116</v>
      </c>
      <c r="B4202" s="3">
        <v>4.0999999999999996</v>
      </c>
      <c r="C4202" t="s">
        <v>1831</v>
      </c>
      <c r="D4202" t="s">
        <v>1476</v>
      </c>
      <c r="E4202" t="s">
        <v>15</v>
      </c>
      <c r="F4202" t="s">
        <v>16</v>
      </c>
      <c r="G4202">
        <v>3.8</v>
      </c>
      <c r="H4202">
        <v>3478</v>
      </c>
      <c r="I4202" t="s">
        <v>1679</v>
      </c>
      <c r="J4202" s="1">
        <v>1000000</v>
      </c>
      <c r="K4202" t="s">
        <v>18</v>
      </c>
      <c r="L4202" s="2">
        <v>43155</v>
      </c>
    </row>
    <row r="4203" spans="1:12" x14ac:dyDescent="0.3">
      <c r="A4203" t="s">
        <v>4117</v>
      </c>
      <c r="B4203" s="3">
        <v>4.4000000000000004</v>
      </c>
      <c r="C4203" t="s">
        <v>2483</v>
      </c>
      <c r="D4203" t="s">
        <v>38</v>
      </c>
      <c r="E4203" t="s">
        <v>15</v>
      </c>
      <c r="F4203" t="s">
        <v>16</v>
      </c>
      <c r="G4203">
        <v>3.3</v>
      </c>
      <c r="H4203">
        <v>582</v>
      </c>
      <c r="I4203" t="s">
        <v>2484</v>
      </c>
      <c r="J4203" s="1">
        <v>100000</v>
      </c>
      <c r="K4203" t="s">
        <v>18</v>
      </c>
      <c r="L4203" s="2">
        <v>42258</v>
      </c>
    </row>
    <row r="4204" spans="1:12" x14ac:dyDescent="0.3">
      <c r="A4204" t="s">
        <v>4118</v>
      </c>
      <c r="B4204" s="3">
        <v>4</v>
      </c>
      <c r="C4204" t="s">
        <v>1831</v>
      </c>
      <c r="D4204" t="s">
        <v>60</v>
      </c>
      <c r="E4204" t="s">
        <v>358</v>
      </c>
      <c r="F4204" t="s">
        <v>573</v>
      </c>
      <c r="G4204">
        <v>4.5</v>
      </c>
      <c r="H4204">
        <v>15924</v>
      </c>
      <c r="I4204" t="s">
        <v>1722</v>
      </c>
      <c r="J4204" s="1">
        <v>100000</v>
      </c>
      <c r="K4204" t="s">
        <v>25</v>
      </c>
      <c r="L4204" s="2">
        <v>42809</v>
      </c>
    </row>
    <row r="4205" spans="1:12" x14ac:dyDescent="0.3">
      <c r="A4205" t="s">
        <v>4119</v>
      </c>
      <c r="B4205" s="3" t="s">
        <v>12</v>
      </c>
      <c r="C4205" t="s">
        <v>2930</v>
      </c>
      <c r="D4205" t="s">
        <v>125</v>
      </c>
      <c r="E4205" t="s">
        <v>15</v>
      </c>
      <c r="F4205" t="s">
        <v>16</v>
      </c>
      <c r="G4205">
        <v>4.8</v>
      </c>
      <c r="H4205">
        <v>3283</v>
      </c>
      <c r="I4205" t="s">
        <v>2931</v>
      </c>
      <c r="J4205" s="1">
        <v>100000</v>
      </c>
      <c r="K4205" t="s">
        <v>18</v>
      </c>
      <c r="L4205" s="2">
        <v>41929</v>
      </c>
    </row>
    <row r="4206" spans="1:12" x14ac:dyDescent="0.3">
      <c r="A4206" t="s">
        <v>4120</v>
      </c>
      <c r="B4206" s="3" t="s">
        <v>88</v>
      </c>
      <c r="C4206" t="s">
        <v>3227</v>
      </c>
      <c r="D4206" t="s">
        <v>88</v>
      </c>
      <c r="E4206" t="s">
        <v>15</v>
      </c>
      <c r="F4206" t="s">
        <v>16</v>
      </c>
      <c r="G4206">
        <v>4.5999999999999996</v>
      </c>
      <c r="H4206">
        <v>4016834</v>
      </c>
      <c r="I4206" t="s">
        <v>2003</v>
      </c>
      <c r="J4206" s="1">
        <v>100000000</v>
      </c>
      <c r="K4206" t="s">
        <v>18</v>
      </c>
      <c r="L4206" s="2">
        <v>43304</v>
      </c>
    </row>
    <row r="4207" spans="1:12" x14ac:dyDescent="0.3">
      <c r="A4207" t="s">
        <v>4121</v>
      </c>
      <c r="B4207" s="3">
        <v>4</v>
      </c>
      <c r="C4207" t="s">
        <v>108</v>
      </c>
      <c r="D4207" t="s">
        <v>52</v>
      </c>
      <c r="E4207" t="s">
        <v>358</v>
      </c>
      <c r="F4207" t="s">
        <v>1752</v>
      </c>
      <c r="G4207" t="s">
        <v>64</v>
      </c>
      <c r="H4207">
        <v>2</v>
      </c>
      <c r="I4207" t="s">
        <v>109</v>
      </c>
      <c r="J4207">
        <v>50</v>
      </c>
      <c r="K4207" t="s">
        <v>18</v>
      </c>
      <c r="L4207" s="2">
        <v>43276</v>
      </c>
    </row>
    <row r="4208" spans="1:12" x14ac:dyDescent="0.3">
      <c r="A4208" t="s">
        <v>4122</v>
      </c>
      <c r="B4208" s="3" t="s">
        <v>12</v>
      </c>
      <c r="C4208" t="s">
        <v>2295</v>
      </c>
      <c r="D4208" t="s">
        <v>73</v>
      </c>
      <c r="E4208" t="s">
        <v>15</v>
      </c>
      <c r="F4208" t="s">
        <v>16</v>
      </c>
      <c r="G4208">
        <v>4.3</v>
      </c>
      <c r="H4208">
        <v>903</v>
      </c>
      <c r="I4208" t="s">
        <v>2296</v>
      </c>
      <c r="J4208" s="1">
        <v>1000000</v>
      </c>
      <c r="K4208" t="s">
        <v>25</v>
      </c>
      <c r="L4208" s="2">
        <v>43315</v>
      </c>
    </row>
    <row r="4209" spans="1:12" x14ac:dyDescent="0.3">
      <c r="A4209" t="s">
        <v>4123</v>
      </c>
      <c r="B4209" s="3">
        <v>2.2999999999999998</v>
      </c>
      <c r="C4209" t="s">
        <v>2930</v>
      </c>
      <c r="D4209" t="s">
        <v>106</v>
      </c>
      <c r="E4209" t="s">
        <v>15</v>
      </c>
      <c r="F4209" t="s">
        <v>16</v>
      </c>
      <c r="G4209">
        <v>4.5</v>
      </c>
      <c r="H4209">
        <v>292</v>
      </c>
      <c r="I4209" t="s">
        <v>2931</v>
      </c>
      <c r="J4209" s="1">
        <v>10000</v>
      </c>
      <c r="K4209" t="s">
        <v>18</v>
      </c>
      <c r="L4209" s="2">
        <v>42809</v>
      </c>
    </row>
    <row r="4210" spans="1:12" x14ac:dyDescent="0.3">
      <c r="A4210" t="s">
        <v>4124</v>
      </c>
      <c r="B4210" s="3" t="s">
        <v>88</v>
      </c>
      <c r="C4210" t="s">
        <v>2608</v>
      </c>
      <c r="D4210" t="s">
        <v>88</v>
      </c>
      <c r="E4210" t="s">
        <v>358</v>
      </c>
      <c r="F4210" t="s">
        <v>522</v>
      </c>
      <c r="G4210">
        <v>4.2</v>
      </c>
      <c r="H4210">
        <v>2506</v>
      </c>
      <c r="I4210" t="s">
        <v>1626</v>
      </c>
      <c r="J4210" s="1">
        <v>50000</v>
      </c>
      <c r="K4210" t="s">
        <v>18</v>
      </c>
      <c r="L4210" s="2">
        <v>42758</v>
      </c>
    </row>
    <row r="4211" spans="1:12" x14ac:dyDescent="0.3">
      <c r="A4211" t="s">
        <v>4125</v>
      </c>
      <c r="B4211" s="3" t="s">
        <v>12</v>
      </c>
      <c r="C4211" t="s">
        <v>2930</v>
      </c>
      <c r="D4211" t="s">
        <v>408</v>
      </c>
      <c r="E4211" t="s">
        <v>15</v>
      </c>
      <c r="F4211" t="s">
        <v>16</v>
      </c>
      <c r="G4211">
        <v>3.8</v>
      </c>
      <c r="H4211">
        <v>87</v>
      </c>
      <c r="I4211" t="s">
        <v>2931</v>
      </c>
      <c r="J4211" s="1">
        <v>10000</v>
      </c>
      <c r="K4211" t="s">
        <v>61</v>
      </c>
      <c r="L4211" s="2">
        <v>43256</v>
      </c>
    </row>
    <row r="4212" spans="1:12" x14ac:dyDescent="0.3">
      <c r="A4212" t="s">
        <v>4126</v>
      </c>
      <c r="B4212" s="3">
        <v>2.1</v>
      </c>
      <c r="C4212" t="s">
        <v>2295</v>
      </c>
      <c r="D4212" t="s">
        <v>125</v>
      </c>
      <c r="E4212" t="s">
        <v>15</v>
      </c>
      <c r="F4212" t="s">
        <v>16</v>
      </c>
      <c r="G4212">
        <v>4.7</v>
      </c>
      <c r="H4212">
        <v>594</v>
      </c>
      <c r="I4212" t="s">
        <v>2296</v>
      </c>
      <c r="J4212" s="1">
        <v>1000</v>
      </c>
      <c r="K4212" t="s">
        <v>18</v>
      </c>
      <c r="L4212" s="2">
        <v>43300</v>
      </c>
    </row>
    <row r="4213" spans="1:12" x14ac:dyDescent="0.3">
      <c r="A4213" t="s">
        <v>4127</v>
      </c>
      <c r="B4213" s="3">
        <v>4</v>
      </c>
      <c r="C4213" t="s">
        <v>1831</v>
      </c>
      <c r="D4213" t="s">
        <v>259</v>
      </c>
      <c r="E4213" t="s">
        <v>15</v>
      </c>
      <c r="F4213" t="s">
        <v>16</v>
      </c>
      <c r="G4213">
        <v>4.2</v>
      </c>
      <c r="H4213">
        <v>450</v>
      </c>
      <c r="I4213" t="s">
        <v>888</v>
      </c>
      <c r="J4213" s="1">
        <v>100000</v>
      </c>
      <c r="K4213" t="s">
        <v>18</v>
      </c>
      <c r="L4213" s="2">
        <v>43310</v>
      </c>
    </row>
    <row r="4214" spans="1:12" x14ac:dyDescent="0.3">
      <c r="A4214" t="s">
        <v>4128</v>
      </c>
      <c r="B4214" s="3">
        <v>2.1</v>
      </c>
      <c r="C4214" t="s">
        <v>1831</v>
      </c>
      <c r="D4214" t="s">
        <v>116</v>
      </c>
      <c r="E4214" t="s">
        <v>15</v>
      </c>
      <c r="F4214" t="s">
        <v>16</v>
      </c>
      <c r="G4214">
        <v>4.3</v>
      </c>
      <c r="H4214">
        <v>2772</v>
      </c>
      <c r="I4214" t="s">
        <v>1615</v>
      </c>
      <c r="J4214" s="1">
        <v>500000</v>
      </c>
      <c r="K4214" t="s">
        <v>25</v>
      </c>
      <c r="L4214" s="2">
        <v>41902</v>
      </c>
    </row>
    <row r="4215" spans="1:12" x14ac:dyDescent="0.3">
      <c r="A4215" t="s">
        <v>4129</v>
      </c>
      <c r="B4215" s="3">
        <v>4.4000000000000004</v>
      </c>
      <c r="C4215" t="s">
        <v>1831</v>
      </c>
      <c r="D4215" t="s">
        <v>811</v>
      </c>
      <c r="E4215" t="s">
        <v>15</v>
      </c>
      <c r="F4215" t="s">
        <v>16</v>
      </c>
      <c r="G4215">
        <v>4.7</v>
      </c>
      <c r="H4215">
        <v>1997</v>
      </c>
      <c r="I4215" t="s">
        <v>888</v>
      </c>
      <c r="J4215" s="1">
        <v>5000</v>
      </c>
      <c r="K4215" t="s">
        <v>18</v>
      </c>
      <c r="L4215" s="2">
        <v>43302</v>
      </c>
    </row>
    <row r="4216" spans="1:12" x14ac:dyDescent="0.3">
      <c r="A4216" t="s">
        <v>4130</v>
      </c>
      <c r="B4216" s="3">
        <v>3</v>
      </c>
      <c r="C4216" t="s">
        <v>2930</v>
      </c>
      <c r="D4216" t="s">
        <v>245</v>
      </c>
      <c r="E4216" t="s">
        <v>15</v>
      </c>
      <c r="F4216" t="s">
        <v>16</v>
      </c>
      <c r="G4216">
        <v>4.7</v>
      </c>
      <c r="H4216">
        <v>127</v>
      </c>
      <c r="I4216" t="s">
        <v>2931</v>
      </c>
      <c r="J4216" s="1">
        <v>5000</v>
      </c>
      <c r="K4216" t="s">
        <v>18</v>
      </c>
      <c r="L4216" s="2">
        <v>43224</v>
      </c>
    </row>
    <row r="4217" spans="1:12" x14ac:dyDescent="0.3">
      <c r="A4217" t="s">
        <v>4131</v>
      </c>
      <c r="B4217" s="3">
        <v>4.2</v>
      </c>
      <c r="C4217" t="s">
        <v>1831</v>
      </c>
      <c r="D4217" t="s">
        <v>14</v>
      </c>
      <c r="E4217" t="s">
        <v>15</v>
      </c>
      <c r="F4217" t="s">
        <v>16</v>
      </c>
      <c r="G4217">
        <v>3.6</v>
      </c>
      <c r="H4217">
        <v>309</v>
      </c>
      <c r="I4217" t="s">
        <v>888</v>
      </c>
      <c r="J4217" s="1">
        <v>10000</v>
      </c>
      <c r="K4217" t="s">
        <v>18</v>
      </c>
      <c r="L4217" s="2">
        <v>42908</v>
      </c>
    </row>
    <row r="4218" spans="1:12" x14ac:dyDescent="0.3">
      <c r="A4218" t="s">
        <v>4132</v>
      </c>
      <c r="B4218" s="3">
        <v>4.2</v>
      </c>
      <c r="C4218" t="s">
        <v>1597</v>
      </c>
      <c r="D4218" t="s">
        <v>24</v>
      </c>
      <c r="E4218" t="s">
        <v>358</v>
      </c>
      <c r="F4218" t="s">
        <v>1964</v>
      </c>
      <c r="G4218">
        <v>4.2</v>
      </c>
      <c r="H4218">
        <v>2460</v>
      </c>
      <c r="I4218" t="s">
        <v>1609</v>
      </c>
      <c r="J4218" s="1">
        <v>50000</v>
      </c>
      <c r="K4218" t="s">
        <v>225</v>
      </c>
      <c r="L4218" s="2">
        <v>42693</v>
      </c>
    </row>
    <row r="4219" spans="1:12" x14ac:dyDescent="0.3">
      <c r="A4219" t="s">
        <v>4133</v>
      </c>
      <c r="B4219" s="3">
        <v>4.0999999999999996</v>
      </c>
      <c r="C4219" t="s">
        <v>1597</v>
      </c>
      <c r="D4219" t="s">
        <v>46</v>
      </c>
      <c r="E4219" t="s">
        <v>15</v>
      </c>
      <c r="F4219" t="s">
        <v>16</v>
      </c>
      <c r="G4219">
        <v>4</v>
      </c>
      <c r="H4219">
        <v>1744</v>
      </c>
      <c r="I4219" t="s">
        <v>1609</v>
      </c>
      <c r="J4219" s="1">
        <v>100000</v>
      </c>
      <c r="K4219" t="s">
        <v>225</v>
      </c>
      <c r="L4219" s="2">
        <v>43239</v>
      </c>
    </row>
    <row r="4220" spans="1:12" x14ac:dyDescent="0.3">
      <c r="A4220" t="s">
        <v>4134</v>
      </c>
      <c r="B4220" s="3">
        <v>4</v>
      </c>
      <c r="C4220" t="s">
        <v>1831</v>
      </c>
      <c r="D4220" t="s">
        <v>125</v>
      </c>
      <c r="E4220" t="s">
        <v>15</v>
      </c>
      <c r="F4220" t="s">
        <v>16</v>
      </c>
      <c r="G4220">
        <v>4.3</v>
      </c>
      <c r="H4220">
        <v>589</v>
      </c>
      <c r="I4220" t="s">
        <v>888</v>
      </c>
      <c r="J4220" s="1">
        <v>100000</v>
      </c>
      <c r="K4220" t="s">
        <v>225</v>
      </c>
      <c r="L4220" s="2">
        <v>42981</v>
      </c>
    </row>
    <row r="4221" spans="1:12" x14ac:dyDescent="0.3">
      <c r="A4221" t="s">
        <v>4135</v>
      </c>
      <c r="B4221" s="3">
        <v>2.2999999999999998</v>
      </c>
      <c r="C4221" t="s">
        <v>1831</v>
      </c>
      <c r="D4221" t="s">
        <v>52</v>
      </c>
      <c r="E4221" t="s">
        <v>358</v>
      </c>
      <c r="F4221" t="s">
        <v>2036</v>
      </c>
      <c r="G4221">
        <v>4.7</v>
      </c>
      <c r="H4221">
        <v>1667</v>
      </c>
      <c r="I4221" t="s">
        <v>1722</v>
      </c>
      <c r="J4221" s="1">
        <v>10000</v>
      </c>
      <c r="K4221" t="s">
        <v>25</v>
      </c>
      <c r="L4221" s="2">
        <v>43313</v>
      </c>
    </row>
    <row r="4222" spans="1:12" x14ac:dyDescent="0.3">
      <c r="A4222" t="s">
        <v>474</v>
      </c>
      <c r="B4222" s="3" t="s">
        <v>88</v>
      </c>
      <c r="C4222" t="s">
        <v>440</v>
      </c>
      <c r="D4222" t="s">
        <v>88</v>
      </c>
      <c r="E4222" t="s">
        <v>15</v>
      </c>
      <c r="F4222" t="s">
        <v>16</v>
      </c>
      <c r="G4222">
        <v>4.2</v>
      </c>
      <c r="H4222">
        <v>5387631</v>
      </c>
      <c r="I4222" t="s">
        <v>441</v>
      </c>
      <c r="J4222" s="1">
        <v>100000000</v>
      </c>
      <c r="K4222" t="s">
        <v>18</v>
      </c>
      <c r="L4222" s="2">
        <v>43312</v>
      </c>
    </row>
    <row r="4223" spans="1:12" x14ac:dyDescent="0.3">
      <c r="A4223" t="s">
        <v>4136</v>
      </c>
      <c r="B4223" s="3">
        <v>2.1</v>
      </c>
      <c r="C4223" t="s">
        <v>1831</v>
      </c>
      <c r="D4223" t="s">
        <v>154</v>
      </c>
      <c r="E4223" t="s">
        <v>15</v>
      </c>
      <c r="F4223" t="s">
        <v>16</v>
      </c>
      <c r="G4223">
        <v>4.5999999999999996</v>
      </c>
      <c r="H4223">
        <v>856</v>
      </c>
      <c r="I4223" t="s">
        <v>888</v>
      </c>
      <c r="J4223" s="1">
        <v>5000</v>
      </c>
      <c r="K4223" t="s">
        <v>18</v>
      </c>
      <c r="L4223" s="2">
        <v>43298</v>
      </c>
    </row>
    <row r="4224" spans="1:12" x14ac:dyDescent="0.3">
      <c r="A4224" t="s">
        <v>4137</v>
      </c>
      <c r="B4224" s="3">
        <v>4</v>
      </c>
      <c r="C4224" t="s">
        <v>2930</v>
      </c>
      <c r="D4224" t="s">
        <v>148</v>
      </c>
      <c r="E4224" t="s">
        <v>15</v>
      </c>
      <c r="F4224" t="s">
        <v>16</v>
      </c>
      <c r="G4224">
        <v>4.8</v>
      </c>
      <c r="H4224">
        <v>51</v>
      </c>
      <c r="I4224" t="s">
        <v>2931</v>
      </c>
      <c r="J4224" s="1">
        <v>5000</v>
      </c>
      <c r="K4224" t="s">
        <v>18</v>
      </c>
      <c r="L4224" s="2">
        <v>43261</v>
      </c>
    </row>
    <row r="4225" spans="1:12" x14ac:dyDescent="0.3">
      <c r="A4225" t="s">
        <v>239</v>
      </c>
      <c r="B4225" s="3" t="s">
        <v>88</v>
      </c>
      <c r="C4225" t="s">
        <v>240</v>
      </c>
      <c r="D4225" t="s">
        <v>88</v>
      </c>
      <c r="E4225" t="s">
        <v>15</v>
      </c>
      <c r="F4225" t="s">
        <v>16</v>
      </c>
      <c r="G4225">
        <v>4.5999999999999996</v>
      </c>
      <c r="H4225">
        <v>2915189</v>
      </c>
      <c r="I4225" t="s">
        <v>241</v>
      </c>
      <c r="J4225" s="1">
        <v>100000000</v>
      </c>
      <c r="K4225" t="s">
        <v>25</v>
      </c>
      <c r="L4225" s="2">
        <v>43313</v>
      </c>
    </row>
    <row r="4226" spans="1:12" x14ac:dyDescent="0.3">
      <c r="A4226" t="s">
        <v>4138</v>
      </c>
      <c r="B4226" s="3">
        <v>4.0999999999999996</v>
      </c>
      <c r="C4226" t="s">
        <v>3187</v>
      </c>
      <c r="D4226" t="s">
        <v>154</v>
      </c>
      <c r="E4226" t="s">
        <v>358</v>
      </c>
      <c r="F4226" t="s">
        <v>1746</v>
      </c>
      <c r="G4226">
        <v>3.8</v>
      </c>
      <c r="H4226">
        <v>11</v>
      </c>
      <c r="I4226" t="s">
        <v>3188</v>
      </c>
      <c r="J4226">
        <v>500</v>
      </c>
      <c r="K4226" t="s">
        <v>18</v>
      </c>
      <c r="L4226" s="2">
        <v>43213</v>
      </c>
    </row>
    <row r="4227" spans="1:12" x14ac:dyDescent="0.3">
      <c r="A4227" t="s">
        <v>3361</v>
      </c>
      <c r="B4227" s="3" t="s">
        <v>88</v>
      </c>
      <c r="C4227" t="s">
        <v>3362</v>
      </c>
      <c r="D4227" t="s">
        <v>88</v>
      </c>
      <c r="E4227" t="s">
        <v>15</v>
      </c>
      <c r="F4227" t="s">
        <v>16</v>
      </c>
      <c r="G4227">
        <v>4.5999999999999996</v>
      </c>
      <c r="H4227">
        <v>7231017</v>
      </c>
      <c r="I4227" t="s">
        <v>3363</v>
      </c>
      <c r="J4227" s="1">
        <v>100000000</v>
      </c>
      <c r="K4227" t="s">
        <v>18</v>
      </c>
      <c r="L4227" s="2">
        <v>43310</v>
      </c>
    </row>
    <row r="4228" spans="1:12" x14ac:dyDescent="0.3">
      <c r="A4228" t="s">
        <v>2373</v>
      </c>
      <c r="B4228" s="3" t="s">
        <v>88</v>
      </c>
      <c r="C4228" t="s">
        <v>2295</v>
      </c>
      <c r="D4228" t="s">
        <v>88</v>
      </c>
      <c r="E4228" t="s">
        <v>15</v>
      </c>
      <c r="F4228" t="s">
        <v>16</v>
      </c>
      <c r="G4228">
        <v>4.3</v>
      </c>
      <c r="H4228">
        <v>175523</v>
      </c>
      <c r="I4228" t="s">
        <v>2296</v>
      </c>
      <c r="J4228" s="1">
        <v>10000000</v>
      </c>
      <c r="K4228" t="s">
        <v>225</v>
      </c>
      <c r="L4228" s="2">
        <v>43304</v>
      </c>
    </row>
    <row r="4229" spans="1:12" x14ac:dyDescent="0.3">
      <c r="A4229" t="s">
        <v>4139</v>
      </c>
      <c r="B4229" s="3">
        <v>4.0999999999999996</v>
      </c>
      <c r="C4229" t="s">
        <v>3187</v>
      </c>
      <c r="D4229" t="s">
        <v>285</v>
      </c>
      <c r="E4229" t="s">
        <v>15</v>
      </c>
      <c r="F4229" t="s">
        <v>16</v>
      </c>
      <c r="G4229">
        <v>4.2</v>
      </c>
      <c r="H4229">
        <v>29</v>
      </c>
      <c r="I4229" t="s">
        <v>3188</v>
      </c>
      <c r="J4229" s="1">
        <v>5000</v>
      </c>
      <c r="K4229" t="s">
        <v>18</v>
      </c>
      <c r="L4229" s="2">
        <v>43213</v>
      </c>
    </row>
    <row r="4230" spans="1:12" x14ac:dyDescent="0.3">
      <c r="A4230" t="s">
        <v>3101</v>
      </c>
      <c r="B4230" s="3">
        <v>4</v>
      </c>
      <c r="C4230" t="s">
        <v>3028</v>
      </c>
      <c r="D4230" t="s">
        <v>46</v>
      </c>
      <c r="E4230" t="s">
        <v>15</v>
      </c>
      <c r="F4230" t="s">
        <v>16</v>
      </c>
      <c r="G4230">
        <v>4.5</v>
      </c>
      <c r="H4230">
        <v>1507205</v>
      </c>
      <c r="I4230" t="s">
        <v>3029</v>
      </c>
      <c r="J4230" s="1">
        <v>100000000</v>
      </c>
      <c r="K4230" t="s">
        <v>18</v>
      </c>
      <c r="L4230" s="2">
        <v>43311</v>
      </c>
    </row>
    <row r="4231" spans="1:12" x14ac:dyDescent="0.3">
      <c r="A4231" t="s">
        <v>4140</v>
      </c>
      <c r="B4231" s="3">
        <v>7</v>
      </c>
      <c r="C4231" t="s">
        <v>2295</v>
      </c>
      <c r="D4231" t="s">
        <v>346</v>
      </c>
      <c r="E4231" t="s">
        <v>358</v>
      </c>
      <c r="F4231" t="s">
        <v>1964</v>
      </c>
      <c r="G4231">
        <v>3.2</v>
      </c>
      <c r="H4231">
        <v>38</v>
      </c>
      <c r="I4231" t="s">
        <v>2296</v>
      </c>
      <c r="J4231" s="1">
        <v>1000</v>
      </c>
      <c r="K4231" t="s">
        <v>18</v>
      </c>
      <c r="L4231" s="2">
        <v>43168</v>
      </c>
    </row>
    <row r="4232" spans="1:12" x14ac:dyDescent="0.3">
      <c r="A4232" t="s">
        <v>4141</v>
      </c>
      <c r="B4232" s="3" t="s">
        <v>88</v>
      </c>
      <c r="C4232" t="s">
        <v>1597</v>
      </c>
      <c r="D4232" t="s">
        <v>88</v>
      </c>
      <c r="E4232" t="s">
        <v>15</v>
      </c>
      <c r="F4232" t="s">
        <v>16</v>
      </c>
      <c r="G4232">
        <v>4.3</v>
      </c>
      <c r="H4232">
        <v>1704112</v>
      </c>
      <c r="I4232" t="s">
        <v>1631</v>
      </c>
      <c r="J4232" s="1">
        <v>50000000</v>
      </c>
      <c r="K4232" t="s">
        <v>18</v>
      </c>
      <c r="L4232" s="2">
        <v>43292</v>
      </c>
    </row>
    <row r="4233" spans="1:12" x14ac:dyDescent="0.3">
      <c r="A4233" t="s">
        <v>4142</v>
      </c>
      <c r="B4233" s="3">
        <v>4.0999999999999996</v>
      </c>
      <c r="C4233" t="s">
        <v>1831</v>
      </c>
      <c r="D4233" t="s">
        <v>825</v>
      </c>
      <c r="E4233" t="s">
        <v>15</v>
      </c>
      <c r="F4233" t="s">
        <v>16</v>
      </c>
      <c r="G4233">
        <v>4.3</v>
      </c>
      <c r="H4233">
        <v>2142</v>
      </c>
      <c r="I4233" t="s">
        <v>1722</v>
      </c>
      <c r="J4233" s="1">
        <v>50000</v>
      </c>
      <c r="K4233" t="s">
        <v>61</v>
      </c>
      <c r="L4233" s="2">
        <v>43206</v>
      </c>
    </row>
    <row r="4234" spans="1:12" x14ac:dyDescent="0.3">
      <c r="A4234" t="s">
        <v>392</v>
      </c>
      <c r="B4234" s="3" t="s">
        <v>88</v>
      </c>
      <c r="C4234" t="s">
        <v>393</v>
      </c>
      <c r="D4234" t="s">
        <v>88</v>
      </c>
      <c r="E4234" t="s">
        <v>15</v>
      </c>
      <c r="F4234" t="s">
        <v>16</v>
      </c>
      <c r="G4234">
        <v>4.5</v>
      </c>
      <c r="H4234">
        <v>1013944</v>
      </c>
      <c r="I4234" t="s">
        <v>394</v>
      </c>
      <c r="J4234" s="1">
        <v>10000000</v>
      </c>
      <c r="K4234" t="s">
        <v>25</v>
      </c>
      <c r="L4234" s="2">
        <v>43312</v>
      </c>
    </row>
    <row r="4235" spans="1:12" x14ac:dyDescent="0.3">
      <c r="A4235" t="s">
        <v>4143</v>
      </c>
      <c r="B4235" s="3" t="s">
        <v>12</v>
      </c>
      <c r="C4235" t="s">
        <v>3187</v>
      </c>
      <c r="D4235" t="s">
        <v>80</v>
      </c>
      <c r="E4235" t="s">
        <v>15</v>
      </c>
      <c r="F4235" t="s">
        <v>16</v>
      </c>
      <c r="G4235">
        <v>4.4000000000000004</v>
      </c>
      <c r="H4235">
        <v>2371543</v>
      </c>
      <c r="I4235" t="s">
        <v>3188</v>
      </c>
      <c r="J4235" s="1">
        <v>50000000</v>
      </c>
      <c r="K4235" t="s">
        <v>18</v>
      </c>
      <c r="L4235" s="2">
        <v>43255</v>
      </c>
    </row>
    <row r="4236" spans="1:12" x14ac:dyDescent="0.3">
      <c r="A4236" t="s">
        <v>4144</v>
      </c>
      <c r="B4236" s="3" t="s">
        <v>87</v>
      </c>
      <c r="C4236" t="s">
        <v>3227</v>
      </c>
      <c r="D4236" t="s">
        <v>314</v>
      </c>
      <c r="E4236" t="s">
        <v>15</v>
      </c>
      <c r="F4236" t="s">
        <v>16</v>
      </c>
      <c r="G4236">
        <v>1.9</v>
      </c>
      <c r="H4236">
        <v>105</v>
      </c>
      <c r="I4236" t="s">
        <v>2003</v>
      </c>
      <c r="J4236" s="1">
        <v>10000</v>
      </c>
      <c r="K4236" t="s">
        <v>18</v>
      </c>
      <c r="L4236" s="2">
        <v>42744</v>
      </c>
    </row>
    <row r="4237" spans="1:12" x14ac:dyDescent="0.3">
      <c r="A4237" t="s">
        <v>476</v>
      </c>
      <c r="B4237" s="3" t="s">
        <v>12</v>
      </c>
      <c r="C4237" t="s">
        <v>440</v>
      </c>
      <c r="D4237" t="s">
        <v>158</v>
      </c>
      <c r="E4237" t="s">
        <v>15</v>
      </c>
      <c r="F4237" t="s">
        <v>16</v>
      </c>
      <c r="G4237">
        <v>4.4000000000000004</v>
      </c>
      <c r="H4237">
        <v>137144</v>
      </c>
      <c r="I4237" t="s">
        <v>441</v>
      </c>
      <c r="J4237" s="1">
        <v>10000000</v>
      </c>
      <c r="K4237" t="s">
        <v>18</v>
      </c>
      <c r="L4237" s="2">
        <v>43311</v>
      </c>
    </row>
    <row r="4238" spans="1:12" x14ac:dyDescent="0.3">
      <c r="A4238" t="s">
        <v>4145</v>
      </c>
      <c r="B4238" s="3">
        <v>3</v>
      </c>
      <c r="C4238" t="s">
        <v>3227</v>
      </c>
      <c r="D4238" t="s">
        <v>143</v>
      </c>
      <c r="E4238" t="s">
        <v>15</v>
      </c>
      <c r="F4238" t="s">
        <v>16</v>
      </c>
      <c r="G4238">
        <v>2.5</v>
      </c>
      <c r="H4238">
        <v>24</v>
      </c>
      <c r="I4238" t="s">
        <v>2003</v>
      </c>
      <c r="J4238" s="1">
        <v>5000</v>
      </c>
      <c r="K4238" t="s">
        <v>18</v>
      </c>
      <c r="L4238" s="2">
        <v>42739</v>
      </c>
    </row>
    <row r="4239" spans="1:12" x14ac:dyDescent="0.3">
      <c r="A4239" t="s">
        <v>4146</v>
      </c>
      <c r="B4239" s="3">
        <v>5</v>
      </c>
      <c r="C4239" t="s">
        <v>2809</v>
      </c>
      <c r="D4239" t="s">
        <v>137</v>
      </c>
      <c r="E4239" t="s">
        <v>15</v>
      </c>
      <c r="F4239" t="s">
        <v>16</v>
      </c>
      <c r="G4239">
        <v>4.2</v>
      </c>
      <c r="H4239">
        <v>2447</v>
      </c>
      <c r="I4239" t="s">
        <v>2810</v>
      </c>
      <c r="J4239" s="1">
        <v>100000</v>
      </c>
      <c r="K4239" t="s">
        <v>18</v>
      </c>
      <c r="L4239" s="2">
        <v>43095</v>
      </c>
    </row>
    <row r="4240" spans="1:12" x14ac:dyDescent="0.3">
      <c r="A4240" t="s">
        <v>4147</v>
      </c>
      <c r="B4240" s="3">
        <v>4</v>
      </c>
      <c r="C4240" t="s">
        <v>2809</v>
      </c>
      <c r="D4240" t="s">
        <v>200</v>
      </c>
      <c r="E4240" t="s">
        <v>15</v>
      </c>
      <c r="F4240" t="s">
        <v>16</v>
      </c>
      <c r="G4240">
        <v>4.3</v>
      </c>
      <c r="H4240">
        <v>352097</v>
      </c>
      <c r="I4240" t="s">
        <v>2810</v>
      </c>
      <c r="J4240" s="1">
        <v>10000000</v>
      </c>
      <c r="K4240" t="s">
        <v>18</v>
      </c>
      <c r="L4240" s="2">
        <v>43263</v>
      </c>
    </row>
    <row r="4241" spans="1:12" x14ac:dyDescent="0.3">
      <c r="A4241" t="s">
        <v>4148</v>
      </c>
      <c r="B4241" s="3">
        <v>2.2000000000000002</v>
      </c>
      <c r="C4241" t="s">
        <v>2809</v>
      </c>
      <c r="D4241" t="s">
        <v>809</v>
      </c>
      <c r="E4241" t="s">
        <v>15</v>
      </c>
      <c r="F4241" t="s">
        <v>16</v>
      </c>
      <c r="G4241">
        <v>4</v>
      </c>
      <c r="H4241">
        <v>75</v>
      </c>
      <c r="I4241" t="s">
        <v>2810</v>
      </c>
      <c r="J4241" s="1">
        <v>10000</v>
      </c>
      <c r="K4241" t="s">
        <v>18</v>
      </c>
      <c r="L4241" s="2">
        <v>42809</v>
      </c>
    </row>
    <row r="4242" spans="1:12" x14ac:dyDescent="0.3">
      <c r="A4242" t="s">
        <v>4149</v>
      </c>
      <c r="B4242" s="3" t="s">
        <v>88</v>
      </c>
      <c r="C4242" t="s">
        <v>2809</v>
      </c>
      <c r="D4242" t="s">
        <v>88</v>
      </c>
      <c r="E4242" t="s">
        <v>15</v>
      </c>
      <c r="F4242" t="s">
        <v>16</v>
      </c>
      <c r="G4242">
        <v>4.5</v>
      </c>
      <c r="H4242">
        <v>37607</v>
      </c>
      <c r="I4242" t="s">
        <v>2810</v>
      </c>
      <c r="J4242" s="1">
        <v>1000000</v>
      </c>
      <c r="K4242" t="s">
        <v>18</v>
      </c>
      <c r="L4242" s="2">
        <v>43194</v>
      </c>
    </row>
    <row r="4243" spans="1:12" x14ac:dyDescent="0.3">
      <c r="A4243" t="s">
        <v>4150</v>
      </c>
      <c r="B4243" s="3">
        <v>5</v>
      </c>
      <c r="C4243" t="s">
        <v>304</v>
      </c>
      <c r="D4243" t="s">
        <v>134</v>
      </c>
      <c r="E4243" t="s">
        <v>15</v>
      </c>
      <c r="F4243" t="s">
        <v>16</v>
      </c>
      <c r="G4243">
        <v>4.8</v>
      </c>
      <c r="H4243">
        <v>492</v>
      </c>
      <c r="I4243" t="s">
        <v>305</v>
      </c>
      <c r="J4243" s="1">
        <v>10000</v>
      </c>
      <c r="K4243" t="s">
        <v>18</v>
      </c>
      <c r="L4243" s="2">
        <v>43307</v>
      </c>
    </row>
    <row r="4244" spans="1:12" x14ac:dyDescent="0.3">
      <c r="A4244" t="s">
        <v>4151</v>
      </c>
      <c r="B4244" s="3" t="s">
        <v>87</v>
      </c>
      <c r="C4244" t="s">
        <v>2809</v>
      </c>
      <c r="D4244" t="s">
        <v>493</v>
      </c>
      <c r="E4244" t="s">
        <v>15</v>
      </c>
      <c r="F4244" t="s">
        <v>16</v>
      </c>
      <c r="G4244">
        <v>4.2</v>
      </c>
      <c r="H4244">
        <v>12121</v>
      </c>
      <c r="I4244" t="s">
        <v>2810</v>
      </c>
      <c r="J4244" s="1">
        <v>1000000</v>
      </c>
      <c r="K4244" t="s">
        <v>18</v>
      </c>
      <c r="L4244" s="2">
        <v>43313</v>
      </c>
    </row>
    <row r="4245" spans="1:12" x14ac:dyDescent="0.3">
      <c r="A4245" t="s">
        <v>4152</v>
      </c>
      <c r="B4245" s="3">
        <v>4.0999999999999996</v>
      </c>
      <c r="C4245" t="s">
        <v>2930</v>
      </c>
      <c r="D4245" t="s">
        <v>867</v>
      </c>
      <c r="E4245" t="s">
        <v>15</v>
      </c>
      <c r="F4245" t="s">
        <v>16</v>
      </c>
      <c r="G4245">
        <v>4.7</v>
      </c>
      <c r="H4245">
        <v>65</v>
      </c>
      <c r="I4245" t="s">
        <v>2931</v>
      </c>
      <c r="J4245" s="1">
        <v>5000</v>
      </c>
      <c r="K4245" t="s">
        <v>18</v>
      </c>
      <c r="L4245" s="2">
        <v>43222</v>
      </c>
    </row>
    <row r="4246" spans="1:12" x14ac:dyDescent="0.3">
      <c r="A4246" t="s">
        <v>4153</v>
      </c>
      <c r="B4246" s="3" t="s">
        <v>12</v>
      </c>
      <c r="C4246" t="s">
        <v>1512</v>
      </c>
      <c r="D4246" t="s">
        <v>232</v>
      </c>
      <c r="E4246" t="s">
        <v>15</v>
      </c>
      <c r="F4246" t="s">
        <v>16</v>
      </c>
      <c r="G4246">
        <v>4.4000000000000004</v>
      </c>
      <c r="H4246">
        <v>101957</v>
      </c>
      <c r="I4246" t="s">
        <v>1513</v>
      </c>
      <c r="J4246" s="1">
        <v>5000000</v>
      </c>
      <c r="K4246" t="s">
        <v>18</v>
      </c>
      <c r="L4246" s="2">
        <v>43213</v>
      </c>
    </row>
    <row r="4247" spans="1:12" x14ac:dyDescent="0.3">
      <c r="A4247" t="s">
        <v>4154</v>
      </c>
      <c r="B4247" s="3">
        <v>4.4000000000000004</v>
      </c>
      <c r="C4247" t="s">
        <v>1169</v>
      </c>
      <c r="D4247" t="s">
        <v>34</v>
      </c>
      <c r="E4247" t="s">
        <v>15</v>
      </c>
      <c r="F4247" t="s">
        <v>16</v>
      </c>
      <c r="G4247">
        <v>4.4000000000000004</v>
      </c>
      <c r="H4247">
        <v>205</v>
      </c>
      <c r="I4247" t="s">
        <v>1170</v>
      </c>
      <c r="J4247" s="1">
        <v>50000</v>
      </c>
      <c r="K4247" t="s">
        <v>18</v>
      </c>
      <c r="L4247" s="2">
        <v>43282</v>
      </c>
    </row>
    <row r="4248" spans="1:12" x14ac:dyDescent="0.3">
      <c r="A4248" t="s">
        <v>4155</v>
      </c>
      <c r="B4248" s="3">
        <v>4.0999999999999996</v>
      </c>
      <c r="C4248" t="s">
        <v>2809</v>
      </c>
      <c r="D4248" t="s">
        <v>36</v>
      </c>
      <c r="E4248" t="s">
        <v>15</v>
      </c>
      <c r="F4248" t="s">
        <v>16</v>
      </c>
      <c r="G4248">
        <v>4.4000000000000004</v>
      </c>
      <c r="H4248">
        <v>95080</v>
      </c>
      <c r="I4248" t="s">
        <v>2810</v>
      </c>
      <c r="J4248" s="1">
        <v>10000000</v>
      </c>
      <c r="K4248" t="s">
        <v>18</v>
      </c>
      <c r="L4248" s="2">
        <v>43315</v>
      </c>
    </row>
    <row r="4249" spans="1:12" x14ac:dyDescent="0.3">
      <c r="A4249" t="s">
        <v>4156</v>
      </c>
      <c r="B4249" s="3">
        <v>4</v>
      </c>
      <c r="C4249" t="s">
        <v>440</v>
      </c>
      <c r="D4249" t="s">
        <v>134</v>
      </c>
      <c r="E4249" t="s">
        <v>15</v>
      </c>
      <c r="F4249" t="s">
        <v>16</v>
      </c>
      <c r="G4249">
        <v>4.5999999999999996</v>
      </c>
      <c r="H4249">
        <v>1130966</v>
      </c>
      <c r="I4249" t="s">
        <v>441</v>
      </c>
      <c r="J4249" s="1">
        <v>10000000</v>
      </c>
      <c r="K4249" t="s">
        <v>18</v>
      </c>
      <c r="L4249" s="2">
        <v>43257</v>
      </c>
    </row>
    <row r="4250" spans="1:12" x14ac:dyDescent="0.3">
      <c r="A4250" t="s">
        <v>4157</v>
      </c>
      <c r="B4250" s="3" t="s">
        <v>88</v>
      </c>
      <c r="C4250" t="s">
        <v>240</v>
      </c>
      <c r="D4250" t="s">
        <v>88</v>
      </c>
      <c r="E4250" t="s">
        <v>15</v>
      </c>
      <c r="F4250" t="s">
        <v>16</v>
      </c>
      <c r="G4250">
        <v>4.5999999999999996</v>
      </c>
      <c r="H4250">
        <v>124970</v>
      </c>
      <c r="I4250" t="s">
        <v>241</v>
      </c>
      <c r="J4250" s="1">
        <v>5000000</v>
      </c>
      <c r="K4250" t="s">
        <v>25</v>
      </c>
      <c r="L4250" s="2">
        <v>43246</v>
      </c>
    </row>
    <row r="4251" spans="1:12" x14ac:dyDescent="0.3">
      <c r="A4251" t="s">
        <v>4158</v>
      </c>
      <c r="B4251" s="3" t="s">
        <v>87</v>
      </c>
      <c r="C4251" t="s">
        <v>2483</v>
      </c>
      <c r="D4251" t="s">
        <v>346</v>
      </c>
      <c r="E4251" t="s">
        <v>15</v>
      </c>
      <c r="F4251" t="s">
        <v>16</v>
      </c>
      <c r="G4251">
        <v>4.2</v>
      </c>
      <c r="H4251">
        <v>348</v>
      </c>
      <c r="I4251" t="s">
        <v>2484</v>
      </c>
      <c r="J4251" s="1">
        <v>10000</v>
      </c>
      <c r="K4251" t="s">
        <v>18</v>
      </c>
      <c r="L4251" s="2">
        <v>41740</v>
      </c>
    </row>
    <row r="4252" spans="1:12" x14ac:dyDescent="0.3">
      <c r="A4252" t="s">
        <v>2362</v>
      </c>
      <c r="B4252" s="3" t="s">
        <v>88</v>
      </c>
      <c r="C4252" t="s">
        <v>2295</v>
      </c>
      <c r="D4252" t="s">
        <v>88</v>
      </c>
      <c r="E4252" t="s">
        <v>15</v>
      </c>
      <c r="F4252" t="s">
        <v>16</v>
      </c>
      <c r="G4252">
        <v>4.5</v>
      </c>
      <c r="H4252">
        <v>637254</v>
      </c>
      <c r="I4252" t="s">
        <v>2296</v>
      </c>
      <c r="J4252" s="1">
        <v>10000000</v>
      </c>
      <c r="K4252" t="s">
        <v>25</v>
      </c>
      <c r="L4252" s="2">
        <v>43299</v>
      </c>
    </row>
    <row r="4253" spans="1:12" x14ac:dyDescent="0.3">
      <c r="A4253" t="s">
        <v>4159</v>
      </c>
      <c r="B4253" s="3">
        <v>2.1</v>
      </c>
      <c r="C4253" t="s">
        <v>2930</v>
      </c>
      <c r="D4253" t="s">
        <v>180</v>
      </c>
      <c r="E4253" t="s">
        <v>358</v>
      </c>
      <c r="F4253" t="s">
        <v>1746</v>
      </c>
      <c r="G4253">
        <v>4</v>
      </c>
      <c r="H4253">
        <v>1546</v>
      </c>
      <c r="I4253" t="s">
        <v>2931</v>
      </c>
      <c r="J4253" s="1">
        <v>10000</v>
      </c>
      <c r="K4253" t="s">
        <v>18</v>
      </c>
      <c r="L4253" s="2">
        <v>41696</v>
      </c>
    </row>
    <row r="4254" spans="1:12" x14ac:dyDescent="0.3">
      <c r="A4254" t="s">
        <v>2720</v>
      </c>
      <c r="B4254" s="3" t="s">
        <v>88</v>
      </c>
      <c r="C4254" t="s">
        <v>2706</v>
      </c>
      <c r="D4254" t="s">
        <v>88</v>
      </c>
      <c r="E4254" t="s">
        <v>15</v>
      </c>
      <c r="F4254" t="s">
        <v>16</v>
      </c>
      <c r="G4254">
        <v>4.4000000000000004</v>
      </c>
      <c r="H4254">
        <v>1162331</v>
      </c>
      <c r="I4254" t="s">
        <v>2707</v>
      </c>
      <c r="J4254" s="1">
        <v>100000000</v>
      </c>
      <c r="K4254" t="s">
        <v>18</v>
      </c>
      <c r="L4254" s="2">
        <v>43316</v>
      </c>
    </row>
    <row r="4255" spans="1:12" x14ac:dyDescent="0.3">
      <c r="A4255" t="s">
        <v>4160</v>
      </c>
      <c r="B4255" s="3">
        <v>4.4000000000000004</v>
      </c>
      <c r="C4255" t="s">
        <v>1597</v>
      </c>
      <c r="D4255" t="s">
        <v>984</v>
      </c>
      <c r="E4255" t="s">
        <v>15</v>
      </c>
      <c r="F4255" t="s">
        <v>16</v>
      </c>
      <c r="G4255">
        <v>4.2</v>
      </c>
      <c r="H4255">
        <v>1092106</v>
      </c>
      <c r="I4255" t="s">
        <v>1631</v>
      </c>
      <c r="J4255" s="1">
        <v>50000000</v>
      </c>
      <c r="K4255" t="s">
        <v>18</v>
      </c>
      <c r="L4255" s="2">
        <v>43309</v>
      </c>
    </row>
    <row r="4256" spans="1:12" x14ac:dyDescent="0.3">
      <c r="A4256" t="s">
        <v>4161</v>
      </c>
      <c r="B4256" s="3">
        <v>4.0999999999999996</v>
      </c>
      <c r="C4256" t="s">
        <v>2809</v>
      </c>
      <c r="D4256" t="s">
        <v>44</v>
      </c>
      <c r="E4256" t="s">
        <v>15</v>
      </c>
      <c r="F4256" t="s">
        <v>16</v>
      </c>
      <c r="G4256">
        <v>4.5</v>
      </c>
      <c r="H4256">
        <v>40617</v>
      </c>
      <c r="I4256" t="s">
        <v>2810</v>
      </c>
      <c r="J4256" s="1">
        <v>5000000</v>
      </c>
      <c r="K4256" t="s">
        <v>18</v>
      </c>
      <c r="L4256" s="2">
        <v>43312</v>
      </c>
    </row>
    <row r="4257" spans="1:12" x14ac:dyDescent="0.3">
      <c r="A4257" t="s">
        <v>2310</v>
      </c>
      <c r="B4257" s="3" t="s">
        <v>88</v>
      </c>
      <c r="C4257" t="s">
        <v>2295</v>
      </c>
      <c r="D4257" t="s">
        <v>88</v>
      </c>
      <c r="E4257" t="s">
        <v>15</v>
      </c>
      <c r="F4257" t="s">
        <v>16</v>
      </c>
      <c r="G4257">
        <v>4.5999999999999996</v>
      </c>
      <c r="H4257">
        <v>70449</v>
      </c>
      <c r="I4257" t="s">
        <v>2296</v>
      </c>
      <c r="J4257" s="1">
        <v>5000000</v>
      </c>
      <c r="K4257" t="s">
        <v>25</v>
      </c>
      <c r="L4257" s="2">
        <v>43308</v>
      </c>
    </row>
    <row r="4258" spans="1:12" x14ac:dyDescent="0.3">
      <c r="A4258" t="s">
        <v>2847</v>
      </c>
      <c r="B4258" s="3" t="s">
        <v>88</v>
      </c>
      <c r="C4258" t="s">
        <v>2809</v>
      </c>
      <c r="D4258" t="s">
        <v>88</v>
      </c>
      <c r="E4258" t="s">
        <v>15</v>
      </c>
      <c r="F4258" t="s">
        <v>16</v>
      </c>
      <c r="G4258">
        <v>4.4000000000000004</v>
      </c>
      <c r="H4258">
        <v>1279109</v>
      </c>
      <c r="I4258" t="s">
        <v>2810</v>
      </c>
      <c r="J4258" s="1">
        <v>100000000</v>
      </c>
      <c r="K4258" t="s">
        <v>18</v>
      </c>
      <c r="L4258" s="2">
        <v>43301</v>
      </c>
    </row>
    <row r="4259" spans="1:12" x14ac:dyDescent="0.3">
      <c r="A4259" t="s">
        <v>4162</v>
      </c>
      <c r="B4259" s="3">
        <v>4.0999999999999996</v>
      </c>
      <c r="C4259" t="s">
        <v>13</v>
      </c>
      <c r="D4259" t="s">
        <v>684</v>
      </c>
      <c r="E4259" t="s">
        <v>15</v>
      </c>
      <c r="F4259" t="s">
        <v>16</v>
      </c>
      <c r="G4259">
        <v>4.7</v>
      </c>
      <c r="H4259">
        <v>5754</v>
      </c>
      <c r="I4259" t="s">
        <v>17</v>
      </c>
      <c r="J4259" s="1">
        <v>100000</v>
      </c>
      <c r="K4259" t="s">
        <v>18</v>
      </c>
      <c r="L4259" s="2">
        <v>43311</v>
      </c>
    </row>
    <row r="4260" spans="1:12" x14ac:dyDescent="0.3">
      <c r="A4260" t="s">
        <v>4163</v>
      </c>
      <c r="B4260" s="3">
        <v>4.0999999999999996</v>
      </c>
      <c r="C4260" t="s">
        <v>2809</v>
      </c>
      <c r="D4260" t="s">
        <v>143</v>
      </c>
      <c r="E4260" t="s">
        <v>15</v>
      </c>
      <c r="F4260" t="s">
        <v>16</v>
      </c>
      <c r="G4260">
        <v>4.2</v>
      </c>
      <c r="H4260">
        <v>54063</v>
      </c>
      <c r="I4260" t="s">
        <v>2810</v>
      </c>
      <c r="J4260" s="1">
        <v>5000000</v>
      </c>
      <c r="K4260" t="s">
        <v>18</v>
      </c>
      <c r="L4260" s="2">
        <v>43252</v>
      </c>
    </row>
    <row r="4261" spans="1:12" x14ac:dyDescent="0.3">
      <c r="A4261" t="s">
        <v>4164</v>
      </c>
      <c r="B4261" s="3">
        <v>4.3</v>
      </c>
      <c r="C4261" t="s">
        <v>2809</v>
      </c>
      <c r="D4261" t="s">
        <v>261</v>
      </c>
      <c r="E4261" t="s">
        <v>15</v>
      </c>
      <c r="F4261" t="s">
        <v>16</v>
      </c>
      <c r="G4261">
        <v>4.4000000000000004</v>
      </c>
      <c r="H4261">
        <v>1166</v>
      </c>
      <c r="I4261" t="s">
        <v>2810</v>
      </c>
      <c r="J4261" s="1">
        <v>100000</v>
      </c>
      <c r="K4261" t="s">
        <v>18</v>
      </c>
      <c r="L4261" s="2">
        <v>43185</v>
      </c>
    </row>
    <row r="4262" spans="1:12" x14ac:dyDescent="0.3">
      <c r="A4262" t="s">
        <v>4165</v>
      </c>
      <c r="B4262" s="3">
        <v>4.0999999999999996</v>
      </c>
      <c r="C4262" t="s">
        <v>1831</v>
      </c>
      <c r="D4262" t="s">
        <v>1042</v>
      </c>
      <c r="E4262" t="s">
        <v>15</v>
      </c>
      <c r="F4262" t="s">
        <v>16</v>
      </c>
      <c r="G4262">
        <v>3.2</v>
      </c>
      <c r="H4262">
        <v>37584</v>
      </c>
      <c r="I4262" t="s">
        <v>1603</v>
      </c>
      <c r="J4262" s="1">
        <v>5000000</v>
      </c>
      <c r="K4262" t="s">
        <v>18</v>
      </c>
      <c r="L4262" s="2">
        <v>42613</v>
      </c>
    </row>
    <row r="4263" spans="1:12" x14ac:dyDescent="0.3">
      <c r="A4263" t="s">
        <v>4166</v>
      </c>
      <c r="B4263" s="3">
        <v>4.4000000000000004</v>
      </c>
      <c r="C4263" t="s">
        <v>2809</v>
      </c>
      <c r="D4263" t="s">
        <v>406</v>
      </c>
      <c r="E4263" t="s">
        <v>15</v>
      </c>
      <c r="F4263" t="s">
        <v>16</v>
      </c>
      <c r="G4263">
        <v>4.0999999999999996</v>
      </c>
      <c r="H4263">
        <v>1925</v>
      </c>
      <c r="I4263" t="s">
        <v>2810</v>
      </c>
      <c r="J4263" s="1">
        <v>100000</v>
      </c>
      <c r="K4263" t="s">
        <v>18</v>
      </c>
      <c r="L4263" s="2">
        <v>43054</v>
      </c>
    </row>
    <row r="4264" spans="1:12" x14ac:dyDescent="0.3">
      <c r="A4264" t="s">
        <v>4167</v>
      </c>
      <c r="B4264" s="3">
        <v>4</v>
      </c>
      <c r="C4264" t="s">
        <v>440</v>
      </c>
      <c r="D4264" t="s">
        <v>137</v>
      </c>
      <c r="E4264" t="s">
        <v>15</v>
      </c>
      <c r="F4264" t="s">
        <v>16</v>
      </c>
      <c r="G4264">
        <v>4</v>
      </c>
      <c r="H4264">
        <v>142</v>
      </c>
      <c r="I4264" t="s">
        <v>441</v>
      </c>
      <c r="J4264" s="1">
        <v>50000</v>
      </c>
      <c r="K4264" t="s">
        <v>18</v>
      </c>
      <c r="L4264" s="2">
        <v>43100</v>
      </c>
    </row>
    <row r="4265" spans="1:12" x14ac:dyDescent="0.3">
      <c r="A4265" t="s">
        <v>4168</v>
      </c>
      <c r="B4265" s="3">
        <v>4.0999999999999996</v>
      </c>
      <c r="C4265" t="s">
        <v>13</v>
      </c>
      <c r="D4265" t="s">
        <v>285</v>
      </c>
      <c r="E4265" t="s">
        <v>358</v>
      </c>
      <c r="F4265" t="s">
        <v>1746</v>
      </c>
      <c r="G4265">
        <v>4.7</v>
      </c>
      <c r="H4265">
        <v>801</v>
      </c>
      <c r="I4265" t="s">
        <v>17</v>
      </c>
      <c r="J4265" s="1">
        <v>5000</v>
      </c>
      <c r="K4265" t="s">
        <v>18</v>
      </c>
      <c r="L4265" s="2">
        <v>43311</v>
      </c>
    </row>
    <row r="4266" spans="1:12" x14ac:dyDescent="0.3">
      <c r="A4266" t="s">
        <v>4169</v>
      </c>
      <c r="B4266" s="3">
        <v>4.3</v>
      </c>
      <c r="C4266" t="s">
        <v>2809</v>
      </c>
      <c r="D4266" t="s">
        <v>228</v>
      </c>
      <c r="E4266" t="s">
        <v>15</v>
      </c>
      <c r="F4266" t="s">
        <v>16</v>
      </c>
      <c r="G4266">
        <v>4.5999999999999996</v>
      </c>
      <c r="H4266">
        <v>168487</v>
      </c>
      <c r="I4266" t="s">
        <v>2810</v>
      </c>
      <c r="J4266" s="1">
        <v>10000000</v>
      </c>
      <c r="K4266" t="s">
        <v>18</v>
      </c>
      <c r="L4266" s="2">
        <v>43277</v>
      </c>
    </row>
    <row r="4267" spans="1:12" x14ac:dyDescent="0.3">
      <c r="A4267" t="s">
        <v>4170</v>
      </c>
      <c r="B4267" s="3">
        <v>4</v>
      </c>
      <c r="C4267" t="s">
        <v>2809</v>
      </c>
      <c r="D4267" t="s">
        <v>408</v>
      </c>
      <c r="E4267" t="s">
        <v>15</v>
      </c>
      <c r="F4267" t="s">
        <v>16</v>
      </c>
      <c r="G4267">
        <v>4.5999999999999996</v>
      </c>
      <c r="H4267">
        <v>20418</v>
      </c>
      <c r="I4267" t="s">
        <v>2810</v>
      </c>
      <c r="J4267" s="1">
        <v>1000000</v>
      </c>
      <c r="K4267" t="s">
        <v>18</v>
      </c>
      <c r="L4267" s="2">
        <v>43198</v>
      </c>
    </row>
    <row r="4268" spans="1:12" x14ac:dyDescent="0.3">
      <c r="A4268" t="s">
        <v>4171</v>
      </c>
      <c r="B4268" s="3">
        <v>4.0999999999999996</v>
      </c>
      <c r="C4268" t="s">
        <v>2809</v>
      </c>
      <c r="D4268" t="s">
        <v>1000</v>
      </c>
      <c r="E4268" t="s">
        <v>15</v>
      </c>
      <c r="F4268" t="s">
        <v>16</v>
      </c>
      <c r="G4268">
        <v>4.7</v>
      </c>
      <c r="H4268">
        <v>58366</v>
      </c>
      <c r="I4268" t="s">
        <v>2810</v>
      </c>
      <c r="J4268" s="1">
        <v>1000000</v>
      </c>
      <c r="K4268" t="s">
        <v>18</v>
      </c>
      <c r="L4268" s="2">
        <v>43076</v>
      </c>
    </row>
    <row r="4269" spans="1:12" x14ac:dyDescent="0.3">
      <c r="A4269" t="s">
        <v>4172</v>
      </c>
      <c r="B4269" s="3">
        <v>4.0999999999999996</v>
      </c>
      <c r="C4269" t="s">
        <v>13</v>
      </c>
      <c r="D4269" t="s">
        <v>130</v>
      </c>
      <c r="E4269" t="s">
        <v>358</v>
      </c>
      <c r="F4269" t="s">
        <v>1746</v>
      </c>
      <c r="G4269">
        <v>4.8</v>
      </c>
      <c r="H4269">
        <v>1216</v>
      </c>
      <c r="I4269" t="s">
        <v>17</v>
      </c>
      <c r="J4269" s="1">
        <v>10000</v>
      </c>
      <c r="K4269" t="s">
        <v>18</v>
      </c>
      <c r="L4269" s="2">
        <v>43277</v>
      </c>
    </row>
    <row r="4270" spans="1:12" x14ac:dyDescent="0.3">
      <c r="A4270" t="s">
        <v>4173</v>
      </c>
      <c r="B4270" s="3">
        <v>4.0999999999999996</v>
      </c>
      <c r="C4270" t="s">
        <v>2809</v>
      </c>
      <c r="D4270" t="s">
        <v>809</v>
      </c>
      <c r="E4270" t="s">
        <v>15</v>
      </c>
      <c r="F4270" t="s">
        <v>16</v>
      </c>
      <c r="G4270">
        <v>4.5999999999999996</v>
      </c>
      <c r="H4270">
        <v>4210</v>
      </c>
      <c r="I4270" t="s">
        <v>2810</v>
      </c>
      <c r="J4270" s="1">
        <v>100000</v>
      </c>
      <c r="K4270" t="s">
        <v>18</v>
      </c>
      <c r="L4270" s="2">
        <v>43269</v>
      </c>
    </row>
    <row r="4271" spans="1:12" x14ac:dyDescent="0.3">
      <c r="A4271" t="s">
        <v>4174</v>
      </c>
      <c r="B4271" s="3" t="s">
        <v>12</v>
      </c>
      <c r="C4271" t="s">
        <v>2809</v>
      </c>
      <c r="D4271" t="s">
        <v>543</v>
      </c>
      <c r="E4271" t="s">
        <v>15</v>
      </c>
      <c r="F4271" t="s">
        <v>16</v>
      </c>
      <c r="G4271">
        <v>4.2</v>
      </c>
      <c r="H4271">
        <v>12147</v>
      </c>
      <c r="I4271" t="s">
        <v>2810</v>
      </c>
      <c r="J4271" s="1">
        <v>1000000</v>
      </c>
      <c r="K4271" t="s">
        <v>18</v>
      </c>
      <c r="L4271" s="2">
        <v>42029</v>
      </c>
    </row>
    <row r="4272" spans="1:12" x14ac:dyDescent="0.3">
      <c r="A4272" t="s">
        <v>4175</v>
      </c>
      <c r="B4272" s="3">
        <v>4</v>
      </c>
      <c r="C4272" t="s">
        <v>1597</v>
      </c>
      <c r="D4272" t="s">
        <v>655</v>
      </c>
      <c r="E4272" t="s">
        <v>15</v>
      </c>
      <c r="F4272" t="s">
        <v>16</v>
      </c>
      <c r="G4272">
        <v>4.3</v>
      </c>
      <c r="H4272">
        <v>10806</v>
      </c>
      <c r="I4272" t="s">
        <v>1636</v>
      </c>
      <c r="J4272" s="1">
        <v>5000000</v>
      </c>
      <c r="K4272" t="s">
        <v>18</v>
      </c>
      <c r="L4272" s="2">
        <v>42864</v>
      </c>
    </row>
    <row r="4273" spans="1:12" x14ac:dyDescent="0.3">
      <c r="A4273" t="s">
        <v>4176</v>
      </c>
      <c r="B4273" s="3">
        <v>2.2999999999999998</v>
      </c>
      <c r="C4273" t="s">
        <v>1831</v>
      </c>
      <c r="D4273" t="s">
        <v>216</v>
      </c>
      <c r="E4273" t="s">
        <v>15</v>
      </c>
      <c r="F4273" t="s">
        <v>16</v>
      </c>
      <c r="G4273">
        <v>3.3</v>
      </c>
      <c r="H4273">
        <v>355837</v>
      </c>
      <c r="I4273" t="s">
        <v>888</v>
      </c>
      <c r="J4273" s="1">
        <v>10000000</v>
      </c>
      <c r="K4273" t="s">
        <v>18</v>
      </c>
      <c r="L4273" s="2">
        <v>42711</v>
      </c>
    </row>
    <row r="4274" spans="1:12" x14ac:dyDescent="0.3">
      <c r="A4274" t="s">
        <v>4177</v>
      </c>
      <c r="B4274" s="3">
        <v>4.0999999999999996</v>
      </c>
      <c r="C4274" t="s">
        <v>13</v>
      </c>
      <c r="D4274" t="s">
        <v>285</v>
      </c>
      <c r="E4274" t="s">
        <v>358</v>
      </c>
      <c r="F4274" t="s">
        <v>1746</v>
      </c>
      <c r="G4274">
        <v>4.7</v>
      </c>
      <c r="H4274">
        <v>149</v>
      </c>
      <c r="I4274" t="s">
        <v>17</v>
      </c>
      <c r="J4274" s="1">
        <v>1000</v>
      </c>
      <c r="K4274" t="s">
        <v>18</v>
      </c>
      <c r="L4274" s="2">
        <v>43311</v>
      </c>
    </row>
    <row r="4275" spans="1:12" x14ac:dyDescent="0.3">
      <c r="A4275" t="s">
        <v>4178</v>
      </c>
      <c r="B4275" s="3">
        <v>5</v>
      </c>
      <c r="C4275" t="s">
        <v>1831</v>
      </c>
      <c r="D4275" t="s">
        <v>585</v>
      </c>
      <c r="E4275" t="s">
        <v>15</v>
      </c>
      <c r="F4275" t="s">
        <v>16</v>
      </c>
      <c r="G4275">
        <v>4.5</v>
      </c>
      <c r="H4275">
        <v>22018</v>
      </c>
      <c r="I4275" t="s">
        <v>1603</v>
      </c>
      <c r="J4275" s="1">
        <v>500000</v>
      </c>
      <c r="K4275" t="s">
        <v>25</v>
      </c>
      <c r="L4275" s="2">
        <v>43299</v>
      </c>
    </row>
    <row r="4276" spans="1:12" x14ac:dyDescent="0.3">
      <c r="A4276" t="s">
        <v>4179</v>
      </c>
      <c r="B4276" s="3" t="s">
        <v>87</v>
      </c>
      <c r="C4276" t="s">
        <v>2930</v>
      </c>
      <c r="D4276" t="s">
        <v>104</v>
      </c>
      <c r="E4276" t="s">
        <v>15</v>
      </c>
      <c r="F4276" t="s">
        <v>16</v>
      </c>
      <c r="G4276">
        <v>4</v>
      </c>
      <c r="H4276">
        <v>126</v>
      </c>
      <c r="I4276" t="s">
        <v>2931</v>
      </c>
      <c r="J4276" s="1">
        <v>10000</v>
      </c>
      <c r="K4276" t="s">
        <v>18</v>
      </c>
      <c r="L4276" s="2">
        <v>43027</v>
      </c>
    </row>
    <row r="4277" spans="1:12" x14ac:dyDescent="0.3">
      <c r="A4277" t="s">
        <v>4180</v>
      </c>
      <c r="B4277" s="3">
        <v>4</v>
      </c>
      <c r="C4277" t="s">
        <v>1597</v>
      </c>
      <c r="D4277" t="s">
        <v>88</v>
      </c>
      <c r="E4277" t="s">
        <v>15</v>
      </c>
      <c r="F4277" t="s">
        <v>16</v>
      </c>
      <c r="G4277">
        <v>4.5</v>
      </c>
      <c r="H4277">
        <v>30515</v>
      </c>
      <c r="I4277" t="s">
        <v>3847</v>
      </c>
      <c r="J4277" s="1">
        <v>1000000</v>
      </c>
      <c r="K4277" t="s">
        <v>25</v>
      </c>
      <c r="L4277" s="2">
        <v>43242</v>
      </c>
    </row>
    <row r="4278" spans="1:12" x14ac:dyDescent="0.3">
      <c r="A4278" t="s">
        <v>4181</v>
      </c>
      <c r="B4278" s="3">
        <v>4.0999999999999996</v>
      </c>
      <c r="C4278" t="s">
        <v>1597</v>
      </c>
      <c r="D4278" t="s">
        <v>134</v>
      </c>
      <c r="E4278" t="s">
        <v>15</v>
      </c>
      <c r="F4278" t="s">
        <v>16</v>
      </c>
      <c r="G4278">
        <v>4.2</v>
      </c>
      <c r="H4278">
        <v>4878</v>
      </c>
      <c r="I4278" t="s">
        <v>1598</v>
      </c>
      <c r="J4278" s="1">
        <v>100000</v>
      </c>
      <c r="K4278" t="s">
        <v>61</v>
      </c>
      <c r="L4278" s="2">
        <v>43133</v>
      </c>
    </row>
    <row r="4279" spans="1:12" x14ac:dyDescent="0.3">
      <c r="A4279" t="s">
        <v>4182</v>
      </c>
      <c r="B4279" s="3">
        <v>4.0999999999999996</v>
      </c>
      <c r="C4279" t="s">
        <v>2930</v>
      </c>
      <c r="D4279" t="s">
        <v>85</v>
      </c>
      <c r="E4279" t="s">
        <v>358</v>
      </c>
      <c r="F4279" t="s">
        <v>1964</v>
      </c>
      <c r="G4279">
        <v>4.5999999999999996</v>
      </c>
      <c r="H4279">
        <v>252</v>
      </c>
      <c r="I4279" t="s">
        <v>2931</v>
      </c>
      <c r="J4279" s="1">
        <v>10000</v>
      </c>
      <c r="K4279" t="s">
        <v>18</v>
      </c>
      <c r="L4279" s="2">
        <v>43264</v>
      </c>
    </row>
    <row r="4280" spans="1:12" x14ac:dyDescent="0.3">
      <c r="A4280" t="s">
        <v>4183</v>
      </c>
      <c r="B4280" s="3" t="s">
        <v>88</v>
      </c>
      <c r="C4280" t="s">
        <v>1831</v>
      </c>
      <c r="D4280" t="s">
        <v>80</v>
      </c>
      <c r="E4280" t="s">
        <v>15</v>
      </c>
      <c r="F4280" t="s">
        <v>16</v>
      </c>
      <c r="G4280">
        <v>4.2</v>
      </c>
      <c r="H4280">
        <v>63197</v>
      </c>
      <c r="I4280" t="s">
        <v>1679</v>
      </c>
      <c r="J4280" s="1">
        <v>1000000</v>
      </c>
      <c r="K4280" t="s">
        <v>18</v>
      </c>
      <c r="L4280" s="2">
        <v>43278</v>
      </c>
    </row>
    <row r="4281" spans="1:12" x14ac:dyDescent="0.3">
      <c r="A4281" t="s">
        <v>4184</v>
      </c>
      <c r="B4281" s="3">
        <v>4.0999999999999996</v>
      </c>
      <c r="C4281" t="s">
        <v>2930</v>
      </c>
      <c r="D4281" t="s">
        <v>230</v>
      </c>
      <c r="E4281" t="s">
        <v>15</v>
      </c>
      <c r="F4281" t="s">
        <v>16</v>
      </c>
      <c r="G4281">
        <v>4.7</v>
      </c>
      <c r="H4281">
        <v>32613</v>
      </c>
      <c r="I4281" t="s">
        <v>2931</v>
      </c>
      <c r="J4281" s="1">
        <v>1000000</v>
      </c>
      <c r="K4281" t="s">
        <v>18</v>
      </c>
      <c r="L4281" s="2">
        <v>43251</v>
      </c>
    </row>
    <row r="4282" spans="1:12" x14ac:dyDescent="0.3">
      <c r="A4282" t="s">
        <v>4185</v>
      </c>
      <c r="B4282" s="3">
        <v>4</v>
      </c>
      <c r="C4282" t="s">
        <v>2930</v>
      </c>
      <c r="D4282" t="s">
        <v>216</v>
      </c>
      <c r="E4282" t="s">
        <v>15</v>
      </c>
      <c r="F4282" t="s">
        <v>16</v>
      </c>
      <c r="G4282">
        <v>4.7</v>
      </c>
      <c r="H4282">
        <v>8642</v>
      </c>
      <c r="I4282" t="s">
        <v>2931</v>
      </c>
      <c r="J4282" s="1">
        <v>500000</v>
      </c>
      <c r="K4282" t="s">
        <v>18</v>
      </c>
      <c r="L4282" s="2">
        <v>43242</v>
      </c>
    </row>
    <row r="4283" spans="1:12" x14ac:dyDescent="0.3">
      <c r="A4283" t="s">
        <v>4186</v>
      </c>
      <c r="B4283" s="3">
        <v>4.4000000000000004</v>
      </c>
      <c r="C4283" t="s">
        <v>2809</v>
      </c>
      <c r="D4283" t="s">
        <v>98</v>
      </c>
      <c r="E4283" t="s">
        <v>358</v>
      </c>
      <c r="F4283" t="s">
        <v>1964</v>
      </c>
      <c r="G4283">
        <v>4.2</v>
      </c>
      <c r="H4283">
        <v>161</v>
      </c>
      <c r="I4283" t="s">
        <v>2810</v>
      </c>
      <c r="J4283" s="1">
        <v>5000</v>
      </c>
      <c r="K4283" t="s">
        <v>18</v>
      </c>
      <c r="L4283" s="2">
        <v>43163</v>
      </c>
    </row>
    <row r="4284" spans="1:12" x14ac:dyDescent="0.3">
      <c r="A4284" t="s">
        <v>4187</v>
      </c>
      <c r="B4284" s="3">
        <v>4.4000000000000004</v>
      </c>
      <c r="C4284" t="s">
        <v>2809</v>
      </c>
      <c r="D4284" t="s">
        <v>508</v>
      </c>
      <c r="E4284" t="s">
        <v>15</v>
      </c>
      <c r="F4284" t="s">
        <v>16</v>
      </c>
      <c r="G4284">
        <v>4.3</v>
      </c>
      <c r="H4284">
        <v>514</v>
      </c>
      <c r="I4284" t="s">
        <v>2810</v>
      </c>
      <c r="J4284" s="1">
        <v>50000</v>
      </c>
      <c r="K4284" t="s">
        <v>18</v>
      </c>
      <c r="L4284" s="2">
        <v>43143</v>
      </c>
    </row>
    <row r="4285" spans="1:12" x14ac:dyDescent="0.3">
      <c r="A4285" t="s">
        <v>4188</v>
      </c>
      <c r="B4285" s="3">
        <v>4.0999999999999996</v>
      </c>
      <c r="C4285" t="s">
        <v>2930</v>
      </c>
      <c r="D4285" t="s">
        <v>56</v>
      </c>
      <c r="E4285" t="s">
        <v>15</v>
      </c>
      <c r="F4285" t="s">
        <v>16</v>
      </c>
      <c r="G4285">
        <v>4.3</v>
      </c>
      <c r="H4285">
        <v>1714</v>
      </c>
      <c r="I4285" t="s">
        <v>2931</v>
      </c>
      <c r="J4285" s="1">
        <v>100000</v>
      </c>
      <c r="K4285" t="s">
        <v>18</v>
      </c>
      <c r="L4285" s="2">
        <v>43270</v>
      </c>
    </row>
    <row r="4286" spans="1:12" x14ac:dyDescent="0.3">
      <c r="A4286" t="s">
        <v>4189</v>
      </c>
      <c r="B4286" s="3">
        <v>4.0999999999999996</v>
      </c>
      <c r="C4286" t="s">
        <v>2930</v>
      </c>
      <c r="D4286" t="s">
        <v>638</v>
      </c>
      <c r="E4286" t="s">
        <v>358</v>
      </c>
      <c r="F4286" t="s">
        <v>570</v>
      </c>
      <c r="G4286" t="s">
        <v>64</v>
      </c>
      <c r="H4286">
        <v>3</v>
      </c>
      <c r="I4286" t="s">
        <v>2931</v>
      </c>
      <c r="J4286">
        <v>50</v>
      </c>
      <c r="K4286" t="s">
        <v>18</v>
      </c>
      <c r="L4286" s="2">
        <v>43275</v>
      </c>
    </row>
    <row r="4287" spans="1:12" x14ac:dyDescent="0.3">
      <c r="A4287" t="s">
        <v>4190</v>
      </c>
      <c r="B4287" s="3">
        <v>2.2000000000000002</v>
      </c>
      <c r="C4287" t="s">
        <v>1597</v>
      </c>
      <c r="D4287" t="s">
        <v>643</v>
      </c>
      <c r="E4287" t="s">
        <v>15</v>
      </c>
      <c r="F4287" t="s">
        <v>16</v>
      </c>
      <c r="G4287">
        <v>4.5</v>
      </c>
      <c r="H4287">
        <v>24210</v>
      </c>
      <c r="I4287" t="s">
        <v>1609</v>
      </c>
      <c r="J4287" s="1">
        <v>500000</v>
      </c>
      <c r="K4287" t="s">
        <v>25</v>
      </c>
      <c r="L4287" s="2">
        <v>42321</v>
      </c>
    </row>
    <row r="4288" spans="1:12" x14ac:dyDescent="0.3">
      <c r="A4288" t="s">
        <v>4191</v>
      </c>
      <c r="B4288" s="3">
        <v>4</v>
      </c>
      <c r="C4288" t="s">
        <v>1597</v>
      </c>
      <c r="D4288" t="s">
        <v>111</v>
      </c>
      <c r="E4288" t="s">
        <v>15</v>
      </c>
      <c r="F4288" t="s">
        <v>16</v>
      </c>
      <c r="G4288">
        <v>4.4000000000000004</v>
      </c>
      <c r="H4288">
        <v>12736</v>
      </c>
      <c r="I4288" t="s">
        <v>1600</v>
      </c>
      <c r="J4288" s="1">
        <v>1000000</v>
      </c>
      <c r="K4288" t="s">
        <v>25</v>
      </c>
      <c r="L4288" s="2">
        <v>43087</v>
      </c>
    </row>
    <row r="4289" spans="1:12" x14ac:dyDescent="0.3">
      <c r="A4289" t="s">
        <v>4192</v>
      </c>
      <c r="B4289" s="3">
        <v>4.0999999999999996</v>
      </c>
      <c r="C4289" t="s">
        <v>2930</v>
      </c>
      <c r="D4289" t="s">
        <v>102</v>
      </c>
      <c r="E4289" t="s">
        <v>358</v>
      </c>
      <c r="F4289" t="s">
        <v>1964</v>
      </c>
      <c r="G4289">
        <v>4.5</v>
      </c>
      <c r="H4289">
        <v>56</v>
      </c>
      <c r="I4289" t="s">
        <v>2931</v>
      </c>
      <c r="J4289" s="1">
        <v>10000</v>
      </c>
      <c r="K4289" t="s">
        <v>18</v>
      </c>
      <c r="L4289" s="2">
        <v>43280</v>
      </c>
    </row>
    <row r="4290" spans="1:12" x14ac:dyDescent="0.3">
      <c r="A4290" t="s">
        <v>4193</v>
      </c>
      <c r="B4290" s="3">
        <v>3</v>
      </c>
      <c r="C4290" t="s">
        <v>240</v>
      </c>
      <c r="D4290" t="s">
        <v>52</v>
      </c>
      <c r="E4290" t="s">
        <v>15</v>
      </c>
      <c r="F4290" t="s">
        <v>16</v>
      </c>
      <c r="G4290">
        <v>4.5999999999999996</v>
      </c>
      <c r="H4290">
        <v>586</v>
      </c>
      <c r="I4290" t="s">
        <v>241</v>
      </c>
      <c r="J4290" s="1">
        <v>100000</v>
      </c>
      <c r="K4290" t="s">
        <v>18</v>
      </c>
      <c r="L4290" s="2">
        <v>42863</v>
      </c>
    </row>
    <row r="4291" spans="1:12" x14ac:dyDescent="0.3">
      <c r="A4291" t="s">
        <v>4194</v>
      </c>
      <c r="B4291" s="3">
        <v>4.0999999999999996</v>
      </c>
      <c r="C4291" t="s">
        <v>2809</v>
      </c>
      <c r="D4291" t="s">
        <v>701</v>
      </c>
      <c r="E4291" t="s">
        <v>358</v>
      </c>
      <c r="F4291" t="s">
        <v>522</v>
      </c>
      <c r="G4291">
        <v>4.3</v>
      </c>
      <c r="H4291">
        <v>60</v>
      </c>
      <c r="I4291" t="s">
        <v>2810</v>
      </c>
      <c r="J4291" s="1">
        <v>1000</v>
      </c>
      <c r="K4291" t="s">
        <v>18</v>
      </c>
      <c r="L4291" s="2">
        <v>43292</v>
      </c>
    </row>
    <row r="4292" spans="1:12" x14ac:dyDescent="0.3">
      <c r="A4292" t="s">
        <v>4195</v>
      </c>
      <c r="B4292" s="3" t="s">
        <v>88</v>
      </c>
      <c r="C4292" t="s">
        <v>1831</v>
      </c>
      <c r="D4292" t="s">
        <v>88</v>
      </c>
      <c r="E4292" t="s">
        <v>15</v>
      </c>
      <c r="F4292" t="s">
        <v>16</v>
      </c>
      <c r="G4292">
        <v>3.8</v>
      </c>
      <c r="H4292">
        <v>44636</v>
      </c>
      <c r="I4292" t="s">
        <v>1679</v>
      </c>
      <c r="J4292" s="1">
        <v>1000000</v>
      </c>
      <c r="K4292" t="s">
        <v>18</v>
      </c>
      <c r="L4292" s="2">
        <v>42758</v>
      </c>
    </row>
    <row r="4293" spans="1:12" x14ac:dyDescent="0.3">
      <c r="A4293" t="s">
        <v>4196</v>
      </c>
      <c r="B4293" s="3">
        <v>2.2999999999999998</v>
      </c>
      <c r="C4293" t="s">
        <v>1597</v>
      </c>
      <c r="D4293" t="s">
        <v>1465</v>
      </c>
      <c r="E4293" t="s">
        <v>15</v>
      </c>
      <c r="F4293" t="s">
        <v>16</v>
      </c>
      <c r="G4293">
        <v>4.5</v>
      </c>
      <c r="H4293">
        <v>3432</v>
      </c>
      <c r="I4293" t="s">
        <v>1609</v>
      </c>
      <c r="J4293" s="1">
        <v>1000000</v>
      </c>
      <c r="K4293" t="s">
        <v>225</v>
      </c>
      <c r="L4293" s="2">
        <v>42758</v>
      </c>
    </row>
    <row r="4294" spans="1:12" x14ac:dyDescent="0.3">
      <c r="A4294" t="s">
        <v>4197</v>
      </c>
      <c r="B4294" s="3">
        <v>4.0999999999999996</v>
      </c>
      <c r="C4294" t="s">
        <v>1597</v>
      </c>
      <c r="D4294" t="s">
        <v>825</v>
      </c>
      <c r="E4294" t="s">
        <v>15</v>
      </c>
      <c r="F4294" t="s">
        <v>16</v>
      </c>
      <c r="G4294">
        <v>4.5</v>
      </c>
      <c r="H4294">
        <v>10748</v>
      </c>
      <c r="I4294" t="s">
        <v>1600</v>
      </c>
      <c r="J4294" s="1">
        <v>1000000</v>
      </c>
      <c r="K4294" t="s">
        <v>18</v>
      </c>
      <c r="L4294" s="2">
        <v>43316</v>
      </c>
    </row>
    <row r="4295" spans="1:12" x14ac:dyDescent="0.3">
      <c r="A4295" t="s">
        <v>4198</v>
      </c>
      <c r="B4295" s="3">
        <v>4.4000000000000004</v>
      </c>
      <c r="C4295" t="s">
        <v>2930</v>
      </c>
      <c r="D4295" t="s">
        <v>747</v>
      </c>
      <c r="E4295" t="s">
        <v>15</v>
      </c>
      <c r="F4295" t="s">
        <v>16</v>
      </c>
      <c r="G4295">
        <v>3.9</v>
      </c>
      <c r="H4295">
        <v>916</v>
      </c>
      <c r="I4295" t="s">
        <v>2931</v>
      </c>
      <c r="J4295" s="1">
        <v>100000</v>
      </c>
      <c r="K4295" t="s">
        <v>18</v>
      </c>
      <c r="L4295" s="2">
        <v>43136</v>
      </c>
    </row>
    <row r="4296" spans="1:12" x14ac:dyDescent="0.3">
      <c r="A4296" t="s">
        <v>4199</v>
      </c>
      <c r="B4296" s="3">
        <v>4.0999999999999996</v>
      </c>
      <c r="C4296" t="s">
        <v>2706</v>
      </c>
      <c r="D4296" t="s">
        <v>44</v>
      </c>
      <c r="E4296" t="s">
        <v>15</v>
      </c>
      <c r="F4296" t="s">
        <v>16</v>
      </c>
      <c r="G4296">
        <v>4</v>
      </c>
      <c r="H4296">
        <v>875</v>
      </c>
      <c r="I4296" t="s">
        <v>2707</v>
      </c>
      <c r="J4296" s="1">
        <v>100000</v>
      </c>
      <c r="K4296" t="s">
        <v>18</v>
      </c>
      <c r="L4296" s="2">
        <v>43315</v>
      </c>
    </row>
    <row r="4297" spans="1:12" x14ac:dyDescent="0.3">
      <c r="A4297" t="s">
        <v>4200</v>
      </c>
      <c r="B4297" s="3">
        <v>2.1</v>
      </c>
      <c r="C4297" t="s">
        <v>1831</v>
      </c>
      <c r="D4297" t="s">
        <v>617</v>
      </c>
      <c r="E4297" t="s">
        <v>15</v>
      </c>
      <c r="F4297" t="s">
        <v>16</v>
      </c>
      <c r="G4297">
        <v>2.7</v>
      </c>
      <c r="H4297">
        <v>1616</v>
      </c>
      <c r="I4297" t="s">
        <v>1603</v>
      </c>
      <c r="J4297" s="1">
        <v>500000</v>
      </c>
      <c r="K4297" t="s">
        <v>18</v>
      </c>
      <c r="L4297" s="2">
        <v>42743</v>
      </c>
    </row>
    <row r="4298" spans="1:12" x14ac:dyDescent="0.3">
      <c r="A4298" t="s">
        <v>4201</v>
      </c>
      <c r="B4298" s="3">
        <v>2.2999999999999998</v>
      </c>
      <c r="C4298" t="s">
        <v>1831</v>
      </c>
      <c r="D4298" t="s">
        <v>378</v>
      </c>
      <c r="E4298" t="s">
        <v>358</v>
      </c>
      <c r="F4298" t="s">
        <v>567</v>
      </c>
      <c r="G4298">
        <v>4.5</v>
      </c>
      <c r="H4298">
        <v>18612</v>
      </c>
      <c r="I4298" t="s">
        <v>1615</v>
      </c>
      <c r="J4298" s="1">
        <v>100000</v>
      </c>
      <c r="K4298" t="s">
        <v>18</v>
      </c>
      <c r="L4298" s="2">
        <v>42213</v>
      </c>
    </row>
    <row r="4299" spans="1:12" x14ac:dyDescent="0.3">
      <c r="A4299" t="s">
        <v>4202</v>
      </c>
      <c r="B4299" s="3">
        <v>4.3</v>
      </c>
      <c r="C4299" t="s">
        <v>2809</v>
      </c>
      <c r="D4299" t="s">
        <v>807</v>
      </c>
      <c r="E4299" t="s">
        <v>358</v>
      </c>
      <c r="F4299" t="s">
        <v>1746</v>
      </c>
      <c r="G4299">
        <v>4</v>
      </c>
      <c r="H4299">
        <v>88</v>
      </c>
      <c r="I4299" t="s">
        <v>2810</v>
      </c>
      <c r="J4299" s="1">
        <v>10000</v>
      </c>
      <c r="K4299" t="s">
        <v>18</v>
      </c>
      <c r="L4299" s="2">
        <v>43283</v>
      </c>
    </row>
    <row r="4300" spans="1:12" x14ac:dyDescent="0.3">
      <c r="A4300" t="s">
        <v>4203</v>
      </c>
      <c r="B4300" s="3">
        <v>4.3</v>
      </c>
      <c r="C4300" t="s">
        <v>1512</v>
      </c>
      <c r="D4300" t="s">
        <v>93</v>
      </c>
      <c r="E4300" t="s">
        <v>15</v>
      </c>
      <c r="F4300" t="s">
        <v>16</v>
      </c>
      <c r="G4300">
        <v>2.9</v>
      </c>
      <c r="H4300">
        <v>2160</v>
      </c>
      <c r="I4300" t="s">
        <v>1513</v>
      </c>
      <c r="J4300" s="1">
        <v>100000</v>
      </c>
      <c r="K4300" t="s">
        <v>18</v>
      </c>
      <c r="L4300" s="2">
        <v>43276</v>
      </c>
    </row>
    <row r="4301" spans="1:12" x14ac:dyDescent="0.3">
      <c r="A4301" t="s">
        <v>4204</v>
      </c>
      <c r="B4301" s="3">
        <v>1.6</v>
      </c>
      <c r="C4301" t="s">
        <v>1831</v>
      </c>
      <c r="D4301" t="s">
        <v>1150</v>
      </c>
      <c r="E4301" t="s">
        <v>15</v>
      </c>
      <c r="F4301" t="s">
        <v>16</v>
      </c>
      <c r="G4301">
        <v>4.5999999999999996</v>
      </c>
      <c r="H4301">
        <v>5898</v>
      </c>
      <c r="I4301" t="s">
        <v>888</v>
      </c>
      <c r="J4301" s="1">
        <v>100000</v>
      </c>
      <c r="K4301" t="s">
        <v>18</v>
      </c>
      <c r="L4301" s="2">
        <v>42948</v>
      </c>
    </row>
    <row r="4302" spans="1:12" x14ac:dyDescent="0.3">
      <c r="A4302" t="s">
        <v>4205</v>
      </c>
      <c r="B4302" s="3">
        <v>5</v>
      </c>
      <c r="C4302" t="s">
        <v>1831</v>
      </c>
      <c r="D4302" t="s">
        <v>52</v>
      </c>
      <c r="E4302" t="s">
        <v>15</v>
      </c>
      <c r="F4302" t="s">
        <v>16</v>
      </c>
      <c r="G4302">
        <v>4.4000000000000004</v>
      </c>
      <c r="H4302">
        <v>38517</v>
      </c>
      <c r="I4302" t="s">
        <v>888</v>
      </c>
      <c r="J4302" s="1">
        <v>1000000</v>
      </c>
      <c r="K4302" t="s">
        <v>25</v>
      </c>
      <c r="L4302" s="2">
        <v>43314</v>
      </c>
    </row>
    <row r="4303" spans="1:12" x14ac:dyDescent="0.3">
      <c r="A4303" t="s">
        <v>2961</v>
      </c>
      <c r="B4303" s="3" t="s">
        <v>88</v>
      </c>
      <c r="C4303" t="s">
        <v>2930</v>
      </c>
      <c r="D4303" t="s">
        <v>88</v>
      </c>
      <c r="E4303" t="s">
        <v>15</v>
      </c>
      <c r="F4303" t="s">
        <v>16</v>
      </c>
      <c r="G4303">
        <v>4.5</v>
      </c>
      <c r="H4303">
        <v>1235841</v>
      </c>
      <c r="I4303" t="s">
        <v>2931</v>
      </c>
      <c r="J4303" s="1">
        <v>50000000</v>
      </c>
      <c r="K4303" t="s">
        <v>18</v>
      </c>
      <c r="L4303" s="2">
        <v>43299</v>
      </c>
    </row>
    <row r="4304" spans="1:12" x14ac:dyDescent="0.3">
      <c r="A4304" t="s">
        <v>4206</v>
      </c>
      <c r="B4304" s="3" t="s">
        <v>12</v>
      </c>
      <c r="C4304" t="s">
        <v>1831</v>
      </c>
      <c r="D4304" t="s">
        <v>809</v>
      </c>
      <c r="E4304" t="s">
        <v>15</v>
      </c>
      <c r="F4304" t="s">
        <v>16</v>
      </c>
      <c r="G4304">
        <v>4.5999999999999996</v>
      </c>
      <c r="H4304">
        <v>5227</v>
      </c>
      <c r="I4304" t="s">
        <v>754</v>
      </c>
      <c r="J4304" s="1">
        <v>500000</v>
      </c>
      <c r="K4304" t="s">
        <v>18</v>
      </c>
      <c r="L4304" s="2">
        <v>42328</v>
      </c>
    </row>
    <row r="4305" spans="1:12" x14ac:dyDescent="0.3">
      <c r="A4305" t="s">
        <v>4207</v>
      </c>
      <c r="B4305" s="3">
        <v>4</v>
      </c>
      <c r="C4305" t="s">
        <v>1831</v>
      </c>
      <c r="D4305" t="s">
        <v>689</v>
      </c>
      <c r="E4305" t="s">
        <v>15</v>
      </c>
      <c r="F4305" t="s">
        <v>16</v>
      </c>
      <c r="G4305">
        <v>4.4000000000000004</v>
      </c>
      <c r="H4305">
        <v>281448</v>
      </c>
      <c r="I4305" t="s">
        <v>1636</v>
      </c>
      <c r="J4305" s="1">
        <v>10000000</v>
      </c>
      <c r="K4305" t="s">
        <v>18</v>
      </c>
      <c r="L4305" s="2">
        <v>43252</v>
      </c>
    </row>
    <row r="4306" spans="1:12" x14ac:dyDescent="0.3">
      <c r="A4306" t="s">
        <v>3246</v>
      </c>
      <c r="B4306" s="3" t="s">
        <v>88</v>
      </c>
      <c r="C4306" t="s">
        <v>3227</v>
      </c>
      <c r="D4306" t="s">
        <v>88</v>
      </c>
      <c r="E4306" t="s">
        <v>15</v>
      </c>
      <c r="F4306" t="s">
        <v>16</v>
      </c>
      <c r="G4306">
        <v>4.3</v>
      </c>
      <c r="H4306">
        <v>436170</v>
      </c>
      <c r="I4306" t="s">
        <v>2003</v>
      </c>
      <c r="J4306" s="1">
        <v>10000000</v>
      </c>
      <c r="K4306" t="s">
        <v>25</v>
      </c>
      <c r="L4306" s="2">
        <v>43279</v>
      </c>
    </row>
    <row r="4307" spans="1:12" x14ac:dyDescent="0.3">
      <c r="A4307" t="s">
        <v>4208</v>
      </c>
      <c r="B4307" s="3">
        <v>4.0999999999999996</v>
      </c>
      <c r="C4307" t="s">
        <v>1831</v>
      </c>
      <c r="D4307" t="s">
        <v>368</v>
      </c>
      <c r="E4307" t="s">
        <v>15</v>
      </c>
      <c r="F4307" t="s">
        <v>16</v>
      </c>
      <c r="G4307">
        <v>4.4000000000000004</v>
      </c>
      <c r="H4307">
        <v>1131937</v>
      </c>
      <c r="I4307" t="s">
        <v>888</v>
      </c>
      <c r="J4307" s="1">
        <v>100000000</v>
      </c>
      <c r="K4307" t="s">
        <v>18</v>
      </c>
      <c r="L4307" s="2">
        <v>43220</v>
      </c>
    </row>
    <row r="4308" spans="1:12" x14ac:dyDescent="0.3">
      <c r="A4308" t="s">
        <v>4209</v>
      </c>
      <c r="B4308" s="3">
        <v>4.0999999999999996</v>
      </c>
      <c r="C4308" t="s">
        <v>1831</v>
      </c>
      <c r="D4308" t="s">
        <v>1465</v>
      </c>
      <c r="E4308" t="s">
        <v>15</v>
      </c>
      <c r="F4308" t="s">
        <v>16</v>
      </c>
      <c r="G4308">
        <v>4.2</v>
      </c>
      <c r="H4308">
        <v>721646</v>
      </c>
      <c r="I4308" t="s">
        <v>1679</v>
      </c>
      <c r="J4308" s="1">
        <v>50000000</v>
      </c>
      <c r="K4308" t="s">
        <v>25</v>
      </c>
      <c r="L4308" s="2">
        <v>43314</v>
      </c>
    </row>
    <row r="4309" spans="1:12" x14ac:dyDescent="0.3">
      <c r="A4309" t="s">
        <v>4210</v>
      </c>
      <c r="B4309" s="3">
        <v>4.0999999999999996</v>
      </c>
      <c r="C4309" t="s">
        <v>1831</v>
      </c>
      <c r="D4309" t="s">
        <v>1660</v>
      </c>
      <c r="E4309" t="s">
        <v>15</v>
      </c>
      <c r="F4309" t="s">
        <v>16</v>
      </c>
      <c r="G4309">
        <v>4.8</v>
      </c>
      <c r="H4309">
        <v>1499466</v>
      </c>
      <c r="I4309" t="s">
        <v>1603</v>
      </c>
      <c r="J4309" s="1">
        <v>10000000</v>
      </c>
      <c r="K4309" t="s">
        <v>25</v>
      </c>
      <c r="L4309" s="2">
        <v>43305</v>
      </c>
    </row>
    <row r="4310" spans="1:12" x14ac:dyDescent="0.3">
      <c r="A4310" t="s">
        <v>452</v>
      </c>
      <c r="B4310" s="3">
        <v>4.4000000000000004</v>
      </c>
      <c r="C4310" t="s">
        <v>440</v>
      </c>
      <c r="D4310" t="s">
        <v>143</v>
      </c>
      <c r="E4310" t="s">
        <v>15</v>
      </c>
      <c r="F4310" t="s">
        <v>16</v>
      </c>
      <c r="G4310">
        <v>4.3</v>
      </c>
      <c r="H4310">
        <v>4188345</v>
      </c>
      <c r="I4310" t="s">
        <v>441</v>
      </c>
      <c r="J4310" s="1">
        <v>100000000</v>
      </c>
      <c r="K4310" t="s">
        <v>18</v>
      </c>
      <c r="L4310" s="2">
        <v>43299</v>
      </c>
    </row>
    <row r="4311" spans="1:12" x14ac:dyDescent="0.3">
      <c r="A4311" t="s">
        <v>4211</v>
      </c>
      <c r="B4311" s="3">
        <v>4</v>
      </c>
      <c r="C4311" t="s">
        <v>1597</v>
      </c>
      <c r="D4311" t="s">
        <v>784</v>
      </c>
      <c r="E4311" t="s">
        <v>15</v>
      </c>
      <c r="F4311" t="s">
        <v>16</v>
      </c>
      <c r="G4311">
        <v>4.3</v>
      </c>
      <c r="H4311">
        <v>285814</v>
      </c>
      <c r="I4311" t="s">
        <v>1609</v>
      </c>
      <c r="J4311" s="1">
        <v>10000000</v>
      </c>
      <c r="K4311" t="s">
        <v>25</v>
      </c>
      <c r="L4311" s="2">
        <v>43277</v>
      </c>
    </row>
    <row r="4312" spans="1:12" x14ac:dyDescent="0.3">
      <c r="A4312" t="s">
        <v>4212</v>
      </c>
      <c r="B4312" s="3">
        <v>4</v>
      </c>
      <c r="C4312" t="s">
        <v>2809</v>
      </c>
      <c r="D4312" t="s">
        <v>256</v>
      </c>
      <c r="E4312" t="s">
        <v>15</v>
      </c>
      <c r="F4312" t="s">
        <v>16</v>
      </c>
      <c r="G4312">
        <v>4.5999999999999996</v>
      </c>
      <c r="H4312">
        <v>351267</v>
      </c>
      <c r="I4312" t="s">
        <v>2810</v>
      </c>
      <c r="J4312" s="1">
        <v>10000000</v>
      </c>
      <c r="K4312" t="s">
        <v>18</v>
      </c>
      <c r="L4312" s="2">
        <v>43140</v>
      </c>
    </row>
    <row r="4313" spans="1:12" x14ac:dyDescent="0.3">
      <c r="A4313" t="s">
        <v>4213</v>
      </c>
      <c r="B4313" s="3">
        <v>4</v>
      </c>
      <c r="C4313" t="s">
        <v>2809</v>
      </c>
      <c r="D4313" t="s">
        <v>256</v>
      </c>
      <c r="E4313" t="s">
        <v>15</v>
      </c>
      <c r="F4313" t="s">
        <v>16</v>
      </c>
      <c r="G4313">
        <v>4.5999999999999996</v>
      </c>
      <c r="H4313">
        <v>16936</v>
      </c>
      <c r="I4313" t="s">
        <v>2810</v>
      </c>
      <c r="J4313" s="1">
        <v>1000000</v>
      </c>
      <c r="K4313" t="s">
        <v>18</v>
      </c>
      <c r="L4313" s="2">
        <v>43125</v>
      </c>
    </row>
    <row r="4314" spans="1:12" x14ac:dyDescent="0.3">
      <c r="A4314" t="s">
        <v>769</v>
      </c>
      <c r="B4314" s="3" t="s">
        <v>88</v>
      </c>
      <c r="C4314" t="s">
        <v>1831</v>
      </c>
      <c r="D4314" t="s">
        <v>88</v>
      </c>
      <c r="E4314" t="s">
        <v>15</v>
      </c>
      <c r="F4314" t="s">
        <v>16</v>
      </c>
      <c r="G4314">
        <v>4.2</v>
      </c>
      <c r="H4314">
        <v>36214</v>
      </c>
      <c r="I4314" t="s">
        <v>754</v>
      </c>
      <c r="J4314" s="1">
        <v>5000000</v>
      </c>
      <c r="K4314" t="s">
        <v>18</v>
      </c>
      <c r="L4314" s="2">
        <v>43293</v>
      </c>
    </row>
    <row r="4315" spans="1:12" x14ac:dyDescent="0.3">
      <c r="A4315" t="s">
        <v>926</v>
      </c>
      <c r="B4315" s="3">
        <v>4.0999999999999996</v>
      </c>
      <c r="C4315" t="s">
        <v>1831</v>
      </c>
      <c r="D4315" t="s">
        <v>88</v>
      </c>
      <c r="E4315" t="s">
        <v>15</v>
      </c>
      <c r="F4315" t="s">
        <v>16</v>
      </c>
      <c r="G4315">
        <v>4.2</v>
      </c>
      <c r="H4315">
        <v>130549</v>
      </c>
      <c r="I4315" t="s">
        <v>888</v>
      </c>
      <c r="J4315" s="1">
        <v>5000000</v>
      </c>
      <c r="K4315" t="s">
        <v>25</v>
      </c>
      <c r="L4315" s="2">
        <v>43278</v>
      </c>
    </row>
    <row r="4316" spans="1:12" x14ac:dyDescent="0.3">
      <c r="A4316" t="s">
        <v>4214</v>
      </c>
      <c r="B4316" s="3">
        <v>2.2999999999999998</v>
      </c>
      <c r="C4316" t="s">
        <v>1597</v>
      </c>
      <c r="D4316" t="s">
        <v>1465</v>
      </c>
      <c r="E4316" t="s">
        <v>15</v>
      </c>
      <c r="F4316" t="s">
        <v>16</v>
      </c>
      <c r="G4316">
        <v>4.0999999999999996</v>
      </c>
      <c r="H4316">
        <v>74842</v>
      </c>
      <c r="I4316" t="s">
        <v>1609</v>
      </c>
      <c r="J4316" s="1">
        <v>5000000</v>
      </c>
      <c r="K4316" t="s">
        <v>25</v>
      </c>
      <c r="L4316" s="2">
        <v>42726</v>
      </c>
    </row>
    <row r="4317" spans="1:12" x14ac:dyDescent="0.3">
      <c r="A4317" t="s">
        <v>4215</v>
      </c>
      <c r="B4317" s="3">
        <v>2.2999999999999998</v>
      </c>
      <c r="C4317" t="s">
        <v>1597</v>
      </c>
      <c r="D4317" t="s">
        <v>1465</v>
      </c>
      <c r="E4317" t="s">
        <v>15</v>
      </c>
      <c r="F4317" t="s">
        <v>16</v>
      </c>
      <c r="G4317">
        <v>4.4000000000000004</v>
      </c>
      <c r="H4317">
        <v>45871</v>
      </c>
      <c r="I4317" t="s">
        <v>1609</v>
      </c>
      <c r="J4317" s="1">
        <v>5000000</v>
      </c>
      <c r="K4317" t="s">
        <v>25</v>
      </c>
      <c r="L4317" s="2">
        <v>42863</v>
      </c>
    </row>
    <row r="4318" spans="1:12" x14ac:dyDescent="0.3">
      <c r="A4318" t="s">
        <v>4216</v>
      </c>
      <c r="B4318" s="3">
        <v>4.0999999999999996</v>
      </c>
      <c r="C4318" t="s">
        <v>2809</v>
      </c>
      <c r="D4318" t="s">
        <v>102</v>
      </c>
      <c r="E4318" t="s">
        <v>15</v>
      </c>
      <c r="F4318" t="s">
        <v>16</v>
      </c>
      <c r="G4318">
        <v>4.5</v>
      </c>
      <c r="H4318">
        <v>5180480</v>
      </c>
      <c r="I4318" t="s">
        <v>2810</v>
      </c>
      <c r="J4318" s="1">
        <v>100000000</v>
      </c>
      <c r="K4318" t="s">
        <v>18</v>
      </c>
      <c r="L4318" s="2">
        <v>43313</v>
      </c>
    </row>
    <row r="4319" spans="1:12" x14ac:dyDescent="0.3">
      <c r="A4319" t="s">
        <v>3023</v>
      </c>
      <c r="B4319" s="3" t="s">
        <v>88</v>
      </c>
      <c r="C4319" t="s">
        <v>2930</v>
      </c>
      <c r="D4319" t="s">
        <v>88</v>
      </c>
      <c r="E4319" t="s">
        <v>15</v>
      </c>
      <c r="F4319" t="s">
        <v>16</v>
      </c>
      <c r="G4319">
        <v>4.4000000000000004</v>
      </c>
      <c r="H4319">
        <v>2591610</v>
      </c>
      <c r="I4319" t="s">
        <v>2931</v>
      </c>
      <c r="J4319" s="1">
        <v>100000000</v>
      </c>
      <c r="K4319" t="s">
        <v>18</v>
      </c>
      <c r="L4319" s="2">
        <v>43301</v>
      </c>
    </row>
    <row r="4320" spans="1:12" x14ac:dyDescent="0.3">
      <c r="A4320" t="s">
        <v>4217</v>
      </c>
      <c r="B4320" s="3" t="s">
        <v>88</v>
      </c>
      <c r="C4320" t="s">
        <v>3028</v>
      </c>
      <c r="D4320" t="s">
        <v>88</v>
      </c>
      <c r="E4320" t="s">
        <v>15</v>
      </c>
      <c r="F4320" t="s">
        <v>16</v>
      </c>
      <c r="G4320">
        <v>4.4000000000000004</v>
      </c>
      <c r="H4320">
        <v>427185</v>
      </c>
      <c r="I4320" t="s">
        <v>3029</v>
      </c>
      <c r="J4320" s="1">
        <v>10000000</v>
      </c>
      <c r="K4320" t="s">
        <v>25</v>
      </c>
      <c r="L4320" s="2">
        <v>43259</v>
      </c>
    </row>
    <row r="4321" spans="1:12" x14ac:dyDescent="0.3">
      <c r="A4321" t="s">
        <v>4218</v>
      </c>
      <c r="B4321" s="3" t="s">
        <v>88</v>
      </c>
      <c r="C4321" t="s">
        <v>1831</v>
      </c>
      <c r="D4321" t="s">
        <v>88</v>
      </c>
      <c r="E4321" t="s">
        <v>15</v>
      </c>
      <c r="F4321" t="s">
        <v>16</v>
      </c>
      <c r="G4321">
        <v>4.2</v>
      </c>
      <c r="H4321">
        <v>50771</v>
      </c>
      <c r="I4321" t="s">
        <v>754</v>
      </c>
      <c r="J4321" s="1">
        <v>1000000</v>
      </c>
      <c r="K4321" t="s">
        <v>18</v>
      </c>
      <c r="L4321" s="2">
        <v>42502</v>
      </c>
    </row>
    <row r="4322" spans="1:12" x14ac:dyDescent="0.3">
      <c r="A4322" t="s">
        <v>4219</v>
      </c>
      <c r="B4322" s="3" t="s">
        <v>88</v>
      </c>
      <c r="C4322" t="s">
        <v>2930</v>
      </c>
      <c r="D4322" t="s">
        <v>88</v>
      </c>
      <c r="E4322" t="s">
        <v>15</v>
      </c>
      <c r="F4322" t="s">
        <v>16</v>
      </c>
      <c r="G4322">
        <v>4.5</v>
      </c>
      <c r="H4322">
        <v>7464996</v>
      </c>
      <c r="I4322" t="s">
        <v>2931</v>
      </c>
      <c r="J4322" s="1">
        <v>100000000</v>
      </c>
      <c r="K4322" t="s">
        <v>18</v>
      </c>
      <c r="L4322" s="2">
        <v>43315</v>
      </c>
    </row>
    <row r="4323" spans="1:12" x14ac:dyDescent="0.3">
      <c r="A4323" t="s">
        <v>4220</v>
      </c>
      <c r="B4323" s="3" t="s">
        <v>88</v>
      </c>
      <c r="C4323" t="s">
        <v>2809</v>
      </c>
      <c r="D4323" t="s">
        <v>88</v>
      </c>
      <c r="E4323" t="s">
        <v>15</v>
      </c>
      <c r="F4323" t="s">
        <v>16</v>
      </c>
      <c r="G4323">
        <v>4.5</v>
      </c>
      <c r="H4323">
        <v>337242</v>
      </c>
      <c r="I4323" t="s">
        <v>2810</v>
      </c>
      <c r="J4323" s="1">
        <v>10000000</v>
      </c>
      <c r="K4323" t="s">
        <v>18</v>
      </c>
      <c r="L4323" s="2">
        <v>43147</v>
      </c>
    </row>
    <row r="4324" spans="1:12" x14ac:dyDescent="0.3">
      <c r="A4324" t="s">
        <v>4221</v>
      </c>
      <c r="B4324" s="3" t="s">
        <v>12</v>
      </c>
      <c r="C4324" t="s">
        <v>2809</v>
      </c>
      <c r="D4324" t="s">
        <v>194</v>
      </c>
      <c r="E4324" t="s">
        <v>15</v>
      </c>
      <c r="F4324" t="s">
        <v>16</v>
      </c>
      <c r="G4324">
        <v>4.5999999999999996</v>
      </c>
      <c r="H4324">
        <v>387958</v>
      </c>
      <c r="I4324" t="s">
        <v>2810</v>
      </c>
      <c r="J4324" s="1">
        <v>10000000</v>
      </c>
      <c r="K4324" t="s">
        <v>25</v>
      </c>
      <c r="L4324" s="2">
        <v>43297</v>
      </c>
    </row>
    <row r="4325" spans="1:12" x14ac:dyDescent="0.3">
      <c r="A4325" t="s">
        <v>4222</v>
      </c>
      <c r="B4325" s="3">
        <v>4.0999999999999996</v>
      </c>
      <c r="C4325" t="s">
        <v>1597</v>
      </c>
      <c r="D4325" t="s">
        <v>1784</v>
      </c>
      <c r="E4325" t="s">
        <v>15</v>
      </c>
      <c r="F4325" t="s">
        <v>16</v>
      </c>
      <c r="G4325">
        <v>4</v>
      </c>
      <c r="H4325">
        <v>229329</v>
      </c>
      <c r="I4325" t="s">
        <v>1609</v>
      </c>
      <c r="J4325" s="1">
        <v>10000000</v>
      </c>
      <c r="K4325" t="s">
        <v>225</v>
      </c>
      <c r="L4325" s="2">
        <v>43073</v>
      </c>
    </row>
    <row r="4326" spans="1:12" x14ac:dyDescent="0.3">
      <c r="A4326" t="s">
        <v>4223</v>
      </c>
      <c r="B4326" s="3">
        <v>4</v>
      </c>
      <c r="C4326" t="s">
        <v>1597</v>
      </c>
      <c r="D4326" t="s">
        <v>870</v>
      </c>
      <c r="E4326" t="s">
        <v>15</v>
      </c>
      <c r="F4326" t="s">
        <v>16</v>
      </c>
      <c r="G4326">
        <v>4.7</v>
      </c>
      <c r="H4326">
        <v>96028</v>
      </c>
      <c r="I4326" t="s">
        <v>1600</v>
      </c>
      <c r="J4326" s="1">
        <v>1000000</v>
      </c>
      <c r="K4326" t="s">
        <v>25</v>
      </c>
      <c r="L4326" s="2">
        <v>43248</v>
      </c>
    </row>
    <row r="4327" spans="1:12" x14ac:dyDescent="0.3">
      <c r="A4327" t="s">
        <v>2371</v>
      </c>
      <c r="B4327" s="3" t="s">
        <v>88</v>
      </c>
      <c r="C4327" t="s">
        <v>2295</v>
      </c>
      <c r="D4327" t="s">
        <v>88</v>
      </c>
      <c r="E4327" t="s">
        <v>15</v>
      </c>
      <c r="F4327" t="s">
        <v>16</v>
      </c>
      <c r="G4327">
        <v>4.4000000000000004</v>
      </c>
      <c r="H4327">
        <v>695576</v>
      </c>
      <c r="I4327" t="s">
        <v>2296</v>
      </c>
      <c r="J4327" s="1">
        <v>50000000</v>
      </c>
      <c r="K4327" t="s">
        <v>18</v>
      </c>
      <c r="L4327" s="2">
        <v>43314</v>
      </c>
    </row>
    <row r="4328" spans="1:12" x14ac:dyDescent="0.3">
      <c r="A4328" t="s">
        <v>4224</v>
      </c>
      <c r="B4328" s="3">
        <v>2.2000000000000002</v>
      </c>
      <c r="C4328" t="s">
        <v>2809</v>
      </c>
      <c r="D4328" t="s">
        <v>608</v>
      </c>
      <c r="E4328" t="s">
        <v>15</v>
      </c>
      <c r="F4328" t="s">
        <v>16</v>
      </c>
      <c r="G4328">
        <v>4.5</v>
      </c>
      <c r="H4328">
        <v>295430</v>
      </c>
      <c r="I4328" t="s">
        <v>2810</v>
      </c>
      <c r="J4328" s="1">
        <v>10000000</v>
      </c>
      <c r="K4328" t="s">
        <v>18</v>
      </c>
      <c r="L4328" s="2">
        <v>43207</v>
      </c>
    </row>
    <row r="4329" spans="1:12" x14ac:dyDescent="0.3">
      <c r="A4329" t="s">
        <v>4225</v>
      </c>
      <c r="B4329" s="3">
        <v>4</v>
      </c>
      <c r="C4329" t="s">
        <v>1597</v>
      </c>
      <c r="D4329" t="s">
        <v>870</v>
      </c>
      <c r="E4329" t="s">
        <v>15</v>
      </c>
      <c r="F4329" t="s">
        <v>16</v>
      </c>
      <c r="G4329">
        <v>4.3</v>
      </c>
      <c r="H4329">
        <v>121612</v>
      </c>
      <c r="I4329" t="s">
        <v>1609</v>
      </c>
      <c r="J4329" s="1">
        <v>1000000</v>
      </c>
      <c r="K4329" t="s">
        <v>25</v>
      </c>
      <c r="L4329" s="2">
        <v>43097</v>
      </c>
    </row>
    <row r="4330" spans="1:12" x14ac:dyDescent="0.3">
      <c r="A4330" t="s">
        <v>2596</v>
      </c>
      <c r="B4330" s="3">
        <v>4.0999999999999996</v>
      </c>
      <c r="C4330" t="s">
        <v>2483</v>
      </c>
      <c r="D4330" t="s">
        <v>825</v>
      </c>
      <c r="E4330" t="s">
        <v>15</v>
      </c>
      <c r="F4330" t="s">
        <v>16</v>
      </c>
      <c r="G4330">
        <v>4.4000000000000004</v>
      </c>
      <c r="H4330">
        <v>1075016</v>
      </c>
      <c r="I4330" t="s">
        <v>2484</v>
      </c>
      <c r="J4330" s="1">
        <v>100000000</v>
      </c>
      <c r="K4330" t="s">
        <v>225</v>
      </c>
      <c r="L4330" s="2">
        <v>43315</v>
      </c>
    </row>
    <row r="4331" spans="1:12" x14ac:dyDescent="0.3">
      <c r="A4331" t="s">
        <v>4226</v>
      </c>
      <c r="B4331" s="3" t="s">
        <v>12</v>
      </c>
      <c r="C4331" t="s">
        <v>1597</v>
      </c>
      <c r="D4331" t="s">
        <v>1611</v>
      </c>
      <c r="E4331" t="s">
        <v>15</v>
      </c>
      <c r="F4331" t="s">
        <v>16</v>
      </c>
      <c r="G4331">
        <v>3.9</v>
      </c>
      <c r="H4331">
        <v>1987</v>
      </c>
      <c r="I4331" t="s">
        <v>1609</v>
      </c>
      <c r="J4331" s="1">
        <v>100000</v>
      </c>
      <c r="K4331" t="s">
        <v>225</v>
      </c>
      <c r="L4331" s="2">
        <v>43082</v>
      </c>
    </row>
    <row r="4332" spans="1:12" x14ac:dyDescent="0.3">
      <c r="A4332" t="s">
        <v>4227</v>
      </c>
      <c r="B4332" s="3" t="s">
        <v>12</v>
      </c>
      <c r="C4332" t="s">
        <v>1597</v>
      </c>
      <c r="D4332" t="s">
        <v>1518</v>
      </c>
      <c r="E4332" t="s">
        <v>15</v>
      </c>
      <c r="F4332" t="s">
        <v>16</v>
      </c>
      <c r="G4332">
        <v>4.0999999999999996</v>
      </c>
      <c r="H4332">
        <v>650114</v>
      </c>
      <c r="I4332" t="s">
        <v>1609</v>
      </c>
      <c r="J4332" s="1">
        <v>10000000</v>
      </c>
      <c r="K4332" t="s">
        <v>25</v>
      </c>
      <c r="L4332" s="2">
        <v>43284</v>
      </c>
    </row>
    <row r="4333" spans="1:12" x14ac:dyDescent="0.3">
      <c r="A4333" t="s">
        <v>4228</v>
      </c>
      <c r="B4333" s="3">
        <v>5</v>
      </c>
      <c r="C4333" t="s">
        <v>2809</v>
      </c>
      <c r="D4333" t="s">
        <v>630</v>
      </c>
      <c r="E4333" t="s">
        <v>15</v>
      </c>
      <c r="F4333" t="s">
        <v>16</v>
      </c>
      <c r="G4333">
        <v>2.2000000000000002</v>
      </c>
      <c r="H4333">
        <v>605</v>
      </c>
      <c r="I4333" t="s">
        <v>2810</v>
      </c>
      <c r="J4333" s="1">
        <v>1000000</v>
      </c>
      <c r="K4333" t="s">
        <v>18</v>
      </c>
      <c r="L4333" s="2">
        <v>43087</v>
      </c>
    </row>
    <row r="4334" spans="1:12" x14ac:dyDescent="0.3">
      <c r="A4334" t="s">
        <v>4229</v>
      </c>
      <c r="B4334" s="3" t="s">
        <v>12</v>
      </c>
      <c r="C4334" t="s">
        <v>1597</v>
      </c>
      <c r="D4334" t="s">
        <v>111</v>
      </c>
      <c r="E4334" t="s">
        <v>15</v>
      </c>
      <c r="F4334" t="s">
        <v>16</v>
      </c>
      <c r="G4334">
        <v>4.2</v>
      </c>
      <c r="H4334">
        <v>41444</v>
      </c>
      <c r="I4334" t="s">
        <v>1609</v>
      </c>
      <c r="J4334" s="1">
        <v>1000000</v>
      </c>
      <c r="K4334" t="s">
        <v>25</v>
      </c>
      <c r="L4334" s="2">
        <v>42582</v>
      </c>
    </row>
    <row r="4335" spans="1:12" x14ac:dyDescent="0.3">
      <c r="A4335" t="s">
        <v>4230</v>
      </c>
      <c r="B4335" s="3">
        <v>4.4000000000000004</v>
      </c>
      <c r="C4335" t="s">
        <v>1512</v>
      </c>
      <c r="D4335" t="s">
        <v>24</v>
      </c>
      <c r="E4335" t="s">
        <v>15</v>
      </c>
      <c r="F4335" t="s">
        <v>16</v>
      </c>
      <c r="G4335">
        <v>2.8</v>
      </c>
      <c r="H4335">
        <v>405</v>
      </c>
      <c r="I4335" t="s">
        <v>1513</v>
      </c>
      <c r="J4335" s="1">
        <v>50000</v>
      </c>
      <c r="K4335" t="s">
        <v>18</v>
      </c>
      <c r="L4335" s="2">
        <v>43273</v>
      </c>
    </row>
    <row r="4336" spans="1:12" x14ac:dyDescent="0.3">
      <c r="A4336" t="s">
        <v>4231</v>
      </c>
      <c r="B4336" s="3">
        <v>4.4000000000000004</v>
      </c>
      <c r="C4336" t="s">
        <v>1597</v>
      </c>
      <c r="D4336" t="s">
        <v>1078</v>
      </c>
      <c r="E4336" t="s">
        <v>15</v>
      </c>
      <c r="F4336" t="s">
        <v>16</v>
      </c>
      <c r="G4336">
        <v>3.9</v>
      </c>
      <c r="H4336">
        <v>145</v>
      </c>
      <c r="I4336" t="s">
        <v>1609</v>
      </c>
      <c r="J4336" s="1">
        <v>10000</v>
      </c>
      <c r="K4336" t="s">
        <v>18</v>
      </c>
      <c r="L4336" s="2">
        <v>43311</v>
      </c>
    </row>
    <row r="4337" spans="1:12" x14ac:dyDescent="0.3">
      <c r="A4337" t="s">
        <v>4232</v>
      </c>
      <c r="B4337" s="3" t="s">
        <v>12</v>
      </c>
      <c r="C4337" t="s">
        <v>2930</v>
      </c>
      <c r="D4337" t="s">
        <v>1161</v>
      </c>
      <c r="E4337" t="s">
        <v>358</v>
      </c>
      <c r="F4337" t="s">
        <v>567</v>
      </c>
      <c r="G4337">
        <v>4.8</v>
      </c>
      <c r="H4337">
        <v>201</v>
      </c>
      <c r="I4337" t="s">
        <v>2931</v>
      </c>
      <c r="J4337" s="1">
        <v>1000</v>
      </c>
      <c r="K4337" t="s">
        <v>18</v>
      </c>
      <c r="L4337" s="2">
        <v>43316</v>
      </c>
    </row>
    <row r="4338" spans="1:12" x14ac:dyDescent="0.3">
      <c r="A4338" t="s">
        <v>4233</v>
      </c>
      <c r="B4338" s="3">
        <v>4.4000000000000004</v>
      </c>
      <c r="C4338" t="s">
        <v>1597</v>
      </c>
      <c r="D4338" t="s">
        <v>1721</v>
      </c>
      <c r="E4338" t="s">
        <v>15</v>
      </c>
      <c r="F4338" t="s">
        <v>16</v>
      </c>
      <c r="G4338">
        <v>4.3</v>
      </c>
      <c r="H4338">
        <v>1655</v>
      </c>
      <c r="I4338" t="s">
        <v>1609</v>
      </c>
      <c r="J4338" s="1">
        <v>100000</v>
      </c>
      <c r="K4338" t="s">
        <v>61</v>
      </c>
      <c r="L4338" s="2">
        <v>43159</v>
      </c>
    </row>
    <row r="4339" spans="1:12" x14ac:dyDescent="0.3">
      <c r="A4339" t="s">
        <v>4234</v>
      </c>
      <c r="B4339" s="3">
        <v>4.2</v>
      </c>
      <c r="C4339" t="s">
        <v>1597</v>
      </c>
      <c r="D4339" t="s">
        <v>547</v>
      </c>
      <c r="E4339" t="s">
        <v>15</v>
      </c>
      <c r="F4339" t="s">
        <v>16</v>
      </c>
      <c r="G4339">
        <v>4.0999999999999996</v>
      </c>
      <c r="H4339">
        <v>11258</v>
      </c>
      <c r="I4339" t="s">
        <v>1609</v>
      </c>
      <c r="J4339" s="1">
        <v>500000</v>
      </c>
      <c r="K4339" t="s">
        <v>225</v>
      </c>
      <c r="L4339" s="2">
        <v>42712</v>
      </c>
    </row>
    <row r="4340" spans="1:12" x14ac:dyDescent="0.3">
      <c r="A4340" t="s">
        <v>4235</v>
      </c>
      <c r="B4340" s="3">
        <v>4</v>
      </c>
      <c r="C4340" t="s">
        <v>1597</v>
      </c>
      <c r="D4340" t="s">
        <v>1660</v>
      </c>
      <c r="E4340" t="s">
        <v>15</v>
      </c>
      <c r="F4340" t="s">
        <v>16</v>
      </c>
      <c r="G4340">
        <v>4.2</v>
      </c>
      <c r="H4340">
        <v>11408</v>
      </c>
      <c r="I4340" t="s">
        <v>1609</v>
      </c>
      <c r="J4340" s="1">
        <v>1000000</v>
      </c>
      <c r="K4340" t="s">
        <v>25</v>
      </c>
      <c r="L4340" s="2">
        <v>43287</v>
      </c>
    </row>
    <row r="4341" spans="1:12" x14ac:dyDescent="0.3">
      <c r="A4341" t="s">
        <v>4236</v>
      </c>
      <c r="B4341" s="3">
        <v>4</v>
      </c>
      <c r="C4341" t="s">
        <v>1597</v>
      </c>
      <c r="D4341" t="s">
        <v>489</v>
      </c>
      <c r="E4341" t="s">
        <v>15</v>
      </c>
      <c r="F4341" t="s">
        <v>16</v>
      </c>
      <c r="G4341">
        <v>4.4000000000000004</v>
      </c>
      <c r="H4341">
        <v>306</v>
      </c>
      <c r="I4341" t="s">
        <v>1598</v>
      </c>
      <c r="J4341" s="1">
        <v>10000</v>
      </c>
      <c r="K4341" t="s">
        <v>18</v>
      </c>
      <c r="L4341" s="2">
        <v>43208</v>
      </c>
    </row>
    <row r="4342" spans="1:12" x14ac:dyDescent="0.3">
      <c r="A4342" t="s">
        <v>4237</v>
      </c>
      <c r="B4342" s="3">
        <v>4.4000000000000004</v>
      </c>
      <c r="C4342" t="s">
        <v>1597</v>
      </c>
      <c r="D4342" t="s">
        <v>88</v>
      </c>
      <c r="E4342" t="s">
        <v>15</v>
      </c>
      <c r="F4342" t="s">
        <v>16</v>
      </c>
      <c r="G4342">
        <v>4.0999999999999996</v>
      </c>
      <c r="H4342">
        <v>94661</v>
      </c>
      <c r="I4342" t="s">
        <v>1609</v>
      </c>
      <c r="J4342" s="1">
        <v>1000000</v>
      </c>
      <c r="K4342" t="s">
        <v>25</v>
      </c>
      <c r="L4342" s="2">
        <v>43259</v>
      </c>
    </row>
    <row r="4343" spans="1:12" x14ac:dyDescent="0.3">
      <c r="A4343" t="s">
        <v>4238</v>
      </c>
      <c r="B4343" s="3">
        <v>4</v>
      </c>
      <c r="C4343" t="s">
        <v>2930</v>
      </c>
      <c r="D4343" t="s">
        <v>450</v>
      </c>
      <c r="E4343" t="s">
        <v>15</v>
      </c>
      <c r="F4343" t="s">
        <v>16</v>
      </c>
      <c r="G4343">
        <v>4.3</v>
      </c>
      <c r="H4343">
        <v>71829</v>
      </c>
      <c r="I4343" t="s">
        <v>2931</v>
      </c>
      <c r="J4343" s="1">
        <v>5000000</v>
      </c>
      <c r="K4343" t="s">
        <v>18</v>
      </c>
      <c r="L4343" s="2">
        <v>42916</v>
      </c>
    </row>
    <row r="4344" spans="1:12" x14ac:dyDescent="0.3">
      <c r="A4344" t="s">
        <v>4239</v>
      </c>
      <c r="B4344" s="3">
        <v>2.2999999999999998</v>
      </c>
      <c r="C4344" t="s">
        <v>1597</v>
      </c>
      <c r="D4344" t="s">
        <v>1660</v>
      </c>
      <c r="E4344" t="s">
        <v>358</v>
      </c>
      <c r="F4344" t="s">
        <v>1964</v>
      </c>
      <c r="G4344">
        <v>4.3</v>
      </c>
      <c r="H4344">
        <v>13604</v>
      </c>
      <c r="I4344" t="s">
        <v>1609</v>
      </c>
      <c r="J4344" s="1">
        <v>1000000</v>
      </c>
      <c r="K4344" t="s">
        <v>25</v>
      </c>
      <c r="L4344" s="2">
        <v>43277</v>
      </c>
    </row>
    <row r="4345" spans="1:12" x14ac:dyDescent="0.3">
      <c r="A4345" t="s">
        <v>4240</v>
      </c>
      <c r="B4345" s="3">
        <v>4</v>
      </c>
      <c r="C4345" t="s">
        <v>2483</v>
      </c>
      <c r="D4345" t="s">
        <v>989</v>
      </c>
      <c r="E4345" t="s">
        <v>15</v>
      </c>
      <c r="F4345" t="s">
        <v>16</v>
      </c>
      <c r="G4345">
        <v>3.8</v>
      </c>
      <c r="H4345">
        <v>142</v>
      </c>
      <c r="I4345" t="s">
        <v>2484</v>
      </c>
      <c r="J4345" s="1">
        <v>10000</v>
      </c>
      <c r="K4345" t="s">
        <v>18</v>
      </c>
      <c r="L4345" s="2">
        <v>42468</v>
      </c>
    </row>
    <row r="4346" spans="1:12" x14ac:dyDescent="0.3">
      <c r="A4346" t="s">
        <v>4241</v>
      </c>
      <c r="B4346" s="3" t="s">
        <v>88</v>
      </c>
      <c r="C4346" t="s">
        <v>2809</v>
      </c>
      <c r="D4346" t="s">
        <v>88</v>
      </c>
      <c r="E4346" t="s">
        <v>358</v>
      </c>
      <c r="F4346" t="s">
        <v>4242</v>
      </c>
      <c r="G4346">
        <v>4.8</v>
      </c>
      <c r="H4346">
        <v>1721</v>
      </c>
      <c r="I4346" t="s">
        <v>2810</v>
      </c>
      <c r="J4346" s="1">
        <v>10000</v>
      </c>
      <c r="K4346" t="s">
        <v>18</v>
      </c>
      <c r="L4346" s="2">
        <v>43147</v>
      </c>
    </row>
    <row r="4347" spans="1:12" x14ac:dyDescent="0.3">
      <c r="A4347" t="s">
        <v>4243</v>
      </c>
      <c r="B4347" s="3">
        <v>4.4000000000000004</v>
      </c>
      <c r="C4347" t="s">
        <v>2008</v>
      </c>
      <c r="D4347" t="s">
        <v>95</v>
      </c>
      <c r="E4347" t="s">
        <v>358</v>
      </c>
      <c r="F4347" t="s">
        <v>883</v>
      </c>
      <c r="G4347" t="s">
        <v>64</v>
      </c>
      <c r="H4347">
        <v>24</v>
      </c>
      <c r="I4347" t="s">
        <v>2010</v>
      </c>
      <c r="J4347">
        <v>100</v>
      </c>
      <c r="K4347" t="s">
        <v>18</v>
      </c>
      <c r="L4347" s="2">
        <v>42807</v>
      </c>
    </row>
    <row r="4348" spans="1:12" x14ac:dyDescent="0.3">
      <c r="A4348" t="s">
        <v>4244</v>
      </c>
      <c r="B4348" s="3">
        <v>1.6</v>
      </c>
      <c r="C4348" t="s">
        <v>2930</v>
      </c>
      <c r="D4348" t="s">
        <v>178</v>
      </c>
      <c r="E4348" t="s">
        <v>15</v>
      </c>
      <c r="F4348" t="s">
        <v>16</v>
      </c>
      <c r="G4348">
        <v>3.8</v>
      </c>
      <c r="H4348">
        <v>24198</v>
      </c>
      <c r="I4348" t="s">
        <v>2931</v>
      </c>
      <c r="J4348" s="1">
        <v>1000000</v>
      </c>
      <c r="K4348" t="s">
        <v>18</v>
      </c>
      <c r="L4348" s="2">
        <v>41830</v>
      </c>
    </row>
    <row r="4349" spans="1:12" x14ac:dyDescent="0.3">
      <c r="A4349" t="s">
        <v>4245</v>
      </c>
      <c r="B4349" s="3">
        <v>4</v>
      </c>
      <c r="C4349" t="s">
        <v>1597</v>
      </c>
      <c r="D4349" t="s">
        <v>143</v>
      </c>
      <c r="E4349" t="s">
        <v>15</v>
      </c>
      <c r="F4349" t="s">
        <v>16</v>
      </c>
      <c r="G4349">
        <v>3.9</v>
      </c>
      <c r="H4349">
        <v>24697</v>
      </c>
      <c r="I4349" t="s">
        <v>1609</v>
      </c>
      <c r="J4349" s="1">
        <v>500000</v>
      </c>
      <c r="K4349" t="s">
        <v>25</v>
      </c>
      <c r="L4349" s="2">
        <v>42195</v>
      </c>
    </row>
    <row r="4350" spans="1:12" x14ac:dyDescent="0.3">
      <c r="A4350" t="s">
        <v>4246</v>
      </c>
      <c r="B4350" s="3">
        <v>4.2</v>
      </c>
      <c r="C4350" t="s">
        <v>440</v>
      </c>
      <c r="D4350" t="s">
        <v>127</v>
      </c>
      <c r="E4350" t="s">
        <v>358</v>
      </c>
      <c r="F4350" t="s">
        <v>2084</v>
      </c>
      <c r="G4350" t="s">
        <v>64</v>
      </c>
      <c r="H4350">
        <v>0</v>
      </c>
      <c r="I4350" t="s">
        <v>441</v>
      </c>
      <c r="J4350">
        <v>10</v>
      </c>
      <c r="K4350" t="s">
        <v>18</v>
      </c>
      <c r="L4350" s="2">
        <v>43292</v>
      </c>
    </row>
    <row r="4351" spans="1:12" x14ac:dyDescent="0.3">
      <c r="A4351" t="s">
        <v>4247</v>
      </c>
      <c r="B4351" s="3">
        <v>2.2999999999999998</v>
      </c>
      <c r="C4351" t="s">
        <v>1597</v>
      </c>
      <c r="D4351" t="s">
        <v>32</v>
      </c>
      <c r="E4351" t="s">
        <v>15</v>
      </c>
      <c r="F4351" t="s">
        <v>16</v>
      </c>
      <c r="G4351">
        <v>4.3</v>
      </c>
      <c r="H4351">
        <v>8537</v>
      </c>
      <c r="I4351" t="s">
        <v>1609</v>
      </c>
      <c r="J4351" s="1">
        <v>100000</v>
      </c>
      <c r="K4351" t="s">
        <v>61</v>
      </c>
      <c r="L4351" s="2">
        <v>42311</v>
      </c>
    </row>
    <row r="4352" spans="1:12" x14ac:dyDescent="0.3">
      <c r="A4352" t="s">
        <v>4248</v>
      </c>
      <c r="B4352" s="3">
        <v>4.4000000000000004</v>
      </c>
      <c r="C4352" t="s">
        <v>1597</v>
      </c>
      <c r="D4352" t="s">
        <v>85</v>
      </c>
      <c r="E4352" t="s">
        <v>15</v>
      </c>
      <c r="F4352" t="s">
        <v>16</v>
      </c>
      <c r="G4352">
        <v>4.3</v>
      </c>
      <c r="H4352">
        <v>180</v>
      </c>
      <c r="I4352" t="s">
        <v>1609</v>
      </c>
      <c r="J4352" s="1">
        <v>5000</v>
      </c>
      <c r="K4352" t="s">
        <v>18</v>
      </c>
      <c r="L4352" s="2">
        <v>43297</v>
      </c>
    </row>
    <row r="4353" spans="1:12" x14ac:dyDescent="0.3">
      <c r="A4353" t="s">
        <v>4249</v>
      </c>
      <c r="B4353" s="3">
        <v>5</v>
      </c>
      <c r="C4353" t="s">
        <v>2930</v>
      </c>
      <c r="D4353" t="s">
        <v>408</v>
      </c>
      <c r="E4353" t="s">
        <v>15</v>
      </c>
      <c r="F4353" t="s">
        <v>16</v>
      </c>
      <c r="G4353">
        <v>4.3</v>
      </c>
      <c r="H4353">
        <v>29540</v>
      </c>
      <c r="I4353" t="s">
        <v>2931</v>
      </c>
      <c r="J4353" s="1">
        <v>1000000</v>
      </c>
      <c r="K4353" t="s">
        <v>18</v>
      </c>
      <c r="L4353" s="2">
        <v>42536</v>
      </c>
    </row>
    <row r="4354" spans="1:12" x14ac:dyDescent="0.3">
      <c r="A4354" t="s">
        <v>4250</v>
      </c>
      <c r="B4354" s="3">
        <v>4</v>
      </c>
      <c r="C4354" t="s">
        <v>1831</v>
      </c>
      <c r="D4354" t="s">
        <v>373</v>
      </c>
      <c r="E4354" t="s">
        <v>15</v>
      </c>
      <c r="F4354" t="s">
        <v>16</v>
      </c>
      <c r="G4354">
        <v>4.0999999999999996</v>
      </c>
      <c r="H4354">
        <v>133</v>
      </c>
      <c r="I4354" t="s">
        <v>1603</v>
      </c>
      <c r="J4354" s="1">
        <v>10000</v>
      </c>
      <c r="K4354" t="s">
        <v>18</v>
      </c>
      <c r="L4354" s="2">
        <v>43304</v>
      </c>
    </row>
    <row r="4355" spans="1:12" x14ac:dyDescent="0.3">
      <c r="A4355" t="s">
        <v>4251</v>
      </c>
      <c r="B4355" s="3">
        <v>2.2999999999999998</v>
      </c>
      <c r="C4355" t="s">
        <v>2930</v>
      </c>
      <c r="D4355" t="s">
        <v>290</v>
      </c>
      <c r="E4355" t="s">
        <v>15</v>
      </c>
      <c r="F4355" t="s">
        <v>16</v>
      </c>
      <c r="G4355">
        <v>4.2</v>
      </c>
      <c r="H4355">
        <v>63699</v>
      </c>
      <c r="I4355" t="s">
        <v>2931</v>
      </c>
      <c r="J4355" s="1">
        <v>5000000</v>
      </c>
      <c r="K4355" t="s">
        <v>25</v>
      </c>
      <c r="L4355" s="2">
        <v>42268</v>
      </c>
    </row>
    <row r="4356" spans="1:12" x14ac:dyDescent="0.3">
      <c r="A4356" t="s">
        <v>1253</v>
      </c>
      <c r="B4356" s="3">
        <v>4.2</v>
      </c>
      <c r="C4356" t="s">
        <v>1248</v>
      </c>
      <c r="D4356" t="s">
        <v>261</v>
      </c>
      <c r="E4356" t="s">
        <v>15</v>
      </c>
      <c r="F4356" t="s">
        <v>16</v>
      </c>
      <c r="G4356">
        <v>4.9000000000000004</v>
      </c>
      <c r="H4356">
        <v>272172</v>
      </c>
      <c r="I4356" t="s">
        <v>1249</v>
      </c>
      <c r="J4356" s="1">
        <v>10000000</v>
      </c>
      <c r="K4356" t="s">
        <v>18</v>
      </c>
      <c r="L4356" s="2">
        <v>43272</v>
      </c>
    </row>
    <row r="4357" spans="1:12" x14ac:dyDescent="0.3">
      <c r="A4357" t="s">
        <v>4252</v>
      </c>
      <c r="B4357" s="3">
        <v>4</v>
      </c>
      <c r="C4357" t="s">
        <v>1248</v>
      </c>
      <c r="D4357" t="s">
        <v>867</v>
      </c>
      <c r="E4357" t="s">
        <v>15</v>
      </c>
      <c r="F4357" t="s">
        <v>16</v>
      </c>
      <c r="G4357">
        <v>4.5</v>
      </c>
      <c r="H4357">
        <v>1886</v>
      </c>
      <c r="I4357" t="s">
        <v>1249</v>
      </c>
      <c r="J4357" s="1">
        <v>500000</v>
      </c>
      <c r="K4357" t="s">
        <v>18</v>
      </c>
      <c r="L4357" s="2">
        <v>42542</v>
      </c>
    </row>
    <row r="4358" spans="1:12" x14ac:dyDescent="0.3">
      <c r="A4358" t="s">
        <v>4253</v>
      </c>
      <c r="B4358" s="3">
        <v>4.4000000000000004</v>
      </c>
      <c r="C4358" t="s">
        <v>1831</v>
      </c>
      <c r="D4358" t="s">
        <v>1465</v>
      </c>
      <c r="E4358" t="s">
        <v>15</v>
      </c>
      <c r="F4358" t="s">
        <v>16</v>
      </c>
      <c r="G4358">
        <v>4.5999999999999996</v>
      </c>
      <c r="H4358">
        <v>253115</v>
      </c>
      <c r="I4358" t="s">
        <v>1615</v>
      </c>
      <c r="J4358" s="1">
        <v>10000000</v>
      </c>
      <c r="K4358" t="s">
        <v>18</v>
      </c>
      <c r="L4358" s="2">
        <v>43308</v>
      </c>
    </row>
    <row r="4359" spans="1:12" x14ac:dyDescent="0.3">
      <c r="A4359" t="s">
        <v>4254</v>
      </c>
      <c r="B4359" s="3">
        <v>4</v>
      </c>
      <c r="C4359" t="s">
        <v>1831</v>
      </c>
      <c r="D4359" t="s">
        <v>218</v>
      </c>
      <c r="E4359" t="s">
        <v>15</v>
      </c>
      <c r="F4359" t="s">
        <v>16</v>
      </c>
      <c r="G4359">
        <v>3.8</v>
      </c>
      <c r="H4359">
        <v>10</v>
      </c>
      <c r="I4359" t="s">
        <v>1603</v>
      </c>
      <c r="J4359" s="1">
        <v>1000</v>
      </c>
      <c r="K4359" t="s">
        <v>18</v>
      </c>
      <c r="L4359" s="2">
        <v>42670</v>
      </c>
    </row>
    <row r="4360" spans="1:12" x14ac:dyDescent="0.3">
      <c r="A4360" t="s">
        <v>4255</v>
      </c>
      <c r="B4360" s="3">
        <v>4</v>
      </c>
      <c r="C4360" t="s">
        <v>1248</v>
      </c>
      <c r="D4360" t="s">
        <v>40</v>
      </c>
      <c r="E4360" t="s">
        <v>15</v>
      </c>
      <c r="F4360" t="s">
        <v>16</v>
      </c>
      <c r="G4360">
        <v>4.7</v>
      </c>
      <c r="H4360">
        <v>55571</v>
      </c>
      <c r="I4360" t="s">
        <v>1249</v>
      </c>
      <c r="J4360" s="1">
        <v>1000000</v>
      </c>
      <c r="K4360" t="s">
        <v>18</v>
      </c>
      <c r="L4360" s="2">
        <v>43152</v>
      </c>
    </row>
    <row r="4361" spans="1:12" x14ac:dyDescent="0.3">
      <c r="A4361" t="s">
        <v>4256</v>
      </c>
      <c r="B4361" s="3">
        <v>5</v>
      </c>
      <c r="C4361" t="s">
        <v>1831</v>
      </c>
      <c r="D4361" t="s">
        <v>1784</v>
      </c>
      <c r="E4361" t="s">
        <v>15</v>
      </c>
      <c r="F4361" t="s">
        <v>16</v>
      </c>
      <c r="G4361">
        <v>4.5</v>
      </c>
      <c r="H4361">
        <v>384602</v>
      </c>
      <c r="I4361" t="s">
        <v>1722</v>
      </c>
      <c r="J4361" s="1">
        <v>10000000</v>
      </c>
      <c r="K4361" t="s">
        <v>18</v>
      </c>
      <c r="L4361" s="2">
        <v>43311</v>
      </c>
    </row>
    <row r="4362" spans="1:12" x14ac:dyDescent="0.3">
      <c r="A4362" t="s">
        <v>4257</v>
      </c>
      <c r="B4362" s="3">
        <v>5</v>
      </c>
      <c r="C4362" t="s">
        <v>1831</v>
      </c>
      <c r="D4362" t="s">
        <v>1721</v>
      </c>
      <c r="E4362" t="s">
        <v>15</v>
      </c>
      <c r="F4362" t="s">
        <v>16</v>
      </c>
      <c r="G4362">
        <v>4.7</v>
      </c>
      <c r="H4362">
        <v>227401</v>
      </c>
      <c r="I4362" t="s">
        <v>1615</v>
      </c>
      <c r="J4362" s="1">
        <v>5000000</v>
      </c>
      <c r="K4362" t="s">
        <v>18</v>
      </c>
      <c r="L4362" s="2">
        <v>43300</v>
      </c>
    </row>
    <row r="4363" spans="1:12" x14ac:dyDescent="0.3">
      <c r="A4363" t="s">
        <v>4258</v>
      </c>
      <c r="B4363" s="3">
        <v>4.0999999999999996</v>
      </c>
      <c r="C4363" t="s">
        <v>1831</v>
      </c>
      <c r="D4363" t="s">
        <v>1465</v>
      </c>
      <c r="E4363" t="s">
        <v>15</v>
      </c>
      <c r="F4363" t="s">
        <v>16</v>
      </c>
      <c r="G4363">
        <v>4.5</v>
      </c>
      <c r="H4363">
        <v>596628</v>
      </c>
      <c r="I4363" t="s">
        <v>1603</v>
      </c>
      <c r="J4363" s="1">
        <v>10000000</v>
      </c>
      <c r="K4363" t="s">
        <v>18</v>
      </c>
      <c r="L4363" s="2">
        <v>43314</v>
      </c>
    </row>
    <row r="4364" spans="1:12" x14ac:dyDescent="0.3">
      <c r="A4364" t="s">
        <v>4259</v>
      </c>
      <c r="B4364" s="3">
        <v>4.2</v>
      </c>
      <c r="C4364" t="s">
        <v>1248</v>
      </c>
      <c r="D4364" t="s">
        <v>95</v>
      </c>
      <c r="E4364" t="s">
        <v>15</v>
      </c>
      <c r="F4364" t="s">
        <v>16</v>
      </c>
      <c r="G4364">
        <v>4.8</v>
      </c>
      <c r="H4364">
        <v>69279</v>
      </c>
      <c r="I4364" t="s">
        <v>1249</v>
      </c>
      <c r="J4364" s="1">
        <v>10000000</v>
      </c>
      <c r="K4364" t="s">
        <v>18</v>
      </c>
      <c r="L4364" s="2">
        <v>43304</v>
      </c>
    </row>
    <row r="4365" spans="1:12" x14ac:dyDescent="0.3">
      <c r="A4365" t="s">
        <v>4260</v>
      </c>
      <c r="B4365" s="3" t="s">
        <v>88</v>
      </c>
      <c r="C4365" t="s">
        <v>1248</v>
      </c>
      <c r="D4365" t="s">
        <v>88</v>
      </c>
      <c r="E4365" t="s">
        <v>15</v>
      </c>
      <c r="F4365" t="s">
        <v>16</v>
      </c>
      <c r="G4365">
        <v>4.5999999999999996</v>
      </c>
      <c r="H4365">
        <v>18921</v>
      </c>
      <c r="I4365" t="s">
        <v>1249</v>
      </c>
      <c r="J4365" s="1">
        <v>1000000</v>
      </c>
      <c r="K4365" t="s">
        <v>18</v>
      </c>
      <c r="L4365" s="2">
        <v>43316</v>
      </c>
    </row>
    <row r="4366" spans="1:12" x14ac:dyDescent="0.3">
      <c r="A4366" t="s">
        <v>1754</v>
      </c>
      <c r="B4366" s="3">
        <v>4.0999999999999996</v>
      </c>
      <c r="C4366" t="s">
        <v>1831</v>
      </c>
      <c r="D4366" t="s">
        <v>113</v>
      </c>
      <c r="E4366" t="s">
        <v>15</v>
      </c>
      <c r="F4366" t="s">
        <v>16</v>
      </c>
      <c r="G4366">
        <v>4.5999999999999996</v>
      </c>
      <c r="H4366">
        <v>3881752</v>
      </c>
      <c r="I4366" t="s">
        <v>1603</v>
      </c>
      <c r="J4366" s="1">
        <v>100000000</v>
      </c>
      <c r="K4366" t="s">
        <v>18</v>
      </c>
      <c r="L4366" s="2">
        <v>43307</v>
      </c>
    </row>
    <row r="4367" spans="1:12" x14ac:dyDescent="0.3">
      <c r="A4367" t="s">
        <v>4261</v>
      </c>
      <c r="B4367" s="3">
        <v>4.4000000000000004</v>
      </c>
      <c r="C4367" t="s">
        <v>3227</v>
      </c>
      <c r="D4367" t="s">
        <v>164</v>
      </c>
      <c r="E4367" t="s">
        <v>15</v>
      </c>
      <c r="F4367" t="s">
        <v>16</v>
      </c>
      <c r="G4367">
        <v>4.3</v>
      </c>
      <c r="H4367">
        <v>1628</v>
      </c>
      <c r="I4367" t="s">
        <v>2003</v>
      </c>
      <c r="J4367" s="1">
        <v>100000</v>
      </c>
      <c r="K4367" t="s">
        <v>18</v>
      </c>
      <c r="L4367" s="2">
        <v>43165</v>
      </c>
    </row>
    <row r="4368" spans="1:12" x14ac:dyDescent="0.3">
      <c r="A4368" t="s">
        <v>4262</v>
      </c>
      <c r="B4368" s="3">
        <v>4.0999999999999996</v>
      </c>
      <c r="C4368" t="s">
        <v>1248</v>
      </c>
      <c r="D4368" t="s">
        <v>34</v>
      </c>
      <c r="E4368" t="s">
        <v>15</v>
      </c>
      <c r="F4368" t="s">
        <v>16</v>
      </c>
      <c r="G4368">
        <v>4.8</v>
      </c>
      <c r="H4368">
        <v>3908</v>
      </c>
      <c r="I4368" t="s">
        <v>1249</v>
      </c>
      <c r="J4368" s="1">
        <v>100000</v>
      </c>
      <c r="K4368" t="s">
        <v>18</v>
      </c>
      <c r="L4368" s="2">
        <v>43290</v>
      </c>
    </row>
    <row r="4369" spans="1:12" x14ac:dyDescent="0.3">
      <c r="A4369" t="s">
        <v>4263</v>
      </c>
      <c r="B4369" s="3" t="s">
        <v>12</v>
      </c>
      <c r="C4369" t="s">
        <v>1248</v>
      </c>
      <c r="D4369" t="s">
        <v>232</v>
      </c>
      <c r="E4369" t="s">
        <v>15</v>
      </c>
      <c r="F4369" t="s">
        <v>16</v>
      </c>
      <c r="G4369">
        <v>3.4</v>
      </c>
      <c r="H4369">
        <v>2105</v>
      </c>
      <c r="I4369" t="s">
        <v>1249</v>
      </c>
      <c r="J4369" s="1">
        <v>100000</v>
      </c>
      <c r="K4369" t="s">
        <v>18</v>
      </c>
      <c r="L4369" s="2">
        <v>42968</v>
      </c>
    </row>
    <row r="4370" spans="1:12" x14ac:dyDescent="0.3">
      <c r="A4370" t="s">
        <v>4264</v>
      </c>
      <c r="B4370" s="3" t="s">
        <v>88</v>
      </c>
      <c r="C4370" t="s">
        <v>1248</v>
      </c>
      <c r="D4370" t="s">
        <v>88</v>
      </c>
      <c r="E4370" t="s">
        <v>358</v>
      </c>
      <c r="F4370" t="s">
        <v>1746</v>
      </c>
      <c r="G4370">
        <v>4.5999999999999996</v>
      </c>
      <c r="H4370">
        <v>2901</v>
      </c>
      <c r="I4370" t="s">
        <v>1249</v>
      </c>
      <c r="J4370" s="1">
        <v>50000</v>
      </c>
      <c r="K4370" t="s">
        <v>18</v>
      </c>
      <c r="L4370" s="2">
        <v>43265</v>
      </c>
    </row>
    <row r="4371" spans="1:12" x14ac:dyDescent="0.3">
      <c r="A4371" t="s">
        <v>1616</v>
      </c>
      <c r="B4371" s="3">
        <v>4.0999999999999996</v>
      </c>
      <c r="C4371" t="s">
        <v>1597</v>
      </c>
      <c r="D4371" t="s">
        <v>385</v>
      </c>
      <c r="E4371" t="s">
        <v>15</v>
      </c>
      <c r="F4371" t="s">
        <v>16</v>
      </c>
      <c r="G4371">
        <v>4.4000000000000004</v>
      </c>
      <c r="H4371">
        <v>2610328</v>
      </c>
      <c r="I4371" t="s">
        <v>1600</v>
      </c>
      <c r="J4371" s="1">
        <v>100000000</v>
      </c>
      <c r="K4371" t="s">
        <v>18</v>
      </c>
      <c r="L4371" s="2">
        <v>43284</v>
      </c>
    </row>
    <row r="4372" spans="1:12" x14ac:dyDescent="0.3">
      <c r="A4372" t="s">
        <v>4265</v>
      </c>
      <c r="B4372" s="3">
        <v>4.4000000000000004</v>
      </c>
      <c r="C4372" t="s">
        <v>1831</v>
      </c>
      <c r="D4372" t="s">
        <v>648</v>
      </c>
      <c r="E4372" t="s">
        <v>15</v>
      </c>
      <c r="F4372" t="s">
        <v>16</v>
      </c>
      <c r="G4372">
        <v>4.5</v>
      </c>
      <c r="H4372">
        <v>2634605</v>
      </c>
      <c r="I4372" t="s">
        <v>1722</v>
      </c>
      <c r="J4372" s="1">
        <v>10000000</v>
      </c>
      <c r="K4372" t="s">
        <v>18</v>
      </c>
      <c r="L4372" s="2">
        <v>43299</v>
      </c>
    </row>
    <row r="4373" spans="1:12" x14ac:dyDescent="0.3">
      <c r="A4373" t="s">
        <v>4266</v>
      </c>
      <c r="B4373" s="3">
        <v>3</v>
      </c>
      <c r="C4373" t="s">
        <v>3227</v>
      </c>
      <c r="D4373" t="s">
        <v>4267</v>
      </c>
      <c r="E4373" t="s">
        <v>15</v>
      </c>
      <c r="F4373" t="s">
        <v>16</v>
      </c>
      <c r="G4373">
        <v>4.4000000000000004</v>
      </c>
      <c r="H4373">
        <v>32</v>
      </c>
      <c r="I4373" t="s">
        <v>2003</v>
      </c>
      <c r="J4373" s="1">
        <v>5000</v>
      </c>
      <c r="K4373" t="s">
        <v>18</v>
      </c>
      <c r="L4373" s="2">
        <v>43238</v>
      </c>
    </row>
    <row r="4374" spans="1:12" x14ac:dyDescent="0.3">
      <c r="A4374" t="s">
        <v>4268</v>
      </c>
      <c r="B4374" s="3" t="s">
        <v>88</v>
      </c>
      <c r="C4374" t="s">
        <v>1248</v>
      </c>
      <c r="D4374" t="s">
        <v>88</v>
      </c>
      <c r="E4374" t="s">
        <v>15</v>
      </c>
      <c r="F4374" t="s">
        <v>16</v>
      </c>
      <c r="G4374">
        <v>4.4000000000000004</v>
      </c>
      <c r="H4374">
        <v>44939</v>
      </c>
      <c r="I4374" t="s">
        <v>1249</v>
      </c>
      <c r="J4374" s="1">
        <v>10000000</v>
      </c>
      <c r="K4374" t="s">
        <v>18</v>
      </c>
      <c r="L4374" s="2">
        <v>43265</v>
      </c>
    </row>
    <row r="4375" spans="1:12" x14ac:dyDescent="0.3">
      <c r="A4375" t="s">
        <v>4269</v>
      </c>
      <c r="B4375" s="3" t="s">
        <v>88</v>
      </c>
      <c r="C4375" t="s">
        <v>1248</v>
      </c>
      <c r="D4375" t="s">
        <v>88</v>
      </c>
      <c r="E4375" t="s">
        <v>15</v>
      </c>
      <c r="F4375" t="s">
        <v>16</v>
      </c>
      <c r="G4375">
        <v>4.5999999999999996</v>
      </c>
      <c r="H4375">
        <v>37224</v>
      </c>
      <c r="I4375" t="s">
        <v>1249</v>
      </c>
      <c r="J4375" s="1">
        <v>1000000</v>
      </c>
      <c r="K4375" t="s">
        <v>18</v>
      </c>
      <c r="L4375" s="2">
        <v>43264</v>
      </c>
    </row>
    <row r="4376" spans="1:12" x14ac:dyDescent="0.3">
      <c r="A4376" t="s">
        <v>4270</v>
      </c>
      <c r="B4376" s="3">
        <v>4.0999999999999996</v>
      </c>
      <c r="C4376" t="s">
        <v>1597</v>
      </c>
      <c r="D4376" t="s">
        <v>373</v>
      </c>
      <c r="E4376" t="s">
        <v>15</v>
      </c>
      <c r="F4376" t="s">
        <v>16</v>
      </c>
      <c r="G4376">
        <v>4.2</v>
      </c>
      <c r="H4376">
        <v>829753</v>
      </c>
      <c r="I4376" t="s">
        <v>1600</v>
      </c>
      <c r="J4376" s="1">
        <v>50000000</v>
      </c>
      <c r="K4376" t="s">
        <v>18</v>
      </c>
      <c r="L4376" s="2">
        <v>43270</v>
      </c>
    </row>
    <row r="4377" spans="1:12" x14ac:dyDescent="0.3">
      <c r="A4377" t="s">
        <v>4271</v>
      </c>
      <c r="B4377" s="3" t="s">
        <v>88</v>
      </c>
      <c r="C4377" t="s">
        <v>1248</v>
      </c>
      <c r="D4377" t="s">
        <v>88</v>
      </c>
      <c r="E4377" t="s">
        <v>15</v>
      </c>
      <c r="F4377" t="s">
        <v>16</v>
      </c>
      <c r="G4377">
        <v>4.3</v>
      </c>
      <c r="H4377">
        <v>48253</v>
      </c>
      <c r="I4377" t="s">
        <v>1249</v>
      </c>
      <c r="J4377" s="1">
        <v>1000000</v>
      </c>
      <c r="K4377" t="s">
        <v>18</v>
      </c>
      <c r="L4377" s="2">
        <v>43082</v>
      </c>
    </row>
    <row r="4378" spans="1:12" x14ac:dyDescent="0.3">
      <c r="A4378" t="s">
        <v>4272</v>
      </c>
      <c r="B4378" s="3">
        <v>4.0999999999999996</v>
      </c>
      <c r="C4378" t="s">
        <v>1831</v>
      </c>
      <c r="D4378" t="s">
        <v>373</v>
      </c>
      <c r="E4378" t="s">
        <v>15</v>
      </c>
      <c r="F4378" t="s">
        <v>16</v>
      </c>
      <c r="G4378">
        <v>4.3</v>
      </c>
      <c r="H4378">
        <v>111</v>
      </c>
      <c r="I4378" t="s">
        <v>1615</v>
      </c>
      <c r="J4378" s="1">
        <v>10000</v>
      </c>
      <c r="K4378" t="s">
        <v>18</v>
      </c>
      <c r="L4378" s="2">
        <v>43270</v>
      </c>
    </row>
    <row r="4379" spans="1:12" x14ac:dyDescent="0.3">
      <c r="A4379" t="s">
        <v>4273</v>
      </c>
      <c r="B4379" s="3">
        <v>4.0999999999999996</v>
      </c>
      <c r="C4379" t="s">
        <v>2378</v>
      </c>
      <c r="D4379" t="s">
        <v>164</v>
      </c>
      <c r="E4379" t="s">
        <v>15</v>
      </c>
      <c r="F4379" t="s">
        <v>16</v>
      </c>
      <c r="G4379">
        <v>3.8</v>
      </c>
      <c r="H4379">
        <v>454</v>
      </c>
      <c r="I4379" t="s">
        <v>2379</v>
      </c>
      <c r="J4379" s="1">
        <v>100000</v>
      </c>
      <c r="K4379" t="s">
        <v>18</v>
      </c>
      <c r="L4379" s="2">
        <v>43277</v>
      </c>
    </row>
    <row r="4380" spans="1:12" x14ac:dyDescent="0.3">
      <c r="A4380" t="s">
        <v>4274</v>
      </c>
      <c r="B4380" s="3" t="s">
        <v>12</v>
      </c>
      <c r="C4380" t="s">
        <v>1831</v>
      </c>
      <c r="D4380" t="s">
        <v>406</v>
      </c>
      <c r="E4380" t="s">
        <v>15</v>
      </c>
      <c r="F4380" t="s">
        <v>16</v>
      </c>
      <c r="G4380">
        <v>3.9</v>
      </c>
      <c r="H4380">
        <v>2371</v>
      </c>
      <c r="I4380" t="s">
        <v>1834</v>
      </c>
      <c r="J4380" s="1">
        <v>500000</v>
      </c>
      <c r="K4380" t="s">
        <v>18</v>
      </c>
      <c r="L4380" s="2">
        <v>43308</v>
      </c>
    </row>
    <row r="4381" spans="1:12" x14ac:dyDescent="0.3">
      <c r="A4381" t="s">
        <v>4275</v>
      </c>
      <c r="B4381" s="3">
        <v>2.2999999999999998</v>
      </c>
      <c r="C4381" t="s">
        <v>1831</v>
      </c>
      <c r="D4381" t="s">
        <v>121</v>
      </c>
      <c r="E4381" t="s">
        <v>15</v>
      </c>
      <c r="F4381" t="s">
        <v>16</v>
      </c>
      <c r="G4381">
        <v>4.3</v>
      </c>
      <c r="H4381">
        <v>96</v>
      </c>
      <c r="I4381" t="s">
        <v>1603</v>
      </c>
      <c r="J4381" s="1">
        <v>10000</v>
      </c>
      <c r="K4381" t="s">
        <v>18</v>
      </c>
      <c r="L4381" s="2">
        <v>42789</v>
      </c>
    </row>
    <row r="4382" spans="1:12" x14ac:dyDescent="0.3">
      <c r="A4382" t="s">
        <v>4276</v>
      </c>
      <c r="B4382" s="3" t="s">
        <v>12</v>
      </c>
      <c r="C4382" t="s">
        <v>1248</v>
      </c>
      <c r="D4382" t="s">
        <v>88</v>
      </c>
      <c r="E4382" t="s">
        <v>15</v>
      </c>
      <c r="F4382" t="s">
        <v>16</v>
      </c>
      <c r="G4382">
        <v>4.8</v>
      </c>
      <c r="H4382">
        <v>5103</v>
      </c>
      <c r="I4382" t="s">
        <v>1249</v>
      </c>
      <c r="J4382" s="1">
        <v>100000</v>
      </c>
      <c r="K4382" t="s">
        <v>18</v>
      </c>
      <c r="L4382" s="2">
        <v>43294</v>
      </c>
    </row>
    <row r="4383" spans="1:12" x14ac:dyDescent="0.3">
      <c r="A4383" t="s">
        <v>4277</v>
      </c>
      <c r="B4383" s="3">
        <v>4.0999999999999996</v>
      </c>
      <c r="C4383" t="s">
        <v>1831</v>
      </c>
      <c r="D4383" t="s">
        <v>202</v>
      </c>
      <c r="E4383" t="s">
        <v>15</v>
      </c>
      <c r="F4383" t="s">
        <v>16</v>
      </c>
      <c r="G4383">
        <v>4.2</v>
      </c>
      <c r="H4383">
        <v>9</v>
      </c>
      <c r="I4383" t="s">
        <v>1603</v>
      </c>
      <c r="J4383" s="1">
        <v>1000</v>
      </c>
      <c r="K4383" t="s">
        <v>18</v>
      </c>
      <c r="L4383" s="2">
        <v>43239</v>
      </c>
    </row>
    <row r="4384" spans="1:12" x14ac:dyDescent="0.3">
      <c r="A4384" t="s">
        <v>4278</v>
      </c>
      <c r="B4384" s="3" t="s">
        <v>12</v>
      </c>
      <c r="C4384" t="s">
        <v>1831</v>
      </c>
      <c r="D4384" t="s">
        <v>406</v>
      </c>
      <c r="E4384" t="s">
        <v>358</v>
      </c>
      <c r="F4384" t="s">
        <v>4279</v>
      </c>
      <c r="G4384">
        <v>4.5</v>
      </c>
      <c r="H4384">
        <v>630</v>
      </c>
      <c r="I4384" t="s">
        <v>1834</v>
      </c>
      <c r="J4384" s="1">
        <v>10000</v>
      </c>
      <c r="K4384" t="s">
        <v>18</v>
      </c>
      <c r="L4384" s="2">
        <v>43308</v>
      </c>
    </row>
    <row r="4385" spans="1:12" x14ac:dyDescent="0.3">
      <c r="A4385" t="s">
        <v>4280</v>
      </c>
      <c r="B4385" s="3">
        <v>4.0999999999999996</v>
      </c>
      <c r="C4385" t="s">
        <v>1248</v>
      </c>
      <c r="D4385" t="s">
        <v>66</v>
      </c>
      <c r="E4385" t="s">
        <v>15</v>
      </c>
      <c r="F4385" t="s">
        <v>16</v>
      </c>
      <c r="G4385">
        <v>4.8</v>
      </c>
      <c r="H4385">
        <v>527</v>
      </c>
      <c r="I4385" t="s">
        <v>1249</v>
      </c>
      <c r="J4385" s="1">
        <v>100000</v>
      </c>
      <c r="K4385" t="s">
        <v>18</v>
      </c>
      <c r="L4385" s="2">
        <v>43189</v>
      </c>
    </row>
    <row r="4386" spans="1:12" x14ac:dyDescent="0.3">
      <c r="A4386" t="s">
        <v>4281</v>
      </c>
      <c r="B4386" s="3">
        <v>4.4000000000000004</v>
      </c>
      <c r="C4386" t="s">
        <v>1045</v>
      </c>
      <c r="D4386" t="s">
        <v>80</v>
      </c>
      <c r="E4386" t="s">
        <v>15</v>
      </c>
      <c r="F4386" t="s">
        <v>16</v>
      </c>
      <c r="G4386" t="s">
        <v>64</v>
      </c>
      <c r="H4386">
        <v>3</v>
      </c>
      <c r="I4386" t="s">
        <v>1046</v>
      </c>
      <c r="J4386">
        <v>500</v>
      </c>
      <c r="K4386" t="s">
        <v>18</v>
      </c>
      <c r="L4386" s="2">
        <v>43284</v>
      </c>
    </row>
    <row r="4387" spans="1:12" x14ac:dyDescent="0.3">
      <c r="A4387" t="s">
        <v>4282</v>
      </c>
      <c r="B4387" s="3">
        <v>4.0999999999999996</v>
      </c>
      <c r="C4387" t="s">
        <v>1248</v>
      </c>
      <c r="D4387" t="s">
        <v>508</v>
      </c>
      <c r="E4387" t="s">
        <v>15</v>
      </c>
      <c r="F4387" t="s">
        <v>16</v>
      </c>
      <c r="G4387">
        <v>4.5999999999999996</v>
      </c>
      <c r="H4387">
        <v>2067</v>
      </c>
      <c r="I4387" t="s">
        <v>1249</v>
      </c>
      <c r="J4387" s="1">
        <v>50000</v>
      </c>
      <c r="K4387" t="s">
        <v>18</v>
      </c>
      <c r="L4387" s="2">
        <v>43238</v>
      </c>
    </row>
    <row r="4388" spans="1:12" x14ac:dyDescent="0.3">
      <c r="A4388" t="s">
        <v>4283</v>
      </c>
      <c r="B4388" s="3">
        <v>4.0999999999999996</v>
      </c>
      <c r="C4388" t="s">
        <v>1597</v>
      </c>
      <c r="D4388" t="s">
        <v>1657</v>
      </c>
      <c r="E4388" t="s">
        <v>15</v>
      </c>
      <c r="F4388" t="s">
        <v>16</v>
      </c>
      <c r="G4388">
        <v>4.2</v>
      </c>
      <c r="H4388">
        <v>3846378</v>
      </c>
      <c r="I4388" t="s">
        <v>1636</v>
      </c>
      <c r="J4388" s="1">
        <v>50000000</v>
      </c>
      <c r="K4388" t="s">
        <v>18</v>
      </c>
      <c r="L4388" s="2">
        <v>43250</v>
      </c>
    </row>
    <row r="4389" spans="1:12" x14ac:dyDescent="0.3">
      <c r="A4389" t="s">
        <v>4284</v>
      </c>
      <c r="B4389" s="3">
        <v>5</v>
      </c>
      <c r="C4389" t="s">
        <v>2809</v>
      </c>
      <c r="D4389" t="s">
        <v>256</v>
      </c>
      <c r="E4389" t="s">
        <v>15</v>
      </c>
      <c r="F4389" t="s">
        <v>16</v>
      </c>
      <c r="G4389">
        <v>4.2</v>
      </c>
      <c r="H4389">
        <v>533</v>
      </c>
      <c r="I4389" t="s">
        <v>2810</v>
      </c>
      <c r="J4389" s="1">
        <v>10000</v>
      </c>
      <c r="K4389" t="s">
        <v>18</v>
      </c>
      <c r="L4389" s="2">
        <v>43010</v>
      </c>
    </row>
    <row r="4390" spans="1:12" x14ac:dyDescent="0.3">
      <c r="A4390" t="s">
        <v>4285</v>
      </c>
      <c r="B4390" s="3">
        <v>3</v>
      </c>
      <c r="C4390" t="s">
        <v>2483</v>
      </c>
      <c r="D4390" t="s">
        <v>52</v>
      </c>
      <c r="E4390" t="s">
        <v>15</v>
      </c>
      <c r="F4390" t="s">
        <v>16</v>
      </c>
      <c r="G4390">
        <v>4</v>
      </c>
      <c r="H4390">
        <v>5967</v>
      </c>
      <c r="I4390" t="s">
        <v>2484</v>
      </c>
      <c r="J4390" s="1">
        <v>1000000</v>
      </c>
      <c r="K4390" t="s">
        <v>18</v>
      </c>
      <c r="L4390" s="2">
        <v>42768</v>
      </c>
    </row>
    <row r="4391" spans="1:12" x14ac:dyDescent="0.3">
      <c r="A4391" t="s">
        <v>4286</v>
      </c>
      <c r="B4391" s="3" t="s">
        <v>12</v>
      </c>
      <c r="C4391" t="s">
        <v>1512</v>
      </c>
      <c r="D4391" t="s">
        <v>46</v>
      </c>
      <c r="E4391" t="s">
        <v>15</v>
      </c>
      <c r="F4391" t="s">
        <v>16</v>
      </c>
      <c r="G4391" t="s">
        <v>64</v>
      </c>
      <c r="H4391">
        <v>3</v>
      </c>
      <c r="I4391" t="s">
        <v>1513</v>
      </c>
      <c r="J4391" s="1">
        <v>1000</v>
      </c>
      <c r="K4391" t="s">
        <v>18</v>
      </c>
      <c r="L4391" s="2">
        <v>43292</v>
      </c>
    </row>
    <row r="4392" spans="1:12" x14ac:dyDescent="0.3">
      <c r="A4392" t="s">
        <v>4287</v>
      </c>
      <c r="B4392" s="3">
        <v>4.0999999999999996</v>
      </c>
      <c r="C4392" t="s">
        <v>1597</v>
      </c>
      <c r="D4392" t="s">
        <v>643</v>
      </c>
      <c r="E4392" t="s">
        <v>15</v>
      </c>
      <c r="F4392" t="s">
        <v>16</v>
      </c>
      <c r="G4392">
        <v>4.3</v>
      </c>
      <c r="H4392">
        <v>1218055</v>
      </c>
      <c r="I4392" t="s">
        <v>1600</v>
      </c>
      <c r="J4392" s="1">
        <v>100000000</v>
      </c>
      <c r="K4392" t="s">
        <v>18</v>
      </c>
      <c r="L4392" s="2">
        <v>43245</v>
      </c>
    </row>
    <row r="4393" spans="1:12" x14ac:dyDescent="0.3">
      <c r="A4393" t="s">
        <v>4288</v>
      </c>
      <c r="B4393" s="3" t="s">
        <v>12</v>
      </c>
      <c r="C4393" t="s">
        <v>1248</v>
      </c>
      <c r="D4393" t="s">
        <v>425</v>
      </c>
      <c r="E4393" t="s">
        <v>15</v>
      </c>
      <c r="F4393" t="s">
        <v>16</v>
      </c>
      <c r="G4393">
        <v>4.8</v>
      </c>
      <c r="H4393">
        <v>793</v>
      </c>
      <c r="I4393" t="s">
        <v>1249</v>
      </c>
      <c r="J4393" s="1">
        <v>10000</v>
      </c>
      <c r="K4393" t="s">
        <v>18</v>
      </c>
      <c r="L4393" s="2">
        <v>42628</v>
      </c>
    </row>
    <row r="4394" spans="1:12" x14ac:dyDescent="0.3">
      <c r="A4394" t="s">
        <v>4289</v>
      </c>
      <c r="B4394" s="3">
        <v>4</v>
      </c>
      <c r="C4394" t="s">
        <v>1248</v>
      </c>
      <c r="D4394" t="s">
        <v>63</v>
      </c>
      <c r="E4394" t="s">
        <v>15</v>
      </c>
      <c r="F4394" t="s">
        <v>16</v>
      </c>
      <c r="G4394">
        <v>4.0999999999999996</v>
      </c>
      <c r="H4394">
        <v>27501</v>
      </c>
      <c r="I4394" t="s">
        <v>1249</v>
      </c>
      <c r="J4394" s="1">
        <v>1000000</v>
      </c>
      <c r="K4394" t="s">
        <v>18</v>
      </c>
      <c r="L4394" s="2">
        <v>43105</v>
      </c>
    </row>
    <row r="4395" spans="1:12" x14ac:dyDescent="0.3">
      <c r="A4395" t="s">
        <v>4290</v>
      </c>
      <c r="B4395" s="3">
        <v>4.0999999999999996</v>
      </c>
      <c r="C4395" t="s">
        <v>1248</v>
      </c>
      <c r="D4395" t="s">
        <v>630</v>
      </c>
      <c r="E4395" t="s">
        <v>15</v>
      </c>
      <c r="F4395" t="s">
        <v>16</v>
      </c>
      <c r="G4395">
        <v>4.7</v>
      </c>
      <c r="H4395">
        <v>21</v>
      </c>
      <c r="I4395" t="s">
        <v>1249</v>
      </c>
      <c r="J4395" s="1">
        <v>1000</v>
      </c>
      <c r="K4395" t="s">
        <v>18</v>
      </c>
      <c r="L4395" s="2">
        <v>42735</v>
      </c>
    </row>
    <row r="4396" spans="1:12" x14ac:dyDescent="0.3">
      <c r="A4396" t="s">
        <v>4291</v>
      </c>
      <c r="B4396" s="3">
        <v>4.2</v>
      </c>
      <c r="C4396" t="s">
        <v>1831</v>
      </c>
      <c r="D4396" t="s">
        <v>218</v>
      </c>
      <c r="E4396" t="s">
        <v>15</v>
      </c>
      <c r="F4396" t="s">
        <v>16</v>
      </c>
      <c r="G4396" t="s">
        <v>64</v>
      </c>
      <c r="H4396">
        <v>9</v>
      </c>
      <c r="I4396" t="s">
        <v>888</v>
      </c>
      <c r="J4396" s="1">
        <v>1000</v>
      </c>
      <c r="K4396" t="s">
        <v>18</v>
      </c>
      <c r="L4396" s="2">
        <v>43273</v>
      </c>
    </row>
    <row r="4397" spans="1:12" x14ac:dyDescent="0.3">
      <c r="A4397" t="s">
        <v>4292</v>
      </c>
      <c r="B4397" s="3">
        <v>4.0999999999999996</v>
      </c>
      <c r="C4397" t="s">
        <v>1248</v>
      </c>
      <c r="D4397" t="s">
        <v>93</v>
      </c>
      <c r="E4397" t="s">
        <v>15</v>
      </c>
      <c r="F4397" t="s">
        <v>16</v>
      </c>
      <c r="G4397">
        <v>4.8</v>
      </c>
      <c r="H4397">
        <v>18604</v>
      </c>
      <c r="I4397" t="s">
        <v>1249</v>
      </c>
      <c r="J4397" s="1">
        <v>1000000</v>
      </c>
      <c r="K4397" t="s">
        <v>18</v>
      </c>
      <c r="L4397" s="2">
        <v>43222</v>
      </c>
    </row>
    <row r="4398" spans="1:12" x14ac:dyDescent="0.3">
      <c r="A4398" t="s">
        <v>4293</v>
      </c>
      <c r="B4398" s="3">
        <v>2.1</v>
      </c>
      <c r="C4398" t="s">
        <v>1248</v>
      </c>
      <c r="D4398" t="s">
        <v>378</v>
      </c>
      <c r="E4398" t="s">
        <v>15</v>
      </c>
      <c r="F4398" t="s">
        <v>16</v>
      </c>
      <c r="G4398">
        <v>4</v>
      </c>
      <c r="H4398">
        <v>12906</v>
      </c>
      <c r="I4398" t="s">
        <v>1249</v>
      </c>
      <c r="J4398" s="1">
        <v>1000000</v>
      </c>
      <c r="K4398" t="s">
        <v>18</v>
      </c>
      <c r="L4398" s="2">
        <v>41190</v>
      </c>
    </row>
    <row r="4399" spans="1:12" x14ac:dyDescent="0.3">
      <c r="A4399" t="s">
        <v>4294</v>
      </c>
      <c r="B4399" s="3">
        <v>4.0999999999999996</v>
      </c>
      <c r="C4399" t="s">
        <v>1248</v>
      </c>
      <c r="D4399" t="s">
        <v>4295</v>
      </c>
      <c r="E4399" t="s">
        <v>15</v>
      </c>
      <c r="F4399" t="s">
        <v>16</v>
      </c>
      <c r="G4399">
        <v>3.5</v>
      </c>
      <c r="H4399">
        <v>224</v>
      </c>
      <c r="I4399" t="s">
        <v>1249</v>
      </c>
      <c r="J4399" s="1">
        <v>10000</v>
      </c>
      <c r="K4399" t="s">
        <v>18</v>
      </c>
      <c r="L4399" s="2">
        <v>41829</v>
      </c>
    </row>
    <row r="4400" spans="1:12" x14ac:dyDescent="0.3">
      <c r="A4400" t="s">
        <v>4296</v>
      </c>
      <c r="B4400" s="3" t="s">
        <v>12</v>
      </c>
      <c r="C4400" t="s">
        <v>2809</v>
      </c>
      <c r="D4400" t="s">
        <v>78</v>
      </c>
      <c r="E4400" t="s">
        <v>15</v>
      </c>
      <c r="F4400" t="s">
        <v>16</v>
      </c>
      <c r="G4400">
        <v>3.8</v>
      </c>
      <c r="H4400">
        <v>40934</v>
      </c>
      <c r="I4400" t="s">
        <v>2810</v>
      </c>
      <c r="J4400" s="1">
        <v>1000000</v>
      </c>
      <c r="K4400" t="s">
        <v>18</v>
      </c>
      <c r="L4400" s="2">
        <v>43309</v>
      </c>
    </row>
    <row r="4401" spans="1:12" x14ac:dyDescent="0.3">
      <c r="A4401" t="s">
        <v>4297</v>
      </c>
      <c r="B4401" s="3" t="s">
        <v>88</v>
      </c>
      <c r="C4401" t="s">
        <v>304</v>
      </c>
      <c r="D4401" t="s">
        <v>88</v>
      </c>
      <c r="E4401" t="s">
        <v>15</v>
      </c>
      <c r="F4401" t="s">
        <v>16</v>
      </c>
      <c r="G4401">
        <v>3.5</v>
      </c>
      <c r="H4401">
        <v>537</v>
      </c>
      <c r="I4401" t="s">
        <v>305</v>
      </c>
      <c r="J4401" s="1">
        <v>100000</v>
      </c>
      <c r="K4401" t="s">
        <v>18</v>
      </c>
      <c r="L4401" s="2">
        <v>43245</v>
      </c>
    </row>
    <row r="4402" spans="1:12" x14ac:dyDescent="0.3">
      <c r="A4402" t="s">
        <v>4298</v>
      </c>
      <c r="B4402" s="3">
        <v>2.2000000000000002</v>
      </c>
      <c r="C4402" t="s">
        <v>2809</v>
      </c>
      <c r="D4402" t="s">
        <v>261</v>
      </c>
      <c r="E4402" t="s">
        <v>15</v>
      </c>
      <c r="F4402" t="s">
        <v>16</v>
      </c>
      <c r="G4402">
        <v>3.3</v>
      </c>
      <c r="H4402">
        <v>4786</v>
      </c>
      <c r="I4402" t="s">
        <v>2810</v>
      </c>
      <c r="J4402" s="1">
        <v>500000</v>
      </c>
      <c r="K4402" t="s">
        <v>18</v>
      </c>
      <c r="L4402" s="2">
        <v>43244</v>
      </c>
    </row>
    <row r="4403" spans="1:12" x14ac:dyDescent="0.3">
      <c r="A4403" t="s">
        <v>4299</v>
      </c>
      <c r="B4403" s="3">
        <v>4.0999999999999996</v>
      </c>
      <c r="C4403" t="s">
        <v>1597</v>
      </c>
      <c r="D4403" t="s">
        <v>1759</v>
      </c>
      <c r="E4403" t="s">
        <v>358</v>
      </c>
      <c r="F4403" t="s">
        <v>1746</v>
      </c>
      <c r="G4403">
        <v>3.7</v>
      </c>
      <c r="H4403">
        <v>42529</v>
      </c>
      <c r="I4403" t="s">
        <v>1609</v>
      </c>
      <c r="J4403" s="1">
        <v>500000</v>
      </c>
      <c r="K4403" t="s">
        <v>25</v>
      </c>
      <c r="L4403" s="2">
        <v>42697</v>
      </c>
    </row>
    <row r="4404" spans="1:12" x14ac:dyDescent="0.3">
      <c r="A4404" t="s">
        <v>4300</v>
      </c>
      <c r="B4404" s="3">
        <v>4.0999999999999996</v>
      </c>
      <c r="C4404" t="s">
        <v>2809</v>
      </c>
      <c r="D4404" t="s">
        <v>807</v>
      </c>
      <c r="E4404" t="s">
        <v>15</v>
      </c>
      <c r="F4404" t="s">
        <v>16</v>
      </c>
      <c r="G4404">
        <v>3.3</v>
      </c>
      <c r="H4404">
        <v>472</v>
      </c>
      <c r="I4404" t="s">
        <v>2810</v>
      </c>
      <c r="J4404" s="1">
        <v>100000</v>
      </c>
      <c r="K4404" t="s">
        <v>18</v>
      </c>
      <c r="L4404" s="2">
        <v>43025</v>
      </c>
    </row>
    <row r="4405" spans="1:12" x14ac:dyDescent="0.3">
      <c r="A4405" t="s">
        <v>4301</v>
      </c>
      <c r="B4405" s="3">
        <v>2.2999999999999998</v>
      </c>
      <c r="C4405" t="s">
        <v>2809</v>
      </c>
      <c r="D4405" t="s">
        <v>256</v>
      </c>
      <c r="E4405" t="s">
        <v>15</v>
      </c>
      <c r="F4405" t="s">
        <v>16</v>
      </c>
      <c r="G4405">
        <v>3.4</v>
      </c>
      <c r="H4405">
        <v>29854</v>
      </c>
      <c r="I4405" t="s">
        <v>2810</v>
      </c>
      <c r="J4405" s="1">
        <v>1000000</v>
      </c>
      <c r="K4405" t="s">
        <v>18</v>
      </c>
      <c r="L4405" s="2">
        <v>42935</v>
      </c>
    </row>
    <row r="4406" spans="1:12" x14ac:dyDescent="0.3">
      <c r="A4406" t="s">
        <v>4302</v>
      </c>
      <c r="B4406" s="3">
        <v>2.2000000000000002</v>
      </c>
      <c r="C4406" t="s">
        <v>1831</v>
      </c>
      <c r="D4406" t="s">
        <v>811</v>
      </c>
      <c r="E4406" t="s">
        <v>15</v>
      </c>
      <c r="F4406" t="s">
        <v>16</v>
      </c>
      <c r="G4406">
        <v>1.8</v>
      </c>
      <c r="H4406">
        <v>3270</v>
      </c>
      <c r="I4406" t="s">
        <v>888</v>
      </c>
      <c r="J4406" s="1">
        <v>500000</v>
      </c>
      <c r="K4406" t="s">
        <v>18</v>
      </c>
      <c r="L4406" s="2">
        <v>42234</v>
      </c>
    </row>
    <row r="4407" spans="1:12" x14ac:dyDescent="0.3">
      <c r="A4407" t="s">
        <v>4303</v>
      </c>
      <c r="B4407" s="3">
        <v>2.2000000000000002</v>
      </c>
      <c r="C4407" t="s">
        <v>1831</v>
      </c>
      <c r="D4407" t="s">
        <v>1543</v>
      </c>
      <c r="E4407" t="s">
        <v>15</v>
      </c>
      <c r="F4407" t="s">
        <v>16</v>
      </c>
      <c r="G4407">
        <v>1.6</v>
      </c>
      <c r="H4407">
        <v>402</v>
      </c>
      <c r="I4407" t="s">
        <v>888</v>
      </c>
      <c r="J4407" s="1">
        <v>100000</v>
      </c>
      <c r="K4407" t="s">
        <v>18</v>
      </c>
      <c r="L4407" s="2">
        <v>42349</v>
      </c>
    </row>
    <row r="4408" spans="1:12" x14ac:dyDescent="0.3">
      <c r="A4408" t="s">
        <v>4304</v>
      </c>
      <c r="B4408" s="3">
        <v>4.4000000000000004</v>
      </c>
      <c r="C4408" t="s">
        <v>1512</v>
      </c>
      <c r="D4408" t="s">
        <v>85</v>
      </c>
      <c r="E4408" t="s">
        <v>15</v>
      </c>
      <c r="F4408" t="s">
        <v>16</v>
      </c>
      <c r="G4408">
        <v>1.9</v>
      </c>
      <c r="H4408">
        <v>71</v>
      </c>
      <c r="I4408" t="s">
        <v>1513</v>
      </c>
      <c r="J4408" s="1">
        <v>5000</v>
      </c>
      <c r="K4408" t="s">
        <v>18</v>
      </c>
      <c r="L4408" s="2">
        <v>42863</v>
      </c>
    </row>
    <row r="4409" spans="1:12" x14ac:dyDescent="0.3">
      <c r="A4409" t="s">
        <v>4305</v>
      </c>
      <c r="B4409" s="3">
        <v>2.2999999999999998</v>
      </c>
      <c r="C4409" t="s">
        <v>2809</v>
      </c>
      <c r="D4409" t="s">
        <v>66</v>
      </c>
      <c r="E4409" t="s">
        <v>15</v>
      </c>
      <c r="F4409" t="s">
        <v>16</v>
      </c>
      <c r="G4409">
        <v>3.6</v>
      </c>
      <c r="H4409">
        <v>41</v>
      </c>
      <c r="I4409" t="s">
        <v>2810</v>
      </c>
      <c r="J4409" s="1">
        <v>10000</v>
      </c>
      <c r="K4409" t="s">
        <v>18</v>
      </c>
      <c r="L4409" s="2">
        <v>43254</v>
      </c>
    </row>
    <row r="4410" spans="1:12" x14ac:dyDescent="0.3">
      <c r="A4410" t="s">
        <v>4306</v>
      </c>
      <c r="B4410" s="3">
        <v>3</v>
      </c>
      <c r="C4410" t="s">
        <v>2809</v>
      </c>
      <c r="D4410" t="s">
        <v>464</v>
      </c>
      <c r="E4410" t="s">
        <v>15</v>
      </c>
      <c r="F4410" t="s">
        <v>16</v>
      </c>
      <c r="G4410">
        <v>3.4</v>
      </c>
      <c r="H4410">
        <v>7816</v>
      </c>
      <c r="I4410" t="s">
        <v>2810</v>
      </c>
      <c r="J4410" s="1">
        <v>1000000</v>
      </c>
      <c r="K4410" t="s">
        <v>18</v>
      </c>
      <c r="L4410" s="2">
        <v>42581</v>
      </c>
    </row>
    <row r="4411" spans="1:12" x14ac:dyDescent="0.3">
      <c r="A4411" t="s">
        <v>4307</v>
      </c>
      <c r="B4411" s="3">
        <v>2.2000000000000002</v>
      </c>
      <c r="C4411" t="s">
        <v>2809</v>
      </c>
      <c r="D4411" t="s">
        <v>106</v>
      </c>
      <c r="E4411" t="s">
        <v>15</v>
      </c>
      <c r="F4411" t="s">
        <v>16</v>
      </c>
      <c r="G4411">
        <v>3.2</v>
      </c>
      <c r="H4411">
        <v>409</v>
      </c>
      <c r="I4411" t="s">
        <v>2810</v>
      </c>
      <c r="J4411" s="1">
        <v>50000</v>
      </c>
      <c r="K4411" t="s">
        <v>18</v>
      </c>
      <c r="L4411" s="2">
        <v>43245</v>
      </c>
    </row>
    <row r="4412" spans="1:12" x14ac:dyDescent="0.3">
      <c r="A4412" t="s">
        <v>4308</v>
      </c>
      <c r="B4412" s="3">
        <v>4</v>
      </c>
      <c r="C4412" t="s">
        <v>2809</v>
      </c>
      <c r="D4412" t="s">
        <v>435</v>
      </c>
      <c r="E4412" t="s">
        <v>15</v>
      </c>
      <c r="F4412" t="s">
        <v>16</v>
      </c>
      <c r="G4412">
        <v>2.5</v>
      </c>
      <c r="H4412">
        <v>362</v>
      </c>
      <c r="I4412" t="s">
        <v>2810</v>
      </c>
      <c r="J4412" s="1">
        <v>100000</v>
      </c>
      <c r="K4412" t="s">
        <v>18</v>
      </c>
      <c r="L4412" s="2">
        <v>43115</v>
      </c>
    </row>
    <row r="4413" spans="1:12" x14ac:dyDescent="0.3">
      <c r="A4413" t="s">
        <v>4309</v>
      </c>
      <c r="B4413" s="3">
        <v>3</v>
      </c>
      <c r="C4413" t="s">
        <v>2809</v>
      </c>
      <c r="D4413" t="s">
        <v>60</v>
      </c>
      <c r="E4413" t="s">
        <v>15</v>
      </c>
      <c r="F4413" t="s">
        <v>16</v>
      </c>
      <c r="G4413">
        <v>4.7</v>
      </c>
      <c r="H4413">
        <v>147</v>
      </c>
      <c r="I4413" t="s">
        <v>2810</v>
      </c>
      <c r="J4413" s="1">
        <v>10000</v>
      </c>
      <c r="K4413" t="s">
        <v>18</v>
      </c>
      <c r="L4413" s="2">
        <v>42012</v>
      </c>
    </row>
    <row r="4414" spans="1:12" x14ac:dyDescent="0.3">
      <c r="A4414" t="s">
        <v>4310</v>
      </c>
      <c r="B4414" s="3" t="s">
        <v>12</v>
      </c>
      <c r="C4414" t="s">
        <v>2809</v>
      </c>
      <c r="D4414" t="s">
        <v>164</v>
      </c>
      <c r="E4414" t="s">
        <v>15</v>
      </c>
      <c r="F4414" t="s">
        <v>16</v>
      </c>
      <c r="G4414">
        <v>2.6</v>
      </c>
      <c r="H4414">
        <v>60</v>
      </c>
      <c r="I4414" t="s">
        <v>2810</v>
      </c>
      <c r="J4414" s="1">
        <v>10000</v>
      </c>
      <c r="K4414" t="s">
        <v>18</v>
      </c>
      <c r="L4414" s="2">
        <v>43316</v>
      </c>
    </row>
    <row r="4415" spans="1:12" x14ac:dyDescent="0.3">
      <c r="A4415" t="s">
        <v>4311</v>
      </c>
      <c r="B4415" s="3">
        <v>4.3</v>
      </c>
      <c r="C4415" t="s">
        <v>2809</v>
      </c>
      <c r="D4415" t="s">
        <v>421</v>
      </c>
      <c r="E4415" t="s">
        <v>15</v>
      </c>
      <c r="F4415" t="s">
        <v>16</v>
      </c>
      <c r="G4415">
        <v>2.8</v>
      </c>
      <c r="H4415">
        <v>48</v>
      </c>
      <c r="I4415" t="s">
        <v>2810</v>
      </c>
      <c r="J4415" s="1">
        <v>10000</v>
      </c>
      <c r="K4415" t="s">
        <v>18</v>
      </c>
      <c r="L4415" s="2">
        <v>42481</v>
      </c>
    </row>
    <row r="4416" spans="1:12" x14ac:dyDescent="0.3">
      <c r="A4416" t="s">
        <v>4312</v>
      </c>
      <c r="B4416" s="3" t="s">
        <v>12</v>
      </c>
      <c r="C4416" t="s">
        <v>2809</v>
      </c>
      <c r="D4416" t="s">
        <v>989</v>
      </c>
      <c r="E4416" t="s">
        <v>15</v>
      </c>
      <c r="F4416" t="s">
        <v>16</v>
      </c>
      <c r="G4416">
        <v>3.9</v>
      </c>
      <c r="H4416">
        <v>3043</v>
      </c>
      <c r="I4416" t="s">
        <v>2810</v>
      </c>
      <c r="J4416" s="1">
        <v>100000</v>
      </c>
      <c r="K4416" t="s">
        <v>18</v>
      </c>
      <c r="L4416" s="2">
        <v>42888</v>
      </c>
    </row>
    <row r="4417" spans="1:12" x14ac:dyDescent="0.3">
      <c r="A4417" t="s">
        <v>4313</v>
      </c>
      <c r="B4417" s="3">
        <v>4</v>
      </c>
      <c r="C4417" t="s">
        <v>240</v>
      </c>
      <c r="D4417" t="s">
        <v>36</v>
      </c>
      <c r="E4417" t="s">
        <v>15</v>
      </c>
      <c r="F4417" t="s">
        <v>16</v>
      </c>
      <c r="G4417">
        <v>4.2</v>
      </c>
      <c r="H4417">
        <v>27</v>
      </c>
      <c r="I4417" t="s">
        <v>241</v>
      </c>
      <c r="J4417" s="1">
        <v>5000</v>
      </c>
      <c r="K4417" t="s">
        <v>18</v>
      </c>
      <c r="L4417" s="2">
        <v>43138</v>
      </c>
    </row>
    <row r="4418" spans="1:12" x14ac:dyDescent="0.3">
      <c r="A4418" t="s">
        <v>4314</v>
      </c>
      <c r="B4418" s="3">
        <v>4.2</v>
      </c>
      <c r="C4418" t="s">
        <v>2809</v>
      </c>
      <c r="D4418" t="s">
        <v>134</v>
      </c>
      <c r="E4418" t="s">
        <v>15</v>
      </c>
      <c r="F4418" t="s">
        <v>16</v>
      </c>
      <c r="G4418">
        <v>3.9</v>
      </c>
      <c r="H4418">
        <v>336</v>
      </c>
      <c r="I4418" t="s">
        <v>2810</v>
      </c>
      <c r="J4418" s="1">
        <v>50000</v>
      </c>
      <c r="K4418" t="s">
        <v>18</v>
      </c>
      <c r="L4418" s="2">
        <v>43311</v>
      </c>
    </row>
    <row r="4419" spans="1:12" x14ac:dyDescent="0.3">
      <c r="A4419" t="s">
        <v>4315</v>
      </c>
      <c r="B4419" s="3" t="s">
        <v>87</v>
      </c>
      <c r="C4419" t="s">
        <v>3028</v>
      </c>
      <c r="D4419" t="s">
        <v>4316</v>
      </c>
      <c r="E4419" t="s">
        <v>15</v>
      </c>
      <c r="F4419" t="s">
        <v>16</v>
      </c>
      <c r="G4419">
        <v>4</v>
      </c>
      <c r="H4419">
        <v>11</v>
      </c>
      <c r="I4419" t="s">
        <v>3029</v>
      </c>
      <c r="J4419" s="1">
        <v>5000</v>
      </c>
      <c r="K4419" t="s">
        <v>18</v>
      </c>
      <c r="L4419" s="2">
        <v>42335</v>
      </c>
    </row>
    <row r="4420" spans="1:12" x14ac:dyDescent="0.3">
      <c r="A4420" t="s">
        <v>4317</v>
      </c>
      <c r="B4420" s="3">
        <v>4.2</v>
      </c>
      <c r="C4420" t="s">
        <v>2809</v>
      </c>
      <c r="D4420" t="s">
        <v>102</v>
      </c>
      <c r="E4420" t="s">
        <v>15</v>
      </c>
      <c r="F4420" t="s">
        <v>16</v>
      </c>
      <c r="G4420">
        <v>3.5</v>
      </c>
      <c r="H4420">
        <v>383</v>
      </c>
      <c r="I4420" t="s">
        <v>2810</v>
      </c>
      <c r="J4420" s="1">
        <v>50000</v>
      </c>
      <c r="K4420" t="s">
        <v>18</v>
      </c>
      <c r="L4420" s="2">
        <v>43311</v>
      </c>
    </row>
    <row r="4421" spans="1:12" x14ac:dyDescent="0.3">
      <c r="A4421" t="s">
        <v>4318</v>
      </c>
      <c r="B4421" s="3">
        <v>3</v>
      </c>
      <c r="C4421" t="s">
        <v>2809</v>
      </c>
      <c r="D4421" t="s">
        <v>617</v>
      </c>
      <c r="E4421" t="s">
        <v>15</v>
      </c>
      <c r="F4421" t="s">
        <v>16</v>
      </c>
      <c r="G4421">
        <v>3.1</v>
      </c>
      <c r="H4421">
        <v>3263</v>
      </c>
      <c r="I4421" t="s">
        <v>2810</v>
      </c>
      <c r="J4421" s="1">
        <v>1000000</v>
      </c>
      <c r="K4421" t="s">
        <v>18</v>
      </c>
      <c r="L4421" s="2">
        <v>42871</v>
      </c>
    </row>
    <row r="4422" spans="1:12" x14ac:dyDescent="0.3">
      <c r="A4422" t="s">
        <v>4319</v>
      </c>
      <c r="B4422" s="3">
        <v>4.2</v>
      </c>
      <c r="C4422" t="s">
        <v>2809</v>
      </c>
      <c r="D4422" t="s">
        <v>38</v>
      </c>
      <c r="E4422" t="s">
        <v>15</v>
      </c>
      <c r="F4422" t="s">
        <v>16</v>
      </c>
      <c r="G4422">
        <v>3.7</v>
      </c>
      <c r="H4422">
        <v>1041</v>
      </c>
      <c r="I4422" t="s">
        <v>2810</v>
      </c>
      <c r="J4422" s="1">
        <v>100000</v>
      </c>
      <c r="K4422" t="s">
        <v>18</v>
      </c>
      <c r="L4422" s="2">
        <v>43311</v>
      </c>
    </row>
    <row r="4423" spans="1:12" x14ac:dyDescent="0.3">
      <c r="A4423" t="s">
        <v>4320</v>
      </c>
      <c r="B4423" s="3">
        <v>4</v>
      </c>
      <c r="C4423" t="s">
        <v>2809</v>
      </c>
      <c r="D4423" t="s">
        <v>80</v>
      </c>
      <c r="E4423" t="s">
        <v>15</v>
      </c>
      <c r="F4423" t="s">
        <v>16</v>
      </c>
      <c r="G4423">
        <v>3.6</v>
      </c>
      <c r="H4423">
        <v>126</v>
      </c>
      <c r="I4423" t="s">
        <v>2810</v>
      </c>
      <c r="J4423" s="1">
        <v>10000</v>
      </c>
      <c r="K4423" t="s">
        <v>18</v>
      </c>
      <c r="L4423" s="2">
        <v>42894</v>
      </c>
    </row>
    <row r="4424" spans="1:12" x14ac:dyDescent="0.3">
      <c r="A4424" t="s">
        <v>4321</v>
      </c>
      <c r="B4424" s="3">
        <v>4</v>
      </c>
      <c r="C4424" t="s">
        <v>1512</v>
      </c>
      <c r="D4424" t="s">
        <v>71</v>
      </c>
      <c r="E4424" t="s">
        <v>15</v>
      </c>
      <c r="F4424" t="s">
        <v>16</v>
      </c>
      <c r="G4424">
        <v>3.4</v>
      </c>
      <c r="H4424">
        <v>377</v>
      </c>
      <c r="I4424" t="s">
        <v>1513</v>
      </c>
      <c r="J4424" s="1">
        <v>100000</v>
      </c>
      <c r="K4424" t="s">
        <v>18</v>
      </c>
      <c r="L4424" s="2">
        <v>42815</v>
      </c>
    </row>
    <row r="4425" spans="1:12" x14ac:dyDescent="0.3">
      <c r="A4425" t="s">
        <v>4322</v>
      </c>
      <c r="B4425" s="3">
        <v>4.2</v>
      </c>
      <c r="C4425" t="s">
        <v>2809</v>
      </c>
      <c r="D4425" t="s">
        <v>102</v>
      </c>
      <c r="E4425" t="s">
        <v>15</v>
      </c>
      <c r="F4425" t="s">
        <v>16</v>
      </c>
      <c r="G4425">
        <v>4</v>
      </c>
      <c r="H4425">
        <v>448</v>
      </c>
      <c r="I4425" t="s">
        <v>2810</v>
      </c>
      <c r="J4425" s="1">
        <v>100000</v>
      </c>
      <c r="K4425" t="s">
        <v>18</v>
      </c>
      <c r="L4425" s="2">
        <v>43311</v>
      </c>
    </row>
    <row r="4426" spans="1:12" x14ac:dyDescent="0.3">
      <c r="A4426" t="s">
        <v>4323</v>
      </c>
      <c r="B4426" s="3">
        <v>2.2999999999999998</v>
      </c>
      <c r="C4426" t="s">
        <v>2809</v>
      </c>
      <c r="D4426" t="s">
        <v>256</v>
      </c>
      <c r="E4426" t="s">
        <v>15</v>
      </c>
      <c r="F4426" t="s">
        <v>16</v>
      </c>
      <c r="G4426">
        <v>3.7</v>
      </c>
      <c r="H4426">
        <v>822</v>
      </c>
      <c r="I4426" t="s">
        <v>2810</v>
      </c>
      <c r="J4426" s="1">
        <v>50000</v>
      </c>
      <c r="K4426" t="s">
        <v>18</v>
      </c>
      <c r="L4426" s="2">
        <v>42793</v>
      </c>
    </row>
    <row r="4427" spans="1:12" x14ac:dyDescent="0.3">
      <c r="A4427" t="s">
        <v>4324</v>
      </c>
      <c r="B4427" s="3">
        <v>4.0999999999999996</v>
      </c>
      <c r="C4427" t="s">
        <v>304</v>
      </c>
      <c r="D4427" t="s">
        <v>297</v>
      </c>
      <c r="E4427" t="s">
        <v>15</v>
      </c>
      <c r="F4427" t="s">
        <v>16</v>
      </c>
      <c r="G4427">
        <v>1.7</v>
      </c>
      <c r="H4427">
        <v>84</v>
      </c>
      <c r="I4427" t="s">
        <v>305</v>
      </c>
      <c r="J4427" s="1">
        <v>10000</v>
      </c>
      <c r="K4427" t="s">
        <v>18</v>
      </c>
      <c r="L4427" s="2">
        <v>41940</v>
      </c>
    </row>
    <row r="4428" spans="1:12" x14ac:dyDescent="0.3">
      <c r="A4428" t="s">
        <v>4325</v>
      </c>
      <c r="B4428" s="3" t="s">
        <v>12</v>
      </c>
      <c r="C4428" t="s">
        <v>3028</v>
      </c>
      <c r="D4428" t="s">
        <v>71</v>
      </c>
      <c r="E4428" t="s">
        <v>15</v>
      </c>
      <c r="F4428" t="s">
        <v>16</v>
      </c>
      <c r="G4428">
        <v>2.4</v>
      </c>
      <c r="H4428">
        <v>166</v>
      </c>
      <c r="I4428" t="s">
        <v>3029</v>
      </c>
      <c r="J4428" s="1">
        <v>10000</v>
      </c>
      <c r="K4428" t="s">
        <v>18</v>
      </c>
      <c r="L4428" s="2">
        <v>43309</v>
      </c>
    </row>
    <row r="4429" spans="1:12" x14ac:dyDescent="0.3">
      <c r="A4429" t="s">
        <v>4326</v>
      </c>
      <c r="B4429" s="3">
        <v>4.0999999999999996</v>
      </c>
      <c r="C4429" t="s">
        <v>1512</v>
      </c>
      <c r="D4429" t="s">
        <v>178</v>
      </c>
      <c r="E4429" t="s">
        <v>15</v>
      </c>
      <c r="F4429" t="s">
        <v>16</v>
      </c>
      <c r="G4429">
        <v>4.3</v>
      </c>
      <c r="H4429">
        <v>45</v>
      </c>
      <c r="I4429" t="s">
        <v>1513</v>
      </c>
      <c r="J4429" s="1">
        <v>10000</v>
      </c>
      <c r="K4429" t="s">
        <v>18</v>
      </c>
      <c r="L4429" s="2">
        <v>43095</v>
      </c>
    </row>
    <row r="4430" spans="1:12" x14ac:dyDescent="0.3">
      <c r="A4430" t="s">
        <v>3354</v>
      </c>
      <c r="B4430" s="3">
        <v>4.0999999999999996</v>
      </c>
      <c r="C4430" t="s">
        <v>3276</v>
      </c>
      <c r="D4430" t="s">
        <v>20</v>
      </c>
      <c r="E4430" t="s">
        <v>15</v>
      </c>
      <c r="F4430" t="s">
        <v>16</v>
      </c>
      <c r="G4430">
        <v>4.2</v>
      </c>
      <c r="H4430">
        <v>23291</v>
      </c>
      <c r="I4430" t="s">
        <v>3277</v>
      </c>
      <c r="J4430" s="1">
        <v>1000000</v>
      </c>
      <c r="K4430" t="s">
        <v>61</v>
      </c>
      <c r="L4430" s="2">
        <v>43244</v>
      </c>
    </row>
    <row r="4431" spans="1:12" x14ac:dyDescent="0.3">
      <c r="A4431" t="s">
        <v>4327</v>
      </c>
      <c r="B4431" s="3" t="s">
        <v>12</v>
      </c>
      <c r="C4431" t="s">
        <v>1831</v>
      </c>
      <c r="D4431" t="s">
        <v>290</v>
      </c>
      <c r="E4431" t="s">
        <v>15</v>
      </c>
      <c r="F4431" t="s">
        <v>16</v>
      </c>
      <c r="G4431">
        <v>3.3</v>
      </c>
      <c r="H4431">
        <v>353</v>
      </c>
      <c r="I4431" t="s">
        <v>888</v>
      </c>
      <c r="J4431" s="1">
        <v>100000</v>
      </c>
      <c r="K4431" t="s">
        <v>18</v>
      </c>
      <c r="L4431" s="2">
        <v>43073</v>
      </c>
    </row>
    <row r="4432" spans="1:12" x14ac:dyDescent="0.3">
      <c r="A4432" t="s">
        <v>4328</v>
      </c>
      <c r="B4432" s="3">
        <v>4.2</v>
      </c>
      <c r="C4432" t="s">
        <v>2809</v>
      </c>
      <c r="D4432" t="s">
        <v>38</v>
      </c>
      <c r="E4432" t="s">
        <v>15</v>
      </c>
      <c r="F4432" t="s">
        <v>16</v>
      </c>
      <c r="G4432">
        <v>4.0999999999999996</v>
      </c>
      <c r="H4432">
        <v>114340</v>
      </c>
      <c r="I4432" t="s">
        <v>2810</v>
      </c>
      <c r="J4432" s="1">
        <v>10000000</v>
      </c>
      <c r="K4432" t="s">
        <v>18</v>
      </c>
      <c r="L4432" s="2">
        <v>43313</v>
      </c>
    </row>
    <row r="4433" spans="1:12" x14ac:dyDescent="0.3">
      <c r="A4433" t="s">
        <v>4329</v>
      </c>
      <c r="B4433" s="3">
        <v>4.0999999999999996</v>
      </c>
      <c r="C4433" t="s">
        <v>2930</v>
      </c>
      <c r="D4433" t="s">
        <v>617</v>
      </c>
      <c r="E4433" t="s">
        <v>15</v>
      </c>
      <c r="F4433" t="s">
        <v>16</v>
      </c>
      <c r="G4433">
        <v>4.0999999999999996</v>
      </c>
      <c r="H4433">
        <v>66473</v>
      </c>
      <c r="I4433" t="s">
        <v>2931</v>
      </c>
      <c r="J4433" s="1">
        <v>1000000</v>
      </c>
      <c r="K4433" t="s">
        <v>18</v>
      </c>
      <c r="L4433" s="2">
        <v>42215</v>
      </c>
    </row>
    <row r="4434" spans="1:12" x14ac:dyDescent="0.3">
      <c r="A4434" t="s">
        <v>4330</v>
      </c>
      <c r="B4434" s="3">
        <v>2.2000000000000002</v>
      </c>
      <c r="C4434" t="s">
        <v>1395</v>
      </c>
      <c r="D4434" t="s">
        <v>905</v>
      </c>
      <c r="E4434" t="s">
        <v>15</v>
      </c>
      <c r="F4434" t="s">
        <v>16</v>
      </c>
      <c r="G4434">
        <v>3.4</v>
      </c>
      <c r="H4434">
        <v>1450</v>
      </c>
      <c r="I4434" t="s">
        <v>1396</v>
      </c>
      <c r="J4434" s="1">
        <v>100000</v>
      </c>
      <c r="K4434" t="s">
        <v>18</v>
      </c>
      <c r="L4434" s="2">
        <v>41583</v>
      </c>
    </row>
    <row r="4435" spans="1:12" x14ac:dyDescent="0.3">
      <c r="A4435" t="s">
        <v>4331</v>
      </c>
      <c r="B4435" s="3">
        <v>4</v>
      </c>
      <c r="C4435" t="s">
        <v>2809</v>
      </c>
      <c r="D4435" t="s">
        <v>148</v>
      </c>
      <c r="E4435" t="s">
        <v>15</v>
      </c>
      <c r="F4435" t="s">
        <v>16</v>
      </c>
      <c r="G4435">
        <v>3</v>
      </c>
      <c r="H4435">
        <v>1298</v>
      </c>
      <c r="I4435" t="s">
        <v>2810</v>
      </c>
      <c r="J4435" s="1">
        <v>100000</v>
      </c>
      <c r="K4435" t="s">
        <v>18</v>
      </c>
      <c r="L4435" s="2">
        <v>43151</v>
      </c>
    </row>
    <row r="4436" spans="1:12" x14ac:dyDescent="0.3">
      <c r="A4436" t="s">
        <v>4332</v>
      </c>
      <c r="B4436" s="3">
        <v>4</v>
      </c>
      <c r="C4436" t="s">
        <v>1831</v>
      </c>
      <c r="D4436" t="s">
        <v>152</v>
      </c>
      <c r="E4436" t="s">
        <v>15</v>
      </c>
      <c r="F4436" t="s">
        <v>16</v>
      </c>
      <c r="G4436">
        <v>3</v>
      </c>
      <c r="H4436">
        <v>119</v>
      </c>
      <c r="I4436" t="s">
        <v>888</v>
      </c>
      <c r="J4436" s="1">
        <v>50000</v>
      </c>
      <c r="K4436" t="s">
        <v>18</v>
      </c>
      <c r="L4436" s="2">
        <v>43091</v>
      </c>
    </row>
    <row r="4437" spans="1:12" x14ac:dyDescent="0.3">
      <c r="A4437" t="s">
        <v>4333</v>
      </c>
      <c r="B4437" s="3">
        <v>4.4000000000000004</v>
      </c>
      <c r="C4437" t="s">
        <v>2809</v>
      </c>
      <c r="D4437" t="s">
        <v>91</v>
      </c>
      <c r="E4437" t="s">
        <v>15</v>
      </c>
      <c r="F4437" t="s">
        <v>16</v>
      </c>
      <c r="G4437">
        <v>2.2000000000000002</v>
      </c>
      <c r="H4437">
        <v>32</v>
      </c>
      <c r="I4437" t="s">
        <v>2810</v>
      </c>
      <c r="J4437" s="1">
        <v>1000</v>
      </c>
      <c r="K4437" t="s">
        <v>18</v>
      </c>
      <c r="L4437" s="2">
        <v>43193</v>
      </c>
    </row>
    <row r="4438" spans="1:12" x14ac:dyDescent="0.3">
      <c r="A4438" t="s">
        <v>4334</v>
      </c>
      <c r="B4438" s="3">
        <v>4.2</v>
      </c>
      <c r="C4438" t="s">
        <v>2809</v>
      </c>
      <c r="D4438" t="s">
        <v>102</v>
      </c>
      <c r="E4438" t="s">
        <v>15</v>
      </c>
      <c r="F4438" t="s">
        <v>16</v>
      </c>
      <c r="G4438">
        <v>3.7</v>
      </c>
      <c r="H4438">
        <v>332</v>
      </c>
      <c r="I4438" t="s">
        <v>2810</v>
      </c>
      <c r="J4438" s="1">
        <v>50000</v>
      </c>
      <c r="K4438" t="s">
        <v>18</v>
      </c>
      <c r="L4438" s="2">
        <v>43311</v>
      </c>
    </row>
    <row r="4439" spans="1:12" x14ac:dyDescent="0.3">
      <c r="A4439" t="s">
        <v>4335</v>
      </c>
      <c r="B4439" s="3">
        <v>4.2</v>
      </c>
      <c r="C4439" t="s">
        <v>2809</v>
      </c>
      <c r="D4439" t="s">
        <v>134</v>
      </c>
      <c r="E4439" t="s">
        <v>15</v>
      </c>
      <c r="F4439" t="s">
        <v>16</v>
      </c>
      <c r="G4439">
        <v>3.7</v>
      </c>
      <c r="H4439">
        <v>566</v>
      </c>
      <c r="I4439" t="s">
        <v>2810</v>
      </c>
      <c r="J4439" s="1">
        <v>100000</v>
      </c>
      <c r="K4439" t="s">
        <v>18</v>
      </c>
      <c r="L4439" s="2">
        <v>43311</v>
      </c>
    </row>
    <row r="4440" spans="1:12" x14ac:dyDescent="0.3">
      <c r="A4440" t="s">
        <v>4336</v>
      </c>
      <c r="B4440" s="3">
        <v>4.0999999999999996</v>
      </c>
      <c r="C4440" t="s">
        <v>2483</v>
      </c>
      <c r="D4440" t="s">
        <v>684</v>
      </c>
      <c r="E4440" t="s">
        <v>358</v>
      </c>
      <c r="F4440" t="s">
        <v>1752</v>
      </c>
      <c r="G4440">
        <v>4.8</v>
      </c>
      <c r="H4440">
        <v>130</v>
      </c>
      <c r="I4440" t="s">
        <v>2484</v>
      </c>
      <c r="J4440" s="1">
        <v>1000</v>
      </c>
      <c r="K4440" t="s">
        <v>18</v>
      </c>
      <c r="L4440" s="2">
        <v>43278</v>
      </c>
    </row>
    <row r="4441" spans="1:12" x14ac:dyDescent="0.3">
      <c r="A4441" t="s">
        <v>4337</v>
      </c>
      <c r="B4441" s="3">
        <v>4.2</v>
      </c>
      <c r="C4441" t="s">
        <v>2809</v>
      </c>
      <c r="D4441" t="s">
        <v>102</v>
      </c>
      <c r="E4441" t="s">
        <v>15</v>
      </c>
      <c r="F4441" t="s">
        <v>16</v>
      </c>
      <c r="G4441">
        <v>3.7</v>
      </c>
      <c r="H4441">
        <v>163</v>
      </c>
      <c r="I4441" t="s">
        <v>2810</v>
      </c>
      <c r="J4441" s="1">
        <v>10000</v>
      </c>
      <c r="K4441" t="s">
        <v>18</v>
      </c>
      <c r="L4441" s="2">
        <v>43311</v>
      </c>
    </row>
    <row r="4442" spans="1:12" x14ac:dyDescent="0.3">
      <c r="A4442" t="s">
        <v>4338</v>
      </c>
      <c r="B4442" s="3" t="s">
        <v>12</v>
      </c>
      <c r="C4442" t="s">
        <v>2809</v>
      </c>
      <c r="D4442" t="s">
        <v>230</v>
      </c>
      <c r="E4442" t="s">
        <v>15</v>
      </c>
      <c r="F4442" t="s">
        <v>16</v>
      </c>
      <c r="G4442">
        <v>3.6</v>
      </c>
      <c r="H4442">
        <v>3632</v>
      </c>
      <c r="I4442" t="s">
        <v>2810</v>
      </c>
      <c r="J4442" s="1">
        <v>1000000</v>
      </c>
      <c r="K4442" t="s">
        <v>18</v>
      </c>
      <c r="L4442" s="2">
        <v>43052</v>
      </c>
    </row>
    <row r="4443" spans="1:12" x14ac:dyDescent="0.3">
      <c r="A4443" t="s">
        <v>4339</v>
      </c>
      <c r="B4443" s="3" t="s">
        <v>12</v>
      </c>
      <c r="C4443" t="s">
        <v>2809</v>
      </c>
      <c r="D4443" t="s">
        <v>63</v>
      </c>
      <c r="E4443" t="s">
        <v>15</v>
      </c>
      <c r="F4443" t="s">
        <v>16</v>
      </c>
      <c r="G4443">
        <v>3.7</v>
      </c>
      <c r="H4443">
        <v>9514</v>
      </c>
      <c r="I4443" t="s">
        <v>2810</v>
      </c>
      <c r="J4443" s="1">
        <v>500000</v>
      </c>
      <c r="K4443" t="s">
        <v>18</v>
      </c>
      <c r="L4443" s="2">
        <v>43292</v>
      </c>
    </row>
    <row r="4444" spans="1:12" x14ac:dyDescent="0.3">
      <c r="A4444" t="s">
        <v>4340</v>
      </c>
      <c r="B4444" s="3" t="s">
        <v>88</v>
      </c>
      <c r="C4444" t="s">
        <v>440</v>
      </c>
      <c r="D4444" t="s">
        <v>88</v>
      </c>
      <c r="E4444" t="s">
        <v>15</v>
      </c>
      <c r="F4444" t="s">
        <v>16</v>
      </c>
      <c r="G4444">
        <v>4.4000000000000004</v>
      </c>
      <c r="H4444">
        <v>152470</v>
      </c>
      <c r="I4444" t="s">
        <v>441</v>
      </c>
      <c r="J4444" s="1">
        <v>10000000</v>
      </c>
      <c r="K4444" t="s">
        <v>18</v>
      </c>
      <c r="L4444" s="2">
        <v>43300</v>
      </c>
    </row>
    <row r="4445" spans="1:12" x14ac:dyDescent="0.3">
      <c r="A4445" t="s">
        <v>4341</v>
      </c>
      <c r="B4445" s="3">
        <v>2.2999999999999998</v>
      </c>
      <c r="C4445" t="s">
        <v>3028</v>
      </c>
      <c r="D4445" t="s">
        <v>608</v>
      </c>
      <c r="E4445" t="s">
        <v>15</v>
      </c>
      <c r="F4445" t="s">
        <v>16</v>
      </c>
      <c r="G4445">
        <v>3.8</v>
      </c>
      <c r="H4445">
        <v>5107</v>
      </c>
      <c r="I4445" t="s">
        <v>3029</v>
      </c>
      <c r="J4445" s="1">
        <v>500000</v>
      </c>
      <c r="K4445" t="s">
        <v>18</v>
      </c>
      <c r="L4445" s="2">
        <v>42366</v>
      </c>
    </row>
    <row r="4446" spans="1:12" x14ac:dyDescent="0.3">
      <c r="A4446" t="s">
        <v>4342</v>
      </c>
      <c r="B4446" s="3">
        <v>4.0999999999999996</v>
      </c>
      <c r="C4446" t="s">
        <v>2809</v>
      </c>
      <c r="D4446" t="s">
        <v>1543</v>
      </c>
      <c r="E4446" t="s">
        <v>15</v>
      </c>
      <c r="F4446" t="s">
        <v>16</v>
      </c>
      <c r="G4446">
        <v>3.7</v>
      </c>
      <c r="H4446">
        <v>9221</v>
      </c>
      <c r="I4446" t="s">
        <v>2810</v>
      </c>
      <c r="J4446" s="1">
        <v>1000000</v>
      </c>
      <c r="K4446" t="s">
        <v>18</v>
      </c>
      <c r="L4446" s="2">
        <v>43202</v>
      </c>
    </row>
    <row r="4447" spans="1:12" x14ac:dyDescent="0.3">
      <c r="A4447" t="s">
        <v>4343</v>
      </c>
      <c r="B4447" s="3" t="s">
        <v>88</v>
      </c>
      <c r="C4447" t="s">
        <v>3276</v>
      </c>
      <c r="D4447" t="s">
        <v>88</v>
      </c>
      <c r="E4447" t="s">
        <v>15</v>
      </c>
      <c r="F4447" t="s">
        <v>16</v>
      </c>
      <c r="G4447">
        <v>3.7</v>
      </c>
      <c r="H4447">
        <v>10369</v>
      </c>
      <c r="I4447" t="s">
        <v>3277</v>
      </c>
      <c r="J4447" s="1">
        <v>1000000</v>
      </c>
      <c r="K4447" t="s">
        <v>18</v>
      </c>
      <c r="L4447" s="2">
        <v>43309</v>
      </c>
    </row>
    <row r="4448" spans="1:12" x14ac:dyDescent="0.3">
      <c r="A4448" t="s">
        <v>4344</v>
      </c>
      <c r="B4448" s="3" t="s">
        <v>88</v>
      </c>
      <c r="C4448" t="s">
        <v>3227</v>
      </c>
      <c r="D4448" t="s">
        <v>88</v>
      </c>
      <c r="E4448" t="s">
        <v>358</v>
      </c>
      <c r="F4448" t="s">
        <v>567</v>
      </c>
      <c r="G4448">
        <v>4.8</v>
      </c>
      <c r="H4448">
        <v>5639</v>
      </c>
      <c r="I4448" t="s">
        <v>2003</v>
      </c>
      <c r="J4448" s="1">
        <v>10000</v>
      </c>
      <c r="K4448" t="s">
        <v>18</v>
      </c>
      <c r="L4448" s="2">
        <v>42985</v>
      </c>
    </row>
    <row r="4449" spans="1:12" x14ac:dyDescent="0.3">
      <c r="A4449" t="s">
        <v>4345</v>
      </c>
      <c r="B4449" s="3">
        <v>5</v>
      </c>
      <c r="C4449" t="s">
        <v>2809</v>
      </c>
      <c r="D4449" t="s">
        <v>346</v>
      </c>
      <c r="E4449" t="s">
        <v>15</v>
      </c>
      <c r="F4449" t="s">
        <v>16</v>
      </c>
      <c r="G4449">
        <v>4.2</v>
      </c>
      <c r="H4449">
        <v>1586</v>
      </c>
      <c r="I4449" t="s">
        <v>2810</v>
      </c>
      <c r="J4449" s="1">
        <v>500000</v>
      </c>
      <c r="K4449" t="s">
        <v>18</v>
      </c>
      <c r="L4449" s="2">
        <v>42985</v>
      </c>
    </row>
    <row r="4450" spans="1:12" x14ac:dyDescent="0.3">
      <c r="A4450" t="s">
        <v>4346</v>
      </c>
      <c r="B4450" s="3">
        <v>4.0999999999999996</v>
      </c>
      <c r="C4450" t="s">
        <v>440</v>
      </c>
      <c r="D4450" t="s">
        <v>54</v>
      </c>
      <c r="E4450" t="s">
        <v>15</v>
      </c>
      <c r="F4450" t="s">
        <v>16</v>
      </c>
      <c r="G4450">
        <v>4.0999999999999996</v>
      </c>
      <c r="H4450">
        <v>121113</v>
      </c>
      <c r="I4450" t="s">
        <v>441</v>
      </c>
      <c r="J4450" s="1">
        <v>10000000</v>
      </c>
      <c r="K4450" t="s">
        <v>18</v>
      </c>
      <c r="L4450" s="2">
        <v>43292</v>
      </c>
    </row>
    <row r="4451" spans="1:12" x14ac:dyDescent="0.3">
      <c r="A4451" t="s">
        <v>512</v>
      </c>
      <c r="B4451" s="3">
        <v>4</v>
      </c>
      <c r="C4451" t="s">
        <v>440</v>
      </c>
      <c r="D4451" t="s">
        <v>71</v>
      </c>
      <c r="E4451" t="s">
        <v>15</v>
      </c>
      <c r="F4451" t="s">
        <v>16</v>
      </c>
      <c r="G4451">
        <v>4.5999999999999996</v>
      </c>
      <c r="H4451">
        <v>2265084</v>
      </c>
      <c r="I4451" t="s">
        <v>441</v>
      </c>
      <c r="J4451" s="1">
        <v>50000000</v>
      </c>
      <c r="K4451" t="s">
        <v>18</v>
      </c>
      <c r="L4451" s="2">
        <v>43312</v>
      </c>
    </row>
    <row r="4452" spans="1:12" x14ac:dyDescent="0.3">
      <c r="A4452" t="s">
        <v>4347</v>
      </c>
      <c r="B4452" s="3" t="s">
        <v>88</v>
      </c>
      <c r="C4452" t="s">
        <v>2809</v>
      </c>
      <c r="D4452" t="s">
        <v>408</v>
      </c>
      <c r="E4452" t="s">
        <v>15</v>
      </c>
      <c r="F4452" t="s">
        <v>16</v>
      </c>
      <c r="G4452">
        <v>4.0999999999999996</v>
      </c>
      <c r="H4452">
        <v>14491</v>
      </c>
      <c r="I4452" t="s">
        <v>2810</v>
      </c>
      <c r="J4452" s="1">
        <v>1000000</v>
      </c>
      <c r="K4452" t="s">
        <v>18</v>
      </c>
      <c r="L4452" s="2">
        <v>43157</v>
      </c>
    </row>
    <row r="4453" spans="1:12" x14ac:dyDescent="0.3">
      <c r="A4453" t="s">
        <v>4348</v>
      </c>
      <c r="B4453" s="3">
        <v>4.0999999999999996</v>
      </c>
      <c r="C4453" t="s">
        <v>3227</v>
      </c>
      <c r="D4453" t="s">
        <v>88</v>
      </c>
      <c r="E4453" t="s">
        <v>358</v>
      </c>
      <c r="F4453" t="s">
        <v>1746</v>
      </c>
      <c r="G4453">
        <v>4.3</v>
      </c>
      <c r="H4453">
        <v>2976</v>
      </c>
      <c r="I4453" t="s">
        <v>2003</v>
      </c>
      <c r="J4453" s="1">
        <v>10000</v>
      </c>
      <c r="K4453" t="s">
        <v>18</v>
      </c>
      <c r="L4453" s="2">
        <v>43266</v>
      </c>
    </row>
    <row r="4454" spans="1:12" x14ac:dyDescent="0.3">
      <c r="A4454" t="s">
        <v>4349</v>
      </c>
      <c r="B4454" s="3">
        <v>4.4000000000000004</v>
      </c>
      <c r="C4454" t="s">
        <v>1248</v>
      </c>
      <c r="D4454" t="s">
        <v>406</v>
      </c>
      <c r="E4454" t="s">
        <v>358</v>
      </c>
      <c r="F4454" t="s">
        <v>570</v>
      </c>
      <c r="G4454">
        <v>3.9</v>
      </c>
      <c r="H4454">
        <v>1075</v>
      </c>
      <c r="I4454" t="s">
        <v>1249</v>
      </c>
      <c r="J4454" s="1">
        <v>50000</v>
      </c>
      <c r="K4454" t="s">
        <v>18</v>
      </c>
      <c r="L4454" s="2">
        <v>43294</v>
      </c>
    </row>
    <row r="4455" spans="1:12" x14ac:dyDescent="0.3">
      <c r="A4455" t="s">
        <v>4350</v>
      </c>
      <c r="B4455" s="3">
        <v>2.2999999999999998</v>
      </c>
      <c r="C4455" t="s">
        <v>2809</v>
      </c>
      <c r="D4455" t="s">
        <v>4351</v>
      </c>
      <c r="E4455" t="s">
        <v>15</v>
      </c>
      <c r="F4455" t="s">
        <v>16</v>
      </c>
      <c r="G4455">
        <v>3.8</v>
      </c>
      <c r="H4455">
        <v>208</v>
      </c>
      <c r="I4455" t="s">
        <v>2810</v>
      </c>
      <c r="J4455" s="1">
        <v>50000</v>
      </c>
      <c r="K4455" t="s">
        <v>18</v>
      </c>
      <c r="L4455" s="2">
        <v>41848</v>
      </c>
    </row>
    <row r="4456" spans="1:12" x14ac:dyDescent="0.3">
      <c r="A4456" t="s">
        <v>4352</v>
      </c>
      <c r="B4456" s="3">
        <v>5</v>
      </c>
      <c r="C4456" t="s">
        <v>440</v>
      </c>
      <c r="D4456" t="s">
        <v>297</v>
      </c>
      <c r="E4456" t="s">
        <v>15</v>
      </c>
      <c r="F4456" t="s">
        <v>16</v>
      </c>
      <c r="G4456">
        <v>4</v>
      </c>
      <c r="H4456">
        <v>8769</v>
      </c>
      <c r="I4456" t="s">
        <v>441</v>
      </c>
      <c r="J4456" s="1">
        <v>1000000</v>
      </c>
      <c r="K4456" t="s">
        <v>18</v>
      </c>
      <c r="L4456" s="2">
        <v>43195</v>
      </c>
    </row>
    <row r="4457" spans="1:12" x14ac:dyDescent="0.3">
      <c r="A4457" t="s">
        <v>4353</v>
      </c>
      <c r="B4457" s="3" t="s">
        <v>12</v>
      </c>
      <c r="C4457" t="s">
        <v>3187</v>
      </c>
      <c r="D4457" t="s">
        <v>102</v>
      </c>
      <c r="E4457" t="s">
        <v>358</v>
      </c>
      <c r="F4457" t="s">
        <v>570</v>
      </c>
      <c r="G4457">
        <v>4.5</v>
      </c>
      <c r="H4457">
        <v>3005</v>
      </c>
      <c r="I4457" t="s">
        <v>3188</v>
      </c>
      <c r="J4457" s="1">
        <v>10000</v>
      </c>
      <c r="K4457" t="s">
        <v>18</v>
      </c>
      <c r="L4457" s="2">
        <v>43316</v>
      </c>
    </row>
    <row r="4458" spans="1:12" x14ac:dyDescent="0.3">
      <c r="A4458" t="s">
        <v>4354</v>
      </c>
      <c r="B4458" s="3">
        <v>4</v>
      </c>
      <c r="C4458" t="s">
        <v>3028</v>
      </c>
      <c r="D4458" t="s">
        <v>4355</v>
      </c>
      <c r="E4458" t="s">
        <v>15</v>
      </c>
      <c r="F4458" t="s">
        <v>16</v>
      </c>
      <c r="G4458">
        <v>4.5999999999999996</v>
      </c>
      <c r="H4458">
        <v>3362</v>
      </c>
      <c r="I4458" t="s">
        <v>3029</v>
      </c>
      <c r="J4458" s="1">
        <v>50000</v>
      </c>
      <c r="K4458" t="s">
        <v>18</v>
      </c>
      <c r="L4458" s="2">
        <v>43060</v>
      </c>
    </row>
    <row r="4459" spans="1:12" x14ac:dyDescent="0.3">
      <c r="A4459" t="s">
        <v>4356</v>
      </c>
      <c r="B4459" s="3">
        <v>5</v>
      </c>
      <c r="C4459" t="s">
        <v>3028</v>
      </c>
      <c r="D4459" t="s">
        <v>230</v>
      </c>
      <c r="E4459" t="s">
        <v>15</v>
      </c>
      <c r="F4459" t="s">
        <v>16</v>
      </c>
      <c r="G4459">
        <v>4.0999999999999996</v>
      </c>
      <c r="H4459">
        <v>9914</v>
      </c>
      <c r="I4459" t="s">
        <v>3029</v>
      </c>
      <c r="J4459" s="1">
        <v>1000000</v>
      </c>
      <c r="K4459" t="s">
        <v>18</v>
      </c>
      <c r="L4459" s="2">
        <v>42872</v>
      </c>
    </row>
    <row r="4460" spans="1:12" x14ac:dyDescent="0.3">
      <c r="A4460" t="s">
        <v>4357</v>
      </c>
      <c r="B4460" s="3">
        <v>3</v>
      </c>
      <c r="C4460" t="s">
        <v>2809</v>
      </c>
      <c r="D4460" t="s">
        <v>2353</v>
      </c>
      <c r="E4460" t="s">
        <v>358</v>
      </c>
      <c r="F4460" t="s">
        <v>1746</v>
      </c>
      <c r="G4460">
        <v>4.4000000000000004</v>
      </c>
      <c r="H4460">
        <v>1774</v>
      </c>
      <c r="I4460" t="s">
        <v>2810</v>
      </c>
      <c r="J4460" s="1">
        <v>10000</v>
      </c>
      <c r="K4460" t="s">
        <v>18</v>
      </c>
      <c r="L4460" s="2">
        <v>43013</v>
      </c>
    </row>
    <row r="4461" spans="1:12" x14ac:dyDescent="0.3">
      <c r="A4461" t="s">
        <v>4358</v>
      </c>
      <c r="B4461" s="3" t="s">
        <v>12</v>
      </c>
      <c r="C4461" t="s">
        <v>393</v>
      </c>
      <c r="D4461" t="s">
        <v>42</v>
      </c>
      <c r="E4461" t="s">
        <v>15</v>
      </c>
      <c r="F4461" t="s">
        <v>16</v>
      </c>
      <c r="G4461">
        <v>3.7</v>
      </c>
      <c r="H4461">
        <v>705</v>
      </c>
      <c r="I4461" t="s">
        <v>394</v>
      </c>
      <c r="J4461" s="1">
        <v>50000</v>
      </c>
      <c r="K4461" t="s">
        <v>25</v>
      </c>
      <c r="L4461" s="2">
        <v>43300</v>
      </c>
    </row>
    <row r="4462" spans="1:12" x14ac:dyDescent="0.3">
      <c r="A4462" t="s">
        <v>4359</v>
      </c>
      <c r="B4462" s="3">
        <v>4.0999999999999996</v>
      </c>
      <c r="C4462" t="s">
        <v>2809</v>
      </c>
      <c r="D4462" t="s">
        <v>125</v>
      </c>
      <c r="E4462" t="s">
        <v>15</v>
      </c>
      <c r="F4462" t="s">
        <v>16</v>
      </c>
      <c r="G4462">
        <v>3.9</v>
      </c>
      <c r="H4462">
        <v>18751</v>
      </c>
      <c r="I4462" t="s">
        <v>2810</v>
      </c>
      <c r="J4462" s="1">
        <v>1000000</v>
      </c>
      <c r="K4462" t="s">
        <v>18</v>
      </c>
      <c r="L4462" s="2">
        <v>43270</v>
      </c>
    </row>
    <row r="4463" spans="1:12" x14ac:dyDescent="0.3">
      <c r="A4463" t="s">
        <v>4360</v>
      </c>
      <c r="B4463" s="3">
        <v>4.0999999999999996</v>
      </c>
      <c r="C4463" t="s">
        <v>440</v>
      </c>
      <c r="D4463" t="s">
        <v>547</v>
      </c>
      <c r="E4463" t="s">
        <v>15</v>
      </c>
      <c r="F4463" t="s">
        <v>16</v>
      </c>
      <c r="G4463">
        <v>3.9</v>
      </c>
      <c r="H4463">
        <v>107</v>
      </c>
      <c r="I4463" t="s">
        <v>441</v>
      </c>
      <c r="J4463" s="1">
        <v>10000</v>
      </c>
      <c r="K4463" t="s">
        <v>18</v>
      </c>
      <c r="L4463" s="2">
        <v>43129</v>
      </c>
    </row>
    <row r="4464" spans="1:12" x14ac:dyDescent="0.3">
      <c r="A4464" t="s">
        <v>4361</v>
      </c>
      <c r="B4464" s="3">
        <v>4.4000000000000004</v>
      </c>
      <c r="C4464" t="s">
        <v>3187</v>
      </c>
      <c r="D4464" t="s">
        <v>102</v>
      </c>
      <c r="E4464" t="s">
        <v>358</v>
      </c>
      <c r="F4464" t="s">
        <v>570</v>
      </c>
      <c r="G4464">
        <v>4.5</v>
      </c>
      <c r="H4464">
        <v>25243</v>
      </c>
      <c r="I4464" t="s">
        <v>3188</v>
      </c>
      <c r="J4464" s="1">
        <v>100000</v>
      </c>
      <c r="K4464" t="s">
        <v>18</v>
      </c>
      <c r="L4464" s="2">
        <v>43313</v>
      </c>
    </row>
    <row r="4465" spans="1:12" x14ac:dyDescent="0.3">
      <c r="A4465" t="s">
        <v>4362</v>
      </c>
      <c r="B4465" s="3">
        <v>4.0999999999999996</v>
      </c>
      <c r="C4465" t="s">
        <v>1597</v>
      </c>
      <c r="D4465" t="s">
        <v>52</v>
      </c>
      <c r="E4465" t="s">
        <v>358</v>
      </c>
      <c r="F4465" t="s">
        <v>522</v>
      </c>
      <c r="G4465">
        <v>4.5</v>
      </c>
      <c r="H4465">
        <v>100</v>
      </c>
      <c r="I4465" t="s">
        <v>1598</v>
      </c>
      <c r="J4465" s="1">
        <v>1000</v>
      </c>
      <c r="K4465" t="s">
        <v>18</v>
      </c>
      <c r="L4465" s="2">
        <v>42467</v>
      </c>
    </row>
    <row r="4466" spans="1:12" x14ac:dyDescent="0.3">
      <c r="A4466" t="s">
        <v>4363</v>
      </c>
      <c r="B4466" s="3">
        <v>4.4000000000000004</v>
      </c>
      <c r="C4466" t="s">
        <v>2809</v>
      </c>
      <c r="D4466" t="s">
        <v>168</v>
      </c>
      <c r="E4466" t="s">
        <v>358</v>
      </c>
      <c r="F4466" t="s">
        <v>570</v>
      </c>
      <c r="G4466">
        <v>4.4000000000000004</v>
      </c>
      <c r="H4466">
        <v>319</v>
      </c>
      <c r="I4466" t="s">
        <v>2810</v>
      </c>
      <c r="J4466" s="1">
        <v>10000</v>
      </c>
      <c r="K4466" t="s">
        <v>18</v>
      </c>
      <c r="L4466" s="2">
        <v>43284</v>
      </c>
    </row>
    <row r="4467" spans="1:12" x14ac:dyDescent="0.3">
      <c r="A4467" t="s">
        <v>4364</v>
      </c>
      <c r="B4467" s="3">
        <v>4</v>
      </c>
      <c r="C4467" t="s">
        <v>3028</v>
      </c>
      <c r="D4467" t="s">
        <v>154</v>
      </c>
      <c r="E4467" t="s">
        <v>15</v>
      </c>
      <c r="F4467" t="s">
        <v>16</v>
      </c>
      <c r="G4467">
        <v>4.3</v>
      </c>
      <c r="H4467">
        <v>52677</v>
      </c>
      <c r="I4467" t="s">
        <v>3029</v>
      </c>
      <c r="J4467" s="1">
        <v>1000000</v>
      </c>
      <c r="K4467" t="s">
        <v>18</v>
      </c>
      <c r="L4467" s="2">
        <v>43082</v>
      </c>
    </row>
    <row r="4468" spans="1:12" x14ac:dyDescent="0.3">
      <c r="A4468" t="s">
        <v>4365</v>
      </c>
      <c r="B4468" s="3">
        <v>4.2</v>
      </c>
      <c r="C4468" t="s">
        <v>1831</v>
      </c>
      <c r="D4468" t="s">
        <v>85</v>
      </c>
      <c r="E4468" t="s">
        <v>15</v>
      </c>
      <c r="F4468" t="s">
        <v>16</v>
      </c>
      <c r="G4468">
        <v>4.5</v>
      </c>
      <c r="H4468">
        <v>118</v>
      </c>
      <c r="I4468" t="s">
        <v>754</v>
      </c>
      <c r="J4468" s="1">
        <v>10000</v>
      </c>
      <c r="K4468" t="s">
        <v>18</v>
      </c>
      <c r="L4468" s="2">
        <v>42236</v>
      </c>
    </row>
    <row r="4469" spans="1:12" x14ac:dyDescent="0.3">
      <c r="A4469" t="s">
        <v>4366</v>
      </c>
      <c r="B4469" s="3">
        <v>5</v>
      </c>
      <c r="C4469" t="s">
        <v>3227</v>
      </c>
      <c r="D4469" t="s">
        <v>20</v>
      </c>
      <c r="E4469" t="s">
        <v>15</v>
      </c>
      <c r="F4469" t="s">
        <v>16</v>
      </c>
      <c r="G4469">
        <v>4.7</v>
      </c>
      <c r="H4469">
        <v>8696</v>
      </c>
      <c r="I4469" t="s">
        <v>2003</v>
      </c>
      <c r="J4469" s="1">
        <v>100000</v>
      </c>
      <c r="K4469" t="s">
        <v>18</v>
      </c>
      <c r="L4469" s="2">
        <v>43254</v>
      </c>
    </row>
    <row r="4470" spans="1:12" x14ac:dyDescent="0.3">
      <c r="A4470" t="s">
        <v>4367</v>
      </c>
      <c r="B4470" s="3">
        <v>4.0999999999999996</v>
      </c>
      <c r="C4470" t="s">
        <v>3028</v>
      </c>
      <c r="D4470" t="s">
        <v>701</v>
      </c>
      <c r="E4470" t="s">
        <v>15</v>
      </c>
      <c r="F4470" t="s">
        <v>16</v>
      </c>
      <c r="G4470">
        <v>4.7</v>
      </c>
      <c r="H4470">
        <v>10672</v>
      </c>
      <c r="I4470" t="s">
        <v>3029</v>
      </c>
      <c r="J4470" s="1">
        <v>100000</v>
      </c>
      <c r="K4470" t="s">
        <v>18</v>
      </c>
      <c r="L4470" s="2">
        <v>43274</v>
      </c>
    </row>
    <row r="4471" spans="1:12" x14ac:dyDescent="0.3">
      <c r="A4471" t="s">
        <v>4368</v>
      </c>
      <c r="B4471" s="3">
        <v>4</v>
      </c>
      <c r="C4471" t="s">
        <v>304</v>
      </c>
      <c r="D4471" t="s">
        <v>40</v>
      </c>
      <c r="E4471" t="s">
        <v>15</v>
      </c>
      <c r="F4471" t="s">
        <v>16</v>
      </c>
      <c r="G4471">
        <v>4.0999999999999996</v>
      </c>
      <c r="H4471">
        <v>7</v>
      </c>
      <c r="I4471" t="s">
        <v>305</v>
      </c>
      <c r="J4471" s="1">
        <v>1000</v>
      </c>
      <c r="K4471" t="s">
        <v>18</v>
      </c>
      <c r="L4471" s="2">
        <v>43298</v>
      </c>
    </row>
    <row r="4472" spans="1:12" x14ac:dyDescent="0.3">
      <c r="A4472" t="s">
        <v>4369</v>
      </c>
      <c r="B4472" s="3">
        <v>2.2000000000000002</v>
      </c>
      <c r="C4472" t="s">
        <v>2809</v>
      </c>
      <c r="D4472" t="s">
        <v>4370</v>
      </c>
      <c r="E4472" t="s">
        <v>15</v>
      </c>
      <c r="F4472" t="s">
        <v>16</v>
      </c>
      <c r="G4472">
        <v>3.3</v>
      </c>
      <c r="H4472">
        <v>999</v>
      </c>
      <c r="I4472" t="s">
        <v>2810</v>
      </c>
      <c r="J4472" s="1">
        <v>100000</v>
      </c>
      <c r="K4472" t="s">
        <v>18</v>
      </c>
      <c r="L4472" s="2">
        <v>41625</v>
      </c>
    </row>
    <row r="4473" spans="1:12" x14ac:dyDescent="0.3">
      <c r="A4473" t="s">
        <v>4371</v>
      </c>
      <c r="B4473" s="3">
        <v>4.0999999999999996</v>
      </c>
      <c r="C4473" t="s">
        <v>2295</v>
      </c>
      <c r="D4473" t="s">
        <v>91</v>
      </c>
      <c r="E4473" t="s">
        <v>358</v>
      </c>
      <c r="F4473" t="s">
        <v>1964</v>
      </c>
      <c r="G4473">
        <v>4.2</v>
      </c>
      <c r="H4473">
        <v>204</v>
      </c>
      <c r="I4473" t="s">
        <v>2296</v>
      </c>
      <c r="J4473" s="1">
        <v>5000</v>
      </c>
      <c r="K4473" t="s">
        <v>18</v>
      </c>
      <c r="L4473" s="2">
        <v>43003</v>
      </c>
    </row>
    <row r="4474" spans="1:12" x14ac:dyDescent="0.3">
      <c r="A4474" t="s">
        <v>4372</v>
      </c>
      <c r="B4474" s="3">
        <v>3.2</v>
      </c>
      <c r="C4474" t="s">
        <v>2809</v>
      </c>
      <c r="D4474" t="s">
        <v>1543</v>
      </c>
      <c r="E4474" t="s">
        <v>15</v>
      </c>
      <c r="F4474" t="s">
        <v>16</v>
      </c>
      <c r="G4474">
        <v>4.0999999999999996</v>
      </c>
      <c r="H4474">
        <v>6267</v>
      </c>
      <c r="I4474" t="s">
        <v>2810</v>
      </c>
      <c r="J4474" s="1">
        <v>1000000</v>
      </c>
      <c r="K4474" t="s">
        <v>18</v>
      </c>
      <c r="L4474" s="2">
        <v>42497</v>
      </c>
    </row>
    <row r="4475" spans="1:12" x14ac:dyDescent="0.3">
      <c r="A4475" t="s">
        <v>4373</v>
      </c>
      <c r="B4475" s="3">
        <v>2.2000000000000002</v>
      </c>
      <c r="C4475" t="s">
        <v>3028</v>
      </c>
      <c r="D4475" t="s">
        <v>4374</v>
      </c>
      <c r="E4475" t="s">
        <v>358</v>
      </c>
      <c r="F4475" t="s">
        <v>4375</v>
      </c>
      <c r="G4475">
        <v>3.4</v>
      </c>
      <c r="H4475">
        <v>16</v>
      </c>
      <c r="I4475" t="s">
        <v>3029</v>
      </c>
      <c r="J4475">
        <v>100</v>
      </c>
      <c r="K4475" t="s">
        <v>18</v>
      </c>
      <c r="L4475" s="2">
        <v>41762</v>
      </c>
    </row>
    <row r="4476" spans="1:12" x14ac:dyDescent="0.3">
      <c r="A4476" t="s">
        <v>4376</v>
      </c>
      <c r="B4476" s="3">
        <v>4.0999999999999996</v>
      </c>
      <c r="C4476" t="s">
        <v>440</v>
      </c>
      <c r="D4476" t="s">
        <v>88</v>
      </c>
      <c r="E4476" t="s">
        <v>15</v>
      </c>
      <c r="F4476" t="s">
        <v>16</v>
      </c>
      <c r="G4476">
        <v>4.3</v>
      </c>
      <c r="H4476">
        <v>40241</v>
      </c>
      <c r="I4476" t="s">
        <v>441</v>
      </c>
      <c r="J4476" s="1">
        <v>5000000</v>
      </c>
      <c r="K4476" t="s">
        <v>18</v>
      </c>
      <c r="L4476" s="2">
        <v>43281</v>
      </c>
    </row>
    <row r="4477" spans="1:12" x14ac:dyDescent="0.3">
      <c r="A4477" t="s">
        <v>4377</v>
      </c>
      <c r="B4477" s="3">
        <v>4.0999999999999996</v>
      </c>
      <c r="C4477" t="s">
        <v>1597</v>
      </c>
      <c r="D4477" t="s">
        <v>116</v>
      </c>
      <c r="E4477" t="s">
        <v>15</v>
      </c>
      <c r="F4477" t="s">
        <v>16</v>
      </c>
      <c r="G4477">
        <v>4.9000000000000004</v>
      </c>
      <c r="H4477">
        <v>37302</v>
      </c>
      <c r="I4477" t="s">
        <v>1605</v>
      </c>
      <c r="J4477" s="1">
        <v>500000</v>
      </c>
      <c r="K4477" t="s">
        <v>18</v>
      </c>
      <c r="L4477" s="2">
        <v>42863</v>
      </c>
    </row>
    <row r="4478" spans="1:12" x14ac:dyDescent="0.3">
      <c r="A4478" t="s">
        <v>4378</v>
      </c>
      <c r="B4478" s="3">
        <v>4.0999999999999996</v>
      </c>
      <c r="C4478" t="s">
        <v>3187</v>
      </c>
      <c r="D4478" t="s">
        <v>630</v>
      </c>
      <c r="E4478" t="s">
        <v>15</v>
      </c>
      <c r="F4478" t="s">
        <v>16</v>
      </c>
      <c r="G4478">
        <v>4.5</v>
      </c>
      <c r="H4478">
        <v>3252</v>
      </c>
      <c r="I4478" t="s">
        <v>3188</v>
      </c>
      <c r="J4478" s="1">
        <v>50000</v>
      </c>
      <c r="K4478" t="s">
        <v>18</v>
      </c>
      <c r="L4478" s="2">
        <v>42911</v>
      </c>
    </row>
    <row r="4479" spans="1:12" x14ac:dyDescent="0.3">
      <c r="A4479" t="s">
        <v>4379</v>
      </c>
      <c r="B4479" s="3">
        <v>2.2000000000000002</v>
      </c>
      <c r="C4479" t="s">
        <v>3028</v>
      </c>
      <c r="D4479" t="s">
        <v>4380</v>
      </c>
      <c r="E4479" t="s">
        <v>358</v>
      </c>
      <c r="F4479" t="s">
        <v>4381</v>
      </c>
      <c r="G4479">
        <v>4.0999999999999996</v>
      </c>
      <c r="H4479">
        <v>66</v>
      </c>
      <c r="I4479" t="s">
        <v>3029</v>
      </c>
      <c r="J4479" s="1">
        <v>1000</v>
      </c>
      <c r="K4479" t="s">
        <v>18</v>
      </c>
      <c r="L4479" s="2">
        <v>41542</v>
      </c>
    </row>
    <row r="4480" spans="1:12" x14ac:dyDescent="0.3">
      <c r="A4480" t="s">
        <v>4382</v>
      </c>
      <c r="B4480" s="3">
        <v>2.2999999999999998</v>
      </c>
      <c r="C4480" t="s">
        <v>1512</v>
      </c>
      <c r="D4480" t="s">
        <v>4383</v>
      </c>
      <c r="E4480" t="s">
        <v>15</v>
      </c>
      <c r="F4480" t="s">
        <v>16</v>
      </c>
      <c r="G4480">
        <v>4.4000000000000004</v>
      </c>
      <c r="H4480">
        <v>317</v>
      </c>
      <c r="I4480" t="s">
        <v>1513</v>
      </c>
      <c r="J4480" s="1">
        <v>50000</v>
      </c>
      <c r="K4480" t="s">
        <v>18</v>
      </c>
      <c r="L4480" s="2">
        <v>42725</v>
      </c>
    </row>
    <row r="4481" spans="1:12" x14ac:dyDescent="0.3">
      <c r="A4481" t="s">
        <v>362</v>
      </c>
      <c r="B4481" s="3" t="s">
        <v>12</v>
      </c>
      <c r="C4481" t="s">
        <v>304</v>
      </c>
      <c r="D4481" t="s">
        <v>42</v>
      </c>
      <c r="E4481" t="s">
        <v>15</v>
      </c>
      <c r="F4481" t="s">
        <v>16</v>
      </c>
      <c r="G4481">
        <v>4.3</v>
      </c>
      <c r="H4481">
        <v>29331</v>
      </c>
      <c r="I4481" t="s">
        <v>305</v>
      </c>
      <c r="J4481" s="1">
        <v>5000000</v>
      </c>
      <c r="K4481" t="s">
        <v>18</v>
      </c>
      <c r="L4481" s="2">
        <v>43311</v>
      </c>
    </row>
    <row r="4482" spans="1:12" x14ac:dyDescent="0.3">
      <c r="A4482" t="s">
        <v>4384</v>
      </c>
      <c r="B4482" s="3">
        <v>4.0999999999999996</v>
      </c>
      <c r="C4482" t="s">
        <v>2809</v>
      </c>
      <c r="D4482" t="s">
        <v>168</v>
      </c>
      <c r="E4482" t="s">
        <v>358</v>
      </c>
      <c r="F4482" t="s">
        <v>570</v>
      </c>
      <c r="G4482">
        <v>4.4000000000000004</v>
      </c>
      <c r="H4482">
        <v>457</v>
      </c>
      <c r="I4482" t="s">
        <v>2810</v>
      </c>
      <c r="J4482" s="1">
        <v>10000</v>
      </c>
      <c r="K4482" t="s">
        <v>18</v>
      </c>
      <c r="L4482" s="2">
        <v>42577</v>
      </c>
    </row>
    <row r="4483" spans="1:12" x14ac:dyDescent="0.3">
      <c r="A4483" t="s">
        <v>4385</v>
      </c>
      <c r="B4483" s="3">
        <v>3</v>
      </c>
      <c r="C4483" t="s">
        <v>2809</v>
      </c>
      <c r="D4483" t="s">
        <v>2353</v>
      </c>
      <c r="E4483" t="s">
        <v>15</v>
      </c>
      <c r="F4483" t="s">
        <v>16</v>
      </c>
      <c r="G4483">
        <v>3.4</v>
      </c>
      <c r="H4483">
        <v>1555</v>
      </c>
      <c r="I4483" t="s">
        <v>2810</v>
      </c>
      <c r="J4483" s="1">
        <v>100000</v>
      </c>
      <c r="K4483" t="s">
        <v>18</v>
      </c>
      <c r="L4483" s="2">
        <v>42264</v>
      </c>
    </row>
    <row r="4484" spans="1:12" x14ac:dyDescent="0.3">
      <c r="A4484" t="s">
        <v>4386</v>
      </c>
      <c r="B4484" s="3">
        <v>4.0999999999999996</v>
      </c>
      <c r="C4484" t="s">
        <v>304</v>
      </c>
      <c r="D4484" t="s">
        <v>261</v>
      </c>
      <c r="E4484" t="s">
        <v>15</v>
      </c>
      <c r="F4484" t="s">
        <v>16</v>
      </c>
      <c r="G4484">
        <v>4.0999999999999996</v>
      </c>
      <c r="H4484">
        <v>1828</v>
      </c>
      <c r="I4484" t="s">
        <v>305</v>
      </c>
      <c r="J4484" s="1">
        <v>100000</v>
      </c>
      <c r="K4484" t="s">
        <v>18</v>
      </c>
      <c r="L4484" s="2">
        <v>43301</v>
      </c>
    </row>
    <row r="4485" spans="1:12" x14ac:dyDescent="0.3">
      <c r="A4485" t="s">
        <v>4387</v>
      </c>
      <c r="B4485" s="3" t="s">
        <v>88</v>
      </c>
      <c r="C4485" t="s">
        <v>1831</v>
      </c>
      <c r="D4485" t="s">
        <v>4388</v>
      </c>
      <c r="E4485" t="s">
        <v>358</v>
      </c>
      <c r="F4485" t="s">
        <v>1964</v>
      </c>
      <c r="G4485">
        <v>4.0999999999999996</v>
      </c>
      <c r="H4485">
        <v>30</v>
      </c>
      <c r="I4485" t="s">
        <v>888</v>
      </c>
      <c r="J4485" s="1">
        <v>1000</v>
      </c>
      <c r="K4485" t="s">
        <v>18</v>
      </c>
      <c r="L4485" s="2">
        <v>41389</v>
      </c>
    </row>
    <row r="4486" spans="1:12" x14ac:dyDescent="0.3">
      <c r="A4486" t="s">
        <v>4389</v>
      </c>
      <c r="B4486" s="3" t="s">
        <v>12</v>
      </c>
      <c r="C4486" t="s">
        <v>2809</v>
      </c>
      <c r="D4486" t="s">
        <v>406</v>
      </c>
      <c r="E4486" t="s">
        <v>15</v>
      </c>
      <c r="F4486" t="s">
        <v>16</v>
      </c>
      <c r="G4486">
        <v>3.5</v>
      </c>
      <c r="H4486">
        <v>315</v>
      </c>
      <c r="I4486" t="s">
        <v>2810</v>
      </c>
      <c r="J4486" s="1">
        <v>100000</v>
      </c>
      <c r="K4486" t="s">
        <v>18</v>
      </c>
      <c r="L4486" s="2">
        <v>43150</v>
      </c>
    </row>
    <row r="4487" spans="1:12" x14ac:dyDescent="0.3">
      <c r="A4487" t="s">
        <v>4390</v>
      </c>
      <c r="B4487" s="3">
        <v>5</v>
      </c>
      <c r="C4487" t="s">
        <v>3028</v>
      </c>
      <c r="D4487" t="s">
        <v>194</v>
      </c>
      <c r="E4487" t="s">
        <v>15</v>
      </c>
      <c r="F4487" t="s">
        <v>16</v>
      </c>
      <c r="G4487">
        <v>3.8</v>
      </c>
      <c r="H4487">
        <v>1343</v>
      </c>
      <c r="I4487" t="s">
        <v>3029</v>
      </c>
      <c r="J4487" s="1">
        <v>100000</v>
      </c>
      <c r="K4487" t="s">
        <v>18</v>
      </c>
      <c r="L4487" s="2">
        <v>43171</v>
      </c>
    </row>
    <row r="4488" spans="1:12" x14ac:dyDescent="0.3">
      <c r="A4488" t="s">
        <v>4391</v>
      </c>
      <c r="B4488" s="3">
        <v>1.6</v>
      </c>
      <c r="C4488" t="s">
        <v>1831</v>
      </c>
      <c r="D4488" t="s">
        <v>194</v>
      </c>
      <c r="E4488" t="s">
        <v>15</v>
      </c>
      <c r="F4488" t="s">
        <v>16</v>
      </c>
      <c r="G4488">
        <v>4.5999999999999996</v>
      </c>
      <c r="H4488">
        <v>20178</v>
      </c>
      <c r="I4488" t="s">
        <v>1615</v>
      </c>
      <c r="J4488" s="1">
        <v>100000</v>
      </c>
      <c r="K4488" t="s">
        <v>18</v>
      </c>
      <c r="L4488" s="2">
        <v>41785</v>
      </c>
    </row>
    <row r="4489" spans="1:12" x14ac:dyDescent="0.3">
      <c r="A4489" t="s">
        <v>2877</v>
      </c>
      <c r="B4489" s="3" t="s">
        <v>88</v>
      </c>
      <c r="C4489" t="s">
        <v>2809</v>
      </c>
      <c r="D4489" t="s">
        <v>88</v>
      </c>
      <c r="E4489" t="s">
        <v>15</v>
      </c>
      <c r="F4489" t="s">
        <v>16</v>
      </c>
      <c r="G4489">
        <v>4.5999999999999996</v>
      </c>
      <c r="H4489">
        <v>77302</v>
      </c>
      <c r="I4489" t="s">
        <v>2810</v>
      </c>
      <c r="J4489" s="1">
        <v>5000000</v>
      </c>
      <c r="K4489" t="s">
        <v>18</v>
      </c>
      <c r="L4489" s="2">
        <v>43109</v>
      </c>
    </row>
    <row r="4490" spans="1:12" x14ac:dyDescent="0.3">
      <c r="A4490" t="s">
        <v>4392</v>
      </c>
      <c r="B4490" s="3">
        <v>4</v>
      </c>
      <c r="C4490" t="s">
        <v>2809</v>
      </c>
      <c r="D4490" t="s">
        <v>421</v>
      </c>
      <c r="E4490" t="s">
        <v>358</v>
      </c>
      <c r="F4490" t="s">
        <v>1964</v>
      </c>
      <c r="G4490">
        <v>5</v>
      </c>
      <c r="H4490">
        <v>2</v>
      </c>
      <c r="I4490" t="s">
        <v>2810</v>
      </c>
      <c r="J4490">
        <v>10</v>
      </c>
      <c r="K4490" t="s">
        <v>18</v>
      </c>
      <c r="L4490" s="2">
        <v>43307</v>
      </c>
    </row>
    <row r="4491" spans="1:12" x14ac:dyDescent="0.3">
      <c r="A4491" t="s">
        <v>2393</v>
      </c>
      <c r="B4491" s="3" t="s">
        <v>88</v>
      </c>
      <c r="C4491" t="s">
        <v>2378</v>
      </c>
      <c r="D4491" t="s">
        <v>88</v>
      </c>
      <c r="E4491" t="s">
        <v>15</v>
      </c>
      <c r="F4491" t="s">
        <v>16</v>
      </c>
      <c r="G4491">
        <v>4.5999999999999996</v>
      </c>
      <c r="H4491">
        <v>85782</v>
      </c>
      <c r="I4491" t="s">
        <v>2379</v>
      </c>
      <c r="J4491" s="1">
        <v>10000000</v>
      </c>
      <c r="K4491" t="s">
        <v>18</v>
      </c>
      <c r="L4491" s="2">
        <v>43311</v>
      </c>
    </row>
    <row r="4492" spans="1:12" x14ac:dyDescent="0.3">
      <c r="A4492" t="s">
        <v>4393</v>
      </c>
      <c r="B4492" s="3">
        <v>4.4000000000000004</v>
      </c>
      <c r="C4492" t="s">
        <v>2378</v>
      </c>
      <c r="D4492" t="s">
        <v>38</v>
      </c>
      <c r="E4492" t="s">
        <v>15</v>
      </c>
      <c r="F4492" t="s">
        <v>16</v>
      </c>
      <c r="G4492">
        <v>4.2</v>
      </c>
      <c r="H4492">
        <v>20476</v>
      </c>
      <c r="I4492" t="s">
        <v>2379</v>
      </c>
      <c r="J4492" s="1">
        <v>1000000</v>
      </c>
      <c r="K4492" t="s">
        <v>18</v>
      </c>
      <c r="L4492" s="2">
        <v>43298</v>
      </c>
    </row>
    <row r="4493" spans="1:12" x14ac:dyDescent="0.3">
      <c r="A4493" t="s">
        <v>953</v>
      </c>
      <c r="B4493" s="3">
        <v>4.4000000000000004</v>
      </c>
      <c r="C4493" t="s">
        <v>1831</v>
      </c>
      <c r="D4493" t="s">
        <v>14</v>
      </c>
      <c r="E4493" t="s">
        <v>15</v>
      </c>
      <c r="F4493" t="s">
        <v>16</v>
      </c>
      <c r="G4493">
        <v>4</v>
      </c>
      <c r="H4493">
        <v>29708</v>
      </c>
      <c r="I4493" t="s">
        <v>888</v>
      </c>
      <c r="J4493" s="1">
        <v>1000000</v>
      </c>
      <c r="K4493" t="s">
        <v>25</v>
      </c>
      <c r="L4493" s="2">
        <v>43297</v>
      </c>
    </row>
    <row r="4494" spans="1:12" x14ac:dyDescent="0.3">
      <c r="A4494" t="s">
        <v>4394</v>
      </c>
      <c r="B4494" s="3">
        <v>4.4000000000000004</v>
      </c>
      <c r="C4494" t="s">
        <v>3227</v>
      </c>
      <c r="D4494" t="s">
        <v>870</v>
      </c>
      <c r="E4494" t="s">
        <v>15</v>
      </c>
      <c r="F4494" t="s">
        <v>16</v>
      </c>
      <c r="G4494">
        <v>3.9</v>
      </c>
      <c r="H4494">
        <v>39495</v>
      </c>
      <c r="I4494" t="s">
        <v>2003</v>
      </c>
      <c r="J4494" s="1">
        <v>5000000</v>
      </c>
      <c r="K4494" t="s">
        <v>18</v>
      </c>
      <c r="L4494" s="2">
        <v>43277</v>
      </c>
    </row>
    <row r="4495" spans="1:12" x14ac:dyDescent="0.3">
      <c r="A4495" t="s">
        <v>4395</v>
      </c>
      <c r="B4495" s="3">
        <v>2.2999999999999998</v>
      </c>
      <c r="C4495" t="s">
        <v>1831</v>
      </c>
      <c r="D4495" t="s">
        <v>809</v>
      </c>
      <c r="E4495" t="s">
        <v>15</v>
      </c>
      <c r="F4495" t="s">
        <v>16</v>
      </c>
      <c r="G4495">
        <v>3.7</v>
      </c>
      <c r="H4495">
        <v>464</v>
      </c>
      <c r="I4495" t="s">
        <v>754</v>
      </c>
      <c r="J4495" s="1">
        <v>50000</v>
      </c>
      <c r="K4495" t="s">
        <v>18</v>
      </c>
      <c r="L4495" s="2">
        <v>41860</v>
      </c>
    </row>
    <row r="4496" spans="1:12" x14ac:dyDescent="0.3">
      <c r="A4496" t="s">
        <v>4396</v>
      </c>
      <c r="B4496" s="3">
        <v>2.2000000000000002</v>
      </c>
      <c r="C4496" t="s">
        <v>1831</v>
      </c>
      <c r="D4496" t="s">
        <v>40</v>
      </c>
      <c r="E4496" t="s">
        <v>15</v>
      </c>
      <c r="F4496" t="s">
        <v>16</v>
      </c>
      <c r="G4496">
        <v>4.3</v>
      </c>
      <c r="H4496">
        <v>2171</v>
      </c>
      <c r="I4496" t="s">
        <v>1615</v>
      </c>
      <c r="J4496" s="1">
        <v>100000</v>
      </c>
      <c r="K4496" t="s">
        <v>18</v>
      </c>
      <c r="L4496" s="2">
        <v>42214</v>
      </c>
    </row>
    <row r="4497" spans="1:12" x14ac:dyDescent="0.3">
      <c r="A4497" t="s">
        <v>4397</v>
      </c>
      <c r="B4497" s="3">
        <v>3</v>
      </c>
      <c r="C4497" t="s">
        <v>3028</v>
      </c>
      <c r="D4497" t="s">
        <v>811</v>
      </c>
      <c r="E4497" t="s">
        <v>15</v>
      </c>
      <c r="F4497" t="s">
        <v>16</v>
      </c>
      <c r="G4497">
        <v>1.9</v>
      </c>
      <c r="H4497">
        <v>63</v>
      </c>
      <c r="I4497" t="s">
        <v>3029</v>
      </c>
      <c r="J4497" s="1">
        <v>5000</v>
      </c>
      <c r="K4497" t="s">
        <v>18</v>
      </c>
      <c r="L4497" s="2">
        <v>42640</v>
      </c>
    </row>
    <row r="4498" spans="1:12" x14ac:dyDescent="0.3">
      <c r="A4498" t="s">
        <v>4398</v>
      </c>
      <c r="B4498" s="3">
        <v>2.2999999999999998</v>
      </c>
      <c r="C4498" t="s">
        <v>1597</v>
      </c>
      <c r="D4498" t="s">
        <v>202</v>
      </c>
      <c r="E4498" t="s">
        <v>15</v>
      </c>
      <c r="F4498" t="s">
        <v>16</v>
      </c>
      <c r="G4498">
        <v>4.2</v>
      </c>
      <c r="H4498">
        <v>652</v>
      </c>
      <c r="I4498" t="s">
        <v>1609</v>
      </c>
      <c r="J4498" s="1">
        <v>10000</v>
      </c>
      <c r="K4498" t="s">
        <v>18</v>
      </c>
      <c r="L4498" s="2">
        <v>42424</v>
      </c>
    </row>
    <row r="4499" spans="1:12" x14ac:dyDescent="0.3">
      <c r="A4499" t="s">
        <v>4399</v>
      </c>
      <c r="B4499" s="3" t="s">
        <v>88</v>
      </c>
      <c r="C4499" t="s">
        <v>1831</v>
      </c>
      <c r="D4499" t="s">
        <v>88</v>
      </c>
      <c r="E4499" t="s">
        <v>15</v>
      </c>
      <c r="F4499" t="s">
        <v>16</v>
      </c>
      <c r="G4499">
        <v>4.2</v>
      </c>
      <c r="H4499">
        <v>6973</v>
      </c>
      <c r="I4499" t="s">
        <v>1603</v>
      </c>
      <c r="J4499" s="1">
        <v>100000</v>
      </c>
      <c r="K4499" t="s">
        <v>18</v>
      </c>
      <c r="L4499" s="2">
        <v>43028</v>
      </c>
    </row>
    <row r="4500" spans="1:12" x14ac:dyDescent="0.3">
      <c r="A4500" t="s">
        <v>4400</v>
      </c>
      <c r="B4500" s="3" t="s">
        <v>88</v>
      </c>
      <c r="C4500" t="s">
        <v>2608</v>
      </c>
      <c r="D4500" t="s">
        <v>88</v>
      </c>
      <c r="E4500" t="s">
        <v>15</v>
      </c>
      <c r="F4500" t="s">
        <v>16</v>
      </c>
      <c r="G4500">
        <v>4</v>
      </c>
      <c r="H4500">
        <v>8100</v>
      </c>
      <c r="I4500" t="s">
        <v>1626</v>
      </c>
      <c r="J4500" s="1">
        <v>1000000</v>
      </c>
      <c r="K4500" t="s">
        <v>18</v>
      </c>
      <c r="L4500" s="2">
        <v>41598</v>
      </c>
    </row>
    <row r="4501" spans="1:12" x14ac:dyDescent="0.3">
      <c r="A4501" t="s">
        <v>4401</v>
      </c>
      <c r="B4501" s="3" t="s">
        <v>87</v>
      </c>
      <c r="C4501" t="s">
        <v>1597</v>
      </c>
      <c r="D4501" t="s">
        <v>88</v>
      </c>
      <c r="E4501" t="s">
        <v>15</v>
      </c>
      <c r="F4501" t="s">
        <v>16</v>
      </c>
      <c r="G4501">
        <v>4.4000000000000004</v>
      </c>
      <c r="H4501">
        <v>61746</v>
      </c>
      <c r="I4501" t="s">
        <v>3847</v>
      </c>
      <c r="J4501" s="1">
        <v>500000</v>
      </c>
      <c r="K4501" t="s">
        <v>25</v>
      </c>
      <c r="L4501" s="2">
        <v>42643</v>
      </c>
    </row>
    <row r="4502" spans="1:12" x14ac:dyDescent="0.3">
      <c r="A4502" t="s">
        <v>4402</v>
      </c>
      <c r="B4502" s="3">
        <v>3</v>
      </c>
      <c r="C4502" t="s">
        <v>1597</v>
      </c>
      <c r="D4502" t="s">
        <v>164</v>
      </c>
      <c r="E4502" t="s">
        <v>15</v>
      </c>
      <c r="F4502" t="s">
        <v>16</v>
      </c>
      <c r="G4502">
        <v>4.2</v>
      </c>
      <c r="H4502">
        <v>960</v>
      </c>
      <c r="I4502" t="s">
        <v>1609</v>
      </c>
      <c r="J4502" s="1">
        <v>50000</v>
      </c>
      <c r="K4502" t="s">
        <v>18</v>
      </c>
      <c r="L4502" s="2">
        <v>42236</v>
      </c>
    </row>
    <row r="4503" spans="1:12" x14ac:dyDescent="0.3">
      <c r="A4503" t="s">
        <v>4403</v>
      </c>
      <c r="B4503" s="3" t="s">
        <v>88</v>
      </c>
      <c r="C4503" t="s">
        <v>1597</v>
      </c>
      <c r="D4503" t="s">
        <v>88</v>
      </c>
      <c r="E4503" t="s">
        <v>15</v>
      </c>
      <c r="F4503" t="s">
        <v>16</v>
      </c>
      <c r="G4503">
        <v>4.5</v>
      </c>
      <c r="H4503">
        <v>17263</v>
      </c>
      <c r="I4503" t="s">
        <v>1605</v>
      </c>
      <c r="J4503" s="1">
        <v>500000</v>
      </c>
      <c r="K4503" t="s">
        <v>18</v>
      </c>
      <c r="L4503" s="2">
        <v>42893</v>
      </c>
    </row>
    <row r="4504" spans="1:12" x14ac:dyDescent="0.3">
      <c r="A4504" t="s">
        <v>4404</v>
      </c>
      <c r="B4504" s="3" t="s">
        <v>12</v>
      </c>
      <c r="C4504" t="s">
        <v>1597</v>
      </c>
      <c r="D4504" t="s">
        <v>32</v>
      </c>
      <c r="E4504" t="s">
        <v>15</v>
      </c>
      <c r="F4504" t="s">
        <v>16</v>
      </c>
      <c r="G4504">
        <v>4.3</v>
      </c>
      <c r="H4504">
        <v>30002</v>
      </c>
      <c r="I4504" t="s">
        <v>3847</v>
      </c>
      <c r="J4504" s="1">
        <v>1000000</v>
      </c>
      <c r="K4504" t="s">
        <v>25</v>
      </c>
      <c r="L4504" s="2">
        <v>43139</v>
      </c>
    </row>
    <row r="4505" spans="1:12" x14ac:dyDescent="0.3">
      <c r="A4505" t="s">
        <v>4405</v>
      </c>
      <c r="B4505" s="3">
        <v>2.2999999999999998</v>
      </c>
      <c r="C4505" t="s">
        <v>1831</v>
      </c>
      <c r="D4505" t="s">
        <v>102</v>
      </c>
      <c r="E4505" t="s">
        <v>15</v>
      </c>
      <c r="F4505" t="s">
        <v>16</v>
      </c>
      <c r="G4505">
        <v>4.4000000000000004</v>
      </c>
      <c r="H4505">
        <v>5262</v>
      </c>
      <c r="I4505" t="s">
        <v>1603</v>
      </c>
      <c r="J4505" s="1">
        <v>100000</v>
      </c>
      <c r="K4505" t="s">
        <v>18</v>
      </c>
      <c r="L4505" s="2">
        <v>42452</v>
      </c>
    </row>
    <row r="4506" spans="1:12" x14ac:dyDescent="0.3">
      <c r="A4506" t="s">
        <v>4406</v>
      </c>
      <c r="B4506" s="3">
        <v>2</v>
      </c>
      <c r="C4506" t="s">
        <v>1597</v>
      </c>
      <c r="D4506" t="s">
        <v>40</v>
      </c>
      <c r="E4506" t="s">
        <v>15</v>
      </c>
      <c r="F4506" t="s">
        <v>16</v>
      </c>
      <c r="G4506">
        <v>4</v>
      </c>
      <c r="H4506">
        <v>41759</v>
      </c>
      <c r="I4506" t="s">
        <v>1600</v>
      </c>
      <c r="J4506" s="1">
        <v>1000000</v>
      </c>
      <c r="K4506" t="s">
        <v>18</v>
      </c>
      <c r="L4506" s="2">
        <v>41658</v>
      </c>
    </row>
    <row r="4507" spans="1:12" x14ac:dyDescent="0.3">
      <c r="A4507" t="s">
        <v>4407</v>
      </c>
      <c r="B4507" s="3">
        <v>2</v>
      </c>
      <c r="C4507" t="s">
        <v>1597</v>
      </c>
      <c r="D4507" t="s">
        <v>40</v>
      </c>
      <c r="E4507" t="s">
        <v>358</v>
      </c>
      <c r="F4507" t="s">
        <v>1964</v>
      </c>
      <c r="G4507">
        <v>4.2</v>
      </c>
      <c r="H4507">
        <v>4569</v>
      </c>
      <c r="I4507" t="s">
        <v>1600</v>
      </c>
      <c r="J4507" s="1">
        <v>100000</v>
      </c>
      <c r="K4507" t="s">
        <v>18</v>
      </c>
      <c r="L4507" s="2">
        <v>41658</v>
      </c>
    </row>
    <row r="4508" spans="1:12" x14ac:dyDescent="0.3">
      <c r="A4508" t="s">
        <v>4408</v>
      </c>
      <c r="B4508" s="3">
        <v>2.2999999999999998</v>
      </c>
      <c r="C4508" t="s">
        <v>1597</v>
      </c>
      <c r="D4508" t="s">
        <v>52</v>
      </c>
      <c r="E4508" t="s">
        <v>15</v>
      </c>
      <c r="F4508" t="s">
        <v>16</v>
      </c>
      <c r="G4508">
        <v>4.3</v>
      </c>
      <c r="H4508">
        <v>18277</v>
      </c>
      <c r="I4508" t="s">
        <v>1600</v>
      </c>
      <c r="J4508" s="1">
        <v>1000000</v>
      </c>
      <c r="K4508" t="s">
        <v>25</v>
      </c>
      <c r="L4508" s="2">
        <v>42443</v>
      </c>
    </row>
    <row r="4509" spans="1:12" x14ac:dyDescent="0.3">
      <c r="A4509" t="s">
        <v>4409</v>
      </c>
      <c r="B4509" s="3">
        <v>2.2999999999999998</v>
      </c>
      <c r="C4509" t="s">
        <v>1597</v>
      </c>
      <c r="D4509" t="s">
        <v>164</v>
      </c>
      <c r="E4509" t="s">
        <v>15</v>
      </c>
      <c r="F4509" t="s">
        <v>16</v>
      </c>
      <c r="G4509">
        <v>4</v>
      </c>
      <c r="H4509">
        <v>721</v>
      </c>
      <c r="I4509" t="s">
        <v>3847</v>
      </c>
      <c r="J4509" s="1">
        <v>50000</v>
      </c>
      <c r="K4509" t="s">
        <v>25</v>
      </c>
      <c r="L4509" s="2">
        <v>42369</v>
      </c>
    </row>
    <row r="4510" spans="1:12" x14ac:dyDescent="0.3">
      <c r="A4510" t="s">
        <v>4410</v>
      </c>
      <c r="B4510" s="3" t="s">
        <v>12</v>
      </c>
      <c r="C4510" t="s">
        <v>1597</v>
      </c>
      <c r="D4510" t="s">
        <v>102</v>
      </c>
      <c r="E4510" t="s">
        <v>15</v>
      </c>
      <c r="F4510" t="s">
        <v>16</v>
      </c>
      <c r="G4510">
        <v>4.3</v>
      </c>
      <c r="H4510">
        <v>1776</v>
      </c>
      <c r="I4510" t="s">
        <v>1605</v>
      </c>
      <c r="J4510" s="1">
        <v>50000</v>
      </c>
      <c r="K4510" t="s">
        <v>18</v>
      </c>
      <c r="L4510" s="2">
        <v>43104</v>
      </c>
    </row>
    <row r="4511" spans="1:12" x14ac:dyDescent="0.3">
      <c r="A4511" t="s">
        <v>4411</v>
      </c>
      <c r="B4511" s="3" t="s">
        <v>88</v>
      </c>
      <c r="C4511" t="s">
        <v>2608</v>
      </c>
      <c r="D4511" t="s">
        <v>88</v>
      </c>
      <c r="E4511" t="s">
        <v>15</v>
      </c>
      <c r="F4511" t="s">
        <v>16</v>
      </c>
      <c r="G4511">
        <v>3.9</v>
      </c>
      <c r="H4511">
        <v>8638</v>
      </c>
      <c r="I4511" t="s">
        <v>1626</v>
      </c>
      <c r="J4511" s="1">
        <v>500000</v>
      </c>
      <c r="K4511" t="s">
        <v>18</v>
      </c>
      <c r="L4511" s="2">
        <v>42249</v>
      </c>
    </row>
    <row r="4512" spans="1:12" x14ac:dyDescent="0.3">
      <c r="A4512" t="s">
        <v>4412</v>
      </c>
      <c r="B4512" s="3">
        <v>2.2999999999999998</v>
      </c>
      <c r="C4512" t="s">
        <v>1597</v>
      </c>
      <c r="D4512" t="s">
        <v>52</v>
      </c>
      <c r="E4512" t="s">
        <v>15</v>
      </c>
      <c r="F4512" t="s">
        <v>16</v>
      </c>
      <c r="G4512">
        <v>4</v>
      </c>
      <c r="H4512">
        <v>1417</v>
      </c>
      <c r="I4512" t="s">
        <v>1605</v>
      </c>
      <c r="J4512" s="1">
        <v>100000</v>
      </c>
      <c r="K4512" t="s">
        <v>25</v>
      </c>
      <c r="L4512" s="2">
        <v>42335</v>
      </c>
    </row>
    <row r="4513" spans="1:12" x14ac:dyDescent="0.3">
      <c r="A4513" t="s">
        <v>4413</v>
      </c>
      <c r="B4513" s="3">
        <v>2.2000000000000002</v>
      </c>
      <c r="C4513" t="s">
        <v>1597</v>
      </c>
      <c r="D4513" t="s">
        <v>40</v>
      </c>
      <c r="E4513" t="s">
        <v>15</v>
      </c>
      <c r="F4513" t="s">
        <v>16</v>
      </c>
      <c r="G4513">
        <v>3.7</v>
      </c>
      <c r="H4513">
        <v>8581</v>
      </c>
      <c r="I4513" t="s">
        <v>1600</v>
      </c>
      <c r="J4513" s="1">
        <v>1000000</v>
      </c>
      <c r="K4513" t="s">
        <v>18</v>
      </c>
      <c r="L4513" s="2">
        <v>41621</v>
      </c>
    </row>
    <row r="4514" spans="1:12" x14ac:dyDescent="0.3">
      <c r="A4514" t="s">
        <v>4414</v>
      </c>
      <c r="B4514" s="3">
        <v>2.2999999999999998</v>
      </c>
      <c r="C4514" t="s">
        <v>2809</v>
      </c>
      <c r="D4514" t="s">
        <v>4415</v>
      </c>
      <c r="E4514" t="s">
        <v>15</v>
      </c>
      <c r="F4514" t="s">
        <v>16</v>
      </c>
      <c r="G4514">
        <v>4.0999999999999996</v>
      </c>
      <c r="H4514">
        <v>19</v>
      </c>
      <c r="I4514" t="s">
        <v>2810</v>
      </c>
      <c r="J4514" s="1">
        <v>1000</v>
      </c>
      <c r="K4514" t="s">
        <v>18</v>
      </c>
      <c r="L4514" s="2">
        <v>41590</v>
      </c>
    </row>
    <row r="4515" spans="1:12" x14ac:dyDescent="0.3">
      <c r="A4515" t="s">
        <v>4416</v>
      </c>
      <c r="B4515" s="3">
        <v>4.4000000000000004</v>
      </c>
      <c r="C4515" t="s">
        <v>1831</v>
      </c>
      <c r="D4515" t="s">
        <v>348</v>
      </c>
      <c r="E4515" t="s">
        <v>15</v>
      </c>
      <c r="F4515" t="s">
        <v>16</v>
      </c>
      <c r="G4515">
        <v>3.9</v>
      </c>
      <c r="H4515">
        <v>109</v>
      </c>
      <c r="I4515" t="s">
        <v>888</v>
      </c>
      <c r="J4515" s="1">
        <v>10000</v>
      </c>
      <c r="K4515" t="s">
        <v>18</v>
      </c>
      <c r="L4515" s="2">
        <v>42999</v>
      </c>
    </row>
    <row r="4516" spans="1:12" x14ac:dyDescent="0.3">
      <c r="A4516" t="s">
        <v>4417</v>
      </c>
      <c r="B4516" s="3" t="s">
        <v>88</v>
      </c>
      <c r="C4516" t="s">
        <v>1597</v>
      </c>
      <c r="D4516" t="s">
        <v>88</v>
      </c>
      <c r="E4516" t="s">
        <v>15</v>
      </c>
      <c r="F4516" t="s">
        <v>16</v>
      </c>
      <c r="G4516">
        <v>4.2</v>
      </c>
      <c r="H4516">
        <v>74902</v>
      </c>
      <c r="I4516" t="s">
        <v>1636</v>
      </c>
      <c r="J4516" s="1">
        <v>5000000</v>
      </c>
      <c r="K4516" t="s">
        <v>18</v>
      </c>
      <c r="L4516" s="2">
        <v>42608</v>
      </c>
    </row>
    <row r="4517" spans="1:12" x14ac:dyDescent="0.3">
      <c r="A4517" t="s">
        <v>4418</v>
      </c>
      <c r="B4517" s="3">
        <v>4.0999999999999996</v>
      </c>
      <c r="C4517" t="s">
        <v>108</v>
      </c>
      <c r="D4517" t="s">
        <v>491</v>
      </c>
      <c r="E4517" t="s">
        <v>15</v>
      </c>
      <c r="F4517" t="s">
        <v>16</v>
      </c>
      <c r="G4517">
        <v>4.4000000000000004</v>
      </c>
      <c r="H4517">
        <v>64</v>
      </c>
      <c r="I4517" t="s">
        <v>109</v>
      </c>
      <c r="J4517" s="1">
        <v>1000</v>
      </c>
      <c r="K4517" t="s">
        <v>18</v>
      </c>
      <c r="L4517" s="2">
        <v>42913</v>
      </c>
    </row>
    <row r="4518" spans="1:12" x14ac:dyDescent="0.3">
      <c r="A4518" t="s">
        <v>4419</v>
      </c>
      <c r="B4518" s="3" t="s">
        <v>12</v>
      </c>
      <c r="C4518" t="s">
        <v>240</v>
      </c>
      <c r="D4518" t="s">
        <v>202</v>
      </c>
      <c r="E4518" t="s">
        <v>15</v>
      </c>
      <c r="F4518" t="s">
        <v>16</v>
      </c>
      <c r="G4518">
        <v>4.5</v>
      </c>
      <c r="H4518">
        <v>14</v>
      </c>
      <c r="I4518" t="s">
        <v>241</v>
      </c>
      <c r="J4518" s="1">
        <v>1000</v>
      </c>
      <c r="K4518" t="s">
        <v>18</v>
      </c>
      <c r="L4518" s="2">
        <v>43299</v>
      </c>
    </row>
    <row r="4519" spans="1:12" x14ac:dyDescent="0.3">
      <c r="A4519" t="s">
        <v>4420</v>
      </c>
      <c r="B4519" s="3" t="s">
        <v>88</v>
      </c>
      <c r="C4519" t="s">
        <v>1597</v>
      </c>
      <c r="D4519" t="s">
        <v>116</v>
      </c>
      <c r="E4519" t="s">
        <v>15</v>
      </c>
      <c r="F4519" t="s">
        <v>16</v>
      </c>
      <c r="G4519">
        <v>3.9</v>
      </c>
      <c r="H4519">
        <v>6988</v>
      </c>
      <c r="I4519" t="s">
        <v>1636</v>
      </c>
      <c r="J4519" s="1">
        <v>100000</v>
      </c>
      <c r="K4519" t="s">
        <v>61</v>
      </c>
      <c r="L4519" s="2">
        <v>42271</v>
      </c>
    </row>
    <row r="4520" spans="1:12" x14ac:dyDescent="0.3">
      <c r="A4520" t="s">
        <v>4421</v>
      </c>
      <c r="B4520" s="3">
        <v>2.2999999999999998</v>
      </c>
      <c r="C4520" t="s">
        <v>1597</v>
      </c>
      <c r="D4520" t="s">
        <v>102</v>
      </c>
      <c r="E4520" t="s">
        <v>15</v>
      </c>
      <c r="F4520" t="s">
        <v>16</v>
      </c>
      <c r="G4520">
        <v>3.9</v>
      </c>
      <c r="H4520">
        <v>2588</v>
      </c>
      <c r="I4520" t="s">
        <v>1636</v>
      </c>
      <c r="J4520" s="1">
        <v>100000</v>
      </c>
      <c r="K4520" t="s">
        <v>61</v>
      </c>
      <c r="L4520" s="2">
        <v>42004</v>
      </c>
    </row>
    <row r="4521" spans="1:12" x14ac:dyDescent="0.3">
      <c r="A4521" t="s">
        <v>4422</v>
      </c>
      <c r="B4521" s="3">
        <v>2.2999999999999998</v>
      </c>
      <c r="C4521" t="s">
        <v>1597</v>
      </c>
      <c r="D4521" t="s">
        <v>93</v>
      </c>
      <c r="E4521" t="s">
        <v>15</v>
      </c>
      <c r="F4521" t="s">
        <v>16</v>
      </c>
      <c r="G4521">
        <v>4.2</v>
      </c>
      <c r="H4521">
        <v>358</v>
      </c>
      <c r="I4521" t="s">
        <v>1605</v>
      </c>
      <c r="J4521" s="1">
        <v>10000</v>
      </c>
      <c r="K4521" t="s">
        <v>18</v>
      </c>
      <c r="L4521" s="2">
        <v>41949</v>
      </c>
    </row>
    <row r="4522" spans="1:12" x14ac:dyDescent="0.3">
      <c r="A4522" t="s">
        <v>4423</v>
      </c>
      <c r="B4522" s="3">
        <v>4</v>
      </c>
      <c r="C4522" t="s">
        <v>1597</v>
      </c>
      <c r="D4522" t="s">
        <v>134</v>
      </c>
      <c r="E4522" t="s">
        <v>15</v>
      </c>
      <c r="F4522" t="s">
        <v>16</v>
      </c>
      <c r="G4522">
        <v>4.5</v>
      </c>
      <c r="H4522">
        <v>804</v>
      </c>
      <c r="I4522" t="s">
        <v>1609</v>
      </c>
      <c r="J4522" s="1">
        <v>10000</v>
      </c>
      <c r="K4522" t="s">
        <v>18</v>
      </c>
      <c r="L4522" s="2">
        <v>43299</v>
      </c>
    </row>
    <row r="4523" spans="1:12" x14ac:dyDescent="0.3">
      <c r="A4523" t="s">
        <v>4424</v>
      </c>
      <c r="B4523" s="3">
        <v>2.1</v>
      </c>
      <c r="C4523" t="s">
        <v>1597</v>
      </c>
      <c r="D4523" t="s">
        <v>54</v>
      </c>
      <c r="E4523" t="s">
        <v>15</v>
      </c>
      <c r="F4523" t="s">
        <v>16</v>
      </c>
      <c r="G4523">
        <v>4.0999999999999996</v>
      </c>
      <c r="H4523">
        <v>533</v>
      </c>
      <c r="I4523" t="s">
        <v>1609</v>
      </c>
      <c r="J4523" s="1">
        <v>10000</v>
      </c>
      <c r="K4523" t="s">
        <v>61</v>
      </c>
      <c r="L4523" s="2">
        <v>41663</v>
      </c>
    </row>
    <row r="4524" spans="1:12" x14ac:dyDescent="0.3">
      <c r="A4524" t="s">
        <v>4425</v>
      </c>
      <c r="B4524" s="3">
        <v>2.1</v>
      </c>
      <c r="C4524" t="s">
        <v>240</v>
      </c>
      <c r="D4524" t="s">
        <v>314</v>
      </c>
      <c r="E4524" t="s">
        <v>15</v>
      </c>
      <c r="F4524" t="s">
        <v>16</v>
      </c>
      <c r="G4524">
        <v>4.7</v>
      </c>
      <c r="H4524">
        <v>263</v>
      </c>
      <c r="I4524" t="s">
        <v>241</v>
      </c>
      <c r="J4524" s="1">
        <v>10000</v>
      </c>
      <c r="K4524" t="s">
        <v>18</v>
      </c>
      <c r="L4524" s="2">
        <v>42005</v>
      </c>
    </row>
    <row r="4525" spans="1:12" x14ac:dyDescent="0.3">
      <c r="A4525" t="s">
        <v>4426</v>
      </c>
      <c r="B4525" s="3">
        <v>6</v>
      </c>
      <c r="C4525" t="s">
        <v>108</v>
      </c>
      <c r="D4525" t="s">
        <v>261</v>
      </c>
      <c r="E4525" t="s">
        <v>15</v>
      </c>
      <c r="F4525" t="s">
        <v>16</v>
      </c>
      <c r="G4525" t="s">
        <v>64</v>
      </c>
      <c r="H4525">
        <v>0</v>
      </c>
      <c r="I4525" t="s">
        <v>109</v>
      </c>
      <c r="J4525">
        <v>10</v>
      </c>
      <c r="K4525" t="s">
        <v>18</v>
      </c>
      <c r="L4525" s="2">
        <v>43236</v>
      </c>
    </row>
    <row r="4526" spans="1:12" x14ac:dyDescent="0.3">
      <c r="A4526" t="s">
        <v>4427</v>
      </c>
      <c r="B4526" s="3">
        <v>4.2</v>
      </c>
      <c r="C4526" t="s">
        <v>3227</v>
      </c>
      <c r="D4526" t="s">
        <v>116</v>
      </c>
      <c r="E4526" t="s">
        <v>15</v>
      </c>
      <c r="F4526" t="s">
        <v>16</v>
      </c>
      <c r="G4526">
        <v>4.4000000000000004</v>
      </c>
      <c r="H4526">
        <v>238459</v>
      </c>
      <c r="I4526" t="s">
        <v>2003</v>
      </c>
      <c r="J4526" s="1">
        <v>10000000</v>
      </c>
      <c r="K4526" t="s">
        <v>18</v>
      </c>
      <c r="L4526" s="2">
        <v>43257</v>
      </c>
    </row>
    <row r="4527" spans="1:12" x14ac:dyDescent="0.3">
      <c r="A4527" t="s">
        <v>4428</v>
      </c>
      <c r="B4527" s="3" t="s">
        <v>12</v>
      </c>
      <c r="C4527" t="s">
        <v>996</v>
      </c>
      <c r="D4527" t="s">
        <v>464</v>
      </c>
      <c r="E4527" t="s">
        <v>15</v>
      </c>
      <c r="F4527" t="s">
        <v>16</v>
      </c>
      <c r="G4527">
        <v>4.7</v>
      </c>
      <c r="H4527">
        <v>120</v>
      </c>
      <c r="I4527" t="s">
        <v>997</v>
      </c>
      <c r="J4527" s="1">
        <v>10000</v>
      </c>
      <c r="K4527" t="s">
        <v>18</v>
      </c>
      <c r="L4527" s="2">
        <v>43306</v>
      </c>
    </row>
    <row r="4528" spans="1:12" x14ac:dyDescent="0.3">
      <c r="A4528" t="s">
        <v>4429</v>
      </c>
      <c r="B4528" s="3">
        <v>2.1</v>
      </c>
      <c r="C4528" t="s">
        <v>1831</v>
      </c>
      <c r="D4528" t="s">
        <v>200</v>
      </c>
      <c r="E4528" t="s">
        <v>15</v>
      </c>
      <c r="F4528" t="s">
        <v>16</v>
      </c>
      <c r="G4528">
        <v>4.7</v>
      </c>
      <c r="H4528">
        <v>557</v>
      </c>
      <c r="I4528" t="s">
        <v>754</v>
      </c>
      <c r="J4528" s="1">
        <v>10000</v>
      </c>
      <c r="K4528" t="s">
        <v>18</v>
      </c>
      <c r="L4528" s="2">
        <v>42286</v>
      </c>
    </row>
    <row r="4529" spans="1:12" x14ac:dyDescent="0.3">
      <c r="A4529" t="s">
        <v>4430</v>
      </c>
      <c r="B4529" s="3">
        <v>2.2999999999999998</v>
      </c>
      <c r="C4529" t="s">
        <v>1597</v>
      </c>
      <c r="D4529" t="s">
        <v>46</v>
      </c>
      <c r="E4529" t="s">
        <v>15</v>
      </c>
      <c r="F4529" t="s">
        <v>16</v>
      </c>
      <c r="G4529">
        <v>4</v>
      </c>
      <c r="H4529">
        <v>17876</v>
      </c>
      <c r="I4529" t="s">
        <v>1636</v>
      </c>
      <c r="J4529" s="1">
        <v>1000000</v>
      </c>
      <c r="K4529" t="s">
        <v>18</v>
      </c>
      <c r="L4529" s="2">
        <v>42348</v>
      </c>
    </row>
    <row r="4530" spans="1:12" x14ac:dyDescent="0.3">
      <c r="A4530" t="s">
        <v>4431</v>
      </c>
      <c r="B4530" s="3">
        <v>3.1</v>
      </c>
      <c r="C4530" t="s">
        <v>2483</v>
      </c>
      <c r="D4530" t="s">
        <v>152</v>
      </c>
      <c r="E4530" t="s">
        <v>15</v>
      </c>
      <c r="F4530" t="s">
        <v>16</v>
      </c>
      <c r="G4530">
        <v>3.9</v>
      </c>
      <c r="H4530">
        <v>4726</v>
      </c>
      <c r="I4530" t="s">
        <v>2484</v>
      </c>
      <c r="J4530" s="1">
        <v>500000</v>
      </c>
      <c r="K4530" t="s">
        <v>18</v>
      </c>
      <c r="L4530" s="2">
        <v>42172</v>
      </c>
    </row>
    <row r="4531" spans="1:12" x14ac:dyDescent="0.3">
      <c r="A4531" t="s">
        <v>4432</v>
      </c>
      <c r="B4531" s="3" t="s">
        <v>12</v>
      </c>
      <c r="C4531" t="s">
        <v>2809</v>
      </c>
      <c r="D4531" t="s">
        <v>287</v>
      </c>
      <c r="E4531" t="s">
        <v>15</v>
      </c>
      <c r="F4531" t="s">
        <v>16</v>
      </c>
      <c r="G4531" t="s">
        <v>64</v>
      </c>
      <c r="H4531">
        <v>0</v>
      </c>
      <c r="I4531" t="s">
        <v>2810</v>
      </c>
      <c r="J4531">
        <v>100</v>
      </c>
      <c r="K4531" t="s">
        <v>18</v>
      </c>
      <c r="L4531" s="2">
        <v>42170</v>
      </c>
    </row>
    <row r="4532" spans="1:12" x14ac:dyDescent="0.3">
      <c r="A4532" t="s">
        <v>4433</v>
      </c>
      <c r="B4532" s="3">
        <v>2.2000000000000002</v>
      </c>
      <c r="C4532" t="s">
        <v>2608</v>
      </c>
      <c r="D4532" t="s">
        <v>867</v>
      </c>
      <c r="E4532" t="s">
        <v>15</v>
      </c>
      <c r="F4532" t="s">
        <v>16</v>
      </c>
      <c r="G4532">
        <v>3.8</v>
      </c>
      <c r="H4532">
        <v>926</v>
      </c>
      <c r="I4532" t="s">
        <v>1626</v>
      </c>
      <c r="J4532" s="1">
        <v>50000</v>
      </c>
      <c r="K4532" t="s">
        <v>18</v>
      </c>
      <c r="L4532" s="2">
        <v>41487</v>
      </c>
    </row>
    <row r="4533" spans="1:12" x14ac:dyDescent="0.3">
      <c r="A4533" t="s">
        <v>4434</v>
      </c>
      <c r="B4533" s="3" t="s">
        <v>88</v>
      </c>
      <c r="C4533" t="s">
        <v>2706</v>
      </c>
      <c r="D4533" t="s">
        <v>88</v>
      </c>
      <c r="E4533" t="s">
        <v>15</v>
      </c>
      <c r="F4533" t="s">
        <v>16</v>
      </c>
      <c r="G4533">
        <v>3.9</v>
      </c>
      <c r="H4533">
        <v>194</v>
      </c>
      <c r="I4533" t="s">
        <v>2707</v>
      </c>
      <c r="J4533" s="1">
        <v>10000</v>
      </c>
      <c r="K4533" t="s">
        <v>18</v>
      </c>
      <c r="L4533" s="2">
        <v>43195</v>
      </c>
    </row>
    <row r="4534" spans="1:12" x14ac:dyDescent="0.3">
      <c r="A4534" t="s">
        <v>4435</v>
      </c>
      <c r="B4534" s="3">
        <v>3</v>
      </c>
      <c r="C4534" t="s">
        <v>1597</v>
      </c>
      <c r="D4534" t="s">
        <v>458</v>
      </c>
      <c r="E4534" t="s">
        <v>15</v>
      </c>
      <c r="F4534" t="s">
        <v>16</v>
      </c>
      <c r="G4534">
        <v>4.4000000000000004</v>
      </c>
      <c r="H4534">
        <v>14</v>
      </c>
      <c r="I4534" t="s">
        <v>1598</v>
      </c>
      <c r="J4534" s="1">
        <v>1000</v>
      </c>
      <c r="K4534" t="s">
        <v>18</v>
      </c>
      <c r="L4534" s="2">
        <v>42444</v>
      </c>
    </row>
    <row r="4535" spans="1:12" x14ac:dyDescent="0.3">
      <c r="A4535" t="s">
        <v>4436</v>
      </c>
      <c r="B4535" s="3">
        <v>4.3</v>
      </c>
      <c r="C4535" t="s">
        <v>3227</v>
      </c>
      <c r="D4535" t="s">
        <v>158</v>
      </c>
      <c r="E4535" t="s">
        <v>15</v>
      </c>
      <c r="F4535" t="s">
        <v>16</v>
      </c>
      <c r="G4535">
        <v>4.5</v>
      </c>
      <c r="H4535">
        <v>74531</v>
      </c>
      <c r="I4535" t="s">
        <v>2003</v>
      </c>
      <c r="J4535" s="1">
        <v>5000000</v>
      </c>
      <c r="K4535" t="s">
        <v>18</v>
      </c>
      <c r="L4535" s="2">
        <v>43266</v>
      </c>
    </row>
    <row r="4536" spans="1:12" x14ac:dyDescent="0.3">
      <c r="A4536" t="s">
        <v>4437</v>
      </c>
      <c r="B4536" s="3" t="s">
        <v>12</v>
      </c>
      <c r="C4536" t="s">
        <v>304</v>
      </c>
      <c r="D4536" t="s">
        <v>154</v>
      </c>
      <c r="E4536" t="s">
        <v>15</v>
      </c>
      <c r="F4536" t="s">
        <v>16</v>
      </c>
      <c r="G4536" t="s">
        <v>64</v>
      </c>
      <c r="H4536">
        <v>1</v>
      </c>
      <c r="I4536" t="s">
        <v>305</v>
      </c>
      <c r="J4536" s="1">
        <v>1000</v>
      </c>
      <c r="K4536" t="s">
        <v>18</v>
      </c>
      <c r="L4536" s="2">
        <v>43230</v>
      </c>
    </row>
    <row r="4537" spans="1:12" x14ac:dyDescent="0.3">
      <c r="A4537" t="s">
        <v>4438</v>
      </c>
      <c r="B4537" s="3">
        <v>2.2999999999999998</v>
      </c>
      <c r="C4537" t="s">
        <v>2378</v>
      </c>
      <c r="D4537" t="s">
        <v>4439</v>
      </c>
      <c r="E4537" t="s">
        <v>15</v>
      </c>
      <c r="F4537" t="s">
        <v>16</v>
      </c>
      <c r="G4537">
        <v>3.8</v>
      </c>
      <c r="H4537">
        <v>208</v>
      </c>
      <c r="I4537" t="s">
        <v>2379</v>
      </c>
      <c r="J4537" s="1">
        <v>10000</v>
      </c>
      <c r="K4537" t="s">
        <v>18</v>
      </c>
      <c r="L4537" s="2">
        <v>42046</v>
      </c>
    </row>
    <row r="4538" spans="1:12" x14ac:dyDescent="0.3">
      <c r="A4538" t="s">
        <v>4440</v>
      </c>
      <c r="B4538" s="3">
        <v>4.0999999999999996</v>
      </c>
      <c r="C4538" t="s">
        <v>2483</v>
      </c>
      <c r="D4538" t="s">
        <v>98</v>
      </c>
      <c r="E4538" t="s">
        <v>358</v>
      </c>
      <c r="F4538" t="s">
        <v>2084</v>
      </c>
      <c r="G4538">
        <v>3.5</v>
      </c>
      <c r="H4538">
        <v>77</v>
      </c>
      <c r="I4538" t="s">
        <v>2484</v>
      </c>
      <c r="J4538" s="1">
        <v>1000</v>
      </c>
      <c r="K4538" t="s">
        <v>18</v>
      </c>
      <c r="L4538" s="2">
        <v>42669</v>
      </c>
    </row>
    <row r="4539" spans="1:12" x14ac:dyDescent="0.3">
      <c r="A4539" t="s">
        <v>4441</v>
      </c>
      <c r="B4539" s="3" t="s">
        <v>12</v>
      </c>
      <c r="C4539" t="s">
        <v>2483</v>
      </c>
      <c r="D4539" t="s">
        <v>93</v>
      </c>
      <c r="E4539" t="s">
        <v>15</v>
      </c>
      <c r="F4539" t="s">
        <v>16</v>
      </c>
      <c r="G4539">
        <v>4.2</v>
      </c>
      <c r="H4539">
        <v>165224</v>
      </c>
      <c r="I4539" t="s">
        <v>2484</v>
      </c>
      <c r="J4539" s="1">
        <v>10000000</v>
      </c>
      <c r="K4539" t="s">
        <v>18</v>
      </c>
      <c r="L4539" s="2">
        <v>42559</v>
      </c>
    </row>
    <row r="4540" spans="1:12" x14ac:dyDescent="0.3">
      <c r="A4540" t="s">
        <v>4442</v>
      </c>
      <c r="B4540" s="3">
        <v>4.4000000000000004</v>
      </c>
      <c r="C4540" t="s">
        <v>3276</v>
      </c>
      <c r="D4540" t="s">
        <v>164</v>
      </c>
      <c r="E4540" t="s">
        <v>15</v>
      </c>
      <c r="F4540" t="s">
        <v>16</v>
      </c>
      <c r="G4540">
        <v>4.7</v>
      </c>
      <c r="H4540">
        <v>210</v>
      </c>
      <c r="I4540" t="s">
        <v>3277</v>
      </c>
      <c r="J4540" s="1">
        <v>10000</v>
      </c>
      <c r="K4540" t="s">
        <v>18</v>
      </c>
      <c r="L4540" s="2">
        <v>43251</v>
      </c>
    </row>
    <row r="4541" spans="1:12" x14ac:dyDescent="0.3">
      <c r="A4541" t="s">
        <v>4443</v>
      </c>
      <c r="B4541" s="3">
        <v>4.4000000000000004</v>
      </c>
      <c r="C4541" t="s">
        <v>1248</v>
      </c>
      <c r="D4541" t="s">
        <v>93</v>
      </c>
      <c r="E4541" t="s">
        <v>15</v>
      </c>
      <c r="F4541" t="s">
        <v>16</v>
      </c>
      <c r="G4541">
        <v>2</v>
      </c>
      <c r="H4541">
        <v>136</v>
      </c>
      <c r="I4541" t="s">
        <v>1249</v>
      </c>
      <c r="J4541" s="1">
        <v>10000</v>
      </c>
      <c r="K4541" t="s">
        <v>18</v>
      </c>
      <c r="L4541" s="2">
        <v>43232</v>
      </c>
    </row>
    <row r="4542" spans="1:12" x14ac:dyDescent="0.3">
      <c r="A4542" t="s">
        <v>4444</v>
      </c>
      <c r="B4542" s="3" t="s">
        <v>87</v>
      </c>
      <c r="C4542" t="s">
        <v>1831</v>
      </c>
      <c r="D4542" t="s">
        <v>14</v>
      </c>
      <c r="E4542" t="s">
        <v>358</v>
      </c>
      <c r="F4542" t="s">
        <v>359</v>
      </c>
      <c r="G4542">
        <v>4.3</v>
      </c>
      <c r="H4542">
        <v>726</v>
      </c>
      <c r="I4542" t="s">
        <v>1679</v>
      </c>
      <c r="J4542" s="1">
        <v>5000</v>
      </c>
      <c r="K4542" t="s">
        <v>18</v>
      </c>
      <c r="L4542" s="2">
        <v>42713</v>
      </c>
    </row>
    <row r="4543" spans="1:12" x14ac:dyDescent="0.3">
      <c r="A4543" t="s">
        <v>4445</v>
      </c>
      <c r="B4543" s="3">
        <v>4.0999999999999996</v>
      </c>
      <c r="C4543" t="s">
        <v>393</v>
      </c>
      <c r="D4543" t="s">
        <v>2353</v>
      </c>
      <c r="E4543" t="s">
        <v>15</v>
      </c>
      <c r="F4543" t="s">
        <v>16</v>
      </c>
      <c r="G4543">
        <v>2.8</v>
      </c>
      <c r="H4543">
        <v>5</v>
      </c>
      <c r="I4543" t="s">
        <v>394</v>
      </c>
      <c r="J4543">
        <v>100</v>
      </c>
      <c r="K4543" t="s">
        <v>18</v>
      </c>
      <c r="L4543" s="2">
        <v>43049</v>
      </c>
    </row>
    <row r="4544" spans="1:12" x14ac:dyDescent="0.3">
      <c r="A4544" t="s">
        <v>2560</v>
      </c>
      <c r="B4544" s="3">
        <v>4</v>
      </c>
      <c r="C4544" t="s">
        <v>2483</v>
      </c>
      <c r="D4544" t="s">
        <v>29</v>
      </c>
      <c r="E4544" t="s">
        <v>15</v>
      </c>
      <c r="F4544" t="s">
        <v>16</v>
      </c>
      <c r="G4544">
        <v>4</v>
      </c>
      <c r="H4544">
        <v>130063</v>
      </c>
      <c r="I4544" t="s">
        <v>2484</v>
      </c>
      <c r="J4544" s="1">
        <v>10000000</v>
      </c>
      <c r="K4544" t="s">
        <v>18</v>
      </c>
      <c r="L4544" s="2">
        <v>43049</v>
      </c>
    </row>
    <row r="4545" spans="1:12" x14ac:dyDescent="0.3">
      <c r="A4545" t="s">
        <v>4446</v>
      </c>
      <c r="B4545" s="3">
        <v>4</v>
      </c>
      <c r="C4545" t="s">
        <v>1831</v>
      </c>
      <c r="D4545" t="s">
        <v>285</v>
      </c>
      <c r="E4545" t="s">
        <v>15</v>
      </c>
      <c r="F4545" t="s">
        <v>16</v>
      </c>
      <c r="G4545">
        <v>3.9</v>
      </c>
      <c r="H4545">
        <v>12</v>
      </c>
      <c r="I4545" t="s">
        <v>888</v>
      </c>
      <c r="J4545" s="1">
        <v>1000</v>
      </c>
      <c r="K4545" t="s">
        <v>18</v>
      </c>
      <c r="L4545" s="2">
        <v>43273</v>
      </c>
    </row>
    <row r="4546" spans="1:12" x14ac:dyDescent="0.3">
      <c r="A4546" t="s">
        <v>2048</v>
      </c>
      <c r="B4546" s="3">
        <v>3</v>
      </c>
      <c r="C4546" t="s">
        <v>2008</v>
      </c>
      <c r="D4546" t="s">
        <v>228</v>
      </c>
      <c r="E4546" t="s">
        <v>15</v>
      </c>
      <c r="F4546" t="s">
        <v>16</v>
      </c>
      <c r="G4546">
        <v>4.2</v>
      </c>
      <c r="H4546">
        <v>4559</v>
      </c>
      <c r="I4546" t="s">
        <v>2010</v>
      </c>
      <c r="J4546" s="1">
        <v>100000</v>
      </c>
      <c r="K4546" t="s">
        <v>18</v>
      </c>
      <c r="L4546" s="2">
        <v>43308</v>
      </c>
    </row>
    <row r="4547" spans="1:12" x14ac:dyDescent="0.3">
      <c r="A4547" t="s">
        <v>4447</v>
      </c>
      <c r="B4547" s="3" t="s">
        <v>12</v>
      </c>
      <c r="C4547" t="s">
        <v>2483</v>
      </c>
      <c r="D4547" t="s">
        <v>617</v>
      </c>
      <c r="E4547" t="s">
        <v>15</v>
      </c>
      <c r="F4547" t="s">
        <v>16</v>
      </c>
      <c r="G4547">
        <v>3.4</v>
      </c>
      <c r="H4547">
        <v>30</v>
      </c>
      <c r="I4547" t="s">
        <v>2484</v>
      </c>
      <c r="J4547" s="1">
        <v>10000</v>
      </c>
      <c r="K4547" t="s">
        <v>18</v>
      </c>
      <c r="L4547" s="2">
        <v>43208</v>
      </c>
    </row>
    <row r="4548" spans="1:12" x14ac:dyDescent="0.3">
      <c r="A4548" t="s">
        <v>4448</v>
      </c>
      <c r="B4548" s="3">
        <v>2.1</v>
      </c>
      <c r="C4548" t="s">
        <v>2008</v>
      </c>
      <c r="D4548" t="s">
        <v>4449</v>
      </c>
      <c r="E4548" t="s">
        <v>15</v>
      </c>
      <c r="F4548" t="s">
        <v>16</v>
      </c>
      <c r="G4548">
        <v>4.5</v>
      </c>
      <c r="H4548">
        <v>93</v>
      </c>
      <c r="I4548" t="s">
        <v>2010</v>
      </c>
      <c r="J4548" s="1">
        <v>10000</v>
      </c>
      <c r="K4548" t="s">
        <v>25</v>
      </c>
      <c r="L4548" s="2">
        <v>41299</v>
      </c>
    </row>
    <row r="4549" spans="1:12" x14ac:dyDescent="0.3">
      <c r="A4549" t="s">
        <v>4450</v>
      </c>
      <c r="B4549" s="3">
        <v>4.0999999999999996</v>
      </c>
      <c r="C4549" t="s">
        <v>1045</v>
      </c>
      <c r="D4549" t="s">
        <v>80</v>
      </c>
      <c r="E4549" t="s">
        <v>15</v>
      </c>
      <c r="F4549" t="s">
        <v>16</v>
      </c>
      <c r="G4549">
        <v>4.7</v>
      </c>
      <c r="H4549">
        <v>51</v>
      </c>
      <c r="I4549" t="s">
        <v>1046</v>
      </c>
      <c r="J4549" s="1">
        <v>1000</v>
      </c>
      <c r="K4549" t="s">
        <v>18</v>
      </c>
      <c r="L4549" s="2">
        <v>43205</v>
      </c>
    </row>
    <row r="4550" spans="1:12" x14ac:dyDescent="0.3">
      <c r="A4550" t="s">
        <v>4451</v>
      </c>
      <c r="B4550" s="3">
        <v>5</v>
      </c>
      <c r="C4550" t="s">
        <v>2809</v>
      </c>
      <c r="D4550" t="s">
        <v>243</v>
      </c>
      <c r="E4550" t="s">
        <v>15</v>
      </c>
      <c r="F4550" t="s">
        <v>16</v>
      </c>
      <c r="G4550">
        <v>2</v>
      </c>
      <c r="H4550">
        <v>2221</v>
      </c>
      <c r="I4550" t="s">
        <v>2810</v>
      </c>
      <c r="J4550" s="1">
        <v>5000000</v>
      </c>
      <c r="K4550" t="s">
        <v>18</v>
      </c>
      <c r="L4550" s="2">
        <v>43011</v>
      </c>
    </row>
    <row r="4551" spans="1:12" x14ac:dyDescent="0.3">
      <c r="A4551" t="s">
        <v>4452</v>
      </c>
      <c r="B4551" s="3" t="s">
        <v>88</v>
      </c>
      <c r="C4551" t="s">
        <v>1831</v>
      </c>
      <c r="D4551" t="s">
        <v>88</v>
      </c>
      <c r="E4551" t="s">
        <v>15</v>
      </c>
      <c r="F4551" t="s">
        <v>16</v>
      </c>
      <c r="G4551">
        <v>4.4000000000000004</v>
      </c>
      <c r="H4551">
        <v>503757</v>
      </c>
      <c r="I4551" t="s">
        <v>888</v>
      </c>
      <c r="J4551" s="1">
        <v>10000000</v>
      </c>
      <c r="K4551" t="s">
        <v>225</v>
      </c>
      <c r="L4551" s="2">
        <v>43314</v>
      </c>
    </row>
    <row r="4552" spans="1:12" x14ac:dyDescent="0.3">
      <c r="A4552" t="s">
        <v>4453</v>
      </c>
      <c r="B4552" s="3">
        <v>4.4000000000000004</v>
      </c>
      <c r="C4552" t="s">
        <v>2706</v>
      </c>
      <c r="D4552" t="s">
        <v>71</v>
      </c>
      <c r="E4552" t="s">
        <v>15</v>
      </c>
      <c r="F4552" t="s">
        <v>16</v>
      </c>
      <c r="G4552" t="s">
        <v>64</v>
      </c>
      <c r="H4552">
        <v>8</v>
      </c>
      <c r="I4552" t="s">
        <v>2707</v>
      </c>
      <c r="J4552" s="1">
        <v>5000</v>
      </c>
      <c r="K4552" t="s">
        <v>18</v>
      </c>
      <c r="L4552" s="2">
        <v>43279</v>
      </c>
    </row>
    <row r="4553" spans="1:12" x14ac:dyDescent="0.3">
      <c r="A4553" t="s">
        <v>4454</v>
      </c>
      <c r="B4553" s="3">
        <v>2.1</v>
      </c>
      <c r="C4553" t="s">
        <v>2008</v>
      </c>
      <c r="D4553" t="s">
        <v>4455</v>
      </c>
      <c r="E4553" t="s">
        <v>358</v>
      </c>
      <c r="F4553" t="s">
        <v>4456</v>
      </c>
      <c r="G4553" t="s">
        <v>64</v>
      </c>
      <c r="H4553">
        <v>5</v>
      </c>
      <c r="I4553" t="s">
        <v>2010</v>
      </c>
      <c r="J4553">
        <v>100</v>
      </c>
      <c r="K4553" t="s">
        <v>25</v>
      </c>
      <c r="L4553" s="2">
        <v>41627</v>
      </c>
    </row>
    <row r="4554" spans="1:12" x14ac:dyDescent="0.3">
      <c r="A4554" t="s">
        <v>4457</v>
      </c>
      <c r="B4554" s="3">
        <v>4.0999999999999996</v>
      </c>
      <c r="C4554" t="s">
        <v>2295</v>
      </c>
      <c r="D4554" t="s">
        <v>585</v>
      </c>
      <c r="E4554" t="s">
        <v>15</v>
      </c>
      <c r="F4554" t="s">
        <v>16</v>
      </c>
      <c r="G4554" t="s">
        <v>64</v>
      </c>
      <c r="H4554">
        <v>2</v>
      </c>
      <c r="I4554" t="s">
        <v>2296</v>
      </c>
      <c r="J4554">
        <v>100</v>
      </c>
      <c r="K4554" t="s">
        <v>25</v>
      </c>
      <c r="L4554" s="2">
        <v>43302</v>
      </c>
    </row>
    <row r="4555" spans="1:12" x14ac:dyDescent="0.3">
      <c r="A4555" t="s">
        <v>4458</v>
      </c>
      <c r="B4555" s="3">
        <v>4</v>
      </c>
      <c r="C4555" t="s">
        <v>2378</v>
      </c>
      <c r="D4555" t="s">
        <v>2185</v>
      </c>
      <c r="E4555" t="s">
        <v>15</v>
      </c>
      <c r="F4555" t="s">
        <v>16</v>
      </c>
      <c r="G4555">
        <v>4.7</v>
      </c>
      <c r="H4555">
        <v>13</v>
      </c>
      <c r="I4555" t="s">
        <v>2379</v>
      </c>
      <c r="J4555">
        <v>500</v>
      </c>
      <c r="K4555" t="s">
        <v>18</v>
      </c>
      <c r="L4555" s="2">
        <v>42923</v>
      </c>
    </row>
    <row r="4556" spans="1:12" x14ac:dyDescent="0.3">
      <c r="A4556" t="s">
        <v>4459</v>
      </c>
      <c r="B4556" s="3" t="s">
        <v>12</v>
      </c>
      <c r="C4556" t="s">
        <v>2809</v>
      </c>
      <c r="D4556" t="s">
        <v>410</v>
      </c>
      <c r="E4556" t="s">
        <v>15</v>
      </c>
      <c r="F4556" t="s">
        <v>16</v>
      </c>
      <c r="G4556">
        <v>3.3</v>
      </c>
      <c r="H4556">
        <v>75</v>
      </c>
      <c r="I4556" t="s">
        <v>2810</v>
      </c>
      <c r="J4556" s="1">
        <v>10000</v>
      </c>
      <c r="K4556" t="s">
        <v>18</v>
      </c>
      <c r="L4556" s="2">
        <v>43258</v>
      </c>
    </row>
    <row r="4557" spans="1:12" x14ac:dyDescent="0.3">
      <c r="A4557" t="s">
        <v>4460</v>
      </c>
      <c r="B4557" s="3">
        <v>4</v>
      </c>
      <c r="C4557" t="s">
        <v>3276</v>
      </c>
      <c r="D4557" t="s">
        <v>36</v>
      </c>
      <c r="E4557" t="s">
        <v>15</v>
      </c>
      <c r="F4557" t="s">
        <v>16</v>
      </c>
      <c r="G4557">
        <v>4.0999999999999996</v>
      </c>
      <c r="H4557">
        <v>20</v>
      </c>
      <c r="I4557" t="s">
        <v>3277</v>
      </c>
      <c r="J4557" s="1">
        <v>5000</v>
      </c>
      <c r="K4557" t="s">
        <v>18</v>
      </c>
      <c r="L4557" s="2">
        <v>42926</v>
      </c>
    </row>
    <row r="4558" spans="1:12" x14ac:dyDescent="0.3">
      <c r="A4558" t="s">
        <v>4461</v>
      </c>
      <c r="B4558" s="3">
        <v>4.0999999999999996</v>
      </c>
      <c r="C4558" t="s">
        <v>304</v>
      </c>
      <c r="D4558" t="s">
        <v>80</v>
      </c>
      <c r="E4558" t="s">
        <v>15</v>
      </c>
      <c r="F4558" t="s">
        <v>16</v>
      </c>
      <c r="G4558" t="s">
        <v>64</v>
      </c>
      <c r="H4558">
        <v>0</v>
      </c>
      <c r="I4558" t="s">
        <v>305</v>
      </c>
      <c r="J4558">
        <v>50</v>
      </c>
      <c r="K4558" t="s">
        <v>25</v>
      </c>
      <c r="L4558" s="2">
        <v>43008</v>
      </c>
    </row>
    <row r="4559" spans="1:12" x14ac:dyDescent="0.3">
      <c r="A4559" t="s">
        <v>4462</v>
      </c>
      <c r="B4559" s="3" t="s">
        <v>88</v>
      </c>
      <c r="C4559" t="s">
        <v>2483</v>
      </c>
      <c r="D4559" t="s">
        <v>88</v>
      </c>
      <c r="E4559" t="s">
        <v>15</v>
      </c>
      <c r="F4559" t="s">
        <v>16</v>
      </c>
      <c r="G4559">
        <v>4.2</v>
      </c>
      <c r="H4559">
        <v>79792</v>
      </c>
      <c r="I4559" t="s">
        <v>2484</v>
      </c>
      <c r="J4559" s="1">
        <v>100000000</v>
      </c>
      <c r="K4559" t="s">
        <v>18</v>
      </c>
      <c r="L4559" s="2">
        <v>43315</v>
      </c>
    </row>
    <row r="4560" spans="1:12" x14ac:dyDescent="0.3">
      <c r="A4560" t="s">
        <v>4463</v>
      </c>
      <c r="B4560" s="3" t="s">
        <v>88</v>
      </c>
      <c r="C4560" t="s">
        <v>2483</v>
      </c>
      <c r="D4560" t="s">
        <v>88</v>
      </c>
      <c r="E4560" t="s">
        <v>15</v>
      </c>
      <c r="F4560" t="s">
        <v>16</v>
      </c>
      <c r="G4560">
        <v>4.4000000000000004</v>
      </c>
      <c r="H4560">
        <v>626366</v>
      </c>
      <c r="I4560" t="s">
        <v>2484</v>
      </c>
      <c r="J4560" s="1">
        <v>10000000</v>
      </c>
      <c r="K4560" t="s">
        <v>18</v>
      </c>
      <c r="L4560" s="2">
        <v>42550</v>
      </c>
    </row>
    <row r="4561" spans="1:12" x14ac:dyDescent="0.3">
      <c r="A4561" t="s">
        <v>4464</v>
      </c>
      <c r="B4561" s="3">
        <v>4</v>
      </c>
      <c r="C4561" t="s">
        <v>2378</v>
      </c>
      <c r="D4561" t="s">
        <v>216</v>
      </c>
      <c r="E4561" t="s">
        <v>15</v>
      </c>
      <c r="F4561" t="s">
        <v>16</v>
      </c>
      <c r="G4561" t="s">
        <v>64</v>
      </c>
      <c r="H4561">
        <v>3</v>
      </c>
      <c r="I4561" t="s">
        <v>2379</v>
      </c>
      <c r="J4561">
        <v>100</v>
      </c>
      <c r="K4561" t="s">
        <v>18</v>
      </c>
      <c r="L4561" s="2">
        <v>43168</v>
      </c>
    </row>
    <row r="4562" spans="1:12" x14ac:dyDescent="0.3">
      <c r="A4562" t="s">
        <v>4465</v>
      </c>
      <c r="B4562" s="3">
        <v>2.2000000000000002</v>
      </c>
      <c r="C4562" t="s">
        <v>2483</v>
      </c>
      <c r="D4562" t="s">
        <v>2061</v>
      </c>
      <c r="E4562" t="s">
        <v>15</v>
      </c>
      <c r="F4562" t="s">
        <v>16</v>
      </c>
      <c r="G4562">
        <v>3.7</v>
      </c>
      <c r="H4562">
        <v>3396</v>
      </c>
      <c r="I4562" t="s">
        <v>2484</v>
      </c>
      <c r="J4562" s="1">
        <v>500000</v>
      </c>
      <c r="K4562" t="s">
        <v>18</v>
      </c>
      <c r="L4562" s="2">
        <v>41241</v>
      </c>
    </row>
    <row r="4563" spans="1:12" x14ac:dyDescent="0.3">
      <c r="A4563" t="s">
        <v>4466</v>
      </c>
      <c r="B4563" s="3">
        <v>4.0999999999999996</v>
      </c>
      <c r="C4563" t="s">
        <v>1248</v>
      </c>
      <c r="D4563" t="s">
        <v>14</v>
      </c>
      <c r="E4563" t="s">
        <v>15</v>
      </c>
      <c r="F4563" t="s">
        <v>16</v>
      </c>
      <c r="G4563" t="s">
        <v>64</v>
      </c>
      <c r="H4563">
        <v>6</v>
      </c>
      <c r="I4563" t="s">
        <v>1249</v>
      </c>
      <c r="J4563">
        <v>100</v>
      </c>
      <c r="K4563" t="s">
        <v>18</v>
      </c>
      <c r="L4563" s="2">
        <v>43314</v>
      </c>
    </row>
    <row r="4564" spans="1:12" x14ac:dyDescent="0.3">
      <c r="A4564" t="s">
        <v>2532</v>
      </c>
      <c r="B4564" s="3" t="s">
        <v>12</v>
      </c>
      <c r="C4564" t="s">
        <v>2483</v>
      </c>
      <c r="D4564" t="s">
        <v>807</v>
      </c>
      <c r="E4564" t="s">
        <v>15</v>
      </c>
      <c r="F4564" t="s">
        <v>16</v>
      </c>
      <c r="G4564">
        <v>4.3</v>
      </c>
      <c r="H4564">
        <v>116769</v>
      </c>
      <c r="I4564" t="s">
        <v>2484</v>
      </c>
      <c r="J4564" s="1">
        <v>10000000</v>
      </c>
      <c r="K4564" t="s">
        <v>18</v>
      </c>
      <c r="L4564" s="2">
        <v>43213</v>
      </c>
    </row>
    <row r="4565" spans="1:12" x14ac:dyDescent="0.3">
      <c r="A4565" t="s">
        <v>4467</v>
      </c>
      <c r="B4565" s="3">
        <v>4</v>
      </c>
      <c r="C4565" t="s">
        <v>2483</v>
      </c>
      <c r="D4565" t="s">
        <v>2353</v>
      </c>
      <c r="E4565" t="s">
        <v>15</v>
      </c>
      <c r="F4565" t="s">
        <v>16</v>
      </c>
      <c r="G4565">
        <v>3.9</v>
      </c>
      <c r="H4565">
        <v>38055</v>
      </c>
      <c r="I4565" t="s">
        <v>2484</v>
      </c>
      <c r="J4565" s="1">
        <v>5000000</v>
      </c>
      <c r="K4565" t="s">
        <v>18</v>
      </c>
      <c r="L4565" s="2">
        <v>42902</v>
      </c>
    </row>
    <row r="4566" spans="1:12" x14ac:dyDescent="0.3">
      <c r="A4566" t="s">
        <v>4468</v>
      </c>
      <c r="B4566" s="3">
        <v>4</v>
      </c>
      <c r="C4566" t="s">
        <v>1512</v>
      </c>
      <c r="D4566" t="s">
        <v>148</v>
      </c>
      <c r="E4566" t="s">
        <v>15</v>
      </c>
      <c r="F4566" t="s">
        <v>16</v>
      </c>
      <c r="G4566">
        <v>5</v>
      </c>
      <c r="H4566">
        <v>7</v>
      </c>
      <c r="I4566" t="s">
        <v>1513</v>
      </c>
      <c r="J4566" s="1">
        <v>1000</v>
      </c>
      <c r="K4566" t="s">
        <v>18</v>
      </c>
      <c r="L4566" s="2">
        <v>43260</v>
      </c>
    </row>
    <row r="4567" spans="1:12" x14ac:dyDescent="0.3">
      <c r="A4567" t="s">
        <v>4469</v>
      </c>
      <c r="B4567" s="3">
        <v>4</v>
      </c>
      <c r="C4567" t="s">
        <v>2483</v>
      </c>
      <c r="D4567" t="s">
        <v>261</v>
      </c>
      <c r="E4567" t="s">
        <v>15</v>
      </c>
      <c r="F4567" t="s">
        <v>16</v>
      </c>
      <c r="G4567">
        <v>4.0999999999999996</v>
      </c>
      <c r="H4567">
        <v>7479</v>
      </c>
      <c r="I4567" t="s">
        <v>2484</v>
      </c>
      <c r="J4567" s="1">
        <v>1000000</v>
      </c>
      <c r="K4567" t="s">
        <v>18</v>
      </c>
      <c r="L4567" s="2">
        <v>43206</v>
      </c>
    </row>
    <row r="4568" spans="1:12" x14ac:dyDescent="0.3">
      <c r="A4568" t="s">
        <v>4470</v>
      </c>
      <c r="B4568" s="3">
        <v>4.0999999999999996</v>
      </c>
      <c r="C4568" t="s">
        <v>3276</v>
      </c>
      <c r="D4568" t="s">
        <v>385</v>
      </c>
      <c r="E4568" t="s">
        <v>15</v>
      </c>
      <c r="F4568" t="s">
        <v>16</v>
      </c>
      <c r="G4568">
        <v>4.8</v>
      </c>
      <c r="H4568">
        <v>46</v>
      </c>
      <c r="I4568" t="s">
        <v>3277</v>
      </c>
      <c r="J4568" s="1">
        <v>1000</v>
      </c>
      <c r="K4568" t="s">
        <v>18</v>
      </c>
      <c r="L4568" s="2">
        <v>42856</v>
      </c>
    </row>
    <row r="4569" spans="1:12" x14ac:dyDescent="0.3">
      <c r="A4569" t="s">
        <v>4471</v>
      </c>
      <c r="B4569" s="3">
        <v>3.2</v>
      </c>
      <c r="C4569" t="s">
        <v>2483</v>
      </c>
      <c r="D4569" t="s">
        <v>152</v>
      </c>
      <c r="E4569" t="s">
        <v>15</v>
      </c>
      <c r="F4569" t="s">
        <v>16</v>
      </c>
      <c r="G4569">
        <v>4</v>
      </c>
      <c r="H4569">
        <v>26530</v>
      </c>
      <c r="I4569" t="s">
        <v>2484</v>
      </c>
      <c r="J4569" s="1">
        <v>1000000</v>
      </c>
      <c r="K4569" t="s">
        <v>18</v>
      </c>
      <c r="L4569" s="2">
        <v>43304</v>
      </c>
    </row>
    <row r="4570" spans="1:12" x14ac:dyDescent="0.3">
      <c r="A4570" t="s">
        <v>4472</v>
      </c>
      <c r="B4570" s="3">
        <v>4.0999999999999996</v>
      </c>
      <c r="C4570" t="s">
        <v>304</v>
      </c>
      <c r="D4570" t="s">
        <v>80</v>
      </c>
      <c r="E4570" t="s">
        <v>15</v>
      </c>
      <c r="F4570" t="s">
        <v>16</v>
      </c>
      <c r="G4570" t="s">
        <v>64</v>
      </c>
      <c r="H4570">
        <v>0</v>
      </c>
      <c r="I4570" t="s">
        <v>305</v>
      </c>
      <c r="J4570">
        <v>100</v>
      </c>
      <c r="K4570" t="s">
        <v>18</v>
      </c>
      <c r="L4570" s="2">
        <v>42933</v>
      </c>
    </row>
    <row r="4571" spans="1:12" x14ac:dyDescent="0.3">
      <c r="A4571" t="s">
        <v>4473</v>
      </c>
      <c r="B4571" s="3">
        <v>4</v>
      </c>
      <c r="C4571" t="s">
        <v>2483</v>
      </c>
      <c r="D4571" t="s">
        <v>88</v>
      </c>
      <c r="E4571" t="s">
        <v>15</v>
      </c>
      <c r="F4571" t="s">
        <v>16</v>
      </c>
      <c r="G4571">
        <v>4.0999999999999996</v>
      </c>
      <c r="H4571">
        <v>76484</v>
      </c>
      <c r="I4571" t="s">
        <v>2484</v>
      </c>
      <c r="J4571" s="1">
        <v>5000000</v>
      </c>
      <c r="K4571" t="s">
        <v>18</v>
      </c>
      <c r="L4571" s="2">
        <v>43259</v>
      </c>
    </row>
    <row r="4572" spans="1:12" x14ac:dyDescent="0.3">
      <c r="A4572" t="s">
        <v>4474</v>
      </c>
      <c r="B4572" s="3" t="s">
        <v>12</v>
      </c>
      <c r="C4572" t="s">
        <v>2483</v>
      </c>
      <c r="D4572" t="s">
        <v>285</v>
      </c>
      <c r="E4572" t="s">
        <v>15</v>
      </c>
      <c r="F4572" t="s">
        <v>16</v>
      </c>
      <c r="G4572">
        <v>3.8</v>
      </c>
      <c r="H4572">
        <v>6</v>
      </c>
      <c r="I4572" t="s">
        <v>2484</v>
      </c>
      <c r="J4572" s="1">
        <v>1000</v>
      </c>
      <c r="K4572" t="s">
        <v>18</v>
      </c>
      <c r="L4572" s="2">
        <v>43151</v>
      </c>
    </row>
    <row r="4573" spans="1:12" x14ac:dyDescent="0.3">
      <c r="A4573" t="s">
        <v>4475</v>
      </c>
      <c r="B4573" s="3" t="s">
        <v>88</v>
      </c>
      <c r="C4573" t="s">
        <v>1831</v>
      </c>
      <c r="D4573" t="s">
        <v>88</v>
      </c>
      <c r="E4573" t="s">
        <v>15</v>
      </c>
      <c r="F4573" t="s">
        <v>16</v>
      </c>
      <c r="G4573">
        <v>4.5999999999999996</v>
      </c>
      <c r="H4573">
        <v>1450632</v>
      </c>
      <c r="I4573" t="s">
        <v>888</v>
      </c>
      <c r="J4573" s="1">
        <v>10000000</v>
      </c>
      <c r="K4573" t="s">
        <v>25</v>
      </c>
      <c r="L4573" s="2">
        <v>43315</v>
      </c>
    </row>
    <row r="4574" spans="1:12" x14ac:dyDescent="0.3">
      <c r="A4574" t="s">
        <v>4476</v>
      </c>
      <c r="B4574" s="3">
        <v>4.0999999999999996</v>
      </c>
      <c r="C4574" t="s">
        <v>1831</v>
      </c>
      <c r="D4574" t="s">
        <v>80</v>
      </c>
      <c r="E4574" t="s">
        <v>15</v>
      </c>
      <c r="F4574" t="s">
        <v>16</v>
      </c>
      <c r="G4574" t="s">
        <v>64</v>
      </c>
      <c r="H4574">
        <v>3</v>
      </c>
      <c r="I4574" t="s">
        <v>754</v>
      </c>
      <c r="J4574">
        <v>100</v>
      </c>
      <c r="K4574" t="s">
        <v>18</v>
      </c>
      <c r="L4574" s="2">
        <v>42857</v>
      </c>
    </row>
    <row r="4575" spans="1:12" x14ac:dyDescent="0.3">
      <c r="A4575" t="s">
        <v>4477</v>
      </c>
      <c r="B4575" s="3">
        <v>5</v>
      </c>
      <c r="C4575" t="s">
        <v>2483</v>
      </c>
      <c r="D4575" t="s">
        <v>88</v>
      </c>
      <c r="E4575" t="s">
        <v>15</v>
      </c>
      <c r="F4575" t="s">
        <v>16</v>
      </c>
      <c r="G4575">
        <v>4.3</v>
      </c>
      <c r="H4575">
        <v>61990</v>
      </c>
      <c r="I4575" t="s">
        <v>2484</v>
      </c>
      <c r="J4575" s="1">
        <v>10000000</v>
      </c>
      <c r="K4575" t="s">
        <v>18</v>
      </c>
      <c r="L4575" s="2">
        <v>43140</v>
      </c>
    </row>
    <row r="4576" spans="1:12" x14ac:dyDescent="0.3">
      <c r="A4576" t="s">
        <v>4478</v>
      </c>
      <c r="B4576" s="3">
        <v>2.2999999999999998</v>
      </c>
      <c r="C4576" t="s">
        <v>1597</v>
      </c>
      <c r="D4576" t="s">
        <v>52</v>
      </c>
      <c r="E4576" t="s">
        <v>15</v>
      </c>
      <c r="F4576" t="s">
        <v>16</v>
      </c>
      <c r="G4576">
        <v>4.0999999999999996</v>
      </c>
      <c r="H4576">
        <v>94761</v>
      </c>
      <c r="I4576" t="s">
        <v>1609</v>
      </c>
      <c r="J4576" s="1">
        <v>10000000</v>
      </c>
      <c r="K4576" t="s">
        <v>25</v>
      </c>
      <c r="L4576" s="2">
        <v>42787</v>
      </c>
    </row>
    <row r="4577" spans="1:12" x14ac:dyDescent="0.3">
      <c r="A4577" t="s">
        <v>2631</v>
      </c>
      <c r="B4577" s="3">
        <v>4.0999999999999996</v>
      </c>
      <c r="C4577" t="s">
        <v>2608</v>
      </c>
      <c r="D4577" t="s">
        <v>52</v>
      </c>
      <c r="E4577" t="s">
        <v>15</v>
      </c>
      <c r="F4577" t="s">
        <v>16</v>
      </c>
      <c r="G4577">
        <v>4.5999999999999996</v>
      </c>
      <c r="H4577">
        <v>152653</v>
      </c>
      <c r="I4577" t="s">
        <v>1626</v>
      </c>
      <c r="J4577" s="1">
        <v>10000000</v>
      </c>
      <c r="K4577" t="s">
        <v>18</v>
      </c>
      <c r="L4577" s="2">
        <v>43315</v>
      </c>
    </row>
    <row r="4578" spans="1:12" x14ac:dyDescent="0.3">
      <c r="A4578" t="s">
        <v>4479</v>
      </c>
      <c r="B4578" s="3">
        <v>4.4000000000000004</v>
      </c>
      <c r="C4578" t="s">
        <v>240</v>
      </c>
      <c r="D4578" t="s">
        <v>80</v>
      </c>
      <c r="E4578" t="s">
        <v>15</v>
      </c>
      <c r="F4578" t="s">
        <v>16</v>
      </c>
      <c r="G4578">
        <v>4.0999999999999996</v>
      </c>
      <c r="H4578">
        <v>52312</v>
      </c>
      <c r="I4578" t="s">
        <v>241</v>
      </c>
      <c r="J4578" s="1">
        <v>5000000</v>
      </c>
      <c r="K4578" t="s">
        <v>25</v>
      </c>
      <c r="L4578" s="2">
        <v>43239</v>
      </c>
    </row>
    <row r="4579" spans="1:12" x14ac:dyDescent="0.3">
      <c r="A4579" t="s">
        <v>4480</v>
      </c>
      <c r="B4579" s="3" t="s">
        <v>88</v>
      </c>
      <c r="C4579" t="s">
        <v>2809</v>
      </c>
      <c r="D4579" t="s">
        <v>88</v>
      </c>
      <c r="E4579" t="s">
        <v>15</v>
      </c>
      <c r="F4579" t="s">
        <v>16</v>
      </c>
      <c r="G4579">
        <v>4.4000000000000004</v>
      </c>
      <c r="H4579">
        <v>4931562</v>
      </c>
      <c r="I4579" t="s">
        <v>2810</v>
      </c>
      <c r="J4579" s="1">
        <v>100000000</v>
      </c>
      <c r="K4579" t="s">
        <v>18</v>
      </c>
      <c r="L4579" s="2">
        <v>43262</v>
      </c>
    </row>
    <row r="4580" spans="1:12" x14ac:dyDescent="0.3">
      <c r="A4580" t="s">
        <v>4481</v>
      </c>
      <c r="B4580" s="3">
        <v>4</v>
      </c>
      <c r="C4580" t="s">
        <v>1512</v>
      </c>
      <c r="D4580" t="s">
        <v>95</v>
      </c>
      <c r="E4580" t="s">
        <v>15</v>
      </c>
      <c r="F4580" t="s">
        <v>16</v>
      </c>
      <c r="G4580">
        <v>4.0999999999999996</v>
      </c>
      <c r="H4580">
        <v>23453</v>
      </c>
      <c r="I4580" t="s">
        <v>1513</v>
      </c>
      <c r="J4580" s="1">
        <v>1000000</v>
      </c>
      <c r="K4580" t="s">
        <v>18</v>
      </c>
      <c r="L4580" s="2">
        <v>43034</v>
      </c>
    </row>
    <row r="4581" spans="1:12" x14ac:dyDescent="0.3">
      <c r="A4581" t="s">
        <v>4482</v>
      </c>
      <c r="B4581" s="3" t="s">
        <v>12</v>
      </c>
      <c r="C4581" t="s">
        <v>2483</v>
      </c>
      <c r="D4581" t="s">
        <v>116</v>
      </c>
      <c r="E4581" t="s">
        <v>15</v>
      </c>
      <c r="F4581" t="s">
        <v>16</v>
      </c>
      <c r="G4581">
        <v>4.3</v>
      </c>
      <c r="H4581">
        <v>50893</v>
      </c>
      <c r="I4581" t="s">
        <v>2484</v>
      </c>
      <c r="J4581" s="1">
        <v>1000000</v>
      </c>
      <c r="K4581" t="s">
        <v>18</v>
      </c>
      <c r="L4581" s="2">
        <v>41963</v>
      </c>
    </row>
    <row r="4582" spans="1:12" x14ac:dyDescent="0.3">
      <c r="A4582" t="s">
        <v>4483</v>
      </c>
      <c r="B4582" s="3">
        <v>4.3</v>
      </c>
      <c r="C4582" t="s">
        <v>2483</v>
      </c>
      <c r="D4582" t="s">
        <v>40</v>
      </c>
      <c r="E4582" t="s">
        <v>15</v>
      </c>
      <c r="F4582" t="s">
        <v>16</v>
      </c>
      <c r="G4582">
        <v>4.3</v>
      </c>
      <c r="H4582">
        <v>2215</v>
      </c>
      <c r="I4582" t="s">
        <v>2484</v>
      </c>
      <c r="J4582" s="1">
        <v>500000</v>
      </c>
      <c r="K4582" t="s">
        <v>18</v>
      </c>
      <c r="L4582" s="2">
        <v>43308</v>
      </c>
    </row>
    <row r="4583" spans="1:12" x14ac:dyDescent="0.3">
      <c r="A4583" t="s">
        <v>4484</v>
      </c>
      <c r="B4583" s="3">
        <v>4.4000000000000004</v>
      </c>
      <c r="C4583" t="s">
        <v>2483</v>
      </c>
      <c r="D4583" t="s">
        <v>132</v>
      </c>
      <c r="E4583" t="s">
        <v>15</v>
      </c>
      <c r="F4583" t="s">
        <v>16</v>
      </c>
      <c r="G4583">
        <v>4</v>
      </c>
      <c r="H4583">
        <v>9013</v>
      </c>
      <c r="I4583" t="s">
        <v>2484</v>
      </c>
      <c r="J4583" s="1">
        <v>1000000</v>
      </c>
      <c r="K4583" t="s">
        <v>18</v>
      </c>
      <c r="L4583" s="2">
        <v>43269</v>
      </c>
    </row>
    <row r="4584" spans="1:12" x14ac:dyDescent="0.3">
      <c r="A4584" t="s">
        <v>4485</v>
      </c>
      <c r="B4584" s="3" t="s">
        <v>12</v>
      </c>
      <c r="C4584" t="s">
        <v>440</v>
      </c>
      <c r="D4584" t="s">
        <v>216</v>
      </c>
      <c r="E4584" t="s">
        <v>358</v>
      </c>
      <c r="F4584" t="s">
        <v>359</v>
      </c>
      <c r="G4584">
        <v>4.5</v>
      </c>
      <c r="H4584">
        <v>88</v>
      </c>
      <c r="I4584" t="s">
        <v>441</v>
      </c>
      <c r="J4584">
        <v>500</v>
      </c>
      <c r="K4584" t="s">
        <v>18</v>
      </c>
      <c r="L4584" s="2">
        <v>43238</v>
      </c>
    </row>
    <row r="4585" spans="1:12" x14ac:dyDescent="0.3">
      <c r="A4585" t="s">
        <v>4486</v>
      </c>
      <c r="B4585" s="3">
        <v>2.2999999999999998</v>
      </c>
      <c r="C4585" t="s">
        <v>240</v>
      </c>
      <c r="D4585" t="s">
        <v>1000</v>
      </c>
      <c r="E4585" t="s">
        <v>15</v>
      </c>
      <c r="F4585" t="s">
        <v>16</v>
      </c>
      <c r="G4585">
        <v>4.0999999999999996</v>
      </c>
      <c r="H4585">
        <v>114</v>
      </c>
      <c r="I4585" t="s">
        <v>241</v>
      </c>
      <c r="J4585" s="1">
        <v>10000</v>
      </c>
      <c r="K4585" t="s">
        <v>18</v>
      </c>
      <c r="L4585" s="2">
        <v>42149</v>
      </c>
    </row>
    <row r="4586" spans="1:12" x14ac:dyDescent="0.3">
      <c r="A4586" t="s">
        <v>4487</v>
      </c>
      <c r="B4586" s="3" t="s">
        <v>87</v>
      </c>
      <c r="C4586" t="s">
        <v>1597</v>
      </c>
      <c r="D4586" t="s">
        <v>218</v>
      </c>
      <c r="E4586" t="s">
        <v>15</v>
      </c>
      <c r="F4586" t="s">
        <v>16</v>
      </c>
      <c r="G4586">
        <v>3.8</v>
      </c>
      <c r="H4586">
        <v>164</v>
      </c>
      <c r="I4586" t="s">
        <v>1598</v>
      </c>
      <c r="J4586" s="1">
        <v>10000</v>
      </c>
      <c r="K4586" t="s">
        <v>18</v>
      </c>
      <c r="L4586" s="2">
        <v>42083</v>
      </c>
    </row>
    <row r="4587" spans="1:12" x14ac:dyDescent="0.3">
      <c r="A4587" t="s">
        <v>4488</v>
      </c>
      <c r="B4587" s="3">
        <v>4</v>
      </c>
      <c r="C4587" t="s">
        <v>2608</v>
      </c>
      <c r="D4587" t="s">
        <v>712</v>
      </c>
      <c r="E4587" t="s">
        <v>15</v>
      </c>
      <c r="F4587" t="s">
        <v>16</v>
      </c>
      <c r="G4587" t="s">
        <v>64</v>
      </c>
      <c r="H4587">
        <v>0</v>
      </c>
      <c r="I4587" t="s">
        <v>1626</v>
      </c>
      <c r="J4587" s="1">
        <v>1000</v>
      </c>
      <c r="K4587" t="s">
        <v>18</v>
      </c>
      <c r="L4587" s="2">
        <v>43080</v>
      </c>
    </row>
    <row r="4588" spans="1:12" x14ac:dyDescent="0.3">
      <c r="A4588" t="s">
        <v>4489</v>
      </c>
      <c r="B4588" s="3" t="s">
        <v>12</v>
      </c>
      <c r="C4588" t="s">
        <v>440</v>
      </c>
      <c r="D4588" t="s">
        <v>216</v>
      </c>
      <c r="E4588" t="s">
        <v>15</v>
      </c>
      <c r="F4588" t="s">
        <v>16</v>
      </c>
      <c r="G4588">
        <v>4.5</v>
      </c>
      <c r="H4588">
        <v>185</v>
      </c>
      <c r="I4588" t="s">
        <v>441</v>
      </c>
      <c r="J4588" s="1">
        <v>5000</v>
      </c>
      <c r="K4588" t="s">
        <v>18</v>
      </c>
      <c r="L4588" s="2">
        <v>43238</v>
      </c>
    </row>
    <row r="4589" spans="1:12" x14ac:dyDescent="0.3">
      <c r="A4589" t="s">
        <v>4490</v>
      </c>
      <c r="B4589" s="3">
        <v>5</v>
      </c>
      <c r="C4589" t="s">
        <v>3187</v>
      </c>
      <c r="D4589" t="s">
        <v>73</v>
      </c>
      <c r="E4589" t="s">
        <v>15</v>
      </c>
      <c r="F4589" t="s">
        <v>16</v>
      </c>
      <c r="G4589" t="s">
        <v>64</v>
      </c>
      <c r="H4589">
        <v>0</v>
      </c>
      <c r="I4589" t="s">
        <v>3188</v>
      </c>
      <c r="J4589">
        <v>500</v>
      </c>
      <c r="K4589" t="s">
        <v>18</v>
      </c>
      <c r="L4589" s="2">
        <v>43109</v>
      </c>
    </row>
    <row r="4590" spans="1:12" x14ac:dyDescent="0.3">
      <c r="A4590" t="s">
        <v>4491</v>
      </c>
      <c r="B4590" s="3">
        <v>4.0999999999999996</v>
      </c>
      <c r="C4590" t="s">
        <v>3028</v>
      </c>
      <c r="D4590" t="s">
        <v>547</v>
      </c>
      <c r="E4590" t="s">
        <v>15</v>
      </c>
      <c r="F4590" t="s">
        <v>16</v>
      </c>
      <c r="G4590">
        <v>4.0999999999999996</v>
      </c>
      <c r="H4590">
        <v>85</v>
      </c>
      <c r="I4590" t="s">
        <v>3029</v>
      </c>
      <c r="J4590" s="1">
        <v>10000</v>
      </c>
      <c r="K4590" t="s">
        <v>18</v>
      </c>
      <c r="L4590" s="2">
        <v>43314</v>
      </c>
    </row>
    <row r="4591" spans="1:12" x14ac:dyDescent="0.3">
      <c r="A4591" t="s">
        <v>4492</v>
      </c>
      <c r="B4591" s="3" t="s">
        <v>12</v>
      </c>
      <c r="C4591" t="s">
        <v>2809</v>
      </c>
      <c r="D4591" t="s">
        <v>164</v>
      </c>
      <c r="E4591" t="s">
        <v>15</v>
      </c>
      <c r="F4591" t="s">
        <v>16</v>
      </c>
      <c r="G4591" t="s">
        <v>64</v>
      </c>
      <c r="H4591">
        <v>2</v>
      </c>
      <c r="I4591" t="s">
        <v>2810</v>
      </c>
      <c r="J4591" s="1">
        <v>1000</v>
      </c>
      <c r="K4591" t="s">
        <v>18</v>
      </c>
      <c r="L4591" s="2">
        <v>43005</v>
      </c>
    </row>
    <row r="4592" spans="1:12" x14ac:dyDescent="0.3">
      <c r="A4592" t="s">
        <v>4493</v>
      </c>
      <c r="B4592" s="3" t="s">
        <v>12</v>
      </c>
      <c r="C4592" t="s">
        <v>240</v>
      </c>
      <c r="D4592" t="s">
        <v>905</v>
      </c>
      <c r="E4592" t="s">
        <v>15</v>
      </c>
      <c r="F4592" t="s">
        <v>16</v>
      </c>
      <c r="G4592">
        <v>3.9</v>
      </c>
      <c r="H4592">
        <v>20</v>
      </c>
      <c r="I4592" t="s">
        <v>241</v>
      </c>
      <c r="J4592" s="1">
        <v>10000</v>
      </c>
      <c r="K4592" t="s">
        <v>18</v>
      </c>
      <c r="L4592" s="2">
        <v>42542</v>
      </c>
    </row>
    <row r="4593" spans="1:12" x14ac:dyDescent="0.3">
      <c r="A4593" t="s">
        <v>4494</v>
      </c>
      <c r="B4593" s="3">
        <v>5</v>
      </c>
      <c r="C4593" t="s">
        <v>2809</v>
      </c>
      <c r="D4593" t="s">
        <v>48</v>
      </c>
      <c r="E4593" t="s">
        <v>15</v>
      </c>
      <c r="F4593" t="s">
        <v>16</v>
      </c>
      <c r="G4593">
        <v>3.7</v>
      </c>
      <c r="H4593">
        <v>7</v>
      </c>
      <c r="I4593" t="s">
        <v>2810</v>
      </c>
      <c r="J4593" s="1">
        <v>1000</v>
      </c>
      <c r="K4593" t="s">
        <v>18</v>
      </c>
      <c r="L4593" s="2">
        <v>43193</v>
      </c>
    </row>
    <row r="4594" spans="1:12" x14ac:dyDescent="0.3">
      <c r="A4594" t="s">
        <v>4495</v>
      </c>
      <c r="B4594" s="3">
        <v>4</v>
      </c>
      <c r="C4594" t="s">
        <v>2809</v>
      </c>
      <c r="D4594" t="s">
        <v>366</v>
      </c>
      <c r="E4594" t="s">
        <v>15</v>
      </c>
      <c r="F4594" t="s">
        <v>16</v>
      </c>
      <c r="G4594" t="s">
        <v>64</v>
      </c>
      <c r="H4594">
        <v>1</v>
      </c>
      <c r="I4594" t="s">
        <v>2810</v>
      </c>
      <c r="J4594" s="1">
        <v>1000</v>
      </c>
      <c r="K4594" t="s">
        <v>18</v>
      </c>
      <c r="L4594" s="2">
        <v>42997</v>
      </c>
    </row>
    <row r="4595" spans="1:12" x14ac:dyDescent="0.3">
      <c r="A4595" t="s">
        <v>4496</v>
      </c>
      <c r="B4595" s="3">
        <v>4.0999999999999996</v>
      </c>
      <c r="C4595" t="s">
        <v>1831</v>
      </c>
      <c r="D4595" t="s">
        <v>825</v>
      </c>
      <c r="E4595" t="s">
        <v>358</v>
      </c>
      <c r="F4595" t="s">
        <v>1964</v>
      </c>
      <c r="G4595">
        <v>4.5</v>
      </c>
      <c r="H4595">
        <v>623</v>
      </c>
      <c r="I4595" t="s">
        <v>1679</v>
      </c>
      <c r="J4595" s="1">
        <v>5000</v>
      </c>
      <c r="K4595" t="s">
        <v>18</v>
      </c>
      <c r="L4595" s="2">
        <v>43253</v>
      </c>
    </row>
    <row r="4596" spans="1:12" x14ac:dyDescent="0.3">
      <c r="A4596" t="s">
        <v>4497</v>
      </c>
      <c r="B4596" s="3">
        <v>4.0999999999999996</v>
      </c>
      <c r="C4596" t="s">
        <v>1831</v>
      </c>
      <c r="D4596" t="s">
        <v>111</v>
      </c>
      <c r="E4596" t="s">
        <v>15</v>
      </c>
      <c r="F4596" t="s">
        <v>16</v>
      </c>
      <c r="G4596">
        <v>4.4000000000000004</v>
      </c>
      <c r="H4596">
        <v>6738</v>
      </c>
      <c r="I4596" t="s">
        <v>1679</v>
      </c>
      <c r="J4596" s="1">
        <v>100000</v>
      </c>
      <c r="K4596" t="s">
        <v>18</v>
      </c>
      <c r="L4596" s="2">
        <v>43259</v>
      </c>
    </row>
    <row r="4597" spans="1:12" x14ac:dyDescent="0.3">
      <c r="A4597" t="s">
        <v>4498</v>
      </c>
      <c r="B4597" s="3">
        <v>4.2</v>
      </c>
      <c r="C4597" t="s">
        <v>1512</v>
      </c>
      <c r="D4597" t="s">
        <v>88</v>
      </c>
      <c r="E4597" t="s">
        <v>15</v>
      </c>
      <c r="F4597" t="s">
        <v>16</v>
      </c>
      <c r="G4597" t="s">
        <v>64</v>
      </c>
      <c r="H4597">
        <v>7</v>
      </c>
      <c r="I4597" t="s">
        <v>1513</v>
      </c>
      <c r="J4597">
        <v>100</v>
      </c>
      <c r="K4597" t="s">
        <v>18</v>
      </c>
      <c r="L4597" s="2">
        <v>42825</v>
      </c>
    </row>
    <row r="4598" spans="1:12" x14ac:dyDescent="0.3">
      <c r="A4598" t="s">
        <v>4499</v>
      </c>
      <c r="B4598" s="3">
        <v>3</v>
      </c>
      <c r="C4598" t="s">
        <v>1045</v>
      </c>
      <c r="D4598" t="s">
        <v>85</v>
      </c>
      <c r="E4598" t="s">
        <v>15</v>
      </c>
      <c r="F4598" t="s">
        <v>16</v>
      </c>
      <c r="G4598">
        <v>3.4</v>
      </c>
      <c r="H4598">
        <v>19</v>
      </c>
      <c r="I4598" t="s">
        <v>1046</v>
      </c>
      <c r="J4598" s="1">
        <v>5000</v>
      </c>
      <c r="K4598" t="s">
        <v>18</v>
      </c>
      <c r="L4598" s="2">
        <v>42959</v>
      </c>
    </row>
    <row r="4599" spans="1:12" x14ac:dyDescent="0.3">
      <c r="A4599" t="s">
        <v>4500</v>
      </c>
      <c r="B4599" s="3" t="s">
        <v>88</v>
      </c>
      <c r="C4599" t="s">
        <v>1831</v>
      </c>
      <c r="D4599" t="s">
        <v>88</v>
      </c>
      <c r="E4599" t="s">
        <v>15</v>
      </c>
      <c r="F4599" t="s">
        <v>16</v>
      </c>
      <c r="G4599" t="s">
        <v>64</v>
      </c>
      <c r="H4599">
        <v>0</v>
      </c>
      <c r="I4599" t="s">
        <v>1679</v>
      </c>
      <c r="J4599" s="1">
        <v>1000</v>
      </c>
      <c r="K4599" t="s">
        <v>18</v>
      </c>
      <c r="L4599" s="2">
        <v>43308</v>
      </c>
    </row>
    <row r="4600" spans="1:12" x14ac:dyDescent="0.3">
      <c r="A4600" t="s">
        <v>4501</v>
      </c>
      <c r="B4600" s="3">
        <v>4</v>
      </c>
      <c r="C4600" t="s">
        <v>2809</v>
      </c>
      <c r="D4600" t="s">
        <v>190</v>
      </c>
      <c r="E4600" t="s">
        <v>15</v>
      </c>
      <c r="F4600" t="s">
        <v>16</v>
      </c>
      <c r="G4600" t="s">
        <v>64</v>
      </c>
      <c r="H4600">
        <v>0</v>
      </c>
      <c r="I4600" t="s">
        <v>2810</v>
      </c>
      <c r="J4600">
        <v>100</v>
      </c>
      <c r="K4600" t="s">
        <v>18</v>
      </c>
      <c r="L4600" s="2">
        <v>42997</v>
      </c>
    </row>
    <row r="4601" spans="1:12" x14ac:dyDescent="0.3">
      <c r="A4601" t="s">
        <v>4502</v>
      </c>
      <c r="B4601" s="3" t="s">
        <v>12</v>
      </c>
      <c r="C4601" t="s">
        <v>440</v>
      </c>
      <c r="D4601" t="s">
        <v>243</v>
      </c>
      <c r="E4601" t="s">
        <v>15</v>
      </c>
      <c r="F4601" t="s">
        <v>16</v>
      </c>
      <c r="G4601" t="s">
        <v>64</v>
      </c>
      <c r="H4601">
        <v>0</v>
      </c>
      <c r="I4601" t="s">
        <v>441</v>
      </c>
      <c r="J4601">
        <v>10</v>
      </c>
      <c r="K4601" t="s">
        <v>18</v>
      </c>
      <c r="L4601" s="2">
        <v>43304</v>
      </c>
    </row>
    <row r="4602" spans="1:12" x14ac:dyDescent="0.3">
      <c r="A4602" t="s">
        <v>4503</v>
      </c>
      <c r="B4602" s="3">
        <v>4.4000000000000004</v>
      </c>
      <c r="C4602" t="s">
        <v>108</v>
      </c>
      <c r="D4602" t="s">
        <v>1543</v>
      </c>
      <c r="E4602" t="s">
        <v>15</v>
      </c>
      <c r="F4602" t="s">
        <v>16</v>
      </c>
      <c r="G4602" t="s">
        <v>64</v>
      </c>
      <c r="H4602">
        <v>5</v>
      </c>
      <c r="I4602" t="s">
        <v>109</v>
      </c>
      <c r="J4602">
        <v>100</v>
      </c>
      <c r="K4602" t="s">
        <v>18</v>
      </c>
      <c r="L4602" s="2">
        <v>43263</v>
      </c>
    </row>
    <row r="4603" spans="1:12" x14ac:dyDescent="0.3">
      <c r="A4603" t="s">
        <v>4504</v>
      </c>
      <c r="B4603" s="3">
        <v>4.4000000000000004</v>
      </c>
      <c r="C4603" t="s">
        <v>3028</v>
      </c>
      <c r="D4603" t="s">
        <v>143</v>
      </c>
      <c r="E4603" t="s">
        <v>15</v>
      </c>
      <c r="F4603" t="s">
        <v>16</v>
      </c>
      <c r="G4603">
        <v>2.2999999999999998</v>
      </c>
      <c r="H4603">
        <v>3</v>
      </c>
      <c r="I4603" t="s">
        <v>3029</v>
      </c>
      <c r="J4603" s="1">
        <v>1000</v>
      </c>
      <c r="K4603" t="s">
        <v>18</v>
      </c>
      <c r="L4603" s="2">
        <v>43297</v>
      </c>
    </row>
    <row r="4604" spans="1:12" x14ac:dyDescent="0.3">
      <c r="A4604" t="s">
        <v>4505</v>
      </c>
      <c r="B4604" s="3">
        <v>5</v>
      </c>
      <c r="C4604" t="s">
        <v>2378</v>
      </c>
      <c r="D4604" t="s">
        <v>341</v>
      </c>
      <c r="E4604" t="s">
        <v>15</v>
      </c>
      <c r="F4604" t="s">
        <v>16</v>
      </c>
      <c r="G4604">
        <v>4.7</v>
      </c>
      <c r="H4604">
        <v>68</v>
      </c>
      <c r="I4604" t="s">
        <v>2379</v>
      </c>
      <c r="J4604" s="1">
        <v>10000</v>
      </c>
      <c r="K4604" t="s">
        <v>18</v>
      </c>
      <c r="L4604" s="2">
        <v>43125</v>
      </c>
    </row>
    <row r="4605" spans="1:12" x14ac:dyDescent="0.3">
      <c r="A4605" t="s">
        <v>4506</v>
      </c>
      <c r="B4605" s="3">
        <v>4.0999999999999996</v>
      </c>
      <c r="C4605" t="s">
        <v>1597</v>
      </c>
      <c r="D4605" t="s">
        <v>134</v>
      </c>
      <c r="E4605" t="s">
        <v>15</v>
      </c>
      <c r="F4605" t="s">
        <v>16</v>
      </c>
      <c r="G4605">
        <v>3.4</v>
      </c>
      <c r="H4605">
        <v>13</v>
      </c>
      <c r="I4605" t="s">
        <v>1636</v>
      </c>
      <c r="J4605" s="1">
        <v>1000</v>
      </c>
      <c r="K4605" t="s">
        <v>18</v>
      </c>
      <c r="L4605" s="2">
        <v>42642</v>
      </c>
    </row>
    <row r="4606" spans="1:12" x14ac:dyDescent="0.3">
      <c r="A4606" t="s">
        <v>4507</v>
      </c>
      <c r="B4606" s="3" t="s">
        <v>12</v>
      </c>
      <c r="C4606" t="s">
        <v>304</v>
      </c>
      <c r="D4606" t="s">
        <v>747</v>
      </c>
      <c r="E4606" t="s">
        <v>15</v>
      </c>
      <c r="F4606" t="s">
        <v>16</v>
      </c>
      <c r="G4606">
        <v>4.7</v>
      </c>
      <c r="H4606">
        <v>3</v>
      </c>
      <c r="I4606" t="s">
        <v>305</v>
      </c>
      <c r="J4606">
        <v>100</v>
      </c>
      <c r="K4606" t="s">
        <v>18</v>
      </c>
      <c r="L4606" s="2">
        <v>43303</v>
      </c>
    </row>
    <row r="4607" spans="1:12" x14ac:dyDescent="0.3">
      <c r="A4607" t="s">
        <v>4508</v>
      </c>
      <c r="B4607" s="3" t="s">
        <v>12</v>
      </c>
      <c r="C4607" t="s">
        <v>240</v>
      </c>
      <c r="D4607" t="s">
        <v>78</v>
      </c>
      <c r="E4607" t="s">
        <v>15</v>
      </c>
      <c r="F4607" t="s">
        <v>16</v>
      </c>
      <c r="G4607" t="s">
        <v>64</v>
      </c>
      <c r="H4607">
        <v>0</v>
      </c>
      <c r="I4607" t="s">
        <v>241</v>
      </c>
      <c r="J4607" s="1">
        <v>1000</v>
      </c>
      <c r="K4607" t="s">
        <v>18</v>
      </c>
      <c r="L4607" s="2">
        <v>42895</v>
      </c>
    </row>
    <row r="4608" spans="1:12" x14ac:dyDescent="0.3">
      <c r="A4608" t="s">
        <v>4509</v>
      </c>
      <c r="B4608" s="3" t="s">
        <v>12</v>
      </c>
      <c r="C4608" t="s">
        <v>3028</v>
      </c>
      <c r="D4608" t="s">
        <v>984</v>
      </c>
      <c r="E4608" t="s">
        <v>15</v>
      </c>
      <c r="F4608" t="s">
        <v>16</v>
      </c>
      <c r="G4608" t="s">
        <v>64</v>
      </c>
      <c r="H4608">
        <v>0</v>
      </c>
      <c r="I4608" t="s">
        <v>3029</v>
      </c>
      <c r="J4608">
        <v>100</v>
      </c>
      <c r="K4608" t="s">
        <v>18</v>
      </c>
      <c r="L4608" s="2">
        <v>42872</v>
      </c>
    </row>
    <row r="4609" spans="1:12" x14ac:dyDescent="0.3">
      <c r="A4609" t="s">
        <v>4510</v>
      </c>
      <c r="B4609" s="3">
        <v>4.0999999999999996</v>
      </c>
      <c r="C4609" t="s">
        <v>1512</v>
      </c>
      <c r="D4609" t="s">
        <v>130</v>
      </c>
      <c r="E4609" t="s">
        <v>15</v>
      </c>
      <c r="F4609" t="s">
        <v>16</v>
      </c>
      <c r="G4609">
        <v>5</v>
      </c>
      <c r="H4609">
        <v>3</v>
      </c>
      <c r="I4609" t="s">
        <v>1513</v>
      </c>
      <c r="J4609">
        <v>50</v>
      </c>
      <c r="K4609" t="s">
        <v>18</v>
      </c>
      <c r="L4609" s="2">
        <v>42878</v>
      </c>
    </row>
    <row r="4610" spans="1:12" x14ac:dyDescent="0.3">
      <c r="A4610" t="s">
        <v>4511</v>
      </c>
      <c r="B4610" s="3">
        <v>4</v>
      </c>
      <c r="C4610" t="s">
        <v>3028</v>
      </c>
      <c r="D4610" t="s">
        <v>807</v>
      </c>
      <c r="E4610" t="s">
        <v>15</v>
      </c>
      <c r="F4610" t="s">
        <v>16</v>
      </c>
      <c r="G4610" t="s">
        <v>64</v>
      </c>
      <c r="H4610">
        <v>1</v>
      </c>
      <c r="I4610" t="s">
        <v>3029</v>
      </c>
      <c r="J4610">
        <v>100</v>
      </c>
      <c r="K4610" t="s">
        <v>18</v>
      </c>
      <c r="L4610" s="2">
        <v>42366</v>
      </c>
    </row>
    <row r="4611" spans="1:12" x14ac:dyDescent="0.3">
      <c r="A4611" t="s">
        <v>4512</v>
      </c>
      <c r="B4611" s="3">
        <v>4.3</v>
      </c>
      <c r="C4611" t="s">
        <v>3187</v>
      </c>
      <c r="D4611" t="s">
        <v>20</v>
      </c>
      <c r="E4611" t="s">
        <v>15</v>
      </c>
      <c r="F4611" t="s">
        <v>16</v>
      </c>
      <c r="G4611" t="s">
        <v>64</v>
      </c>
      <c r="H4611">
        <v>3</v>
      </c>
      <c r="I4611" t="s">
        <v>3188</v>
      </c>
      <c r="J4611" s="1">
        <v>1000</v>
      </c>
      <c r="K4611" t="s">
        <v>18</v>
      </c>
      <c r="L4611" s="2">
        <v>42443</v>
      </c>
    </row>
    <row r="4612" spans="1:12" x14ac:dyDescent="0.3">
      <c r="A4612" t="s">
        <v>4513</v>
      </c>
      <c r="B4612" s="3">
        <v>4.0999999999999996</v>
      </c>
      <c r="C4612" t="s">
        <v>1831</v>
      </c>
      <c r="D4612" t="s">
        <v>93</v>
      </c>
      <c r="E4612" t="s">
        <v>15</v>
      </c>
      <c r="F4612" t="s">
        <v>16</v>
      </c>
      <c r="G4612" t="s">
        <v>64</v>
      </c>
      <c r="H4612">
        <v>0</v>
      </c>
      <c r="I4612" t="s">
        <v>1834</v>
      </c>
      <c r="J4612">
        <v>10</v>
      </c>
      <c r="K4612" t="s">
        <v>18</v>
      </c>
      <c r="L4612" s="2">
        <v>43235</v>
      </c>
    </row>
    <row r="4613" spans="1:12" x14ac:dyDescent="0.3">
      <c r="A4613" t="s">
        <v>4514</v>
      </c>
      <c r="B4613" s="3">
        <v>4.3</v>
      </c>
      <c r="C4613" t="s">
        <v>304</v>
      </c>
      <c r="D4613" t="s">
        <v>40</v>
      </c>
      <c r="E4613" t="s">
        <v>15</v>
      </c>
      <c r="F4613" t="s">
        <v>16</v>
      </c>
      <c r="G4613" t="s">
        <v>64</v>
      </c>
      <c r="H4613">
        <v>0</v>
      </c>
      <c r="I4613" t="s">
        <v>305</v>
      </c>
      <c r="J4613">
        <v>50</v>
      </c>
      <c r="K4613" t="s">
        <v>18</v>
      </c>
      <c r="L4613" s="2">
        <v>43220</v>
      </c>
    </row>
    <row r="4614" spans="1:12" x14ac:dyDescent="0.3">
      <c r="A4614" t="s">
        <v>4515</v>
      </c>
      <c r="B4614" s="3">
        <v>4.4000000000000004</v>
      </c>
      <c r="C4614" t="s">
        <v>304</v>
      </c>
      <c r="D4614" t="s">
        <v>643</v>
      </c>
      <c r="E4614" t="s">
        <v>15</v>
      </c>
      <c r="F4614" t="s">
        <v>16</v>
      </c>
      <c r="G4614" t="s">
        <v>64</v>
      </c>
      <c r="H4614">
        <v>0</v>
      </c>
      <c r="I4614" t="s">
        <v>305</v>
      </c>
      <c r="J4614">
        <v>50</v>
      </c>
      <c r="K4614" t="s">
        <v>18</v>
      </c>
      <c r="L4614" s="2">
        <v>43165</v>
      </c>
    </row>
    <row r="4615" spans="1:12" x14ac:dyDescent="0.3">
      <c r="A4615" t="s">
        <v>4516</v>
      </c>
      <c r="B4615" s="3">
        <v>5.0999999999999996</v>
      </c>
      <c r="C4615" t="s">
        <v>3028</v>
      </c>
      <c r="D4615" t="s">
        <v>230</v>
      </c>
      <c r="E4615" t="s">
        <v>15</v>
      </c>
      <c r="F4615" t="s">
        <v>16</v>
      </c>
      <c r="G4615" t="s">
        <v>64</v>
      </c>
      <c r="H4615">
        <v>1</v>
      </c>
      <c r="I4615" t="s">
        <v>3029</v>
      </c>
      <c r="J4615">
        <v>50</v>
      </c>
      <c r="K4615" t="s">
        <v>18</v>
      </c>
      <c r="L4615" s="2">
        <v>43269</v>
      </c>
    </row>
    <row r="4616" spans="1:12" x14ac:dyDescent="0.3">
      <c r="A4616" t="s">
        <v>4517</v>
      </c>
      <c r="B4616" s="3">
        <v>4.4000000000000004</v>
      </c>
      <c r="C4616" t="s">
        <v>1045</v>
      </c>
      <c r="D4616" t="s">
        <v>88</v>
      </c>
      <c r="E4616" t="s">
        <v>15</v>
      </c>
      <c r="F4616" t="s">
        <v>16</v>
      </c>
      <c r="G4616" t="s">
        <v>64</v>
      </c>
      <c r="H4616">
        <v>0</v>
      </c>
      <c r="I4616" t="s">
        <v>1046</v>
      </c>
      <c r="J4616">
        <v>100</v>
      </c>
      <c r="K4616" t="s">
        <v>18</v>
      </c>
      <c r="L4616" s="2">
        <v>43140</v>
      </c>
    </row>
    <row r="4617" spans="1:12" x14ac:dyDescent="0.3">
      <c r="A4617" t="s">
        <v>4518</v>
      </c>
      <c r="B4617" s="3">
        <v>4</v>
      </c>
      <c r="C4617" t="s">
        <v>1831</v>
      </c>
      <c r="D4617" t="s">
        <v>1611</v>
      </c>
      <c r="E4617" t="s">
        <v>15</v>
      </c>
      <c r="F4617" t="s">
        <v>16</v>
      </c>
      <c r="G4617" t="s">
        <v>64</v>
      </c>
      <c r="H4617">
        <v>3</v>
      </c>
      <c r="I4617" t="s">
        <v>888</v>
      </c>
      <c r="J4617">
        <v>500</v>
      </c>
      <c r="K4617" t="s">
        <v>18</v>
      </c>
      <c r="L4617" s="2">
        <v>42860</v>
      </c>
    </row>
    <row r="4618" spans="1:12" x14ac:dyDescent="0.3">
      <c r="A4618" t="s">
        <v>4519</v>
      </c>
      <c r="B4618" s="3">
        <v>4.4000000000000004</v>
      </c>
      <c r="C4618" t="s">
        <v>3028</v>
      </c>
      <c r="D4618" t="s">
        <v>93</v>
      </c>
      <c r="E4618" t="s">
        <v>15</v>
      </c>
      <c r="F4618" t="s">
        <v>16</v>
      </c>
      <c r="G4618">
        <v>3.6</v>
      </c>
      <c r="H4618">
        <v>64</v>
      </c>
      <c r="I4618" t="s">
        <v>3029</v>
      </c>
      <c r="J4618" s="1">
        <v>10000</v>
      </c>
      <c r="K4618" t="s">
        <v>18</v>
      </c>
      <c r="L4618" s="2">
        <v>43024</v>
      </c>
    </row>
    <row r="4619" spans="1:12" x14ac:dyDescent="0.3">
      <c r="A4619" t="s">
        <v>4520</v>
      </c>
      <c r="B4619" s="3" t="s">
        <v>12</v>
      </c>
      <c r="C4619" t="s">
        <v>2295</v>
      </c>
      <c r="D4619" t="s">
        <v>261</v>
      </c>
      <c r="E4619" t="s">
        <v>15</v>
      </c>
      <c r="F4619" t="s">
        <v>16</v>
      </c>
      <c r="G4619">
        <v>5</v>
      </c>
      <c r="H4619">
        <v>30</v>
      </c>
      <c r="I4619" t="s">
        <v>2296</v>
      </c>
      <c r="J4619">
        <v>100</v>
      </c>
      <c r="K4619" t="s">
        <v>25</v>
      </c>
      <c r="L4619" s="2">
        <v>43239</v>
      </c>
    </row>
    <row r="4620" spans="1:12" x14ac:dyDescent="0.3">
      <c r="A4620" t="s">
        <v>4521</v>
      </c>
      <c r="B4620" s="3">
        <v>4.0999999999999996</v>
      </c>
      <c r="C4620" t="s">
        <v>2809</v>
      </c>
      <c r="D4620" t="s">
        <v>164</v>
      </c>
      <c r="E4620" t="s">
        <v>15</v>
      </c>
      <c r="F4620" t="s">
        <v>16</v>
      </c>
      <c r="G4620" t="s">
        <v>64</v>
      </c>
      <c r="H4620">
        <v>3</v>
      </c>
      <c r="I4620" t="s">
        <v>2810</v>
      </c>
      <c r="J4620">
        <v>100</v>
      </c>
      <c r="K4620" t="s">
        <v>18</v>
      </c>
      <c r="L4620" s="2">
        <v>43026</v>
      </c>
    </row>
    <row r="4621" spans="1:12" x14ac:dyDescent="0.3">
      <c r="A4621" t="s">
        <v>4522</v>
      </c>
      <c r="B4621" s="3">
        <v>4</v>
      </c>
      <c r="C4621" t="s">
        <v>304</v>
      </c>
      <c r="D4621" t="s">
        <v>1543</v>
      </c>
      <c r="E4621" t="s">
        <v>15</v>
      </c>
      <c r="F4621" t="s">
        <v>16</v>
      </c>
      <c r="G4621" t="s">
        <v>64</v>
      </c>
      <c r="H4621">
        <v>3</v>
      </c>
      <c r="I4621" t="s">
        <v>305</v>
      </c>
      <c r="J4621">
        <v>100</v>
      </c>
      <c r="K4621" t="s">
        <v>18</v>
      </c>
      <c r="L4621" s="2">
        <v>42751</v>
      </c>
    </row>
    <row r="4622" spans="1:12" x14ac:dyDescent="0.3">
      <c r="A4622" t="s">
        <v>4523</v>
      </c>
      <c r="B4622" s="3" t="s">
        <v>12</v>
      </c>
      <c r="C4622" t="s">
        <v>1454</v>
      </c>
      <c r="D4622" t="s">
        <v>93</v>
      </c>
      <c r="E4622" t="s">
        <v>15</v>
      </c>
      <c r="F4622" t="s">
        <v>16</v>
      </c>
      <c r="G4622">
        <v>4.3</v>
      </c>
      <c r="H4622">
        <v>375</v>
      </c>
      <c r="I4622" t="s">
        <v>1455</v>
      </c>
      <c r="J4622" s="1">
        <v>10000</v>
      </c>
      <c r="K4622" t="s">
        <v>18</v>
      </c>
      <c r="L4622" s="2">
        <v>43252</v>
      </c>
    </row>
    <row r="4623" spans="1:12" x14ac:dyDescent="0.3">
      <c r="A4623" t="s">
        <v>4524</v>
      </c>
      <c r="B4623" s="3">
        <v>4.0999999999999996</v>
      </c>
      <c r="C4623" t="s">
        <v>1045</v>
      </c>
      <c r="D4623" t="s">
        <v>154</v>
      </c>
      <c r="E4623" t="s">
        <v>15</v>
      </c>
      <c r="F4623" t="s">
        <v>16</v>
      </c>
      <c r="G4623" t="s">
        <v>64</v>
      </c>
      <c r="H4623">
        <v>0</v>
      </c>
      <c r="I4623" t="s">
        <v>1046</v>
      </c>
      <c r="J4623">
        <v>100</v>
      </c>
      <c r="K4623" t="s">
        <v>18</v>
      </c>
      <c r="L4623" s="2">
        <v>43284</v>
      </c>
    </row>
    <row r="4624" spans="1:12" x14ac:dyDescent="0.3">
      <c r="A4624" t="s">
        <v>4525</v>
      </c>
      <c r="B4624" s="3" t="s">
        <v>12</v>
      </c>
      <c r="C4624" t="s">
        <v>240</v>
      </c>
      <c r="D4624" t="s">
        <v>259</v>
      </c>
      <c r="E4624" t="s">
        <v>15</v>
      </c>
      <c r="F4624" t="s">
        <v>16</v>
      </c>
      <c r="G4624" t="s">
        <v>64</v>
      </c>
      <c r="H4624">
        <v>0</v>
      </c>
      <c r="I4624" t="s">
        <v>241</v>
      </c>
      <c r="J4624" s="1">
        <v>1000</v>
      </c>
      <c r="K4624" t="s">
        <v>18</v>
      </c>
      <c r="L4624" s="2">
        <v>42863</v>
      </c>
    </row>
    <row r="4625" spans="1:12" x14ac:dyDescent="0.3">
      <c r="A4625" t="s">
        <v>4526</v>
      </c>
      <c r="B4625" s="3">
        <v>4.4000000000000004</v>
      </c>
      <c r="C4625" t="s">
        <v>304</v>
      </c>
      <c r="D4625" t="s">
        <v>60</v>
      </c>
      <c r="E4625" t="s">
        <v>15</v>
      </c>
      <c r="F4625" t="s">
        <v>16</v>
      </c>
      <c r="G4625" t="s">
        <v>64</v>
      </c>
      <c r="H4625">
        <v>0</v>
      </c>
      <c r="I4625" t="s">
        <v>305</v>
      </c>
      <c r="J4625">
        <v>5</v>
      </c>
      <c r="K4625" t="s">
        <v>18</v>
      </c>
      <c r="L4625" s="2">
        <v>43217</v>
      </c>
    </row>
    <row r="4626" spans="1:12" x14ac:dyDescent="0.3">
      <c r="A4626" t="s">
        <v>4527</v>
      </c>
      <c r="B4626" s="3">
        <v>4</v>
      </c>
      <c r="C4626" t="s">
        <v>304</v>
      </c>
      <c r="D4626" t="s">
        <v>1602</v>
      </c>
      <c r="E4626" t="s">
        <v>15</v>
      </c>
      <c r="F4626" t="s">
        <v>16</v>
      </c>
      <c r="G4626">
        <v>5</v>
      </c>
      <c r="H4626">
        <v>6</v>
      </c>
      <c r="I4626" t="s">
        <v>305</v>
      </c>
      <c r="J4626">
        <v>500</v>
      </c>
      <c r="K4626" t="s">
        <v>18</v>
      </c>
      <c r="L4626" s="2">
        <v>42912</v>
      </c>
    </row>
    <row r="4627" spans="1:12" x14ac:dyDescent="0.3">
      <c r="A4627" t="s">
        <v>4528</v>
      </c>
      <c r="B4627" s="3">
        <v>1.6</v>
      </c>
      <c r="C4627" t="s">
        <v>1831</v>
      </c>
      <c r="D4627" t="s">
        <v>1543</v>
      </c>
      <c r="E4627" t="s">
        <v>358</v>
      </c>
      <c r="F4627" t="s">
        <v>1964</v>
      </c>
      <c r="G4627" t="s">
        <v>64</v>
      </c>
      <c r="H4627">
        <v>0</v>
      </c>
      <c r="I4627" t="s">
        <v>888</v>
      </c>
      <c r="J4627">
        <v>1</v>
      </c>
      <c r="K4627" t="s">
        <v>18</v>
      </c>
      <c r="L4627" s="2">
        <v>43081</v>
      </c>
    </row>
    <row r="4628" spans="1:12" x14ac:dyDescent="0.3">
      <c r="A4628" t="s">
        <v>4529</v>
      </c>
      <c r="B4628" s="3">
        <v>4.4000000000000004</v>
      </c>
      <c r="C4628" t="s">
        <v>304</v>
      </c>
      <c r="D4628" t="s">
        <v>825</v>
      </c>
      <c r="E4628" t="s">
        <v>15</v>
      </c>
      <c r="F4628" t="s">
        <v>16</v>
      </c>
      <c r="G4628" t="s">
        <v>64</v>
      </c>
      <c r="H4628">
        <v>0</v>
      </c>
      <c r="I4628" t="s">
        <v>305</v>
      </c>
      <c r="J4628">
        <v>10</v>
      </c>
      <c r="K4628" t="s">
        <v>18</v>
      </c>
      <c r="L4628" s="2">
        <v>43294</v>
      </c>
    </row>
    <row r="4629" spans="1:12" x14ac:dyDescent="0.3">
      <c r="A4629" t="s">
        <v>4530</v>
      </c>
      <c r="B4629" s="3" t="s">
        <v>12</v>
      </c>
      <c r="C4629" t="s">
        <v>240</v>
      </c>
      <c r="D4629" t="s">
        <v>701</v>
      </c>
      <c r="E4629" t="s">
        <v>15</v>
      </c>
      <c r="F4629" t="s">
        <v>16</v>
      </c>
      <c r="G4629">
        <v>4.0999999999999996</v>
      </c>
      <c r="H4629">
        <v>295</v>
      </c>
      <c r="I4629" t="s">
        <v>241</v>
      </c>
      <c r="J4629" s="1">
        <v>50000</v>
      </c>
      <c r="K4629" t="s">
        <v>18</v>
      </c>
      <c r="L4629" s="2">
        <v>42906</v>
      </c>
    </row>
    <row r="4630" spans="1:12" x14ac:dyDescent="0.3">
      <c r="A4630" t="s">
        <v>4531</v>
      </c>
      <c r="B4630" s="3">
        <v>4</v>
      </c>
      <c r="C4630" t="s">
        <v>2809</v>
      </c>
      <c r="D4630" t="s">
        <v>22</v>
      </c>
      <c r="E4630" t="s">
        <v>15</v>
      </c>
      <c r="F4630" t="s">
        <v>16</v>
      </c>
      <c r="G4630">
        <v>4.0999999999999996</v>
      </c>
      <c r="H4630">
        <v>12</v>
      </c>
      <c r="I4630" t="s">
        <v>2810</v>
      </c>
      <c r="J4630">
        <v>100</v>
      </c>
      <c r="K4630" t="s">
        <v>18</v>
      </c>
      <c r="L4630" s="2">
        <v>43182</v>
      </c>
    </row>
    <row r="4631" spans="1:12" x14ac:dyDescent="0.3">
      <c r="A4631" t="s">
        <v>4532</v>
      </c>
      <c r="B4631" s="3">
        <v>4.2</v>
      </c>
      <c r="C4631" t="s">
        <v>1831</v>
      </c>
      <c r="D4631" t="s">
        <v>4533</v>
      </c>
      <c r="E4631" t="s">
        <v>15</v>
      </c>
      <c r="F4631" t="s">
        <v>16</v>
      </c>
      <c r="G4631">
        <v>4.5</v>
      </c>
      <c r="H4631">
        <v>2931</v>
      </c>
      <c r="I4631" t="s">
        <v>888</v>
      </c>
      <c r="J4631" s="1">
        <v>100000</v>
      </c>
      <c r="K4631" t="s">
        <v>18</v>
      </c>
      <c r="L4631" s="2">
        <v>42951</v>
      </c>
    </row>
    <row r="4632" spans="1:12" x14ac:dyDescent="0.3">
      <c r="A4632" t="s">
        <v>4534</v>
      </c>
      <c r="B4632" s="3" t="s">
        <v>12</v>
      </c>
      <c r="C4632" t="s">
        <v>2008</v>
      </c>
      <c r="D4632" t="s">
        <v>38</v>
      </c>
      <c r="E4632" t="s">
        <v>15</v>
      </c>
      <c r="F4632" t="s">
        <v>16</v>
      </c>
      <c r="G4632" t="s">
        <v>64</v>
      </c>
      <c r="H4632">
        <v>0</v>
      </c>
      <c r="I4632" t="s">
        <v>2010</v>
      </c>
      <c r="J4632">
        <v>100</v>
      </c>
      <c r="K4632" t="s">
        <v>18</v>
      </c>
      <c r="L4632" s="2">
        <v>43087</v>
      </c>
    </row>
    <row r="4633" spans="1:12" x14ac:dyDescent="0.3">
      <c r="A4633" t="s">
        <v>4535</v>
      </c>
      <c r="B4633" s="3" t="s">
        <v>12</v>
      </c>
      <c r="C4633" t="s">
        <v>2008</v>
      </c>
      <c r="D4633" t="s">
        <v>32</v>
      </c>
      <c r="E4633" t="s">
        <v>15</v>
      </c>
      <c r="F4633" t="s">
        <v>16</v>
      </c>
      <c r="G4633" t="s">
        <v>64</v>
      </c>
      <c r="H4633">
        <v>0</v>
      </c>
      <c r="I4633" t="s">
        <v>2010</v>
      </c>
      <c r="J4633">
        <v>100</v>
      </c>
      <c r="K4633" t="s">
        <v>18</v>
      </c>
      <c r="L4633" s="2">
        <v>43154</v>
      </c>
    </row>
    <row r="4634" spans="1:12" x14ac:dyDescent="0.3">
      <c r="A4634" t="s">
        <v>4536</v>
      </c>
      <c r="B4634" s="3">
        <v>4.4000000000000004</v>
      </c>
      <c r="C4634" t="s">
        <v>1248</v>
      </c>
      <c r="D4634" t="s">
        <v>870</v>
      </c>
      <c r="E4634" t="s">
        <v>15</v>
      </c>
      <c r="F4634" t="s">
        <v>16</v>
      </c>
      <c r="G4634">
        <v>3.4</v>
      </c>
      <c r="H4634">
        <v>5</v>
      </c>
      <c r="I4634" t="s">
        <v>1249</v>
      </c>
      <c r="J4634" s="1">
        <v>1000</v>
      </c>
      <c r="K4634" t="s">
        <v>18</v>
      </c>
      <c r="L4634" s="2">
        <v>43123</v>
      </c>
    </row>
    <row r="4635" spans="1:12" x14ac:dyDescent="0.3">
      <c r="A4635" t="s">
        <v>4537</v>
      </c>
      <c r="B4635" s="3" t="s">
        <v>12</v>
      </c>
      <c r="C4635" t="s">
        <v>2008</v>
      </c>
      <c r="D4635" t="s">
        <v>88</v>
      </c>
      <c r="E4635" t="s">
        <v>15</v>
      </c>
      <c r="F4635" t="s">
        <v>16</v>
      </c>
      <c r="G4635" t="s">
        <v>64</v>
      </c>
      <c r="H4635">
        <v>0</v>
      </c>
      <c r="I4635" t="s">
        <v>2010</v>
      </c>
      <c r="J4635">
        <v>50</v>
      </c>
      <c r="K4635" t="s">
        <v>18</v>
      </c>
      <c r="L4635" s="2">
        <v>43133</v>
      </c>
    </row>
    <row r="4636" spans="1:12" x14ac:dyDescent="0.3">
      <c r="A4636" t="s">
        <v>4538</v>
      </c>
      <c r="B4636" s="3" t="s">
        <v>12</v>
      </c>
      <c r="C4636" t="s">
        <v>2008</v>
      </c>
      <c r="D4636" t="s">
        <v>32</v>
      </c>
      <c r="E4636" t="s">
        <v>15</v>
      </c>
      <c r="F4636" t="s">
        <v>16</v>
      </c>
      <c r="G4636" t="s">
        <v>64</v>
      </c>
      <c r="H4636">
        <v>1</v>
      </c>
      <c r="I4636" t="s">
        <v>2010</v>
      </c>
      <c r="J4636">
        <v>100</v>
      </c>
      <c r="K4636" t="s">
        <v>18</v>
      </c>
      <c r="L4636" s="2">
        <v>42915</v>
      </c>
    </row>
    <row r="4637" spans="1:12" x14ac:dyDescent="0.3">
      <c r="A4637" t="s">
        <v>4539</v>
      </c>
      <c r="B4637" s="3" t="s">
        <v>12</v>
      </c>
      <c r="C4637" t="s">
        <v>2008</v>
      </c>
      <c r="D4637" t="s">
        <v>32</v>
      </c>
      <c r="E4637" t="s">
        <v>15</v>
      </c>
      <c r="F4637" t="s">
        <v>16</v>
      </c>
      <c r="G4637" t="s">
        <v>64</v>
      </c>
      <c r="H4637">
        <v>0</v>
      </c>
      <c r="I4637" t="s">
        <v>2010</v>
      </c>
      <c r="J4637">
        <v>50</v>
      </c>
      <c r="K4637" t="s">
        <v>18</v>
      </c>
      <c r="L4637" s="2">
        <v>43014</v>
      </c>
    </row>
    <row r="4638" spans="1:12" x14ac:dyDescent="0.3">
      <c r="A4638" t="s">
        <v>4540</v>
      </c>
      <c r="B4638" s="3" t="s">
        <v>88</v>
      </c>
      <c r="C4638" t="s">
        <v>2809</v>
      </c>
      <c r="D4638" t="s">
        <v>88</v>
      </c>
      <c r="E4638" t="s">
        <v>15</v>
      </c>
      <c r="F4638" t="s">
        <v>16</v>
      </c>
      <c r="G4638">
        <v>2.9</v>
      </c>
      <c r="H4638">
        <v>33</v>
      </c>
      <c r="I4638" t="s">
        <v>2810</v>
      </c>
      <c r="J4638" s="1">
        <v>10000</v>
      </c>
      <c r="K4638" t="s">
        <v>18</v>
      </c>
      <c r="L4638" s="2">
        <v>43304</v>
      </c>
    </row>
    <row r="4639" spans="1:12" x14ac:dyDescent="0.3">
      <c r="A4639" t="s">
        <v>4541</v>
      </c>
      <c r="B4639" s="3">
        <v>4.4000000000000004</v>
      </c>
      <c r="C4639" t="s">
        <v>2930</v>
      </c>
      <c r="D4639" t="s">
        <v>870</v>
      </c>
      <c r="E4639" t="s">
        <v>15</v>
      </c>
      <c r="F4639" t="s">
        <v>16</v>
      </c>
      <c r="G4639">
        <v>4.5999999999999996</v>
      </c>
      <c r="H4639">
        <v>644</v>
      </c>
      <c r="I4639" t="s">
        <v>2931</v>
      </c>
      <c r="J4639" s="1">
        <v>50000</v>
      </c>
      <c r="K4639" t="s">
        <v>18</v>
      </c>
      <c r="L4639" s="2">
        <v>42855</v>
      </c>
    </row>
    <row r="4640" spans="1:12" x14ac:dyDescent="0.3">
      <c r="A4640" t="s">
        <v>4542</v>
      </c>
      <c r="B4640" s="3" t="s">
        <v>12</v>
      </c>
      <c r="C4640" t="s">
        <v>2008</v>
      </c>
      <c r="D4640" t="s">
        <v>134</v>
      </c>
      <c r="E4640" t="s">
        <v>15</v>
      </c>
      <c r="F4640" t="s">
        <v>16</v>
      </c>
      <c r="G4640">
        <v>5</v>
      </c>
      <c r="H4640">
        <v>1</v>
      </c>
      <c r="I4640" t="s">
        <v>2010</v>
      </c>
      <c r="J4640">
        <v>100</v>
      </c>
      <c r="K4640" t="s">
        <v>18</v>
      </c>
      <c r="L4640" s="2">
        <v>42828</v>
      </c>
    </row>
    <row r="4641" spans="1:12" x14ac:dyDescent="0.3">
      <c r="A4641" t="s">
        <v>4543</v>
      </c>
      <c r="B4641" s="3" t="s">
        <v>12</v>
      </c>
      <c r="C4641" t="s">
        <v>2008</v>
      </c>
      <c r="D4641" t="s">
        <v>32</v>
      </c>
      <c r="E4641" t="s">
        <v>15</v>
      </c>
      <c r="F4641" t="s">
        <v>16</v>
      </c>
      <c r="G4641" t="s">
        <v>64</v>
      </c>
      <c r="H4641">
        <v>0</v>
      </c>
      <c r="I4641" t="s">
        <v>2010</v>
      </c>
      <c r="J4641">
        <v>50</v>
      </c>
      <c r="K4641" t="s">
        <v>18</v>
      </c>
      <c r="L4641" s="2">
        <v>43117</v>
      </c>
    </row>
    <row r="4642" spans="1:12" x14ac:dyDescent="0.3">
      <c r="A4642" t="s">
        <v>4544</v>
      </c>
      <c r="B4642" s="3" t="s">
        <v>12</v>
      </c>
      <c r="C4642" t="s">
        <v>2008</v>
      </c>
      <c r="D4642" t="s">
        <v>32</v>
      </c>
      <c r="E4642" t="s">
        <v>15</v>
      </c>
      <c r="F4642" t="s">
        <v>16</v>
      </c>
      <c r="G4642" t="s">
        <v>64</v>
      </c>
      <c r="H4642">
        <v>1</v>
      </c>
      <c r="I4642" t="s">
        <v>2010</v>
      </c>
      <c r="J4642">
        <v>100</v>
      </c>
      <c r="K4642" t="s">
        <v>18</v>
      </c>
      <c r="L4642" s="2">
        <v>43077</v>
      </c>
    </row>
    <row r="4643" spans="1:12" x14ac:dyDescent="0.3">
      <c r="A4643" t="s">
        <v>4545</v>
      </c>
      <c r="B4643" s="3">
        <v>2.1</v>
      </c>
      <c r="C4643" t="s">
        <v>1831</v>
      </c>
      <c r="D4643" t="s">
        <v>20</v>
      </c>
      <c r="E4643" t="s">
        <v>15</v>
      </c>
      <c r="F4643" t="s">
        <v>16</v>
      </c>
      <c r="G4643" t="s">
        <v>64</v>
      </c>
      <c r="H4643">
        <v>4</v>
      </c>
      <c r="I4643" t="s">
        <v>888</v>
      </c>
      <c r="J4643">
        <v>100</v>
      </c>
      <c r="K4643" t="s">
        <v>18</v>
      </c>
      <c r="L4643" s="2">
        <v>43036</v>
      </c>
    </row>
    <row r="4644" spans="1:12" x14ac:dyDescent="0.3">
      <c r="A4644" t="s">
        <v>4546</v>
      </c>
      <c r="B4644" s="3">
        <v>4</v>
      </c>
      <c r="C4644" t="s">
        <v>1831</v>
      </c>
      <c r="D4644" t="s">
        <v>95</v>
      </c>
      <c r="E4644" t="s">
        <v>15</v>
      </c>
      <c r="F4644" t="s">
        <v>16</v>
      </c>
      <c r="G4644">
        <v>3.9</v>
      </c>
      <c r="H4644">
        <v>536</v>
      </c>
      <c r="I4644" t="s">
        <v>1603</v>
      </c>
      <c r="J4644" s="1">
        <v>10000</v>
      </c>
      <c r="K4644" t="s">
        <v>18</v>
      </c>
      <c r="L4644" s="2">
        <v>42913</v>
      </c>
    </row>
    <row r="4645" spans="1:12" x14ac:dyDescent="0.3">
      <c r="A4645" t="s">
        <v>4547</v>
      </c>
      <c r="B4645" s="3">
        <v>1.5</v>
      </c>
      <c r="C4645" t="s">
        <v>2809</v>
      </c>
      <c r="D4645" t="s">
        <v>4548</v>
      </c>
      <c r="E4645" t="s">
        <v>358</v>
      </c>
      <c r="F4645" t="s">
        <v>359</v>
      </c>
      <c r="G4645">
        <v>3.9</v>
      </c>
      <c r="H4645">
        <v>7</v>
      </c>
      <c r="I4645" t="s">
        <v>2810</v>
      </c>
      <c r="J4645">
        <v>100</v>
      </c>
      <c r="K4645" t="s">
        <v>18</v>
      </c>
      <c r="L4645" s="2">
        <v>40675</v>
      </c>
    </row>
    <row r="4646" spans="1:12" x14ac:dyDescent="0.3">
      <c r="A4646" t="s">
        <v>4549</v>
      </c>
      <c r="B4646" s="3" t="s">
        <v>12</v>
      </c>
      <c r="C4646" t="s">
        <v>2008</v>
      </c>
      <c r="D4646" t="s">
        <v>38</v>
      </c>
      <c r="E4646" t="s">
        <v>15</v>
      </c>
      <c r="F4646" t="s">
        <v>16</v>
      </c>
      <c r="G4646">
        <v>5</v>
      </c>
      <c r="H4646">
        <v>3</v>
      </c>
      <c r="I4646" t="s">
        <v>2010</v>
      </c>
      <c r="J4646">
        <v>100</v>
      </c>
      <c r="K4646" t="s">
        <v>18</v>
      </c>
      <c r="L4646" s="2">
        <v>42846</v>
      </c>
    </row>
    <row r="4647" spans="1:12" x14ac:dyDescent="0.3">
      <c r="A4647" t="s">
        <v>4550</v>
      </c>
      <c r="B4647" s="3">
        <v>4</v>
      </c>
      <c r="C4647" t="s">
        <v>1831</v>
      </c>
      <c r="D4647" t="s">
        <v>186</v>
      </c>
      <c r="E4647" t="s">
        <v>15</v>
      </c>
      <c r="F4647" t="s">
        <v>16</v>
      </c>
      <c r="G4647">
        <v>4.0999999999999996</v>
      </c>
      <c r="H4647">
        <v>1998</v>
      </c>
      <c r="I4647" t="s">
        <v>1603</v>
      </c>
      <c r="J4647" s="1">
        <v>100000</v>
      </c>
      <c r="K4647" t="s">
        <v>18</v>
      </c>
      <c r="L4647" s="2">
        <v>42907</v>
      </c>
    </row>
    <row r="4648" spans="1:12" x14ac:dyDescent="0.3">
      <c r="A4648" t="s">
        <v>4551</v>
      </c>
      <c r="B4648" s="3" t="s">
        <v>12</v>
      </c>
      <c r="C4648" t="s">
        <v>2008</v>
      </c>
      <c r="D4648" t="s">
        <v>38</v>
      </c>
      <c r="E4648" t="s">
        <v>15</v>
      </c>
      <c r="F4648" t="s">
        <v>16</v>
      </c>
      <c r="G4648">
        <v>5</v>
      </c>
      <c r="H4648">
        <v>5</v>
      </c>
      <c r="I4648" t="s">
        <v>2010</v>
      </c>
      <c r="J4648">
        <v>100</v>
      </c>
      <c r="K4648" t="s">
        <v>18</v>
      </c>
      <c r="L4648" s="2">
        <v>42999</v>
      </c>
    </row>
    <row r="4649" spans="1:12" x14ac:dyDescent="0.3">
      <c r="A4649" t="s">
        <v>4552</v>
      </c>
      <c r="B4649" s="3">
        <v>2.2999999999999998</v>
      </c>
      <c r="C4649" t="s">
        <v>1831</v>
      </c>
      <c r="D4649" t="s">
        <v>3564</v>
      </c>
      <c r="E4649" t="s">
        <v>15</v>
      </c>
      <c r="F4649" t="s">
        <v>16</v>
      </c>
      <c r="G4649">
        <v>3</v>
      </c>
      <c r="H4649">
        <v>30</v>
      </c>
      <c r="I4649" t="s">
        <v>888</v>
      </c>
      <c r="J4649" s="1">
        <v>5000</v>
      </c>
      <c r="K4649" t="s">
        <v>18</v>
      </c>
      <c r="L4649" s="2">
        <v>41548</v>
      </c>
    </row>
    <row r="4650" spans="1:12" x14ac:dyDescent="0.3">
      <c r="A4650" t="s">
        <v>4553</v>
      </c>
      <c r="B4650" s="3">
        <v>5</v>
      </c>
      <c r="C4650" t="s">
        <v>440</v>
      </c>
      <c r="D4650" t="s">
        <v>162</v>
      </c>
      <c r="E4650" t="s">
        <v>15</v>
      </c>
      <c r="F4650" t="s">
        <v>16</v>
      </c>
      <c r="G4650">
        <v>4</v>
      </c>
      <c r="H4650">
        <v>4</v>
      </c>
      <c r="I4650" t="s">
        <v>441</v>
      </c>
      <c r="J4650">
        <v>100</v>
      </c>
      <c r="K4650" t="s">
        <v>25</v>
      </c>
      <c r="L4650" s="2">
        <v>43093</v>
      </c>
    </row>
    <row r="4651" spans="1:12" x14ac:dyDescent="0.3">
      <c r="A4651" t="s">
        <v>4554</v>
      </c>
      <c r="B4651" s="3" t="s">
        <v>12</v>
      </c>
      <c r="C4651" t="s">
        <v>2008</v>
      </c>
      <c r="D4651" t="s">
        <v>38</v>
      </c>
      <c r="E4651" t="s">
        <v>15</v>
      </c>
      <c r="F4651" t="s">
        <v>16</v>
      </c>
      <c r="G4651">
        <v>1</v>
      </c>
      <c r="H4651">
        <v>1</v>
      </c>
      <c r="I4651" t="s">
        <v>2010</v>
      </c>
      <c r="J4651">
        <v>50</v>
      </c>
      <c r="K4651" t="s">
        <v>18</v>
      </c>
      <c r="L4651" s="2">
        <v>42856</v>
      </c>
    </row>
    <row r="4652" spans="1:12" x14ac:dyDescent="0.3">
      <c r="A4652" t="s">
        <v>4555</v>
      </c>
      <c r="B4652" s="3" t="s">
        <v>12</v>
      </c>
      <c r="C4652" t="s">
        <v>2008</v>
      </c>
      <c r="D4652" t="s">
        <v>32</v>
      </c>
      <c r="E4652" t="s">
        <v>15</v>
      </c>
      <c r="F4652" t="s">
        <v>16</v>
      </c>
      <c r="G4652" t="s">
        <v>64</v>
      </c>
      <c r="H4652">
        <v>0</v>
      </c>
      <c r="I4652" t="s">
        <v>2010</v>
      </c>
      <c r="J4652">
        <v>100</v>
      </c>
      <c r="K4652" t="s">
        <v>18</v>
      </c>
      <c r="L4652" s="2">
        <v>42858</v>
      </c>
    </row>
    <row r="4653" spans="1:12" x14ac:dyDescent="0.3">
      <c r="A4653" t="s">
        <v>4556</v>
      </c>
      <c r="B4653" s="3" t="s">
        <v>12</v>
      </c>
      <c r="C4653" t="s">
        <v>2008</v>
      </c>
      <c r="D4653" t="s">
        <v>32</v>
      </c>
      <c r="E4653" t="s">
        <v>15</v>
      </c>
      <c r="F4653" t="s">
        <v>16</v>
      </c>
      <c r="G4653">
        <v>4</v>
      </c>
      <c r="H4653">
        <v>2</v>
      </c>
      <c r="I4653" t="s">
        <v>2010</v>
      </c>
      <c r="J4653">
        <v>100</v>
      </c>
      <c r="K4653" t="s">
        <v>18</v>
      </c>
      <c r="L4653" s="2">
        <v>42866</v>
      </c>
    </row>
    <row r="4654" spans="1:12" x14ac:dyDescent="0.3">
      <c r="A4654" t="s">
        <v>4557</v>
      </c>
      <c r="B4654" s="3" t="s">
        <v>12</v>
      </c>
      <c r="C4654" t="s">
        <v>2008</v>
      </c>
      <c r="D4654" t="s">
        <v>32</v>
      </c>
      <c r="E4654" t="s">
        <v>15</v>
      </c>
      <c r="F4654" t="s">
        <v>16</v>
      </c>
      <c r="G4654" t="s">
        <v>64</v>
      </c>
      <c r="H4654">
        <v>0</v>
      </c>
      <c r="I4654" t="s">
        <v>2010</v>
      </c>
      <c r="J4654">
        <v>100</v>
      </c>
      <c r="K4654" t="s">
        <v>18</v>
      </c>
      <c r="L4654" s="2">
        <v>43149</v>
      </c>
    </row>
    <row r="4655" spans="1:12" x14ac:dyDescent="0.3">
      <c r="A4655" t="s">
        <v>4558</v>
      </c>
      <c r="B4655" s="3">
        <v>5</v>
      </c>
      <c r="C4655" t="s">
        <v>1831</v>
      </c>
      <c r="D4655" t="s">
        <v>617</v>
      </c>
      <c r="E4655" t="s">
        <v>15</v>
      </c>
      <c r="F4655" t="s">
        <v>16</v>
      </c>
      <c r="G4655" t="s">
        <v>64</v>
      </c>
      <c r="H4655">
        <v>10</v>
      </c>
      <c r="I4655" t="s">
        <v>888</v>
      </c>
      <c r="J4655">
        <v>100</v>
      </c>
      <c r="K4655" t="s">
        <v>18</v>
      </c>
      <c r="L4655" s="2">
        <v>43204</v>
      </c>
    </row>
    <row r="4656" spans="1:12" x14ac:dyDescent="0.3">
      <c r="A4656" t="s">
        <v>4559</v>
      </c>
      <c r="B4656" s="3" t="s">
        <v>12</v>
      </c>
      <c r="C4656" t="s">
        <v>2008</v>
      </c>
      <c r="D4656" t="s">
        <v>134</v>
      </c>
      <c r="E4656" t="s">
        <v>15</v>
      </c>
      <c r="F4656" t="s">
        <v>16</v>
      </c>
      <c r="G4656">
        <v>4</v>
      </c>
      <c r="H4656">
        <v>4</v>
      </c>
      <c r="I4656" t="s">
        <v>2010</v>
      </c>
      <c r="J4656">
        <v>500</v>
      </c>
      <c r="K4656" t="s">
        <v>18</v>
      </c>
      <c r="L4656" s="2">
        <v>42860</v>
      </c>
    </row>
    <row r="4657" spans="1:12" x14ac:dyDescent="0.3">
      <c r="A4657" t="s">
        <v>4560</v>
      </c>
      <c r="B4657" s="3" t="s">
        <v>12</v>
      </c>
      <c r="C4657" t="s">
        <v>2008</v>
      </c>
      <c r="D4657" t="s">
        <v>32</v>
      </c>
      <c r="E4657" t="s">
        <v>15</v>
      </c>
      <c r="F4657" t="s">
        <v>16</v>
      </c>
      <c r="G4657" t="s">
        <v>64</v>
      </c>
      <c r="H4657">
        <v>1</v>
      </c>
      <c r="I4657" t="s">
        <v>2010</v>
      </c>
      <c r="J4657">
        <v>50</v>
      </c>
      <c r="K4657" t="s">
        <v>18</v>
      </c>
      <c r="L4657" s="2">
        <v>43069</v>
      </c>
    </row>
    <row r="4658" spans="1:12" x14ac:dyDescent="0.3">
      <c r="A4658" t="s">
        <v>4561</v>
      </c>
      <c r="B4658" s="3">
        <v>4.3</v>
      </c>
      <c r="C4658" t="s">
        <v>1597</v>
      </c>
      <c r="D4658" t="s">
        <v>1715</v>
      </c>
      <c r="E4658" t="s">
        <v>15</v>
      </c>
      <c r="F4658" t="s">
        <v>16</v>
      </c>
      <c r="G4658">
        <v>3.8</v>
      </c>
      <c r="H4658">
        <v>1088</v>
      </c>
      <c r="I4658" t="s">
        <v>1609</v>
      </c>
      <c r="J4658" s="1">
        <v>100000</v>
      </c>
      <c r="K4658" t="s">
        <v>25</v>
      </c>
      <c r="L4658" s="2">
        <v>43147</v>
      </c>
    </row>
    <row r="4659" spans="1:12" x14ac:dyDescent="0.3">
      <c r="A4659" t="s">
        <v>4562</v>
      </c>
      <c r="B4659" s="3">
        <v>5</v>
      </c>
      <c r="C4659" t="s">
        <v>1831</v>
      </c>
      <c r="D4659" t="s">
        <v>218</v>
      </c>
      <c r="E4659" t="s">
        <v>15</v>
      </c>
      <c r="F4659" t="s">
        <v>16</v>
      </c>
      <c r="G4659" t="s">
        <v>64</v>
      </c>
      <c r="H4659">
        <v>3</v>
      </c>
      <c r="I4659" t="s">
        <v>888</v>
      </c>
      <c r="J4659">
        <v>50</v>
      </c>
      <c r="K4659" t="s">
        <v>18</v>
      </c>
      <c r="L4659" s="2">
        <v>43096</v>
      </c>
    </row>
    <row r="4660" spans="1:12" x14ac:dyDescent="0.3">
      <c r="A4660" t="s">
        <v>4563</v>
      </c>
      <c r="B4660" s="3" t="s">
        <v>12</v>
      </c>
      <c r="C4660" t="s">
        <v>2008</v>
      </c>
      <c r="D4660" t="s">
        <v>32</v>
      </c>
      <c r="E4660" t="s">
        <v>15</v>
      </c>
      <c r="F4660" t="s">
        <v>16</v>
      </c>
      <c r="G4660" t="s">
        <v>64</v>
      </c>
      <c r="H4660">
        <v>0</v>
      </c>
      <c r="I4660" t="s">
        <v>2010</v>
      </c>
      <c r="J4660">
        <v>1</v>
      </c>
      <c r="K4660" t="s">
        <v>18</v>
      </c>
      <c r="L4660" s="2">
        <v>43146</v>
      </c>
    </row>
    <row r="4661" spans="1:12" x14ac:dyDescent="0.3">
      <c r="A4661" t="s">
        <v>4564</v>
      </c>
      <c r="B4661" s="3" t="s">
        <v>12</v>
      </c>
      <c r="C4661" t="s">
        <v>2008</v>
      </c>
      <c r="D4661" t="s">
        <v>32</v>
      </c>
      <c r="E4661" t="s">
        <v>15</v>
      </c>
      <c r="F4661" t="s">
        <v>16</v>
      </c>
      <c r="G4661" t="s">
        <v>64</v>
      </c>
      <c r="H4661">
        <v>0</v>
      </c>
      <c r="I4661" t="s">
        <v>2010</v>
      </c>
      <c r="J4661">
        <v>50</v>
      </c>
      <c r="K4661" t="s">
        <v>18</v>
      </c>
      <c r="L4661" s="2">
        <v>43257</v>
      </c>
    </row>
    <row r="4662" spans="1:12" x14ac:dyDescent="0.3">
      <c r="A4662" t="s">
        <v>4565</v>
      </c>
      <c r="B4662" s="3" t="s">
        <v>12</v>
      </c>
      <c r="C4662" t="s">
        <v>2008</v>
      </c>
      <c r="D4662" t="s">
        <v>32</v>
      </c>
      <c r="E4662" t="s">
        <v>15</v>
      </c>
      <c r="F4662" t="s">
        <v>16</v>
      </c>
      <c r="G4662" t="s">
        <v>64</v>
      </c>
      <c r="H4662">
        <v>0</v>
      </c>
      <c r="I4662" t="s">
        <v>2010</v>
      </c>
      <c r="J4662">
        <v>100</v>
      </c>
      <c r="K4662" t="s">
        <v>18</v>
      </c>
      <c r="L4662" s="2">
        <v>43110</v>
      </c>
    </row>
    <row r="4663" spans="1:12" x14ac:dyDescent="0.3">
      <c r="A4663" t="s">
        <v>4566</v>
      </c>
      <c r="B4663" s="3">
        <v>4</v>
      </c>
      <c r="C4663" t="s">
        <v>1831</v>
      </c>
      <c r="D4663" t="s">
        <v>143</v>
      </c>
      <c r="E4663" t="s">
        <v>15</v>
      </c>
      <c r="F4663" t="s">
        <v>16</v>
      </c>
      <c r="G4663" t="s">
        <v>64</v>
      </c>
      <c r="H4663">
        <v>2</v>
      </c>
      <c r="I4663" t="s">
        <v>1603</v>
      </c>
      <c r="J4663">
        <v>100</v>
      </c>
      <c r="K4663" t="s">
        <v>18</v>
      </c>
      <c r="L4663" s="2">
        <v>42925</v>
      </c>
    </row>
    <row r="4664" spans="1:12" x14ac:dyDescent="0.3">
      <c r="A4664" t="s">
        <v>4567</v>
      </c>
      <c r="B4664" s="3" t="s">
        <v>12</v>
      </c>
      <c r="C4664" t="s">
        <v>2008</v>
      </c>
      <c r="D4664" t="s">
        <v>134</v>
      </c>
      <c r="E4664" t="s">
        <v>15</v>
      </c>
      <c r="F4664" t="s">
        <v>16</v>
      </c>
      <c r="G4664" t="s">
        <v>64</v>
      </c>
      <c r="H4664">
        <v>3</v>
      </c>
      <c r="I4664" t="s">
        <v>2010</v>
      </c>
      <c r="J4664">
        <v>100</v>
      </c>
      <c r="K4664" t="s">
        <v>18</v>
      </c>
      <c r="L4664" s="2">
        <v>42847</v>
      </c>
    </row>
    <row r="4665" spans="1:12" x14ac:dyDescent="0.3">
      <c r="A4665" t="s">
        <v>4568</v>
      </c>
      <c r="B4665" s="3" t="s">
        <v>12</v>
      </c>
      <c r="C4665" t="s">
        <v>2008</v>
      </c>
      <c r="D4665" t="s">
        <v>32</v>
      </c>
      <c r="E4665" t="s">
        <v>15</v>
      </c>
      <c r="F4665" t="s">
        <v>16</v>
      </c>
      <c r="G4665" t="s">
        <v>64</v>
      </c>
      <c r="H4665">
        <v>0</v>
      </c>
      <c r="I4665" t="s">
        <v>2010</v>
      </c>
      <c r="J4665">
        <v>100</v>
      </c>
      <c r="K4665" t="s">
        <v>18</v>
      </c>
      <c r="L4665" s="2">
        <v>42933</v>
      </c>
    </row>
    <row r="4666" spans="1:12" x14ac:dyDescent="0.3">
      <c r="A4666" t="s">
        <v>4569</v>
      </c>
      <c r="B4666" s="3">
        <v>2.2999999999999998</v>
      </c>
      <c r="C4666" t="s">
        <v>1248</v>
      </c>
      <c r="D4666" t="s">
        <v>127</v>
      </c>
      <c r="E4666" t="s">
        <v>15</v>
      </c>
      <c r="F4666" t="s">
        <v>16</v>
      </c>
      <c r="G4666" t="s">
        <v>64</v>
      </c>
      <c r="H4666">
        <v>5</v>
      </c>
      <c r="I4666" t="s">
        <v>1249</v>
      </c>
      <c r="J4666">
        <v>10</v>
      </c>
      <c r="K4666" t="s">
        <v>18</v>
      </c>
      <c r="L4666" s="2">
        <v>43187</v>
      </c>
    </row>
    <row r="4667" spans="1:12" x14ac:dyDescent="0.3">
      <c r="A4667" t="s">
        <v>4570</v>
      </c>
      <c r="B4667" s="3">
        <v>4.3</v>
      </c>
      <c r="C4667" t="s">
        <v>2608</v>
      </c>
      <c r="D4667" t="s">
        <v>127</v>
      </c>
      <c r="E4667" t="s">
        <v>15</v>
      </c>
      <c r="F4667" t="s">
        <v>16</v>
      </c>
      <c r="G4667">
        <v>3.5</v>
      </c>
      <c r="H4667">
        <v>1689</v>
      </c>
      <c r="I4667" t="s">
        <v>1626</v>
      </c>
      <c r="J4667" s="1">
        <v>100000</v>
      </c>
      <c r="K4667" t="s">
        <v>18</v>
      </c>
      <c r="L4667" s="2">
        <v>42976</v>
      </c>
    </row>
    <row r="4668" spans="1:12" x14ac:dyDescent="0.3">
      <c r="A4668" t="s">
        <v>4571</v>
      </c>
      <c r="B4668" s="3" t="s">
        <v>12</v>
      </c>
      <c r="C4668" t="s">
        <v>2008</v>
      </c>
      <c r="D4668" t="s">
        <v>32</v>
      </c>
      <c r="E4668" t="s">
        <v>15</v>
      </c>
      <c r="F4668" t="s">
        <v>16</v>
      </c>
      <c r="G4668" t="s">
        <v>64</v>
      </c>
      <c r="H4668">
        <v>0</v>
      </c>
      <c r="I4668" t="s">
        <v>2010</v>
      </c>
      <c r="J4668">
        <v>100</v>
      </c>
      <c r="K4668" t="s">
        <v>18</v>
      </c>
      <c r="L4668" s="2">
        <v>43110</v>
      </c>
    </row>
    <row r="4669" spans="1:12" x14ac:dyDescent="0.3">
      <c r="A4669" t="s">
        <v>4572</v>
      </c>
      <c r="B4669" s="3">
        <v>4.0999999999999996</v>
      </c>
      <c r="C4669" t="s">
        <v>1831</v>
      </c>
      <c r="D4669" t="s">
        <v>807</v>
      </c>
      <c r="E4669" t="s">
        <v>15</v>
      </c>
      <c r="F4669" t="s">
        <v>16</v>
      </c>
      <c r="G4669" t="s">
        <v>64</v>
      </c>
      <c r="H4669">
        <v>11</v>
      </c>
      <c r="I4669" t="s">
        <v>888</v>
      </c>
      <c r="J4669">
        <v>100</v>
      </c>
      <c r="K4669" t="s">
        <v>18</v>
      </c>
      <c r="L4669" s="2">
        <v>42999</v>
      </c>
    </row>
    <row r="4670" spans="1:12" x14ac:dyDescent="0.3">
      <c r="A4670" t="s">
        <v>4573</v>
      </c>
      <c r="B4670" s="3" t="s">
        <v>12</v>
      </c>
      <c r="C4670" t="s">
        <v>2008</v>
      </c>
      <c r="D4670" t="s">
        <v>32</v>
      </c>
      <c r="E4670" t="s">
        <v>15</v>
      </c>
      <c r="F4670" t="s">
        <v>16</v>
      </c>
      <c r="G4670" t="s">
        <v>64</v>
      </c>
      <c r="H4670">
        <v>1</v>
      </c>
      <c r="I4670" t="s">
        <v>2010</v>
      </c>
      <c r="J4670">
        <v>50</v>
      </c>
      <c r="K4670" t="s">
        <v>18</v>
      </c>
      <c r="L4670" s="2">
        <v>43158</v>
      </c>
    </row>
    <row r="4671" spans="1:12" x14ac:dyDescent="0.3">
      <c r="A4671" t="s">
        <v>4574</v>
      </c>
      <c r="B4671" s="3">
        <v>4.0999999999999996</v>
      </c>
      <c r="C4671" t="s">
        <v>2809</v>
      </c>
      <c r="D4671" t="s">
        <v>42</v>
      </c>
      <c r="E4671" t="s">
        <v>15</v>
      </c>
      <c r="F4671" t="s">
        <v>16</v>
      </c>
      <c r="G4671" t="s">
        <v>64</v>
      </c>
      <c r="H4671">
        <v>0</v>
      </c>
      <c r="I4671" t="s">
        <v>2810</v>
      </c>
      <c r="J4671">
        <v>1</v>
      </c>
      <c r="K4671" t="s">
        <v>18</v>
      </c>
      <c r="L4671" s="2">
        <v>43297</v>
      </c>
    </row>
    <row r="4672" spans="1:12" x14ac:dyDescent="0.3">
      <c r="A4672" t="s">
        <v>4575</v>
      </c>
      <c r="B4672" s="3" t="s">
        <v>12</v>
      </c>
      <c r="C4672" t="s">
        <v>2008</v>
      </c>
      <c r="D4672" t="s">
        <v>38</v>
      </c>
      <c r="E4672" t="s">
        <v>15</v>
      </c>
      <c r="F4672" t="s">
        <v>16</v>
      </c>
      <c r="G4672" t="s">
        <v>64</v>
      </c>
      <c r="H4672">
        <v>0</v>
      </c>
      <c r="I4672" t="s">
        <v>2010</v>
      </c>
      <c r="J4672">
        <v>50</v>
      </c>
      <c r="K4672" t="s">
        <v>18</v>
      </c>
      <c r="L4672" s="2">
        <v>42881</v>
      </c>
    </row>
    <row r="4673" spans="1:12" x14ac:dyDescent="0.3">
      <c r="A4673" t="s">
        <v>4576</v>
      </c>
      <c r="B4673" s="3" t="s">
        <v>12</v>
      </c>
      <c r="C4673" t="s">
        <v>2008</v>
      </c>
      <c r="D4673" t="s">
        <v>134</v>
      </c>
      <c r="E4673" t="s">
        <v>15</v>
      </c>
      <c r="F4673" t="s">
        <v>16</v>
      </c>
      <c r="G4673">
        <v>2.6</v>
      </c>
      <c r="H4673">
        <v>5</v>
      </c>
      <c r="I4673" t="s">
        <v>2010</v>
      </c>
      <c r="J4673">
        <v>100</v>
      </c>
      <c r="K4673" t="s">
        <v>18</v>
      </c>
      <c r="L4673" s="2">
        <v>42860</v>
      </c>
    </row>
    <row r="4674" spans="1:12" x14ac:dyDescent="0.3">
      <c r="A4674" t="s">
        <v>4577</v>
      </c>
      <c r="B4674" s="3" t="s">
        <v>12</v>
      </c>
      <c r="C4674" t="s">
        <v>2008</v>
      </c>
      <c r="D4674" t="s">
        <v>32</v>
      </c>
      <c r="E4674" t="s">
        <v>15</v>
      </c>
      <c r="F4674" t="s">
        <v>16</v>
      </c>
      <c r="G4674" t="s">
        <v>64</v>
      </c>
      <c r="H4674">
        <v>0</v>
      </c>
      <c r="I4674" t="s">
        <v>2010</v>
      </c>
      <c r="J4674">
        <v>10</v>
      </c>
      <c r="K4674" t="s">
        <v>18</v>
      </c>
      <c r="L4674" s="2">
        <v>43202</v>
      </c>
    </row>
    <row r="4675" spans="1:12" x14ac:dyDescent="0.3">
      <c r="A4675" t="s">
        <v>4578</v>
      </c>
      <c r="B4675" s="3">
        <v>2.2999999999999998</v>
      </c>
      <c r="C4675" t="s">
        <v>1597</v>
      </c>
      <c r="D4675" t="s">
        <v>314</v>
      </c>
      <c r="E4675" t="s">
        <v>15</v>
      </c>
      <c r="F4675" t="s">
        <v>16</v>
      </c>
      <c r="G4675">
        <v>3.4</v>
      </c>
      <c r="H4675">
        <v>256</v>
      </c>
      <c r="I4675" t="s">
        <v>1609</v>
      </c>
      <c r="J4675" s="1">
        <v>50000</v>
      </c>
      <c r="K4675" t="s">
        <v>18</v>
      </c>
      <c r="L4675" s="2">
        <v>42712</v>
      </c>
    </row>
    <row r="4676" spans="1:12" x14ac:dyDescent="0.3">
      <c r="A4676" t="s">
        <v>4579</v>
      </c>
      <c r="B4676" s="3" t="s">
        <v>12</v>
      </c>
      <c r="C4676" t="s">
        <v>2008</v>
      </c>
      <c r="D4676" t="s">
        <v>32</v>
      </c>
      <c r="E4676" t="s">
        <v>15</v>
      </c>
      <c r="F4676" t="s">
        <v>16</v>
      </c>
      <c r="G4676" t="s">
        <v>64</v>
      </c>
      <c r="H4676">
        <v>0</v>
      </c>
      <c r="I4676" t="s">
        <v>2010</v>
      </c>
      <c r="J4676">
        <v>50</v>
      </c>
      <c r="K4676" t="s">
        <v>18</v>
      </c>
      <c r="L4676" s="2">
        <v>43243</v>
      </c>
    </row>
    <row r="4677" spans="1:12" x14ac:dyDescent="0.3">
      <c r="A4677" t="s">
        <v>4580</v>
      </c>
      <c r="B4677" s="3" t="s">
        <v>12</v>
      </c>
      <c r="C4677" t="s">
        <v>2008</v>
      </c>
      <c r="D4677" t="s">
        <v>32</v>
      </c>
      <c r="E4677" t="s">
        <v>15</v>
      </c>
      <c r="F4677" t="s">
        <v>16</v>
      </c>
      <c r="G4677" t="s">
        <v>64</v>
      </c>
      <c r="H4677">
        <v>0</v>
      </c>
      <c r="I4677" t="s">
        <v>2010</v>
      </c>
      <c r="J4677">
        <v>100</v>
      </c>
      <c r="K4677" t="s">
        <v>18</v>
      </c>
      <c r="L4677" s="2">
        <v>43063</v>
      </c>
    </row>
    <row r="4678" spans="1:12" x14ac:dyDescent="0.3">
      <c r="A4678" t="s">
        <v>4581</v>
      </c>
      <c r="B4678" s="3">
        <v>4.4000000000000004</v>
      </c>
      <c r="C4678" t="s">
        <v>1831</v>
      </c>
      <c r="D4678" t="s">
        <v>116</v>
      </c>
      <c r="E4678" t="s">
        <v>15</v>
      </c>
      <c r="F4678" t="s">
        <v>16</v>
      </c>
      <c r="G4678">
        <v>4.5</v>
      </c>
      <c r="H4678">
        <v>45458</v>
      </c>
      <c r="I4678" t="s">
        <v>888</v>
      </c>
      <c r="J4678" s="1">
        <v>1000000</v>
      </c>
      <c r="K4678" t="s">
        <v>225</v>
      </c>
      <c r="L4678" s="2">
        <v>43315</v>
      </c>
    </row>
    <row r="4679" spans="1:12" x14ac:dyDescent="0.3">
      <c r="A4679" t="s">
        <v>4582</v>
      </c>
      <c r="B4679" s="3">
        <v>5</v>
      </c>
      <c r="C4679" t="s">
        <v>13</v>
      </c>
      <c r="D4679" t="s">
        <v>259</v>
      </c>
      <c r="E4679" t="s">
        <v>15</v>
      </c>
      <c r="F4679" t="s">
        <v>16</v>
      </c>
      <c r="G4679">
        <v>3.4</v>
      </c>
      <c r="H4679">
        <v>486</v>
      </c>
      <c r="I4679" t="s">
        <v>17</v>
      </c>
      <c r="J4679" s="1">
        <v>100000</v>
      </c>
      <c r="K4679" t="s">
        <v>18</v>
      </c>
      <c r="L4679" s="2">
        <v>43307</v>
      </c>
    </row>
    <row r="4680" spans="1:12" x14ac:dyDescent="0.3">
      <c r="A4680" t="s">
        <v>4583</v>
      </c>
      <c r="B4680" s="3">
        <v>4</v>
      </c>
      <c r="C4680" t="s">
        <v>1831</v>
      </c>
      <c r="D4680" t="s">
        <v>98</v>
      </c>
      <c r="E4680" t="s">
        <v>15</v>
      </c>
      <c r="F4680" t="s">
        <v>16</v>
      </c>
      <c r="G4680">
        <v>3.8</v>
      </c>
      <c r="H4680">
        <v>949</v>
      </c>
      <c r="I4680" t="s">
        <v>888</v>
      </c>
      <c r="J4680" s="1">
        <v>50000</v>
      </c>
      <c r="K4680" t="s">
        <v>18</v>
      </c>
      <c r="L4680" s="2">
        <v>43303</v>
      </c>
    </row>
    <row r="4681" spans="1:12" x14ac:dyDescent="0.3">
      <c r="A4681" t="s">
        <v>4584</v>
      </c>
      <c r="B4681" s="3">
        <v>2.2999999999999998</v>
      </c>
      <c r="C4681" t="s">
        <v>1831</v>
      </c>
      <c r="D4681" t="s">
        <v>54</v>
      </c>
      <c r="E4681" t="s">
        <v>358</v>
      </c>
      <c r="F4681" t="s">
        <v>1746</v>
      </c>
      <c r="G4681">
        <v>3</v>
      </c>
      <c r="H4681">
        <v>76</v>
      </c>
      <c r="I4681" t="s">
        <v>1679</v>
      </c>
      <c r="J4681" s="1">
        <v>5000</v>
      </c>
      <c r="K4681" t="s">
        <v>18</v>
      </c>
      <c r="L4681" s="2">
        <v>43188</v>
      </c>
    </row>
    <row r="4682" spans="1:12" x14ac:dyDescent="0.3">
      <c r="A4682" t="s">
        <v>4585</v>
      </c>
      <c r="B4682" s="3">
        <v>4</v>
      </c>
      <c r="C4682" t="s">
        <v>1831</v>
      </c>
      <c r="D4682" t="s">
        <v>134</v>
      </c>
      <c r="E4682" t="s">
        <v>15</v>
      </c>
      <c r="F4682" t="s">
        <v>16</v>
      </c>
      <c r="G4682">
        <v>4.4000000000000004</v>
      </c>
      <c r="H4682">
        <v>80927</v>
      </c>
      <c r="I4682" t="s">
        <v>888</v>
      </c>
      <c r="J4682" s="1">
        <v>1000000</v>
      </c>
      <c r="K4682" t="s">
        <v>18</v>
      </c>
      <c r="L4682" s="2">
        <v>43312</v>
      </c>
    </row>
    <row r="4683" spans="1:12" x14ac:dyDescent="0.3">
      <c r="A4683" t="s">
        <v>4586</v>
      </c>
      <c r="B4683" s="3">
        <v>4</v>
      </c>
      <c r="C4683" t="s">
        <v>1831</v>
      </c>
      <c r="D4683" t="s">
        <v>230</v>
      </c>
      <c r="E4683" t="s">
        <v>15</v>
      </c>
      <c r="F4683" t="s">
        <v>16</v>
      </c>
      <c r="G4683">
        <v>4</v>
      </c>
      <c r="H4683">
        <v>51</v>
      </c>
      <c r="I4683" t="s">
        <v>888</v>
      </c>
      <c r="J4683" s="1">
        <v>1000</v>
      </c>
      <c r="K4683" t="s">
        <v>18</v>
      </c>
      <c r="L4683" s="2">
        <v>43254</v>
      </c>
    </row>
    <row r="4684" spans="1:12" x14ac:dyDescent="0.3">
      <c r="A4684" t="s">
        <v>4587</v>
      </c>
      <c r="B4684" s="3">
        <v>4</v>
      </c>
      <c r="C4684" t="s">
        <v>1831</v>
      </c>
      <c r="D4684" t="s">
        <v>60</v>
      </c>
      <c r="E4684" t="s">
        <v>15</v>
      </c>
      <c r="F4684" t="s">
        <v>16</v>
      </c>
      <c r="G4684">
        <v>3.9</v>
      </c>
      <c r="H4684">
        <v>339</v>
      </c>
      <c r="I4684" t="s">
        <v>754</v>
      </c>
      <c r="J4684" s="1">
        <v>50000</v>
      </c>
      <c r="K4684" t="s">
        <v>18</v>
      </c>
      <c r="L4684" s="2">
        <v>43195</v>
      </c>
    </row>
    <row r="4685" spans="1:12" x14ac:dyDescent="0.3">
      <c r="A4685" t="s">
        <v>4588</v>
      </c>
      <c r="B4685" s="3">
        <v>4.0999999999999996</v>
      </c>
      <c r="C4685" t="s">
        <v>1831</v>
      </c>
      <c r="D4685" t="s">
        <v>56</v>
      </c>
      <c r="E4685" t="s">
        <v>15</v>
      </c>
      <c r="F4685" t="s">
        <v>16</v>
      </c>
      <c r="G4685">
        <v>4.5999999999999996</v>
      </c>
      <c r="H4685">
        <v>116973</v>
      </c>
      <c r="I4685" t="s">
        <v>1615</v>
      </c>
      <c r="J4685" s="1">
        <v>1000000</v>
      </c>
      <c r="K4685" t="s">
        <v>18</v>
      </c>
      <c r="L4685" s="2">
        <v>43188</v>
      </c>
    </row>
    <row r="4686" spans="1:12" x14ac:dyDescent="0.3">
      <c r="A4686" t="s">
        <v>4589</v>
      </c>
      <c r="B4686" s="3">
        <v>4.0999999999999996</v>
      </c>
      <c r="C4686" t="s">
        <v>2809</v>
      </c>
      <c r="D4686" t="s">
        <v>152</v>
      </c>
      <c r="E4686" t="s">
        <v>15</v>
      </c>
      <c r="F4686" t="s">
        <v>16</v>
      </c>
      <c r="G4686">
        <v>3.8</v>
      </c>
      <c r="H4686">
        <v>89</v>
      </c>
      <c r="I4686" t="s">
        <v>2810</v>
      </c>
      <c r="J4686" s="1">
        <v>10000</v>
      </c>
      <c r="K4686" t="s">
        <v>18</v>
      </c>
      <c r="L4686" s="2">
        <v>43282</v>
      </c>
    </row>
    <row r="4687" spans="1:12" x14ac:dyDescent="0.3">
      <c r="A4687" t="s">
        <v>4590</v>
      </c>
      <c r="B4687" s="3" t="s">
        <v>12</v>
      </c>
      <c r="C4687" t="s">
        <v>1831</v>
      </c>
      <c r="D4687" t="s">
        <v>24</v>
      </c>
      <c r="E4687" t="s">
        <v>15</v>
      </c>
      <c r="F4687" t="s">
        <v>16</v>
      </c>
      <c r="G4687">
        <v>3.8</v>
      </c>
      <c r="H4687">
        <v>3597</v>
      </c>
      <c r="I4687" t="s">
        <v>888</v>
      </c>
      <c r="J4687" s="1">
        <v>100000</v>
      </c>
      <c r="K4687" t="s">
        <v>61</v>
      </c>
      <c r="L4687" s="2">
        <v>43312</v>
      </c>
    </row>
    <row r="4688" spans="1:12" x14ac:dyDescent="0.3">
      <c r="A4688" t="s">
        <v>4591</v>
      </c>
      <c r="B4688" s="3" t="s">
        <v>88</v>
      </c>
      <c r="C4688" t="s">
        <v>2809</v>
      </c>
      <c r="D4688" t="s">
        <v>88</v>
      </c>
      <c r="E4688" t="s">
        <v>15</v>
      </c>
      <c r="F4688" t="s">
        <v>16</v>
      </c>
      <c r="G4688">
        <v>4</v>
      </c>
      <c r="H4688">
        <v>66</v>
      </c>
      <c r="I4688" t="s">
        <v>2810</v>
      </c>
      <c r="J4688" s="1">
        <v>10000</v>
      </c>
      <c r="K4688" t="s">
        <v>18</v>
      </c>
      <c r="L4688" s="2">
        <v>43288</v>
      </c>
    </row>
    <row r="4689" spans="1:12" x14ac:dyDescent="0.3">
      <c r="A4689" t="s">
        <v>2109</v>
      </c>
      <c r="B4689" s="3">
        <v>6</v>
      </c>
      <c r="C4689" t="s">
        <v>2008</v>
      </c>
      <c r="D4689" t="s">
        <v>1648</v>
      </c>
      <c r="E4689" t="s">
        <v>15</v>
      </c>
      <c r="F4689" t="s">
        <v>16</v>
      </c>
      <c r="G4689">
        <v>4.5999999999999996</v>
      </c>
      <c r="H4689">
        <v>1976</v>
      </c>
      <c r="I4689" t="s">
        <v>2010</v>
      </c>
      <c r="J4689" s="1">
        <v>50000</v>
      </c>
      <c r="K4689" t="s">
        <v>18</v>
      </c>
      <c r="L4689" s="2">
        <v>43315</v>
      </c>
    </row>
    <row r="4690" spans="1:12" x14ac:dyDescent="0.3">
      <c r="A4690" t="s">
        <v>4592</v>
      </c>
      <c r="B4690" s="3">
        <v>1.6</v>
      </c>
      <c r="C4690" t="s">
        <v>2809</v>
      </c>
      <c r="D4690" t="s">
        <v>408</v>
      </c>
      <c r="E4690" t="s">
        <v>15</v>
      </c>
      <c r="F4690" t="s">
        <v>16</v>
      </c>
      <c r="G4690">
        <v>3.6</v>
      </c>
      <c r="H4690">
        <v>448</v>
      </c>
      <c r="I4690" t="s">
        <v>2810</v>
      </c>
      <c r="J4690" s="1">
        <v>50000</v>
      </c>
      <c r="K4690" t="s">
        <v>18</v>
      </c>
      <c r="L4690" s="2">
        <v>42817</v>
      </c>
    </row>
    <row r="4691" spans="1:12" x14ac:dyDescent="0.3">
      <c r="A4691" t="s">
        <v>4593</v>
      </c>
      <c r="B4691" s="3">
        <v>5</v>
      </c>
      <c r="C4691" t="s">
        <v>3028</v>
      </c>
      <c r="D4691" t="s">
        <v>186</v>
      </c>
      <c r="E4691" t="s">
        <v>15</v>
      </c>
      <c r="F4691" t="s">
        <v>16</v>
      </c>
      <c r="G4691">
        <v>4.4000000000000004</v>
      </c>
      <c r="H4691">
        <v>25627</v>
      </c>
      <c r="I4691" t="s">
        <v>3029</v>
      </c>
      <c r="J4691" s="1">
        <v>1000000</v>
      </c>
      <c r="K4691" t="s">
        <v>18</v>
      </c>
      <c r="L4691" s="2">
        <v>43317</v>
      </c>
    </row>
    <row r="4692" spans="1:12" x14ac:dyDescent="0.3">
      <c r="A4692" t="s">
        <v>4594</v>
      </c>
      <c r="B4692" s="3">
        <v>4.0999999999999996</v>
      </c>
      <c r="C4692" t="s">
        <v>182</v>
      </c>
      <c r="D4692" t="s">
        <v>261</v>
      </c>
      <c r="E4692" t="s">
        <v>15</v>
      </c>
      <c r="F4692" t="s">
        <v>16</v>
      </c>
      <c r="G4692">
        <v>3.1</v>
      </c>
      <c r="H4692">
        <v>40</v>
      </c>
      <c r="I4692" t="s">
        <v>183</v>
      </c>
      <c r="J4692" s="1">
        <v>10000</v>
      </c>
      <c r="K4692" t="s">
        <v>18</v>
      </c>
      <c r="L4692" s="2">
        <v>43201</v>
      </c>
    </row>
    <row r="4693" spans="1:12" x14ac:dyDescent="0.3">
      <c r="A4693" t="s">
        <v>4595</v>
      </c>
      <c r="B4693" s="3">
        <v>4.0999999999999996</v>
      </c>
      <c r="C4693" t="s">
        <v>3362</v>
      </c>
      <c r="D4693" t="s">
        <v>143</v>
      </c>
      <c r="E4693" t="s">
        <v>15</v>
      </c>
      <c r="F4693" t="s">
        <v>16</v>
      </c>
      <c r="G4693">
        <v>4.2</v>
      </c>
      <c r="H4693">
        <v>55313</v>
      </c>
      <c r="I4693" t="s">
        <v>3363</v>
      </c>
      <c r="J4693" s="1">
        <v>1000000</v>
      </c>
      <c r="K4693" t="s">
        <v>18</v>
      </c>
      <c r="L4693" s="2">
        <v>43317</v>
      </c>
    </row>
    <row r="4694" spans="1:12" x14ac:dyDescent="0.3">
      <c r="A4694" t="s">
        <v>4596</v>
      </c>
      <c r="B4694" s="3">
        <v>4.0999999999999996</v>
      </c>
      <c r="C4694" t="s">
        <v>1831</v>
      </c>
      <c r="D4694" t="s">
        <v>60</v>
      </c>
      <c r="E4694" t="s">
        <v>15</v>
      </c>
      <c r="F4694" t="s">
        <v>16</v>
      </c>
      <c r="G4694">
        <v>4.5999999999999996</v>
      </c>
      <c r="H4694">
        <v>27</v>
      </c>
      <c r="I4694" t="s">
        <v>754</v>
      </c>
      <c r="J4694" s="1">
        <v>10000</v>
      </c>
      <c r="K4694" t="s">
        <v>18</v>
      </c>
      <c r="L4694" s="2">
        <v>43295</v>
      </c>
    </row>
    <row r="4695" spans="1:12" x14ac:dyDescent="0.3">
      <c r="A4695" t="s">
        <v>4597</v>
      </c>
      <c r="B4695" s="3">
        <v>4.0999999999999996</v>
      </c>
      <c r="C4695" t="s">
        <v>2809</v>
      </c>
      <c r="D4695" t="s">
        <v>1465</v>
      </c>
      <c r="E4695" t="s">
        <v>15</v>
      </c>
      <c r="F4695" t="s">
        <v>16</v>
      </c>
      <c r="G4695">
        <v>4</v>
      </c>
      <c r="H4695">
        <v>97</v>
      </c>
      <c r="I4695" t="s">
        <v>2810</v>
      </c>
      <c r="J4695" s="1">
        <v>5000</v>
      </c>
      <c r="K4695" t="s">
        <v>18</v>
      </c>
      <c r="L4695" s="2">
        <v>43280</v>
      </c>
    </row>
    <row r="4696" spans="1:12" x14ac:dyDescent="0.3">
      <c r="A4696" t="s">
        <v>4598</v>
      </c>
      <c r="B4696" s="3">
        <v>4.4000000000000004</v>
      </c>
      <c r="C4696" t="s">
        <v>3276</v>
      </c>
      <c r="D4696" t="s">
        <v>290</v>
      </c>
      <c r="E4696" t="s">
        <v>15</v>
      </c>
      <c r="F4696" t="s">
        <v>16</v>
      </c>
      <c r="G4696">
        <v>5</v>
      </c>
      <c r="H4696">
        <v>43</v>
      </c>
      <c r="I4696" t="s">
        <v>3277</v>
      </c>
      <c r="J4696">
        <v>100</v>
      </c>
      <c r="K4696" t="s">
        <v>18</v>
      </c>
      <c r="L4696" s="2">
        <v>43273</v>
      </c>
    </row>
    <row r="4697" spans="1:12" x14ac:dyDescent="0.3">
      <c r="A4697" t="s">
        <v>4599</v>
      </c>
      <c r="B4697" s="3" t="s">
        <v>12</v>
      </c>
      <c r="C4697" t="s">
        <v>1831</v>
      </c>
      <c r="D4697" t="s">
        <v>125</v>
      </c>
      <c r="E4697" t="s">
        <v>15</v>
      </c>
      <c r="F4697" t="s">
        <v>16</v>
      </c>
      <c r="G4697">
        <v>3.3</v>
      </c>
      <c r="H4697">
        <v>40</v>
      </c>
      <c r="I4697" t="s">
        <v>888</v>
      </c>
      <c r="J4697" s="1">
        <v>1000</v>
      </c>
      <c r="K4697" t="s">
        <v>18</v>
      </c>
      <c r="L4697" s="2">
        <v>42870</v>
      </c>
    </row>
    <row r="4698" spans="1:12" x14ac:dyDescent="0.3">
      <c r="A4698" t="s">
        <v>4600</v>
      </c>
      <c r="B4698" s="3" t="s">
        <v>12</v>
      </c>
      <c r="C4698" t="s">
        <v>3028</v>
      </c>
      <c r="D4698" t="s">
        <v>102</v>
      </c>
      <c r="E4698" t="s">
        <v>15</v>
      </c>
      <c r="F4698" t="s">
        <v>16</v>
      </c>
      <c r="G4698">
        <v>4.0999999999999996</v>
      </c>
      <c r="H4698">
        <v>22</v>
      </c>
      <c r="I4698" t="s">
        <v>3029</v>
      </c>
      <c r="J4698" s="1">
        <v>1000</v>
      </c>
      <c r="K4698" t="s">
        <v>18</v>
      </c>
      <c r="L4698" s="2">
        <v>43041</v>
      </c>
    </row>
    <row r="4699" spans="1:12" x14ac:dyDescent="0.3">
      <c r="A4699" t="s">
        <v>4601</v>
      </c>
      <c r="B4699" s="3">
        <v>4.0999999999999996</v>
      </c>
      <c r="C4699" t="s">
        <v>3028</v>
      </c>
      <c r="D4699" t="s">
        <v>230</v>
      </c>
      <c r="E4699" t="s">
        <v>15</v>
      </c>
      <c r="F4699" t="s">
        <v>16</v>
      </c>
      <c r="G4699">
        <v>3.6</v>
      </c>
      <c r="H4699">
        <v>8</v>
      </c>
      <c r="I4699" t="s">
        <v>3029</v>
      </c>
      <c r="J4699">
        <v>100</v>
      </c>
      <c r="K4699" t="s">
        <v>18</v>
      </c>
      <c r="L4699" s="2">
        <v>43043</v>
      </c>
    </row>
    <row r="4700" spans="1:12" x14ac:dyDescent="0.3">
      <c r="A4700" t="s">
        <v>4602</v>
      </c>
      <c r="B4700" s="3">
        <v>4</v>
      </c>
      <c r="C4700" t="s">
        <v>1831</v>
      </c>
      <c r="D4700" t="s">
        <v>27</v>
      </c>
      <c r="E4700" t="s">
        <v>15</v>
      </c>
      <c r="F4700" t="s">
        <v>16</v>
      </c>
      <c r="G4700">
        <v>3.2</v>
      </c>
      <c r="H4700">
        <v>32</v>
      </c>
      <c r="I4700" t="s">
        <v>888</v>
      </c>
      <c r="J4700" s="1">
        <v>1000</v>
      </c>
      <c r="K4700" t="s">
        <v>18</v>
      </c>
      <c r="L4700" s="2">
        <v>43230</v>
      </c>
    </row>
    <row r="4701" spans="1:12" x14ac:dyDescent="0.3">
      <c r="A4701" t="s">
        <v>4603</v>
      </c>
      <c r="B4701" s="3">
        <v>5</v>
      </c>
      <c r="C4701" t="s">
        <v>3028</v>
      </c>
      <c r="D4701" t="s">
        <v>406</v>
      </c>
      <c r="E4701" t="s">
        <v>15</v>
      </c>
      <c r="F4701" t="s">
        <v>16</v>
      </c>
      <c r="G4701">
        <v>4.4000000000000004</v>
      </c>
      <c r="H4701">
        <v>2087</v>
      </c>
      <c r="I4701" t="s">
        <v>3029</v>
      </c>
      <c r="J4701" s="1">
        <v>100000</v>
      </c>
      <c r="K4701" t="s">
        <v>18</v>
      </c>
      <c r="L4701" s="2">
        <v>43275</v>
      </c>
    </row>
    <row r="4702" spans="1:12" x14ac:dyDescent="0.3">
      <c r="A4702" t="s">
        <v>4604</v>
      </c>
      <c r="B4702" s="3">
        <v>6</v>
      </c>
      <c r="C4702" t="s">
        <v>2483</v>
      </c>
      <c r="D4702" t="s">
        <v>88</v>
      </c>
      <c r="E4702" t="s">
        <v>15</v>
      </c>
      <c r="F4702" t="s">
        <v>16</v>
      </c>
      <c r="G4702">
        <v>4</v>
      </c>
      <c r="H4702">
        <v>529</v>
      </c>
      <c r="I4702" t="s">
        <v>2484</v>
      </c>
      <c r="J4702" s="1">
        <v>100000</v>
      </c>
      <c r="K4702" t="s">
        <v>18</v>
      </c>
      <c r="L4702" s="2">
        <v>43298</v>
      </c>
    </row>
    <row r="4703" spans="1:12" x14ac:dyDescent="0.3">
      <c r="A4703" t="s">
        <v>4605</v>
      </c>
      <c r="B4703" s="3">
        <v>4</v>
      </c>
      <c r="C4703" t="s">
        <v>2809</v>
      </c>
      <c r="D4703" t="s">
        <v>630</v>
      </c>
      <c r="E4703" t="s">
        <v>15</v>
      </c>
      <c r="F4703" t="s">
        <v>16</v>
      </c>
      <c r="G4703">
        <v>4.4000000000000004</v>
      </c>
      <c r="H4703">
        <v>26</v>
      </c>
      <c r="I4703" t="s">
        <v>2810</v>
      </c>
      <c r="J4703">
        <v>500</v>
      </c>
      <c r="K4703" t="s">
        <v>18</v>
      </c>
      <c r="L4703" s="2">
        <v>43247</v>
      </c>
    </row>
    <row r="4704" spans="1:12" x14ac:dyDescent="0.3">
      <c r="A4704" t="s">
        <v>4606</v>
      </c>
      <c r="B4704" s="3" t="s">
        <v>12</v>
      </c>
      <c r="C4704" t="s">
        <v>3028</v>
      </c>
      <c r="D4704" t="s">
        <v>148</v>
      </c>
      <c r="E4704" t="s">
        <v>15</v>
      </c>
      <c r="F4704" t="s">
        <v>16</v>
      </c>
      <c r="G4704">
        <v>4.5</v>
      </c>
      <c r="H4704">
        <v>41624</v>
      </c>
      <c r="I4704" t="s">
        <v>3029</v>
      </c>
      <c r="J4704" s="1">
        <v>1000000</v>
      </c>
      <c r="K4704" t="s">
        <v>18</v>
      </c>
      <c r="L4704" s="2">
        <v>43244</v>
      </c>
    </row>
    <row r="4705" spans="1:12" x14ac:dyDescent="0.3">
      <c r="A4705" t="s">
        <v>4607</v>
      </c>
      <c r="B4705" s="3">
        <v>2.2999999999999998</v>
      </c>
      <c r="C4705" t="s">
        <v>1831</v>
      </c>
      <c r="D4705" t="s">
        <v>285</v>
      </c>
      <c r="E4705" t="s">
        <v>15</v>
      </c>
      <c r="F4705" t="s">
        <v>16</v>
      </c>
      <c r="G4705">
        <v>4.3</v>
      </c>
      <c r="H4705">
        <v>20</v>
      </c>
      <c r="I4705" t="s">
        <v>1603</v>
      </c>
      <c r="J4705" s="1">
        <v>1000</v>
      </c>
      <c r="K4705" t="s">
        <v>18</v>
      </c>
      <c r="L4705" s="2">
        <v>42158</v>
      </c>
    </row>
    <row r="4706" spans="1:12" x14ac:dyDescent="0.3">
      <c r="A4706" t="s">
        <v>4608</v>
      </c>
      <c r="B4706" s="3" t="s">
        <v>12</v>
      </c>
      <c r="C4706" t="s">
        <v>2930</v>
      </c>
      <c r="D4706" t="s">
        <v>809</v>
      </c>
      <c r="E4706" t="s">
        <v>15</v>
      </c>
      <c r="F4706" t="s">
        <v>16</v>
      </c>
      <c r="G4706">
        <v>4.7</v>
      </c>
      <c r="H4706">
        <v>1891</v>
      </c>
      <c r="I4706" t="s">
        <v>2931</v>
      </c>
      <c r="J4706" s="1">
        <v>100000</v>
      </c>
      <c r="K4706" t="s">
        <v>18</v>
      </c>
      <c r="L4706" s="2">
        <v>43244</v>
      </c>
    </row>
    <row r="4707" spans="1:12" x14ac:dyDescent="0.3">
      <c r="A4707" t="s">
        <v>4609</v>
      </c>
      <c r="B4707" s="3">
        <v>4.0999999999999996</v>
      </c>
      <c r="C4707" t="s">
        <v>1831</v>
      </c>
      <c r="D4707" t="s">
        <v>421</v>
      </c>
      <c r="E4707" t="s">
        <v>15</v>
      </c>
      <c r="F4707" t="s">
        <v>16</v>
      </c>
      <c r="G4707">
        <v>4.4000000000000004</v>
      </c>
      <c r="H4707">
        <v>8</v>
      </c>
      <c r="I4707" t="s">
        <v>754</v>
      </c>
      <c r="J4707" s="1">
        <v>5000</v>
      </c>
      <c r="K4707" t="s">
        <v>18</v>
      </c>
      <c r="L4707" s="2">
        <v>43256</v>
      </c>
    </row>
    <row r="4708" spans="1:12" x14ac:dyDescent="0.3">
      <c r="A4708" t="s">
        <v>4610</v>
      </c>
      <c r="B4708" s="3" t="s">
        <v>88</v>
      </c>
      <c r="C4708" t="s">
        <v>3028</v>
      </c>
      <c r="D4708" t="s">
        <v>88</v>
      </c>
      <c r="E4708" t="s">
        <v>15</v>
      </c>
      <c r="F4708" t="s">
        <v>16</v>
      </c>
      <c r="G4708" t="s">
        <v>64</v>
      </c>
      <c r="H4708">
        <v>0</v>
      </c>
      <c r="I4708" t="s">
        <v>3029</v>
      </c>
      <c r="J4708" s="1">
        <v>10000</v>
      </c>
      <c r="K4708" t="s">
        <v>18</v>
      </c>
      <c r="L4708" s="2">
        <v>42795</v>
      </c>
    </row>
    <row r="4709" spans="1:12" x14ac:dyDescent="0.3">
      <c r="A4709" t="s">
        <v>4611</v>
      </c>
      <c r="B4709" s="3">
        <v>5</v>
      </c>
      <c r="C4709" t="s">
        <v>2483</v>
      </c>
      <c r="D4709" t="s">
        <v>88</v>
      </c>
      <c r="E4709" t="s">
        <v>15</v>
      </c>
      <c r="F4709" t="s">
        <v>16</v>
      </c>
      <c r="G4709">
        <v>4.4000000000000004</v>
      </c>
      <c r="H4709">
        <v>65766</v>
      </c>
      <c r="I4709" t="s">
        <v>2484</v>
      </c>
      <c r="J4709" s="1">
        <v>5000000</v>
      </c>
      <c r="K4709" t="s">
        <v>18</v>
      </c>
      <c r="L4709" s="2">
        <v>43192</v>
      </c>
    </row>
    <row r="4710" spans="1:12" x14ac:dyDescent="0.3">
      <c r="A4710" t="s">
        <v>4612</v>
      </c>
      <c r="B4710" s="3">
        <v>4.4000000000000004</v>
      </c>
      <c r="C4710" t="s">
        <v>2483</v>
      </c>
      <c r="D4710" t="s">
        <v>213</v>
      </c>
      <c r="E4710" t="s">
        <v>15</v>
      </c>
      <c r="F4710" t="s">
        <v>16</v>
      </c>
      <c r="G4710">
        <v>4.4000000000000004</v>
      </c>
      <c r="H4710">
        <v>346681</v>
      </c>
      <c r="I4710" t="s">
        <v>2484</v>
      </c>
      <c r="J4710" s="1">
        <v>10000000</v>
      </c>
      <c r="K4710" t="s">
        <v>18</v>
      </c>
      <c r="L4710" s="2">
        <v>43141</v>
      </c>
    </row>
    <row r="4711" spans="1:12" x14ac:dyDescent="0.3">
      <c r="A4711" t="s">
        <v>4613</v>
      </c>
      <c r="B4711" s="3">
        <v>5</v>
      </c>
      <c r="C4711" t="s">
        <v>2295</v>
      </c>
      <c r="D4711" t="s">
        <v>106</v>
      </c>
      <c r="E4711" t="s">
        <v>15</v>
      </c>
      <c r="F4711" t="s">
        <v>16</v>
      </c>
      <c r="G4711">
        <v>3.7</v>
      </c>
      <c r="H4711">
        <v>3</v>
      </c>
      <c r="I4711" t="s">
        <v>2296</v>
      </c>
      <c r="J4711">
        <v>100</v>
      </c>
      <c r="K4711" t="s">
        <v>18</v>
      </c>
      <c r="L4711" s="2">
        <v>43285</v>
      </c>
    </row>
    <row r="4712" spans="1:12" x14ac:dyDescent="0.3">
      <c r="A4712" t="s">
        <v>4614</v>
      </c>
      <c r="B4712" s="3">
        <v>2.2000000000000002</v>
      </c>
      <c r="C4712" t="s">
        <v>1831</v>
      </c>
      <c r="D4712" t="s">
        <v>608</v>
      </c>
      <c r="E4712" t="s">
        <v>15</v>
      </c>
      <c r="F4712" t="s">
        <v>16</v>
      </c>
      <c r="G4712">
        <v>3.3</v>
      </c>
      <c r="H4712">
        <v>1407</v>
      </c>
      <c r="I4712" t="s">
        <v>888</v>
      </c>
      <c r="J4712" s="1">
        <v>100000</v>
      </c>
      <c r="K4712" t="s">
        <v>18</v>
      </c>
      <c r="L4712" s="2">
        <v>42272</v>
      </c>
    </row>
    <row r="4713" spans="1:12" x14ac:dyDescent="0.3">
      <c r="A4713" t="s">
        <v>4615</v>
      </c>
      <c r="B4713" s="3">
        <v>4.0999999999999996</v>
      </c>
      <c r="C4713" t="s">
        <v>1831</v>
      </c>
      <c r="D4713" t="s">
        <v>811</v>
      </c>
      <c r="E4713" t="s">
        <v>15</v>
      </c>
      <c r="F4713" t="s">
        <v>16</v>
      </c>
      <c r="G4713" t="s">
        <v>64</v>
      </c>
      <c r="H4713">
        <v>3</v>
      </c>
      <c r="I4713" t="s">
        <v>888</v>
      </c>
      <c r="J4713">
        <v>100</v>
      </c>
      <c r="K4713" t="s">
        <v>18</v>
      </c>
      <c r="L4713" s="2">
        <v>43164</v>
      </c>
    </row>
    <row r="4714" spans="1:12" x14ac:dyDescent="0.3">
      <c r="A4714" t="s">
        <v>4616</v>
      </c>
      <c r="B4714" s="3">
        <v>4.0999999999999996</v>
      </c>
      <c r="C4714" t="s">
        <v>3028</v>
      </c>
      <c r="D4714" t="s">
        <v>348</v>
      </c>
      <c r="E4714" t="s">
        <v>15</v>
      </c>
      <c r="F4714" t="s">
        <v>16</v>
      </c>
      <c r="G4714">
        <v>3.7</v>
      </c>
      <c r="H4714">
        <v>3</v>
      </c>
      <c r="I4714" t="s">
        <v>3029</v>
      </c>
      <c r="J4714">
        <v>100</v>
      </c>
      <c r="K4714" t="s">
        <v>18</v>
      </c>
      <c r="L4714" s="2">
        <v>43160</v>
      </c>
    </row>
    <row r="4715" spans="1:12" x14ac:dyDescent="0.3">
      <c r="A4715" t="s">
        <v>4617</v>
      </c>
      <c r="B4715" s="3">
        <v>5</v>
      </c>
      <c r="C4715" t="s">
        <v>2483</v>
      </c>
      <c r="D4715" t="s">
        <v>408</v>
      </c>
      <c r="E4715" t="s">
        <v>358</v>
      </c>
      <c r="F4715" t="s">
        <v>570</v>
      </c>
      <c r="G4715">
        <v>3</v>
      </c>
      <c r="H4715">
        <v>20</v>
      </c>
      <c r="I4715" t="s">
        <v>2484</v>
      </c>
      <c r="J4715" s="1">
        <v>1000</v>
      </c>
      <c r="K4715" t="s">
        <v>18</v>
      </c>
      <c r="L4715" s="2">
        <v>43269</v>
      </c>
    </row>
    <row r="4716" spans="1:12" x14ac:dyDescent="0.3">
      <c r="A4716" t="s">
        <v>4618</v>
      </c>
      <c r="B4716" s="3" t="s">
        <v>12</v>
      </c>
      <c r="C4716" t="s">
        <v>3028</v>
      </c>
      <c r="D4716" t="s">
        <v>27</v>
      </c>
      <c r="E4716" t="s">
        <v>15</v>
      </c>
      <c r="F4716" t="s">
        <v>16</v>
      </c>
      <c r="G4716">
        <v>2.6</v>
      </c>
      <c r="H4716">
        <v>91</v>
      </c>
      <c r="I4716" t="s">
        <v>3029</v>
      </c>
      <c r="J4716" s="1">
        <v>5000</v>
      </c>
      <c r="K4716" t="s">
        <v>18</v>
      </c>
      <c r="L4716" s="2">
        <v>43297</v>
      </c>
    </row>
    <row r="4717" spans="1:12" x14ac:dyDescent="0.3">
      <c r="A4717" t="s">
        <v>4619</v>
      </c>
      <c r="B4717" s="3">
        <v>5</v>
      </c>
      <c r="C4717" t="s">
        <v>2809</v>
      </c>
      <c r="D4717" t="s">
        <v>106</v>
      </c>
      <c r="E4717" t="s">
        <v>358</v>
      </c>
      <c r="F4717" t="s">
        <v>570</v>
      </c>
      <c r="G4717" t="s">
        <v>64</v>
      </c>
      <c r="H4717">
        <v>0</v>
      </c>
      <c r="I4717" t="s">
        <v>2810</v>
      </c>
      <c r="J4717">
        <v>100</v>
      </c>
      <c r="K4717" t="s">
        <v>225</v>
      </c>
      <c r="L4717" s="2">
        <v>43285</v>
      </c>
    </row>
    <row r="4718" spans="1:12" x14ac:dyDescent="0.3">
      <c r="A4718" t="s">
        <v>4620</v>
      </c>
      <c r="B4718" s="3">
        <v>4</v>
      </c>
      <c r="C4718" t="s">
        <v>2483</v>
      </c>
      <c r="D4718" t="s">
        <v>216</v>
      </c>
      <c r="E4718" t="s">
        <v>15</v>
      </c>
      <c r="F4718" t="s">
        <v>16</v>
      </c>
      <c r="G4718" t="s">
        <v>64</v>
      </c>
      <c r="H4718">
        <v>0</v>
      </c>
      <c r="I4718" t="s">
        <v>2484</v>
      </c>
      <c r="J4718">
        <v>500</v>
      </c>
      <c r="K4718" t="s">
        <v>18</v>
      </c>
      <c r="L4718" s="2">
        <v>42991</v>
      </c>
    </row>
    <row r="4719" spans="1:12" x14ac:dyDescent="0.3">
      <c r="A4719" t="s">
        <v>4621</v>
      </c>
      <c r="B4719" s="3" t="s">
        <v>12</v>
      </c>
      <c r="C4719" t="s">
        <v>3028</v>
      </c>
      <c r="D4719" t="s">
        <v>373</v>
      </c>
      <c r="E4719" t="s">
        <v>15</v>
      </c>
      <c r="F4719" t="s">
        <v>16</v>
      </c>
      <c r="G4719">
        <v>3.5</v>
      </c>
      <c r="H4719">
        <v>43</v>
      </c>
      <c r="I4719" t="s">
        <v>3029</v>
      </c>
      <c r="J4719" s="1">
        <v>1000</v>
      </c>
      <c r="K4719" t="s">
        <v>18</v>
      </c>
      <c r="L4719" s="2">
        <v>43269</v>
      </c>
    </row>
    <row r="4720" spans="1:12" x14ac:dyDescent="0.3">
      <c r="A4720" t="s">
        <v>4622</v>
      </c>
      <c r="B4720" s="3">
        <v>2.2999999999999998</v>
      </c>
      <c r="C4720" t="s">
        <v>1831</v>
      </c>
      <c r="D4720" t="s">
        <v>20</v>
      </c>
      <c r="E4720" t="s">
        <v>15</v>
      </c>
      <c r="F4720" t="s">
        <v>16</v>
      </c>
      <c r="G4720">
        <v>3.9</v>
      </c>
      <c r="H4720">
        <v>253</v>
      </c>
      <c r="I4720" t="s">
        <v>888</v>
      </c>
      <c r="J4720" s="1">
        <v>10000</v>
      </c>
      <c r="K4720" t="s">
        <v>18</v>
      </c>
      <c r="L4720" s="2">
        <v>43187</v>
      </c>
    </row>
    <row r="4721" spans="1:12" x14ac:dyDescent="0.3">
      <c r="A4721" t="s">
        <v>4623</v>
      </c>
      <c r="B4721" s="3">
        <v>2.1</v>
      </c>
      <c r="C4721" t="s">
        <v>1512</v>
      </c>
      <c r="D4721" t="s">
        <v>4624</v>
      </c>
      <c r="E4721" t="s">
        <v>15</v>
      </c>
      <c r="F4721" t="s">
        <v>16</v>
      </c>
      <c r="G4721">
        <v>3.8</v>
      </c>
      <c r="H4721">
        <v>89</v>
      </c>
      <c r="I4721" t="s">
        <v>1513</v>
      </c>
      <c r="J4721" s="1">
        <v>10000</v>
      </c>
      <c r="K4721" t="s">
        <v>18</v>
      </c>
      <c r="L4721" s="2">
        <v>41323</v>
      </c>
    </row>
    <row r="4722" spans="1:12" x14ac:dyDescent="0.3">
      <c r="A4722" t="s">
        <v>2001</v>
      </c>
      <c r="B4722" s="3">
        <v>4.0999999999999996</v>
      </c>
      <c r="C4722" t="s">
        <v>1831</v>
      </c>
      <c r="D4722" t="s">
        <v>1135</v>
      </c>
      <c r="E4722" t="s">
        <v>15</v>
      </c>
      <c r="F4722" t="s">
        <v>16</v>
      </c>
      <c r="G4722">
        <v>4.5999999999999996</v>
      </c>
      <c r="H4722">
        <v>361734</v>
      </c>
      <c r="I4722" t="s">
        <v>1603</v>
      </c>
      <c r="J4722" s="1">
        <v>5000000</v>
      </c>
      <c r="K4722" t="s">
        <v>18</v>
      </c>
      <c r="L4722" s="2">
        <v>43314</v>
      </c>
    </row>
    <row r="4723" spans="1:12" x14ac:dyDescent="0.3">
      <c r="A4723" t="s">
        <v>4625</v>
      </c>
      <c r="B4723" s="3">
        <v>4</v>
      </c>
      <c r="C4723" t="s">
        <v>1597</v>
      </c>
      <c r="D4723" t="s">
        <v>299</v>
      </c>
      <c r="E4723" t="s">
        <v>358</v>
      </c>
      <c r="F4723" t="s">
        <v>1746</v>
      </c>
      <c r="G4723">
        <v>4.4000000000000004</v>
      </c>
      <c r="H4723">
        <v>2975</v>
      </c>
      <c r="I4723" t="s">
        <v>1600</v>
      </c>
      <c r="J4723" s="1">
        <v>50000</v>
      </c>
      <c r="K4723" t="s">
        <v>18</v>
      </c>
      <c r="L4723" s="2">
        <v>42436</v>
      </c>
    </row>
    <row r="4724" spans="1:12" x14ac:dyDescent="0.3">
      <c r="A4724" t="s">
        <v>4626</v>
      </c>
      <c r="B4724" s="3">
        <v>4.0999999999999996</v>
      </c>
      <c r="C4724" t="s">
        <v>1831</v>
      </c>
      <c r="D4724" t="s">
        <v>116</v>
      </c>
      <c r="E4724" t="s">
        <v>15</v>
      </c>
      <c r="F4724" t="s">
        <v>16</v>
      </c>
      <c r="G4724">
        <v>4.5</v>
      </c>
      <c r="H4724">
        <v>1564</v>
      </c>
      <c r="I4724" t="s">
        <v>1834</v>
      </c>
      <c r="J4724" s="1">
        <v>50000</v>
      </c>
      <c r="K4724" t="s">
        <v>18</v>
      </c>
      <c r="L4724" s="2">
        <v>43245</v>
      </c>
    </row>
    <row r="4725" spans="1:12" x14ac:dyDescent="0.3">
      <c r="A4725" t="s">
        <v>4627</v>
      </c>
      <c r="B4725" s="3">
        <v>4.3</v>
      </c>
      <c r="C4725" t="s">
        <v>1831</v>
      </c>
      <c r="D4725" t="s">
        <v>984</v>
      </c>
      <c r="E4725" t="s">
        <v>15</v>
      </c>
      <c r="F4725" t="s">
        <v>16</v>
      </c>
      <c r="G4725">
        <v>4.5</v>
      </c>
      <c r="H4725">
        <v>6750</v>
      </c>
      <c r="I4725" t="s">
        <v>1603</v>
      </c>
      <c r="J4725" s="1">
        <v>100000</v>
      </c>
      <c r="K4725" t="s">
        <v>18</v>
      </c>
      <c r="L4725" s="2">
        <v>43264</v>
      </c>
    </row>
    <row r="4726" spans="1:12" x14ac:dyDescent="0.3">
      <c r="A4726" t="s">
        <v>4628</v>
      </c>
      <c r="B4726" s="3" t="s">
        <v>12</v>
      </c>
      <c r="C4726" t="s">
        <v>2295</v>
      </c>
      <c r="D4726" t="s">
        <v>648</v>
      </c>
      <c r="E4726" t="s">
        <v>15</v>
      </c>
      <c r="F4726" t="s">
        <v>16</v>
      </c>
      <c r="G4726">
        <v>4.7</v>
      </c>
      <c r="H4726">
        <v>3873</v>
      </c>
      <c r="I4726" t="s">
        <v>2296</v>
      </c>
      <c r="J4726" s="1">
        <v>10000</v>
      </c>
      <c r="K4726" t="s">
        <v>25</v>
      </c>
      <c r="L4726" s="2">
        <v>43294</v>
      </c>
    </row>
    <row r="4727" spans="1:12" x14ac:dyDescent="0.3">
      <c r="A4727" t="s">
        <v>4629</v>
      </c>
      <c r="B4727" s="3" t="s">
        <v>88</v>
      </c>
      <c r="C4727" t="s">
        <v>3276</v>
      </c>
      <c r="D4727" t="s">
        <v>88</v>
      </c>
      <c r="E4727" t="s">
        <v>15</v>
      </c>
      <c r="F4727" t="s">
        <v>16</v>
      </c>
      <c r="G4727" t="s">
        <v>64</v>
      </c>
      <c r="H4727">
        <v>0</v>
      </c>
      <c r="I4727" t="s">
        <v>3277</v>
      </c>
      <c r="J4727" s="1">
        <v>1000</v>
      </c>
      <c r="K4727" t="s">
        <v>18</v>
      </c>
      <c r="L4727" s="2">
        <v>42859</v>
      </c>
    </row>
    <row r="4728" spans="1:12" x14ac:dyDescent="0.3">
      <c r="A4728" t="s">
        <v>4630</v>
      </c>
      <c r="B4728" s="3">
        <v>4.0999999999999996</v>
      </c>
      <c r="C4728" t="s">
        <v>2483</v>
      </c>
      <c r="D4728" t="s">
        <v>27</v>
      </c>
      <c r="E4728" t="s">
        <v>15</v>
      </c>
      <c r="F4728" t="s">
        <v>16</v>
      </c>
      <c r="G4728">
        <v>5</v>
      </c>
      <c r="H4728">
        <v>44</v>
      </c>
      <c r="I4728" t="s">
        <v>2484</v>
      </c>
      <c r="J4728">
        <v>100</v>
      </c>
      <c r="K4728" t="s">
        <v>18</v>
      </c>
      <c r="L4728" s="2">
        <v>43123</v>
      </c>
    </row>
    <row r="4729" spans="1:12" x14ac:dyDescent="0.3">
      <c r="A4729" t="s">
        <v>4631</v>
      </c>
      <c r="B4729" s="3">
        <v>4.2</v>
      </c>
      <c r="C4729" t="s">
        <v>3362</v>
      </c>
      <c r="D4729" t="s">
        <v>230</v>
      </c>
      <c r="E4729" t="s">
        <v>15</v>
      </c>
      <c r="F4729" t="s">
        <v>16</v>
      </c>
      <c r="G4729" t="s">
        <v>64</v>
      </c>
      <c r="H4729">
        <v>0</v>
      </c>
      <c r="I4729" t="s">
        <v>3363</v>
      </c>
      <c r="J4729">
        <v>10</v>
      </c>
      <c r="K4729" t="s">
        <v>18</v>
      </c>
      <c r="L4729" s="2">
        <v>43127</v>
      </c>
    </row>
    <row r="4730" spans="1:12" x14ac:dyDescent="0.3">
      <c r="A4730" t="s">
        <v>4632</v>
      </c>
      <c r="B4730" s="3">
        <v>2.2999999999999998</v>
      </c>
      <c r="C4730" t="s">
        <v>440</v>
      </c>
      <c r="D4730" t="s">
        <v>60</v>
      </c>
      <c r="E4730" t="s">
        <v>15</v>
      </c>
      <c r="F4730" t="s">
        <v>16</v>
      </c>
      <c r="G4730" t="s">
        <v>64</v>
      </c>
      <c r="H4730">
        <v>0</v>
      </c>
      <c r="I4730" t="s">
        <v>441</v>
      </c>
      <c r="J4730">
        <v>100</v>
      </c>
      <c r="K4730" t="s">
        <v>25</v>
      </c>
      <c r="L4730" s="2">
        <v>43003</v>
      </c>
    </row>
    <row r="4731" spans="1:12" x14ac:dyDescent="0.3">
      <c r="A4731" t="s">
        <v>4633</v>
      </c>
      <c r="B4731" s="3">
        <v>4.4000000000000004</v>
      </c>
      <c r="C4731" t="s">
        <v>1831</v>
      </c>
      <c r="D4731" t="s">
        <v>158</v>
      </c>
      <c r="E4731" t="s">
        <v>15</v>
      </c>
      <c r="F4731" t="s">
        <v>16</v>
      </c>
      <c r="G4731">
        <v>2.8</v>
      </c>
      <c r="H4731">
        <v>107441</v>
      </c>
      <c r="I4731" t="s">
        <v>1603</v>
      </c>
      <c r="J4731" s="1">
        <v>1000000</v>
      </c>
      <c r="K4731" t="s">
        <v>18</v>
      </c>
      <c r="L4731" s="2">
        <v>43291</v>
      </c>
    </row>
    <row r="4732" spans="1:12" x14ac:dyDescent="0.3">
      <c r="A4732" t="s">
        <v>4634</v>
      </c>
      <c r="B4732" s="3">
        <v>4.4000000000000004</v>
      </c>
      <c r="C4732" t="s">
        <v>3276</v>
      </c>
      <c r="D4732" t="s">
        <v>218</v>
      </c>
      <c r="E4732" t="s">
        <v>15</v>
      </c>
      <c r="F4732" t="s">
        <v>16</v>
      </c>
      <c r="G4732" t="s">
        <v>64</v>
      </c>
      <c r="H4732">
        <v>0</v>
      </c>
      <c r="I4732" t="s">
        <v>3277</v>
      </c>
      <c r="J4732">
        <v>10</v>
      </c>
      <c r="K4732" t="s">
        <v>18</v>
      </c>
      <c r="L4732" s="2">
        <v>43306</v>
      </c>
    </row>
    <row r="4733" spans="1:12" x14ac:dyDescent="0.3">
      <c r="A4733" t="s">
        <v>4635</v>
      </c>
      <c r="B4733" s="3">
        <v>2.2999999999999998</v>
      </c>
      <c r="C4733" t="s">
        <v>1831</v>
      </c>
      <c r="D4733" t="s">
        <v>301</v>
      </c>
      <c r="E4733" t="s">
        <v>15</v>
      </c>
      <c r="F4733" t="s">
        <v>16</v>
      </c>
      <c r="G4733">
        <v>4.5999999999999996</v>
      </c>
      <c r="H4733">
        <v>31</v>
      </c>
      <c r="I4733" t="s">
        <v>754</v>
      </c>
      <c r="J4733">
        <v>500</v>
      </c>
      <c r="K4733" t="s">
        <v>18</v>
      </c>
      <c r="L4733" s="2">
        <v>42858</v>
      </c>
    </row>
    <row r="4734" spans="1:12" x14ac:dyDescent="0.3">
      <c r="A4734" t="s">
        <v>4636</v>
      </c>
      <c r="B4734" s="3">
        <v>4.4000000000000004</v>
      </c>
      <c r="C4734" t="s">
        <v>1045</v>
      </c>
      <c r="D4734" t="s">
        <v>815</v>
      </c>
      <c r="E4734" t="s">
        <v>15</v>
      </c>
      <c r="F4734" t="s">
        <v>16</v>
      </c>
      <c r="G4734">
        <v>2.8</v>
      </c>
      <c r="H4734">
        <v>135</v>
      </c>
      <c r="I4734" t="s">
        <v>1046</v>
      </c>
      <c r="J4734" s="1">
        <v>10000</v>
      </c>
      <c r="K4734" t="s">
        <v>18</v>
      </c>
      <c r="L4734" s="2">
        <v>43255</v>
      </c>
    </row>
    <row r="4735" spans="1:12" x14ac:dyDescent="0.3">
      <c r="A4735" t="s">
        <v>4637</v>
      </c>
      <c r="B4735" s="3">
        <v>2.2000000000000002</v>
      </c>
      <c r="C4735" t="s">
        <v>240</v>
      </c>
      <c r="D4735" t="s">
        <v>1150</v>
      </c>
      <c r="E4735" t="s">
        <v>358</v>
      </c>
      <c r="F4735" t="s">
        <v>522</v>
      </c>
      <c r="G4735">
        <v>5</v>
      </c>
      <c r="H4735">
        <v>12</v>
      </c>
      <c r="I4735" t="s">
        <v>241</v>
      </c>
      <c r="J4735">
        <v>100</v>
      </c>
      <c r="K4735" t="s">
        <v>18</v>
      </c>
      <c r="L4735" s="2">
        <v>42534</v>
      </c>
    </row>
    <row r="4736" spans="1:12" x14ac:dyDescent="0.3">
      <c r="A4736" t="s">
        <v>4638</v>
      </c>
      <c r="B4736" s="3">
        <v>3.2</v>
      </c>
      <c r="C4736" t="s">
        <v>2483</v>
      </c>
      <c r="D4736" t="s">
        <v>348</v>
      </c>
      <c r="E4736" t="s">
        <v>15</v>
      </c>
      <c r="F4736" t="s">
        <v>16</v>
      </c>
      <c r="G4736">
        <v>5</v>
      </c>
      <c r="H4736">
        <v>2</v>
      </c>
      <c r="I4736" t="s">
        <v>2484</v>
      </c>
      <c r="J4736">
        <v>500</v>
      </c>
      <c r="K4736" t="s">
        <v>18</v>
      </c>
      <c r="L4736" s="2">
        <v>43108</v>
      </c>
    </row>
    <row r="4737" spans="1:12" x14ac:dyDescent="0.3">
      <c r="A4737" t="s">
        <v>4639</v>
      </c>
      <c r="B4737" s="3">
        <v>2.2999999999999998</v>
      </c>
      <c r="C4737" t="s">
        <v>1597</v>
      </c>
      <c r="D4737" t="s">
        <v>102</v>
      </c>
      <c r="E4737" t="s">
        <v>15</v>
      </c>
      <c r="F4737" t="s">
        <v>16</v>
      </c>
      <c r="G4737">
        <v>2.8</v>
      </c>
      <c r="H4737">
        <v>9</v>
      </c>
      <c r="I4737" t="s">
        <v>1691</v>
      </c>
      <c r="J4737">
        <v>500</v>
      </c>
      <c r="K4737" t="s">
        <v>18</v>
      </c>
      <c r="L4737" s="2">
        <v>42818</v>
      </c>
    </row>
    <row r="4738" spans="1:12" x14ac:dyDescent="0.3">
      <c r="A4738" t="s">
        <v>4640</v>
      </c>
      <c r="B4738" s="3" t="s">
        <v>12</v>
      </c>
      <c r="C4738" t="s">
        <v>1395</v>
      </c>
      <c r="D4738" t="s">
        <v>52</v>
      </c>
      <c r="E4738" t="s">
        <v>15</v>
      </c>
      <c r="F4738" t="s">
        <v>16</v>
      </c>
      <c r="G4738" t="s">
        <v>64</v>
      </c>
      <c r="H4738">
        <v>0</v>
      </c>
      <c r="I4738" t="s">
        <v>1396</v>
      </c>
      <c r="J4738">
        <v>10</v>
      </c>
      <c r="K4738" t="s">
        <v>18</v>
      </c>
      <c r="L4738" s="2">
        <v>42941</v>
      </c>
    </row>
    <row r="4739" spans="1:12" x14ac:dyDescent="0.3">
      <c r="A4739" t="s">
        <v>4641</v>
      </c>
      <c r="B4739" s="3" t="s">
        <v>87</v>
      </c>
      <c r="C4739" t="s">
        <v>1597</v>
      </c>
      <c r="D4739" t="s">
        <v>60</v>
      </c>
      <c r="E4739" t="s">
        <v>15</v>
      </c>
      <c r="F4739" t="s">
        <v>16</v>
      </c>
      <c r="G4739">
        <v>3.8</v>
      </c>
      <c r="H4739">
        <v>8</v>
      </c>
      <c r="I4739" t="s">
        <v>1605</v>
      </c>
      <c r="J4739" s="1">
        <v>1000</v>
      </c>
      <c r="K4739" t="s">
        <v>25</v>
      </c>
      <c r="L4739" s="2">
        <v>42662</v>
      </c>
    </row>
    <row r="4740" spans="1:12" x14ac:dyDescent="0.3">
      <c r="A4740" t="s">
        <v>4642</v>
      </c>
      <c r="B4740" s="3">
        <v>4.0999999999999996</v>
      </c>
      <c r="C4740" t="s">
        <v>1831</v>
      </c>
      <c r="D4740" t="s">
        <v>56</v>
      </c>
      <c r="E4740" t="s">
        <v>15</v>
      </c>
      <c r="F4740" t="s">
        <v>16</v>
      </c>
      <c r="G4740">
        <v>4.0999999999999996</v>
      </c>
      <c r="H4740">
        <v>22</v>
      </c>
      <c r="I4740" t="s">
        <v>1615</v>
      </c>
      <c r="J4740" s="1">
        <v>1000</v>
      </c>
      <c r="K4740" t="s">
        <v>18</v>
      </c>
      <c r="L4740" s="2">
        <v>43315</v>
      </c>
    </row>
    <row r="4741" spans="1:12" x14ac:dyDescent="0.3">
      <c r="A4741" t="s">
        <v>4643</v>
      </c>
      <c r="B4741" s="3">
        <v>4.0999999999999996</v>
      </c>
      <c r="C4741" t="s">
        <v>2483</v>
      </c>
      <c r="D4741" t="s">
        <v>867</v>
      </c>
      <c r="E4741" t="s">
        <v>15</v>
      </c>
      <c r="F4741" t="s">
        <v>16</v>
      </c>
      <c r="G4741" t="s">
        <v>64</v>
      </c>
      <c r="H4741">
        <v>1</v>
      </c>
      <c r="I4741" t="s">
        <v>2484</v>
      </c>
      <c r="J4741">
        <v>100</v>
      </c>
      <c r="K4741" t="s">
        <v>18</v>
      </c>
      <c r="L4741" s="2">
        <v>43307</v>
      </c>
    </row>
    <row r="4742" spans="1:12" x14ac:dyDescent="0.3">
      <c r="A4742" t="s">
        <v>4644</v>
      </c>
      <c r="B4742" s="3">
        <v>5</v>
      </c>
      <c r="C4742" t="s">
        <v>3227</v>
      </c>
      <c r="D4742" t="s">
        <v>1543</v>
      </c>
      <c r="E4742" t="s">
        <v>15</v>
      </c>
      <c r="F4742" t="s">
        <v>16</v>
      </c>
      <c r="G4742">
        <v>4.8</v>
      </c>
      <c r="H4742">
        <v>18</v>
      </c>
      <c r="I4742" t="s">
        <v>2003</v>
      </c>
      <c r="J4742">
        <v>100</v>
      </c>
      <c r="K4742" t="s">
        <v>18</v>
      </c>
      <c r="L4742" s="2">
        <v>43212</v>
      </c>
    </row>
    <row r="4743" spans="1:12" x14ac:dyDescent="0.3">
      <c r="A4743" t="s">
        <v>4645</v>
      </c>
      <c r="B4743" s="3">
        <v>2.2000000000000002</v>
      </c>
      <c r="C4743" t="s">
        <v>2378</v>
      </c>
      <c r="D4743" t="s">
        <v>4646</v>
      </c>
      <c r="E4743" t="s">
        <v>15</v>
      </c>
      <c r="F4743" t="s">
        <v>16</v>
      </c>
      <c r="G4743">
        <v>5</v>
      </c>
      <c r="H4743">
        <v>9</v>
      </c>
      <c r="I4743" t="s">
        <v>2379</v>
      </c>
      <c r="J4743">
        <v>10</v>
      </c>
      <c r="K4743" t="s">
        <v>18</v>
      </c>
      <c r="L4743" s="2">
        <v>43252</v>
      </c>
    </row>
    <row r="4744" spans="1:12" x14ac:dyDescent="0.3">
      <c r="A4744" t="s">
        <v>4647</v>
      </c>
      <c r="B4744" s="3">
        <v>2.2999999999999998</v>
      </c>
      <c r="C4744" t="s">
        <v>1831</v>
      </c>
      <c r="D4744" t="s">
        <v>648</v>
      </c>
      <c r="E4744" t="s">
        <v>358</v>
      </c>
      <c r="F4744" t="s">
        <v>359</v>
      </c>
      <c r="G4744">
        <v>5</v>
      </c>
      <c r="H4744">
        <v>1</v>
      </c>
      <c r="I4744" t="s">
        <v>754</v>
      </c>
      <c r="J4744">
        <v>10</v>
      </c>
      <c r="K4744" t="s">
        <v>18</v>
      </c>
      <c r="L4744" s="2">
        <v>43194</v>
      </c>
    </row>
    <row r="4745" spans="1:12" x14ac:dyDescent="0.3">
      <c r="A4745" t="s">
        <v>4648</v>
      </c>
      <c r="B4745" s="3" t="s">
        <v>12</v>
      </c>
      <c r="C4745" t="s">
        <v>108</v>
      </c>
      <c r="D4745" t="s">
        <v>989</v>
      </c>
      <c r="E4745" t="s">
        <v>15</v>
      </c>
      <c r="F4745" t="s">
        <v>16</v>
      </c>
      <c r="G4745" t="s">
        <v>64</v>
      </c>
      <c r="H4745">
        <v>0</v>
      </c>
      <c r="I4745" t="s">
        <v>109</v>
      </c>
      <c r="J4745">
        <v>10</v>
      </c>
      <c r="K4745" t="s">
        <v>18</v>
      </c>
      <c r="L4745" s="2">
        <v>42793</v>
      </c>
    </row>
    <row r="4746" spans="1:12" x14ac:dyDescent="0.3">
      <c r="A4746" t="s">
        <v>4649</v>
      </c>
      <c r="B4746" s="3">
        <v>2.2000000000000002</v>
      </c>
      <c r="C4746" t="s">
        <v>2378</v>
      </c>
      <c r="D4746" t="s">
        <v>4650</v>
      </c>
      <c r="E4746" t="s">
        <v>15</v>
      </c>
      <c r="F4746" t="s">
        <v>16</v>
      </c>
      <c r="G4746">
        <v>4.4000000000000004</v>
      </c>
      <c r="H4746">
        <v>134</v>
      </c>
      <c r="I4746" t="s">
        <v>2379</v>
      </c>
      <c r="J4746" s="1">
        <v>10000</v>
      </c>
      <c r="K4746" t="s">
        <v>18</v>
      </c>
      <c r="L4746" s="2">
        <v>41429</v>
      </c>
    </row>
    <row r="4747" spans="1:12" x14ac:dyDescent="0.3">
      <c r="A4747" t="s">
        <v>4651</v>
      </c>
      <c r="B4747" s="3" t="s">
        <v>87</v>
      </c>
      <c r="C4747" t="s">
        <v>2378</v>
      </c>
      <c r="D4747" t="s">
        <v>458</v>
      </c>
      <c r="E4747" t="s">
        <v>15</v>
      </c>
      <c r="F4747" t="s">
        <v>16</v>
      </c>
      <c r="G4747" t="s">
        <v>64</v>
      </c>
      <c r="H4747">
        <v>1</v>
      </c>
      <c r="I4747" t="s">
        <v>2379</v>
      </c>
      <c r="J4747">
        <v>100</v>
      </c>
      <c r="K4747" t="s">
        <v>18</v>
      </c>
      <c r="L4747" s="2">
        <v>42597</v>
      </c>
    </row>
    <row r="4748" spans="1:12" x14ac:dyDescent="0.3">
      <c r="A4748" t="s">
        <v>4652</v>
      </c>
      <c r="B4748" s="3">
        <v>4.0999999999999996</v>
      </c>
      <c r="C4748" t="s">
        <v>440</v>
      </c>
      <c r="D4748" t="s">
        <v>20</v>
      </c>
      <c r="E4748" t="s">
        <v>15</v>
      </c>
      <c r="F4748" t="s">
        <v>16</v>
      </c>
      <c r="G4748" t="s">
        <v>64</v>
      </c>
      <c r="H4748">
        <v>5</v>
      </c>
      <c r="I4748" t="s">
        <v>441</v>
      </c>
      <c r="J4748">
        <v>100</v>
      </c>
      <c r="K4748" t="s">
        <v>18</v>
      </c>
      <c r="L4748" s="2">
        <v>43007</v>
      </c>
    </row>
    <row r="4749" spans="1:12" x14ac:dyDescent="0.3">
      <c r="A4749" t="s">
        <v>4653</v>
      </c>
      <c r="B4749" s="3">
        <v>4.0999999999999996</v>
      </c>
      <c r="C4749" t="s">
        <v>1512</v>
      </c>
      <c r="D4749" t="s">
        <v>218</v>
      </c>
      <c r="E4749" t="s">
        <v>15</v>
      </c>
      <c r="F4749" t="s">
        <v>16</v>
      </c>
      <c r="G4749">
        <v>5</v>
      </c>
      <c r="H4749">
        <v>2</v>
      </c>
      <c r="I4749" t="s">
        <v>1513</v>
      </c>
      <c r="J4749">
        <v>100</v>
      </c>
      <c r="K4749" t="s">
        <v>18</v>
      </c>
      <c r="L4749" s="2">
        <v>42975</v>
      </c>
    </row>
    <row r="4750" spans="1:12" x14ac:dyDescent="0.3">
      <c r="A4750" t="s">
        <v>4654</v>
      </c>
      <c r="B4750" s="3">
        <v>4.3</v>
      </c>
      <c r="C4750" t="s">
        <v>2930</v>
      </c>
      <c r="D4750" t="s">
        <v>125</v>
      </c>
      <c r="E4750" t="s">
        <v>358</v>
      </c>
      <c r="F4750" t="s">
        <v>1964</v>
      </c>
      <c r="G4750">
        <v>4.0999999999999996</v>
      </c>
      <c r="H4750">
        <v>21</v>
      </c>
      <c r="I4750" t="s">
        <v>2931</v>
      </c>
      <c r="J4750">
        <v>100</v>
      </c>
      <c r="K4750" t="s">
        <v>18</v>
      </c>
      <c r="L4750" s="2">
        <v>42998</v>
      </c>
    </row>
    <row r="4751" spans="1:12" x14ac:dyDescent="0.3">
      <c r="A4751" t="s">
        <v>4655</v>
      </c>
      <c r="B4751" s="3" t="s">
        <v>12</v>
      </c>
      <c r="C4751" t="s">
        <v>1831</v>
      </c>
      <c r="D4751" t="s">
        <v>508</v>
      </c>
      <c r="E4751" t="s">
        <v>15</v>
      </c>
      <c r="F4751" t="s">
        <v>16</v>
      </c>
      <c r="G4751" t="s">
        <v>64</v>
      </c>
      <c r="H4751">
        <v>0</v>
      </c>
      <c r="I4751" t="s">
        <v>888</v>
      </c>
      <c r="J4751">
        <v>50</v>
      </c>
      <c r="K4751" t="s">
        <v>61</v>
      </c>
      <c r="L4751" s="2">
        <v>43103</v>
      </c>
    </row>
    <row r="4752" spans="1:12" x14ac:dyDescent="0.3">
      <c r="A4752" t="s">
        <v>4656</v>
      </c>
      <c r="B4752" s="3">
        <v>4.0999999999999996</v>
      </c>
      <c r="C4752" t="s">
        <v>13</v>
      </c>
      <c r="D4752" t="s">
        <v>24</v>
      </c>
      <c r="E4752" t="s">
        <v>15</v>
      </c>
      <c r="F4752" t="s">
        <v>16</v>
      </c>
      <c r="G4752">
        <v>4.8</v>
      </c>
      <c r="H4752">
        <v>48</v>
      </c>
      <c r="I4752" t="s">
        <v>17</v>
      </c>
      <c r="J4752" s="1">
        <v>5000</v>
      </c>
      <c r="K4752" t="s">
        <v>18</v>
      </c>
      <c r="L4752" s="2">
        <v>43316</v>
      </c>
    </row>
    <row r="4753" spans="1:12" x14ac:dyDescent="0.3">
      <c r="A4753" t="s">
        <v>4657</v>
      </c>
      <c r="B4753" s="3" t="s">
        <v>87</v>
      </c>
      <c r="C4753" t="s">
        <v>1512</v>
      </c>
      <c r="D4753" t="s">
        <v>4658</v>
      </c>
      <c r="E4753" t="s">
        <v>15</v>
      </c>
      <c r="F4753" t="s">
        <v>16</v>
      </c>
      <c r="G4753" t="s">
        <v>64</v>
      </c>
      <c r="H4753">
        <v>0</v>
      </c>
      <c r="I4753" t="s">
        <v>1513</v>
      </c>
      <c r="J4753">
        <v>100</v>
      </c>
      <c r="K4753" t="s">
        <v>18</v>
      </c>
      <c r="L4753" s="2">
        <v>42887</v>
      </c>
    </row>
    <row r="4754" spans="1:12" x14ac:dyDescent="0.3">
      <c r="A4754" t="s">
        <v>4659</v>
      </c>
      <c r="B4754" s="3">
        <v>4</v>
      </c>
      <c r="C4754" t="s">
        <v>1512</v>
      </c>
      <c r="D4754" t="s">
        <v>408</v>
      </c>
      <c r="E4754" t="s">
        <v>15</v>
      </c>
      <c r="F4754" t="s">
        <v>16</v>
      </c>
      <c r="G4754" t="s">
        <v>64</v>
      </c>
      <c r="H4754">
        <v>0</v>
      </c>
      <c r="I4754" t="s">
        <v>1513</v>
      </c>
      <c r="J4754">
        <v>5</v>
      </c>
      <c r="K4754" t="s">
        <v>18</v>
      </c>
      <c r="L4754" s="2">
        <v>43246</v>
      </c>
    </row>
    <row r="4755" spans="1:12" x14ac:dyDescent="0.3">
      <c r="A4755" t="s">
        <v>4660</v>
      </c>
      <c r="B4755" s="3">
        <v>4.0999999999999996</v>
      </c>
      <c r="C4755" t="s">
        <v>2930</v>
      </c>
      <c r="D4755" t="s">
        <v>116</v>
      </c>
      <c r="E4755" t="s">
        <v>358</v>
      </c>
      <c r="F4755" t="s">
        <v>1964</v>
      </c>
      <c r="G4755">
        <v>4.8</v>
      </c>
      <c r="H4755">
        <v>5</v>
      </c>
      <c r="I4755" t="s">
        <v>2931</v>
      </c>
      <c r="J4755">
        <v>50</v>
      </c>
      <c r="K4755" t="s">
        <v>18</v>
      </c>
      <c r="L4755" s="2">
        <v>43212</v>
      </c>
    </row>
    <row r="4756" spans="1:12" x14ac:dyDescent="0.3">
      <c r="A4756" t="s">
        <v>4661</v>
      </c>
      <c r="B4756" s="3">
        <v>4</v>
      </c>
      <c r="C4756" t="s">
        <v>13</v>
      </c>
      <c r="D4756" t="s">
        <v>125</v>
      </c>
      <c r="E4756" t="s">
        <v>15</v>
      </c>
      <c r="F4756" t="s">
        <v>16</v>
      </c>
      <c r="G4756">
        <v>4</v>
      </c>
      <c r="H4756">
        <v>18</v>
      </c>
      <c r="I4756" t="s">
        <v>17</v>
      </c>
      <c r="J4756" s="1">
        <v>1000</v>
      </c>
      <c r="K4756" t="s">
        <v>18</v>
      </c>
      <c r="L4756" s="2">
        <v>43181</v>
      </c>
    </row>
    <row r="4757" spans="1:12" x14ac:dyDescent="0.3">
      <c r="A4757" t="s">
        <v>4662</v>
      </c>
      <c r="B4757" s="3" t="s">
        <v>12</v>
      </c>
      <c r="C4757" t="s">
        <v>240</v>
      </c>
      <c r="D4757" t="s">
        <v>85</v>
      </c>
      <c r="E4757" t="s">
        <v>15</v>
      </c>
      <c r="F4757" t="s">
        <v>16</v>
      </c>
      <c r="G4757" t="s">
        <v>64</v>
      </c>
      <c r="H4757">
        <v>1</v>
      </c>
      <c r="I4757" t="s">
        <v>241</v>
      </c>
      <c r="J4757">
        <v>50</v>
      </c>
      <c r="K4757" t="s">
        <v>18</v>
      </c>
      <c r="L4757" s="2">
        <v>42739</v>
      </c>
    </row>
    <row r="4758" spans="1:12" x14ac:dyDescent="0.3">
      <c r="A4758" t="s">
        <v>4663</v>
      </c>
      <c r="B4758" s="3">
        <v>4.0999999999999996</v>
      </c>
      <c r="C4758" t="s">
        <v>2930</v>
      </c>
      <c r="D4758" t="s">
        <v>116</v>
      </c>
      <c r="E4758" t="s">
        <v>358</v>
      </c>
      <c r="F4758" t="s">
        <v>1964</v>
      </c>
      <c r="G4758">
        <v>5</v>
      </c>
      <c r="H4758">
        <v>2</v>
      </c>
      <c r="I4758" t="s">
        <v>2931</v>
      </c>
      <c r="J4758">
        <v>10</v>
      </c>
      <c r="K4758" t="s">
        <v>18</v>
      </c>
      <c r="L4758" s="2">
        <v>43219</v>
      </c>
    </row>
    <row r="4759" spans="1:12" x14ac:dyDescent="0.3">
      <c r="A4759" t="s">
        <v>4664</v>
      </c>
      <c r="B4759" s="3" t="s">
        <v>12</v>
      </c>
      <c r="C4759" t="s">
        <v>1831</v>
      </c>
      <c r="D4759" t="s">
        <v>1721</v>
      </c>
      <c r="E4759" t="s">
        <v>15</v>
      </c>
      <c r="F4759" t="s">
        <v>16</v>
      </c>
      <c r="G4759">
        <v>4.5999999999999996</v>
      </c>
      <c r="H4759">
        <v>18893</v>
      </c>
      <c r="I4759" t="s">
        <v>1603</v>
      </c>
      <c r="J4759" s="1">
        <v>100000</v>
      </c>
      <c r="K4759" t="s">
        <v>18</v>
      </c>
      <c r="L4759" s="2">
        <v>43260</v>
      </c>
    </row>
    <row r="4760" spans="1:12" x14ac:dyDescent="0.3">
      <c r="A4760" t="s">
        <v>4665</v>
      </c>
      <c r="B4760" s="3">
        <v>4.4000000000000004</v>
      </c>
      <c r="C4760" t="s">
        <v>1169</v>
      </c>
      <c r="D4760" t="s">
        <v>134</v>
      </c>
      <c r="E4760" t="s">
        <v>15</v>
      </c>
      <c r="F4760" t="s">
        <v>16</v>
      </c>
      <c r="G4760" t="s">
        <v>64</v>
      </c>
      <c r="H4760">
        <v>0</v>
      </c>
      <c r="I4760" t="s">
        <v>1170</v>
      </c>
      <c r="J4760">
        <v>5</v>
      </c>
      <c r="K4760" t="s">
        <v>18</v>
      </c>
      <c r="L4760" s="2">
        <v>43294</v>
      </c>
    </row>
    <row r="4761" spans="1:12" x14ac:dyDescent="0.3">
      <c r="A4761" t="s">
        <v>4666</v>
      </c>
      <c r="B4761" s="3">
        <v>4.0999999999999996</v>
      </c>
      <c r="C4761" t="s">
        <v>2930</v>
      </c>
      <c r="D4761" t="s">
        <v>56</v>
      </c>
      <c r="E4761" t="s">
        <v>358</v>
      </c>
      <c r="F4761" t="s">
        <v>1964</v>
      </c>
      <c r="G4761">
        <v>5</v>
      </c>
      <c r="H4761">
        <v>4</v>
      </c>
      <c r="I4761" t="s">
        <v>2931</v>
      </c>
      <c r="J4761">
        <v>50</v>
      </c>
      <c r="K4761" t="s">
        <v>18</v>
      </c>
      <c r="L4761" s="2">
        <v>43217</v>
      </c>
    </row>
    <row r="4762" spans="1:12" x14ac:dyDescent="0.3">
      <c r="A4762" t="s">
        <v>4667</v>
      </c>
      <c r="B4762" s="3" t="s">
        <v>12</v>
      </c>
      <c r="C4762" t="s">
        <v>1831</v>
      </c>
      <c r="D4762" t="s">
        <v>48</v>
      </c>
      <c r="E4762" t="s">
        <v>15</v>
      </c>
      <c r="F4762" t="s">
        <v>16</v>
      </c>
      <c r="G4762" t="s">
        <v>64</v>
      </c>
      <c r="H4762">
        <v>0</v>
      </c>
      <c r="I4762" t="s">
        <v>888</v>
      </c>
      <c r="J4762">
        <v>5</v>
      </c>
      <c r="K4762" t="s">
        <v>25</v>
      </c>
      <c r="L4762" s="2">
        <v>43258</v>
      </c>
    </row>
    <row r="4763" spans="1:12" x14ac:dyDescent="0.3">
      <c r="A4763" t="s">
        <v>4668</v>
      </c>
      <c r="B4763" s="3">
        <v>4.0999999999999996</v>
      </c>
      <c r="C4763" t="s">
        <v>2930</v>
      </c>
      <c r="D4763" t="s">
        <v>158</v>
      </c>
      <c r="E4763" t="s">
        <v>358</v>
      </c>
      <c r="F4763" t="s">
        <v>1964</v>
      </c>
      <c r="G4763" t="s">
        <v>64</v>
      </c>
      <c r="H4763">
        <v>0</v>
      </c>
      <c r="I4763" t="s">
        <v>2931</v>
      </c>
      <c r="J4763">
        <v>10</v>
      </c>
      <c r="K4763" t="s">
        <v>18</v>
      </c>
      <c r="L4763" s="2">
        <v>43221</v>
      </c>
    </row>
    <row r="4764" spans="1:12" x14ac:dyDescent="0.3">
      <c r="A4764" t="s">
        <v>4669</v>
      </c>
      <c r="B4764" s="3">
        <v>4.3</v>
      </c>
      <c r="C4764" t="s">
        <v>3362</v>
      </c>
      <c r="D4764" t="s">
        <v>134</v>
      </c>
      <c r="E4764" t="s">
        <v>15</v>
      </c>
      <c r="F4764" t="s">
        <v>16</v>
      </c>
      <c r="G4764" t="s">
        <v>64</v>
      </c>
      <c r="H4764">
        <v>0</v>
      </c>
      <c r="I4764" t="s">
        <v>3363</v>
      </c>
      <c r="J4764">
        <v>10</v>
      </c>
      <c r="K4764" t="s">
        <v>18</v>
      </c>
      <c r="L4764" s="2">
        <v>43311</v>
      </c>
    </row>
    <row r="4765" spans="1:12" x14ac:dyDescent="0.3">
      <c r="A4765" t="s">
        <v>4670</v>
      </c>
      <c r="B4765" s="3" t="s">
        <v>12</v>
      </c>
      <c r="C4765" t="s">
        <v>1831</v>
      </c>
      <c r="D4765" t="s">
        <v>1290</v>
      </c>
      <c r="E4765" t="s">
        <v>15</v>
      </c>
      <c r="F4765" t="s">
        <v>16</v>
      </c>
      <c r="G4765">
        <v>4.5</v>
      </c>
      <c r="H4765">
        <v>26916</v>
      </c>
      <c r="I4765" t="s">
        <v>1603</v>
      </c>
      <c r="J4765" s="1">
        <v>500000</v>
      </c>
      <c r="K4765" t="s">
        <v>18</v>
      </c>
      <c r="L4765" s="2">
        <v>42811</v>
      </c>
    </row>
    <row r="4766" spans="1:12" x14ac:dyDescent="0.3">
      <c r="A4766" t="s">
        <v>4671</v>
      </c>
      <c r="B4766" s="3">
        <v>4.0999999999999996</v>
      </c>
      <c r="C4766" t="s">
        <v>1831</v>
      </c>
      <c r="D4766" t="s">
        <v>232</v>
      </c>
      <c r="E4766" t="s">
        <v>15</v>
      </c>
      <c r="F4766" t="s">
        <v>16</v>
      </c>
      <c r="G4766">
        <v>5</v>
      </c>
      <c r="H4766">
        <v>1</v>
      </c>
      <c r="I4766" t="s">
        <v>888</v>
      </c>
      <c r="J4766">
        <v>10</v>
      </c>
      <c r="K4766" t="s">
        <v>18</v>
      </c>
      <c r="L4766" s="2">
        <v>43068</v>
      </c>
    </row>
    <row r="4767" spans="1:12" x14ac:dyDescent="0.3">
      <c r="A4767" t="s">
        <v>4672</v>
      </c>
      <c r="B4767" s="3">
        <v>4.0999999999999996</v>
      </c>
      <c r="C4767" t="s">
        <v>2930</v>
      </c>
      <c r="D4767" t="s">
        <v>202</v>
      </c>
      <c r="E4767" t="s">
        <v>358</v>
      </c>
      <c r="F4767" t="s">
        <v>1964</v>
      </c>
      <c r="G4767" t="s">
        <v>64</v>
      </c>
      <c r="H4767">
        <v>0</v>
      </c>
      <c r="I4767" t="s">
        <v>2931</v>
      </c>
      <c r="J4767">
        <v>10</v>
      </c>
      <c r="K4767" t="s">
        <v>18</v>
      </c>
      <c r="L4767" s="2">
        <v>43222</v>
      </c>
    </row>
    <row r="4768" spans="1:12" x14ac:dyDescent="0.3">
      <c r="A4768" t="s">
        <v>4673</v>
      </c>
      <c r="B4768" s="3" t="s">
        <v>12</v>
      </c>
      <c r="C4768" t="s">
        <v>2930</v>
      </c>
      <c r="D4768" t="s">
        <v>152</v>
      </c>
      <c r="E4768" t="s">
        <v>15</v>
      </c>
      <c r="F4768" t="s">
        <v>16</v>
      </c>
      <c r="G4768" t="s">
        <v>64</v>
      </c>
      <c r="H4768">
        <v>0</v>
      </c>
      <c r="I4768" t="s">
        <v>2931</v>
      </c>
      <c r="J4768">
        <v>100</v>
      </c>
      <c r="K4768" t="s">
        <v>18</v>
      </c>
      <c r="L4768" s="2">
        <v>43226</v>
      </c>
    </row>
    <row r="4769" spans="1:12" x14ac:dyDescent="0.3">
      <c r="A4769" t="s">
        <v>4674</v>
      </c>
      <c r="B4769" s="3">
        <v>4.0999999999999996</v>
      </c>
      <c r="C4769" t="s">
        <v>3276</v>
      </c>
      <c r="D4769" t="s">
        <v>168</v>
      </c>
      <c r="E4769" t="s">
        <v>15</v>
      </c>
      <c r="F4769" t="s">
        <v>16</v>
      </c>
      <c r="G4769" t="s">
        <v>64</v>
      </c>
      <c r="H4769">
        <v>9</v>
      </c>
      <c r="I4769" t="s">
        <v>3277</v>
      </c>
      <c r="J4769">
        <v>500</v>
      </c>
      <c r="K4769" t="s">
        <v>18</v>
      </c>
      <c r="L4769" s="2">
        <v>42620</v>
      </c>
    </row>
    <row r="4770" spans="1:12" x14ac:dyDescent="0.3">
      <c r="A4770" t="s">
        <v>4675</v>
      </c>
      <c r="B4770" s="3" t="s">
        <v>12</v>
      </c>
      <c r="C4770" t="s">
        <v>1831</v>
      </c>
      <c r="D4770" t="s">
        <v>373</v>
      </c>
      <c r="E4770" t="s">
        <v>15</v>
      </c>
      <c r="F4770" t="s">
        <v>16</v>
      </c>
      <c r="G4770">
        <v>4.4000000000000004</v>
      </c>
      <c r="H4770">
        <v>1031</v>
      </c>
      <c r="I4770" t="s">
        <v>888</v>
      </c>
      <c r="J4770" s="1">
        <v>100000</v>
      </c>
      <c r="K4770" t="s">
        <v>18</v>
      </c>
      <c r="L4770" s="2">
        <v>43109</v>
      </c>
    </row>
    <row r="4771" spans="1:12" x14ac:dyDescent="0.3">
      <c r="A4771" t="s">
        <v>4676</v>
      </c>
      <c r="B4771" s="3">
        <v>3</v>
      </c>
      <c r="C4771" t="s">
        <v>1831</v>
      </c>
      <c r="D4771" t="s">
        <v>20</v>
      </c>
      <c r="E4771" t="s">
        <v>15</v>
      </c>
      <c r="F4771" t="s">
        <v>16</v>
      </c>
      <c r="G4771">
        <v>4</v>
      </c>
      <c r="H4771">
        <v>345</v>
      </c>
      <c r="I4771" t="s">
        <v>1679</v>
      </c>
      <c r="J4771" s="1">
        <v>100000</v>
      </c>
      <c r="K4771" t="s">
        <v>61</v>
      </c>
      <c r="L4771" s="2">
        <v>42685</v>
      </c>
    </row>
    <row r="4772" spans="1:12" x14ac:dyDescent="0.3">
      <c r="A4772" t="s">
        <v>4677</v>
      </c>
      <c r="B4772" s="3">
        <v>5</v>
      </c>
      <c r="C4772" t="s">
        <v>1831</v>
      </c>
      <c r="D4772" t="s">
        <v>164</v>
      </c>
      <c r="E4772" t="s">
        <v>15</v>
      </c>
      <c r="F4772" t="s">
        <v>16</v>
      </c>
      <c r="G4772" t="s">
        <v>64</v>
      </c>
      <c r="H4772">
        <v>2</v>
      </c>
      <c r="I4772" t="s">
        <v>888</v>
      </c>
      <c r="J4772">
        <v>100</v>
      </c>
      <c r="K4772" t="s">
        <v>18</v>
      </c>
      <c r="L4772" s="2">
        <v>43225</v>
      </c>
    </row>
    <row r="4773" spans="1:12" x14ac:dyDescent="0.3">
      <c r="A4773" t="s">
        <v>4678</v>
      </c>
      <c r="B4773" s="3" t="s">
        <v>87</v>
      </c>
      <c r="C4773" t="s">
        <v>1831</v>
      </c>
      <c r="D4773" t="s">
        <v>154</v>
      </c>
      <c r="E4773" t="s">
        <v>15</v>
      </c>
      <c r="F4773" t="s">
        <v>16</v>
      </c>
      <c r="G4773">
        <v>3.9</v>
      </c>
      <c r="H4773">
        <v>656</v>
      </c>
      <c r="I4773" t="s">
        <v>888</v>
      </c>
      <c r="J4773" s="1">
        <v>500000</v>
      </c>
      <c r="K4773" t="s">
        <v>61</v>
      </c>
      <c r="L4773" s="2">
        <v>42627</v>
      </c>
    </row>
    <row r="4774" spans="1:12" x14ac:dyDescent="0.3">
      <c r="A4774" t="s">
        <v>4679</v>
      </c>
      <c r="B4774" s="3">
        <v>4.0999999999999996</v>
      </c>
      <c r="C4774" t="s">
        <v>2930</v>
      </c>
      <c r="D4774" t="s">
        <v>684</v>
      </c>
      <c r="E4774" t="s">
        <v>15</v>
      </c>
      <c r="F4774" t="s">
        <v>16</v>
      </c>
      <c r="G4774">
        <v>4.0999999999999996</v>
      </c>
      <c r="H4774">
        <v>585</v>
      </c>
      <c r="I4774" t="s">
        <v>2931</v>
      </c>
      <c r="J4774" s="1">
        <v>50000</v>
      </c>
      <c r="K4774" t="s">
        <v>18</v>
      </c>
      <c r="L4774" s="2">
        <v>43271</v>
      </c>
    </row>
    <row r="4775" spans="1:12" x14ac:dyDescent="0.3">
      <c r="A4775" t="s">
        <v>4680</v>
      </c>
      <c r="B4775" s="3">
        <v>4.4000000000000004</v>
      </c>
      <c r="C4775" t="s">
        <v>1597</v>
      </c>
      <c r="D4775" t="s">
        <v>2358</v>
      </c>
      <c r="E4775" t="s">
        <v>15</v>
      </c>
      <c r="F4775" t="s">
        <v>16</v>
      </c>
      <c r="G4775">
        <v>4.8</v>
      </c>
      <c r="H4775">
        <v>21</v>
      </c>
      <c r="I4775" t="s">
        <v>1600</v>
      </c>
      <c r="J4775" s="1">
        <v>1000</v>
      </c>
      <c r="K4775" t="s">
        <v>18</v>
      </c>
      <c r="L4775" s="2">
        <v>43189</v>
      </c>
    </row>
    <row r="4776" spans="1:12" x14ac:dyDescent="0.3">
      <c r="A4776" t="s">
        <v>4681</v>
      </c>
      <c r="B4776" s="3">
        <v>4</v>
      </c>
      <c r="C4776" t="s">
        <v>1831</v>
      </c>
      <c r="D4776" t="s">
        <v>261</v>
      </c>
      <c r="E4776" t="s">
        <v>15</v>
      </c>
      <c r="F4776" t="s">
        <v>16</v>
      </c>
      <c r="G4776">
        <v>4.3</v>
      </c>
      <c r="H4776">
        <v>734</v>
      </c>
      <c r="I4776" t="s">
        <v>888</v>
      </c>
      <c r="J4776" s="1">
        <v>10000</v>
      </c>
      <c r="K4776" t="s">
        <v>18</v>
      </c>
      <c r="L4776" s="2">
        <v>43293</v>
      </c>
    </row>
    <row r="4777" spans="1:12" x14ac:dyDescent="0.3">
      <c r="A4777" t="s">
        <v>4682</v>
      </c>
      <c r="B4777" s="3">
        <v>4</v>
      </c>
      <c r="C4777" t="s">
        <v>1831</v>
      </c>
      <c r="D4777" t="s">
        <v>630</v>
      </c>
      <c r="E4777" t="s">
        <v>15</v>
      </c>
      <c r="F4777" t="s">
        <v>16</v>
      </c>
      <c r="G4777">
        <v>3.9</v>
      </c>
      <c r="H4777">
        <v>7</v>
      </c>
      <c r="I4777" t="s">
        <v>888</v>
      </c>
      <c r="J4777" s="1">
        <v>1000</v>
      </c>
      <c r="K4777" t="s">
        <v>18</v>
      </c>
      <c r="L4777" s="2">
        <v>43269</v>
      </c>
    </row>
    <row r="4778" spans="1:12" x14ac:dyDescent="0.3">
      <c r="A4778" t="s">
        <v>4683</v>
      </c>
      <c r="B4778" s="3">
        <v>4.0999999999999996</v>
      </c>
      <c r="C4778" t="s">
        <v>2930</v>
      </c>
      <c r="D4778" t="s">
        <v>93</v>
      </c>
      <c r="E4778" t="s">
        <v>15</v>
      </c>
      <c r="F4778" t="s">
        <v>16</v>
      </c>
      <c r="G4778">
        <v>4.5</v>
      </c>
      <c r="H4778">
        <v>37</v>
      </c>
      <c r="I4778" t="s">
        <v>2931</v>
      </c>
      <c r="J4778" s="1">
        <v>5000</v>
      </c>
      <c r="K4778" t="s">
        <v>25</v>
      </c>
      <c r="L4778" s="2">
        <v>42792</v>
      </c>
    </row>
    <row r="4779" spans="1:12" x14ac:dyDescent="0.3">
      <c r="A4779" t="s">
        <v>4684</v>
      </c>
      <c r="B4779" s="3">
        <v>4.0999999999999996</v>
      </c>
      <c r="C4779" t="s">
        <v>2930</v>
      </c>
      <c r="D4779" t="s">
        <v>93</v>
      </c>
      <c r="E4779" t="s">
        <v>15</v>
      </c>
      <c r="F4779" t="s">
        <v>16</v>
      </c>
      <c r="G4779" t="s">
        <v>64</v>
      </c>
      <c r="H4779">
        <v>1</v>
      </c>
      <c r="I4779" t="s">
        <v>2931</v>
      </c>
      <c r="J4779">
        <v>100</v>
      </c>
      <c r="K4779" t="s">
        <v>25</v>
      </c>
      <c r="L4779" s="2">
        <v>43153</v>
      </c>
    </row>
    <row r="4780" spans="1:12" x14ac:dyDescent="0.3">
      <c r="A4780" t="s">
        <v>4685</v>
      </c>
      <c r="B4780" s="3">
        <v>2.2999999999999998</v>
      </c>
      <c r="C4780" t="s">
        <v>1831</v>
      </c>
      <c r="D4780" t="s">
        <v>24</v>
      </c>
      <c r="E4780" t="s">
        <v>15</v>
      </c>
      <c r="F4780" t="s">
        <v>16</v>
      </c>
      <c r="G4780">
        <v>3.7</v>
      </c>
      <c r="H4780">
        <v>165</v>
      </c>
      <c r="I4780" t="s">
        <v>888</v>
      </c>
      <c r="J4780" s="1">
        <v>10000</v>
      </c>
      <c r="K4780" t="s">
        <v>25</v>
      </c>
      <c r="L4780" s="2">
        <v>42120</v>
      </c>
    </row>
    <row r="4781" spans="1:12" x14ac:dyDescent="0.3">
      <c r="A4781" t="s">
        <v>4686</v>
      </c>
      <c r="B4781" s="3" t="s">
        <v>12</v>
      </c>
      <c r="C4781" t="s">
        <v>1597</v>
      </c>
      <c r="D4781" t="s">
        <v>1042</v>
      </c>
      <c r="E4781" t="s">
        <v>15</v>
      </c>
      <c r="F4781" t="s">
        <v>16</v>
      </c>
      <c r="G4781">
        <v>4.3</v>
      </c>
      <c r="H4781">
        <v>807226</v>
      </c>
      <c r="I4781" t="s">
        <v>1609</v>
      </c>
      <c r="J4781" s="1">
        <v>10000000</v>
      </c>
      <c r="K4781" t="s">
        <v>25</v>
      </c>
      <c r="L4781" s="2">
        <v>43292</v>
      </c>
    </row>
    <row r="4782" spans="1:12" x14ac:dyDescent="0.3">
      <c r="A4782" t="s">
        <v>4687</v>
      </c>
      <c r="B4782" s="3">
        <v>4.0999999999999996</v>
      </c>
      <c r="C4782" t="s">
        <v>2930</v>
      </c>
      <c r="D4782" t="s">
        <v>280</v>
      </c>
      <c r="E4782" t="s">
        <v>15</v>
      </c>
      <c r="F4782" t="s">
        <v>16</v>
      </c>
      <c r="G4782">
        <v>4.2</v>
      </c>
      <c r="H4782">
        <v>322</v>
      </c>
      <c r="I4782" t="s">
        <v>2931</v>
      </c>
      <c r="J4782" s="1">
        <v>50000</v>
      </c>
      <c r="K4782" t="s">
        <v>18</v>
      </c>
      <c r="L4782" s="2">
        <v>42884</v>
      </c>
    </row>
    <row r="4783" spans="1:12" x14ac:dyDescent="0.3">
      <c r="A4783" t="s">
        <v>4688</v>
      </c>
      <c r="B4783" s="3">
        <v>2.2999999999999998</v>
      </c>
      <c r="C4783" t="s">
        <v>1597</v>
      </c>
      <c r="D4783" t="s">
        <v>85</v>
      </c>
      <c r="E4783" t="s">
        <v>15</v>
      </c>
      <c r="F4783" t="s">
        <v>16</v>
      </c>
      <c r="G4783">
        <v>3.7</v>
      </c>
      <c r="H4783">
        <v>91</v>
      </c>
      <c r="I4783" t="s">
        <v>1609</v>
      </c>
      <c r="J4783" s="1">
        <v>10000</v>
      </c>
      <c r="K4783" t="s">
        <v>18</v>
      </c>
      <c r="L4783" s="2">
        <v>42729</v>
      </c>
    </row>
    <row r="4784" spans="1:12" x14ac:dyDescent="0.3">
      <c r="A4784" t="s">
        <v>4689</v>
      </c>
      <c r="B4784" s="3" t="s">
        <v>12</v>
      </c>
      <c r="C4784" t="s">
        <v>1512</v>
      </c>
      <c r="D4784" t="s">
        <v>148</v>
      </c>
      <c r="E4784" t="s">
        <v>15</v>
      </c>
      <c r="F4784" t="s">
        <v>16</v>
      </c>
      <c r="G4784">
        <v>3.8</v>
      </c>
      <c r="H4784">
        <v>6</v>
      </c>
      <c r="I4784" t="s">
        <v>1513</v>
      </c>
      <c r="J4784">
        <v>500</v>
      </c>
      <c r="K4784" t="s">
        <v>18</v>
      </c>
      <c r="L4784" s="2">
        <v>42430</v>
      </c>
    </row>
    <row r="4785" spans="1:12" x14ac:dyDescent="0.3">
      <c r="A4785" t="s">
        <v>4690</v>
      </c>
      <c r="B4785" s="3">
        <v>4.0999999999999996</v>
      </c>
      <c r="C4785" t="s">
        <v>1831</v>
      </c>
      <c r="D4785" t="s">
        <v>85</v>
      </c>
      <c r="E4785" t="s">
        <v>15</v>
      </c>
      <c r="F4785" t="s">
        <v>16</v>
      </c>
      <c r="G4785">
        <v>4.5999999999999996</v>
      </c>
      <c r="H4785">
        <v>23971</v>
      </c>
      <c r="I4785" t="s">
        <v>1679</v>
      </c>
      <c r="J4785" s="1">
        <v>1000000</v>
      </c>
      <c r="K4785" t="s">
        <v>18</v>
      </c>
      <c r="L4785" s="2">
        <v>43316</v>
      </c>
    </row>
    <row r="4786" spans="1:12" x14ac:dyDescent="0.3">
      <c r="A4786" t="s">
        <v>4691</v>
      </c>
      <c r="B4786" s="3" t="s">
        <v>12</v>
      </c>
      <c r="C4786" t="s">
        <v>1597</v>
      </c>
      <c r="D4786" t="s">
        <v>627</v>
      </c>
      <c r="E4786" t="s">
        <v>15</v>
      </c>
      <c r="F4786" t="s">
        <v>16</v>
      </c>
      <c r="G4786" t="s">
        <v>64</v>
      </c>
      <c r="H4786">
        <v>1</v>
      </c>
      <c r="I4786" t="s">
        <v>1609</v>
      </c>
      <c r="J4786">
        <v>500</v>
      </c>
      <c r="K4786" t="s">
        <v>18</v>
      </c>
      <c r="L4786" s="2">
        <v>43237</v>
      </c>
    </row>
    <row r="4787" spans="1:12" x14ac:dyDescent="0.3">
      <c r="A4787" t="s">
        <v>4692</v>
      </c>
      <c r="B4787" s="3">
        <v>4.3</v>
      </c>
      <c r="C4787" t="s">
        <v>2930</v>
      </c>
      <c r="D4787" t="s">
        <v>243</v>
      </c>
      <c r="E4787" t="s">
        <v>15</v>
      </c>
      <c r="F4787" t="s">
        <v>16</v>
      </c>
      <c r="G4787" t="s">
        <v>64</v>
      </c>
      <c r="H4787">
        <v>7</v>
      </c>
      <c r="I4787" t="s">
        <v>2931</v>
      </c>
      <c r="J4787">
        <v>500</v>
      </c>
      <c r="K4787" t="s">
        <v>18</v>
      </c>
      <c r="L4787" s="2">
        <v>43173</v>
      </c>
    </row>
    <row r="4788" spans="1:12" x14ac:dyDescent="0.3">
      <c r="A4788" t="s">
        <v>4693</v>
      </c>
      <c r="B4788" s="3">
        <v>4.0999999999999996</v>
      </c>
      <c r="C4788" t="s">
        <v>2930</v>
      </c>
      <c r="D4788" t="s">
        <v>143</v>
      </c>
      <c r="E4788" t="s">
        <v>15</v>
      </c>
      <c r="F4788" t="s">
        <v>16</v>
      </c>
      <c r="G4788" t="s">
        <v>64</v>
      </c>
      <c r="H4788">
        <v>0</v>
      </c>
      <c r="I4788" t="s">
        <v>2931</v>
      </c>
      <c r="J4788">
        <v>100</v>
      </c>
      <c r="K4788" t="s">
        <v>25</v>
      </c>
      <c r="L4788" s="2">
        <v>43169</v>
      </c>
    </row>
    <row r="4789" spans="1:12" x14ac:dyDescent="0.3">
      <c r="A4789" t="s">
        <v>4694</v>
      </c>
      <c r="B4789" s="3" t="s">
        <v>12</v>
      </c>
      <c r="C4789" t="s">
        <v>2930</v>
      </c>
      <c r="D4789" t="s">
        <v>385</v>
      </c>
      <c r="E4789" t="s">
        <v>15</v>
      </c>
      <c r="F4789" t="s">
        <v>16</v>
      </c>
      <c r="G4789">
        <v>3.3</v>
      </c>
      <c r="H4789">
        <v>25</v>
      </c>
      <c r="I4789" t="s">
        <v>2931</v>
      </c>
      <c r="J4789" s="1">
        <v>1000</v>
      </c>
      <c r="K4789" t="s">
        <v>18</v>
      </c>
      <c r="L4789" s="2">
        <v>42822</v>
      </c>
    </row>
    <row r="4790" spans="1:12" x14ac:dyDescent="0.3">
      <c r="A4790" t="s">
        <v>4695</v>
      </c>
      <c r="B4790" s="3">
        <v>4.0999999999999996</v>
      </c>
      <c r="C4790" t="s">
        <v>1831</v>
      </c>
      <c r="D4790" t="s">
        <v>34</v>
      </c>
      <c r="E4790" t="s">
        <v>15</v>
      </c>
      <c r="F4790" t="s">
        <v>16</v>
      </c>
      <c r="G4790">
        <v>3</v>
      </c>
      <c r="H4790">
        <v>2</v>
      </c>
      <c r="I4790" t="s">
        <v>1679</v>
      </c>
      <c r="J4790">
        <v>100</v>
      </c>
      <c r="K4790" t="s">
        <v>18</v>
      </c>
      <c r="L4790" s="2">
        <v>43299</v>
      </c>
    </row>
    <row r="4791" spans="1:12" x14ac:dyDescent="0.3">
      <c r="A4791" t="s">
        <v>4696</v>
      </c>
      <c r="B4791" s="3">
        <v>2.2999999999999998</v>
      </c>
      <c r="C4791" t="s">
        <v>1597</v>
      </c>
      <c r="D4791" t="s">
        <v>984</v>
      </c>
      <c r="E4791" t="s">
        <v>15</v>
      </c>
      <c r="F4791" t="s">
        <v>16</v>
      </c>
      <c r="G4791">
        <v>3.9</v>
      </c>
      <c r="H4791">
        <v>145931</v>
      </c>
      <c r="I4791" t="s">
        <v>1609</v>
      </c>
      <c r="J4791" s="1">
        <v>10000000</v>
      </c>
      <c r="K4791" t="s">
        <v>25</v>
      </c>
      <c r="L4791" s="2">
        <v>43251</v>
      </c>
    </row>
    <row r="4792" spans="1:12" x14ac:dyDescent="0.3">
      <c r="A4792" t="s">
        <v>1738</v>
      </c>
      <c r="B4792" s="3">
        <v>4</v>
      </c>
      <c r="C4792" t="s">
        <v>1597</v>
      </c>
      <c r="D4792" t="s">
        <v>111</v>
      </c>
      <c r="E4792" t="s">
        <v>15</v>
      </c>
      <c r="F4792" t="s">
        <v>16</v>
      </c>
      <c r="G4792">
        <v>4.2</v>
      </c>
      <c r="H4792">
        <v>1343106</v>
      </c>
      <c r="I4792" t="s">
        <v>1609</v>
      </c>
      <c r="J4792" s="1">
        <v>10000000</v>
      </c>
      <c r="K4792" t="s">
        <v>25</v>
      </c>
      <c r="L4792" s="2">
        <v>43313</v>
      </c>
    </row>
    <row r="4793" spans="1:12" x14ac:dyDescent="0.3">
      <c r="A4793" t="s">
        <v>4685</v>
      </c>
      <c r="B4793" s="3">
        <v>2.2000000000000002</v>
      </c>
      <c r="C4793" t="s">
        <v>2809</v>
      </c>
      <c r="D4793" t="s">
        <v>27</v>
      </c>
      <c r="E4793" t="s">
        <v>15</v>
      </c>
      <c r="F4793" t="s">
        <v>16</v>
      </c>
      <c r="G4793">
        <v>3.9</v>
      </c>
      <c r="H4793">
        <v>54</v>
      </c>
      <c r="I4793" t="s">
        <v>2810</v>
      </c>
      <c r="J4793" s="1">
        <v>10000</v>
      </c>
      <c r="K4793" t="s">
        <v>18</v>
      </c>
      <c r="L4793" s="2">
        <v>42126</v>
      </c>
    </row>
    <row r="4794" spans="1:12" x14ac:dyDescent="0.3">
      <c r="A4794" t="s">
        <v>4697</v>
      </c>
      <c r="B4794" s="3">
        <v>4.0999999999999996</v>
      </c>
      <c r="C4794" t="s">
        <v>2930</v>
      </c>
      <c r="D4794" t="s">
        <v>80</v>
      </c>
      <c r="E4794" t="s">
        <v>15</v>
      </c>
      <c r="F4794" t="s">
        <v>16</v>
      </c>
      <c r="G4794" t="s">
        <v>64</v>
      </c>
      <c r="H4794">
        <v>0</v>
      </c>
      <c r="I4794" t="s">
        <v>2931</v>
      </c>
      <c r="J4794">
        <v>10</v>
      </c>
      <c r="K4794" t="s">
        <v>25</v>
      </c>
      <c r="L4794" s="2">
        <v>43203</v>
      </c>
    </row>
    <row r="4795" spans="1:12" x14ac:dyDescent="0.3">
      <c r="A4795" t="s">
        <v>4698</v>
      </c>
      <c r="B4795" s="3">
        <v>4.0999999999999996</v>
      </c>
      <c r="C4795" t="s">
        <v>1831</v>
      </c>
      <c r="D4795" t="s">
        <v>102</v>
      </c>
      <c r="E4795" t="s">
        <v>15</v>
      </c>
      <c r="F4795" t="s">
        <v>16</v>
      </c>
      <c r="G4795">
        <v>4.0999999999999996</v>
      </c>
      <c r="H4795">
        <v>21</v>
      </c>
      <c r="I4795" t="s">
        <v>1679</v>
      </c>
      <c r="J4795" s="1">
        <v>5000</v>
      </c>
      <c r="K4795" t="s">
        <v>18</v>
      </c>
      <c r="L4795" s="2">
        <v>42870</v>
      </c>
    </row>
    <row r="4796" spans="1:12" x14ac:dyDescent="0.3">
      <c r="A4796" t="s">
        <v>4699</v>
      </c>
      <c r="B4796" s="3">
        <v>4.0999999999999996</v>
      </c>
      <c r="C4796" t="s">
        <v>2930</v>
      </c>
      <c r="D4796" t="s">
        <v>80</v>
      </c>
      <c r="E4796" t="s">
        <v>15</v>
      </c>
      <c r="F4796" t="s">
        <v>16</v>
      </c>
      <c r="G4796" t="s">
        <v>64</v>
      </c>
      <c r="H4796">
        <v>0</v>
      </c>
      <c r="I4796" t="s">
        <v>2931</v>
      </c>
      <c r="J4796">
        <v>10</v>
      </c>
      <c r="K4796" t="s">
        <v>25</v>
      </c>
      <c r="L4796" s="2">
        <v>43202</v>
      </c>
    </row>
    <row r="4797" spans="1:12" x14ac:dyDescent="0.3">
      <c r="A4797" t="s">
        <v>4700</v>
      </c>
      <c r="B4797" s="3" t="s">
        <v>12</v>
      </c>
      <c r="C4797" t="s">
        <v>2930</v>
      </c>
      <c r="D4797" t="s">
        <v>450</v>
      </c>
      <c r="E4797" t="s">
        <v>15</v>
      </c>
      <c r="F4797" t="s">
        <v>16</v>
      </c>
      <c r="G4797">
        <v>4.5999999999999996</v>
      </c>
      <c r="H4797">
        <v>5</v>
      </c>
      <c r="I4797" t="s">
        <v>2931</v>
      </c>
      <c r="J4797">
        <v>500</v>
      </c>
      <c r="K4797" t="s">
        <v>225</v>
      </c>
      <c r="L4797" s="2">
        <v>43142</v>
      </c>
    </row>
    <row r="4798" spans="1:12" x14ac:dyDescent="0.3">
      <c r="A4798" t="s">
        <v>4701</v>
      </c>
      <c r="B4798" s="3">
        <v>2.2999999999999998</v>
      </c>
      <c r="C4798" t="s">
        <v>1831</v>
      </c>
      <c r="D4798" t="s">
        <v>564</v>
      </c>
      <c r="E4798" t="s">
        <v>15</v>
      </c>
      <c r="F4798" t="s">
        <v>16</v>
      </c>
      <c r="G4798" t="s">
        <v>64</v>
      </c>
      <c r="H4798">
        <v>3</v>
      </c>
      <c r="I4798" t="s">
        <v>888</v>
      </c>
      <c r="J4798" s="1">
        <v>1000</v>
      </c>
      <c r="K4798" t="s">
        <v>18</v>
      </c>
      <c r="L4798" s="2">
        <v>42843</v>
      </c>
    </row>
    <row r="4799" spans="1:12" x14ac:dyDescent="0.3">
      <c r="A4799" t="s">
        <v>4702</v>
      </c>
      <c r="B4799" s="3">
        <v>4.0999999999999996</v>
      </c>
      <c r="C4799" t="s">
        <v>1597</v>
      </c>
      <c r="D4799" t="s">
        <v>867</v>
      </c>
      <c r="E4799" t="s">
        <v>15</v>
      </c>
      <c r="F4799" t="s">
        <v>16</v>
      </c>
      <c r="G4799" t="s">
        <v>64</v>
      </c>
      <c r="H4799">
        <v>4</v>
      </c>
      <c r="I4799" t="s">
        <v>1605</v>
      </c>
      <c r="J4799" s="1">
        <v>1000</v>
      </c>
      <c r="K4799" t="s">
        <v>25</v>
      </c>
      <c r="L4799" s="2">
        <v>43311</v>
      </c>
    </row>
    <row r="4800" spans="1:12" x14ac:dyDescent="0.3">
      <c r="A4800" t="s">
        <v>4703</v>
      </c>
      <c r="B4800" s="3" t="s">
        <v>12</v>
      </c>
      <c r="C4800" t="s">
        <v>2930</v>
      </c>
      <c r="D4800" t="s">
        <v>243</v>
      </c>
      <c r="E4800" t="s">
        <v>15</v>
      </c>
      <c r="F4800" t="s">
        <v>16</v>
      </c>
      <c r="G4800" t="s">
        <v>64</v>
      </c>
      <c r="H4800">
        <v>0</v>
      </c>
      <c r="I4800" t="s">
        <v>2931</v>
      </c>
      <c r="J4800">
        <v>10</v>
      </c>
      <c r="K4800" t="s">
        <v>225</v>
      </c>
      <c r="L4800" s="2">
        <v>43227</v>
      </c>
    </row>
    <row r="4801" spans="1:12" x14ac:dyDescent="0.3">
      <c r="A4801" t="s">
        <v>4704</v>
      </c>
      <c r="B4801" s="3">
        <v>4</v>
      </c>
      <c r="C4801" t="s">
        <v>1831</v>
      </c>
      <c r="D4801" t="s">
        <v>464</v>
      </c>
      <c r="E4801" t="s">
        <v>15</v>
      </c>
      <c r="F4801" t="s">
        <v>16</v>
      </c>
      <c r="G4801" t="s">
        <v>64</v>
      </c>
      <c r="H4801">
        <v>2</v>
      </c>
      <c r="I4801" t="s">
        <v>888</v>
      </c>
      <c r="J4801">
        <v>100</v>
      </c>
      <c r="K4801" t="s">
        <v>18</v>
      </c>
      <c r="L4801" s="2">
        <v>43279</v>
      </c>
    </row>
    <row r="4802" spans="1:12" x14ac:dyDescent="0.3">
      <c r="A4802" t="s">
        <v>4705</v>
      </c>
      <c r="B4802" s="3">
        <v>2.2000000000000002</v>
      </c>
      <c r="C4802" t="s">
        <v>440</v>
      </c>
      <c r="D4802" t="s">
        <v>60</v>
      </c>
      <c r="E4802" t="s">
        <v>15</v>
      </c>
      <c r="F4802" t="s">
        <v>16</v>
      </c>
      <c r="G4802">
        <v>4.4000000000000004</v>
      </c>
      <c r="H4802">
        <v>9</v>
      </c>
      <c r="I4802" t="s">
        <v>441</v>
      </c>
      <c r="J4802" s="1">
        <v>5000</v>
      </c>
      <c r="K4802" t="s">
        <v>18</v>
      </c>
      <c r="L4802" s="2">
        <v>42884</v>
      </c>
    </row>
    <row r="4803" spans="1:12" x14ac:dyDescent="0.3">
      <c r="A4803" t="s">
        <v>4706</v>
      </c>
      <c r="B4803" s="3">
        <v>4.4000000000000004</v>
      </c>
      <c r="C4803" t="s">
        <v>2809</v>
      </c>
      <c r="D4803" t="s">
        <v>63</v>
      </c>
      <c r="E4803" t="s">
        <v>15</v>
      </c>
      <c r="F4803" t="s">
        <v>16</v>
      </c>
      <c r="G4803">
        <v>3.8</v>
      </c>
      <c r="H4803">
        <v>71</v>
      </c>
      <c r="I4803" t="s">
        <v>2810</v>
      </c>
      <c r="J4803" s="1">
        <v>10000</v>
      </c>
      <c r="K4803" t="s">
        <v>18</v>
      </c>
      <c r="L4803" s="2">
        <v>43222</v>
      </c>
    </row>
    <row r="4804" spans="1:12" x14ac:dyDescent="0.3">
      <c r="A4804" t="s">
        <v>4707</v>
      </c>
      <c r="B4804" s="3">
        <v>2.2999999999999998</v>
      </c>
      <c r="C4804" t="s">
        <v>1597</v>
      </c>
      <c r="D4804" t="s">
        <v>156</v>
      </c>
      <c r="E4804" t="s">
        <v>15</v>
      </c>
      <c r="F4804" t="s">
        <v>16</v>
      </c>
      <c r="G4804">
        <v>4.4000000000000004</v>
      </c>
      <c r="H4804">
        <v>243121</v>
      </c>
      <c r="I4804" t="s">
        <v>1600</v>
      </c>
      <c r="J4804" s="1">
        <v>5000000</v>
      </c>
      <c r="K4804" t="s">
        <v>25</v>
      </c>
      <c r="L4804" s="2">
        <v>41929</v>
      </c>
    </row>
    <row r="4805" spans="1:12" x14ac:dyDescent="0.3">
      <c r="A4805" t="s">
        <v>4708</v>
      </c>
      <c r="B4805" s="3">
        <v>4.0999999999999996</v>
      </c>
      <c r="C4805" t="s">
        <v>2295</v>
      </c>
      <c r="D4805" t="s">
        <v>22</v>
      </c>
      <c r="E4805" t="s">
        <v>358</v>
      </c>
      <c r="F4805" t="s">
        <v>4709</v>
      </c>
      <c r="G4805" t="s">
        <v>64</v>
      </c>
      <c r="H4805">
        <v>0</v>
      </c>
      <c r="I4805" t="s">
        <v>2296</v>
      </c>
      <c r="J4805">
        <v>0</v>
      </c>
      <c r="K4805" t="s">
        <v>25</v>
      </c>
      <c r="L4805" s="2">
        <v>42944</v>
      </c>
    </row>
    <row r="4806" spans="1:12" x14ac:dyDescent="0.3">
      <c r="A4806" t="s">
        <v>4710</v>
      </c>
      <c r="B4806" s="3">
        <v>4</v>
      </c>
      <c r="C4806" t="s">
        <v>3227</v>
      </c>
      <c r="D4806" t="s">
        <v>297</v>
      </c>
      <c r="E4806" t="s">
        <v>15</v>
      </c>
      <c r="F4806" t="s">
        <v>16</v>
      </c>
      <c r="G4806">
        <v>4.9000000000000004</v>
      </c>
      <c r="H4806">
        <v>23</v>
      </c>
      <c r="I4806" t="s">
        <v>2003</v>
      </c>
      <c r="J4806">
        <v>100</v>
      </c>
      <c r="K4806" t="s">
        <v>18</v>
      </c>
      <c r="L4806" s="2">
        <v>42227</v>
      </c>
    </row>
    <row r="4807" spans="1:12" x14ac:dyDescent="0.3">
      <c r="A4807" t="s">
        <v>4711</v>
      </c>
      <c r="B4807" s="3">
        <v>4.0999999999999996</v>
      </c>
      <c r="C4807" t="s">
        <v>1831</v>
      </c>
      <c r="D4807" t="s">
        <v>40</v>
      </c>
      <c r="E4807" t="s">
        <v>15</v>
      </c>
      <c r="F4807" t="s">
        <v>16</v>
      </c>
      <c r="G4807">
        <v>3.6</v>
      </c>
      <c r="H4807">
        <v>33812</v>
      </c>
      <c r="I4807" t="s">
        <v>888</v>
      </c>
      <c r="J4807" s="1">
        <v>5000000</v>
      </c>
      <c r="K4807" t="s">
        <v>25</v>
      </c>
      <c r="L4807" s="2">
        <v>43311</v>
      </c>
    </row>
    <row r="4808" spans="1:12" x14ac:dyDescent="0.3">
      <c r="A4808" t="s">
        <v>4712</v>
      </c>
      <c r="B4808" s="3">
        <v>2.2999999999999998</v>
      </c>
      <c r="C4808" t="s">
        <v>108</v>
      </c>
      <c r="D4808" t="s">
        <v>1135</v>
      </c>
      <c r="E4808" t="s">
        <v>15</v>
      </c>
      <c r="F4808" t="s">
        <v>16</v>
      </c>
      <c r="G4808">
        <v>4.3</v>
      </c>
      <c r="H4808">
        <v>47</v>
      </c>
      <c r="I4808" t="s">
        <v>109</v>
      </c>
      <c r="J4808" s="1">
        <v>1000</v>
      </c>
      <c r="K4808" t="s">
        <v>18</v>
      </c>
      <c r="L4808" s="2">
        <v>42685</v>
      </c>
    </row>
    <row r="4809" spans="1:12" x14ac:dyDescent="0.3">
      <c r="A4809" t="s">
        <v>4713</v>
      </c>
      <c r="B4809" s="3" t="s">
        <v>87</v>
      </c>
      <c r="C4809" t="s">
        <v>1831</v>
      </c>
      <c r="D4809" t="s">
        <v>164</v>
      </c>
      <c r="E4809" t="s">
        <v>15</v>
      </c>
      <c r="F4809" t="s">
        <v>16</v>
      </c>
      <c r="G4809">
        <v>3.6</v>
      </c>
      <c r="H4809">
        <v>283</v>
      </c>
      <c r="I4809" t="s">
        <v>754</v>
      </c>
      <c r="J4809" s="1">
        <v>50000</v>
      </c>
      <c r="K4809" t="s">
        <v>18</v>
      </c>
      <c r="L4809" s="2">
        <v>42143</v>
      </c>
    </row>
    <row r="4810" spans="1:12" x14ac:dyDescent="0.3">
      <c r="A4810" t="s">
        <v>4714</v>
      </c>
      <c r="B4810" s="3">
        <v>4</v>
      </c>
      <c r="C4810" t="s">
        <v>1597</v>
      </c>
      <c r="D4810" t="s">
        <v>42</v>
      </c>
      <c r="E4810" t="s">
        <v>15</v>
      </c>
      <c r="F4810" t="s">
        <v>16</v>
      </c>
      <c r="G4810">
        <v>4.0999999999999996</v>
      </c>
      <c r="H4810">
        <v>82827</v>
      </c>
      <c r="I4810" t="s">
        <v>1600</v>
      </c>
      <c r="J4810" s="1">
        <v>10000000</v>
      </c>
      <c r="K4810" t="s">
        <v>25</v>
      </c>
      <c r="L4810" s="2">
        <v>43294</v>
      </c>
    </row>
    <row r="4811" spans="1:12" x14ac:dyDescent="0.3">
      <c r="A4811" t="s">
        <v>4715</v>
      </c>
      <c r="B4811" s="3">
        <v>4.0999999999999996</v>
      </c>
      <c r="C4811" t="s">
        <v>3276</v>
      </c>
      <c r="D4811" t="s">
        <v>104</v>
      </c>
      <c r="E4811" t="s">
        <v>15</v>
      </c>
      <c r="F4811" t="s">
        <v>16</v>
      </c>
      <c r="G4811">
        <v>3.4</v>
      </c>
      <c r="H4811">
        <v>803</v>
      </c>
      <c r="I4811" t="s">
        <v>3277</v>
      </c>
      <c r="J4811" s="1">
        <v>50000</v>
      </c>
      <c r="K4811" t="s">
        <v>61</v>
      </c>
      <c r="L4811" s="2">
        <v>43304</v>
      </c>
    </row>
    <row r="4812" spans="1:12" x14ac:dyDescent="0.3">
      <c r="A4812" t="s">
        <v>4716</v>
      </c>
      <c r="B4812" s="3">
        <v>4.0999999999999996</v>
      </c>
      <c r="C4812" t="s">
        <v>1831</v>
      </c>
      <c r="D4812" t="s">
        <v>617</v>
      </c>
      <c r="E4812" t="s">
        <v>15</v>
      </c>
      <c r="F4812" t="s">
        <v>16</v>
      </c>
      <c r="G4812">
        <v>4.5</v>
      </c>
      <c r="H4812">
        <v>302</v>
      </c>
      <c r="I4812" t="s">
        <v>754</v>
      </c>
      <c r="J4812" s="1">
        <v>50000</v>
      </c>
      <c r="K4812" t="s">
        <v>18</v>
      </c>
      <c r="L4812" s="2">
        <v>43069</v>
      </c>
    </row>
    <row r="4813" spans="1:12" x14ac:dyDescent="0.3">
      <c r="A4813" t="s">
        <v>4717</v>
      </c>
      <c r="B4813" s="3">
        <v>4.2</v>
      </c>
      <c r="C4813" t="s">
        <v>2608</v>
      </c>
      <c r="D4813" t="s">
        <v>40</v>
      </c>
      <c r="E4813" t="s">
        <v>15</v>
      </c>
      <c r="F4813" t="s">
        <v>16</v>
      </c>
      <c r="G4813">
        <v>4.7</v>
      </c>
      <c r="H4813">
        <v>19</v>
      </c>
      <c r="I4813" t="s">
        <v>1626</v>
      </c>
      <c r="J4813" s="1">
        <v>1000</v>
      </c>
      <c r="K4813" t="s">
        <v>18</v>
      </c>
      <c r="L4813" s="2">
        <v>43238</v>
      </c>
    </row>
    <row r="4814" spans="1:12" x14ac:dyDescent="0.3">
      <c r="A4814" t="s">
        <v>4718</v>
      </c>
      <c r="B4814" s="3">
        <v>4.0999999999999996</v>
      </c>
      <c r="C4814" t="s">
        <v>2608</v>
      </c>
      <c r="D4814" t="s">
        <v>104</v>
      </c>
      <c r="E4814" t="s">
        <v>15</v>
      </c>
      <c r="F4814" t="s">
        <v>16</v>
      </c>
      <c r="G4814">
        <v>4.5</v>
      </c>
      <c r="H4814">
        <v>459</v>
      </c>
      <c r="I4814" t="s">
        <v>1626</v>
      </c>
      <c r="J4814" s="1">
        <v>10000</v>
      </c>
      <c r="K4814" t="s">
        <v>61</v>
      </c>
      <c r="L4814" s="2">
        <v>43304</v>
      </c>
    </row>
    <row r="4815" spans="1:12" x14ac:dyDescent="0.3">
      <c r="A4815" t="s">
        <v>4719</v>
      </c>
      <c r="B4815" s="3">
        <v>4</v>
      </c>
      <c r="C4815" t="s">
        <v>2706</v>
      </c>
      <c r="D4815" t="s">
        <v>38</v>
      </c>
      <c r="E4815" t="s">
        <v>15</v>
      </c>
      <c r="F4815" t="s">
        <v>16</v>
      </c>
      <c r="G4815">
        <v>4.4000000000000004</v>
      </c>
      <c r="H4815">
        <v>71</v>
      </c>
      <c r="I4815" t="s">
        <v>2707</v>
      </c>
      <c r="J4815" s="1">
        <v>10000</v>
      </c>
      <c r="K4815" t="s">
        <v>18</v>
      </c>
      <c r="L4815" s="2">
        <v>43035</v>
      </c>
    </row>
    <row r="4816" spans="1:12" x14ac:dyDescent="0.3">
      <c r="A4816" t="s">
        <v>4720</v>
      </c>
      <c r="B4816" s="3">
        <v>4.4000000000000004</v>
      </c>
      <c r="C4816" t="s">
        <v>1831</v>
      </c>
      <c r="D4816" t="s">
        <v>32</v>
      </c>
      <c r="E4816" t="s">
        <v>15</v>
      </c>
      <c r="F4816" t="s">
        <v>16</v>
      </c>
      <c r="G4816">
        <v>4.3</v>
      </c>
      <c r="H4816">
        <v>218</v>
      </c>
      <c r="I4816" t="s">
        <v>754</v>
      </c>
      <c r="J4816" s="1">
        <v>10000</v>
      </c>
      <c r="K4816" t="s">
        <v>18</v>
      </c>
      <c r="L4816" s="2">
        <v>43146</v>
      </c>
    </row>
    <row r="4817" spans="1:12" x14ac:dyDescent="0.3">
      <c r="A4817" t="s">
        <v>4721</v>
      </c>
      <c r="B4817" s="3">
        <v>4</v>
      </c>
      <c r="C4817" t="s">
        <v>240</v>
      </c>
      <c r="D4817" t="s">
        <v>410</v>
      </c>
      <c r="E4817" t="s">
        <v>15</v>
      </c>
      <c r="F4817" t="s">
        <v>16</v>
      </c>
      <c r="G4817">
        <v>4.5999999999999996</v>
      </c>
      <c r="H4817">
        <v>218451</v>
      </c>
      <c r="I4817" t="s">
        <v>241</v>
      </c>
      <c r="J4817" s="1">
        <v>10000000</v>
      </c>
      <c r="K4817" t="s">
        <v>18</v>
      </c>
      <c r="L4817" s="2">
        <v>43240</v>
      </c>
    </row>
    <row r="4818" spans="1:12" x14ac:dyDescent="0.3">
      <c r="A4818" t="s">
        <v>4722</v>
      </c>
      <c r="B4818" s="3">
        <v>4.4000000000000004</v>
      </c>
      <c r="C4818" t="s">
        <v>2706</v>
      </c>
      <c r="D4818" t="s">
        <v>425</v>
      </c>
      <c r="E4818" t="s">
        <v>15</v>
      </c>
      <c r="F4818" t="s">
        <v>16</v>
      </c>
      <c r="G4818">
        <v>4.2</v>
      </c>
      <c r="H4818">
        <v>1291</v>
      </c>
      <c r="I4818" t="s">
        <v>2707</v>
      </c>
      <c r="J4818" s="1">
        <v>50000</v>
      </c>
      <c r="K4818" t="s">
        <v>18</v>
      </c>
      <c r="L4818" s="2">
        <v>43026</v>
      </c>
    </row>
    <row r="4819" spans="1:12" x14ac:dyDescent="0.3">
      <c r="A4819" t="s">
        <v>4723</v>
      </c>
      <c r="B4819" s="3">
        <v>4</v>
      </c>
      <c r="C4819" t="s">
        <v>240</v>
      </c>
      <c r="D4819" t="s">
        <v>20</v>
      </c>
      <c r="E4819" t="s">
        <v>15</v>
      </c>
      <c r="F4819" t="s">
        <v>16</v>
      </c>
      <c r="G4819">
        <v>4.8</v>
      </c>
      <c r="H4819">
        <v>57400</v>
      </c>
      <c r="I4819" t="s">
        <v>241</v>
      </c>
      <c r="J4819" s="1">
        <v>500000</v>
      </c>
      <c r="K4819" t="s">
        <v>18</v>
      </c>
      <c r="L4819" s="2">
        <v>43311</v>
      </c>
    </row>
    <row r="4820" spans="1:12" x14ac:dyDescent="0.3">
      <c r="A4820" t="s">
        <v>4724</v>
      </c>
      <c r="B4820" s="3" t="s">
        <v>88</v>
      </c>
      <c r="C4820" t="s">
        <v>1512</v>
      </c>
      <c r="D4820" t="s">
        <v>88</v>
      </c>
      <c r="E4820" t="s">
        <v>15</v>
      </c>
      <c r="F4820" t="s">
        <v>16</v>
      </c>
      <c r="G4820">
        <v>4.5999999999999996</v>
      </c>
      <c r="H4820">
        <v>284670</v>
      </c>
      <c r="I4820" t="s">
        <v>1513</v>
      </c>
      <c r="J4820" s="1">
        <v>10000000</v>
      </c>
      <c r="K4820" t="s">
        <v>18</v>
      </c>
      <c r="L4820" s="2">
        <v>43305</v>
      </c>
    </row>
    <row r="4821" spans="1:12" x14ac:dyDescent="0.3">
      <c r="A4821" t="s">
        <v>4725</v>
      </c>
      <c r="B4821" s="3">
        <v>4</v>
      </c>
      <c r="C4821" t="s">
        <v>240</v>
      </c>
      <c r="D4821" t="s">
        <v>143</v>
      </c>
      <c r="E4821" t="s">
        <v>15</v>
      </c>
      <c r="F4821" t="s">
        <v>16</v>
      </c>
      <c r="G4821">
        <v>4.8</v>
      </c>
      <c r="H4821">
        <v>445756</v>
      </c>
      <c r="I4821" t="s">
        <v>241</v>
      </c>
      <c r="J4821" s="1">
        <v>10000000</v>
      </c>
      <c r="K4821" t="s">
        <v>18</v>
      </c>
      <c r="L4821" s="2">
        <v>43235</v>
      </c>
    </row>
    <row r="4822" spans="1:12" x14ac:dyDescent="0.3">
      <c r="A4822" t="s">
        <v>4726</v>
      </c>
      <c r="B4822" s="3">
        <v>2.2999999999999998</v>
      </c>
      <c r="C4822" t="s">
        <v>240</v>
      </c>
      <c r="D4822" t="s">
        <v>905</v>
      </c>
      <c r="E4822" t="s">
        <v>15</v>
      </c>
      <c r="F4822" t="s">
        <v>16</v>
      </c>
      <c r="G4822">
        <v>4.5999999999999996</v>
      </c>
      <c r="H4822">
        <v>361780</v>
      </c>
      <c r="I4822" t="s">
        <v>241</v>
      </c>
      <c r="J4822" s="1">
        <v>10000000</v>
      </c>
      <c r="K4822" t="s">
        <v>18</v>
      </c>
      <c r="L4822" s="2">
        <v>43250</v>
      </c>
    </row>
    <row r="4823" spans="1:12" x14ac:dyDescent="0.3">
      <c r="A4823" t="s">
        <v>4727</v>
      </c>
      <c r="B4823" s="3">
        <v>2.2000000000000002</v>
      </c>
      <c r="C4823" t="s">
        <v>240</v>
      </c>
      <c r="D4823" t="s">
        <v>655</v>
      </c>
      <c r="E4823" t="s">
        <v>15</v>
      </c>
      <c r="F4823" t="s">
        <v>16</v>
      </c>
      <c r="G4823">
        <v>4.5999999999999996</v>
      </c>
      <c r="H4823">
        <v>41608</v>
      </c>
      <c r="I4823" t="s">
        <v>241</v>
      </c>
      <c r="J4823" s="1">
        <v>1000000</v>
      </c>
      <c r="K4823" t="s">
        <v>18</v>
      </c>
      <c r="L4823" s="2">
        <v>43044</v>
      </c>
    </row>
    <row r="4824" spans="1:12" x14ac:dyDescent="0.3">
      <c r="A4824" t="s">
        <v>4728</v>
      </c>
      <c r="B4824" s="3" t="s">
        <v>12</v>
      </c>
      <c r="C4824" t="s">
        <v>1831</v>
      </c>
      <c r="D4824" t="s">
        <v>216</v>
      </c>
      <c r="E4824" t="s">
        <v>15</v>
      </c>
      <c r="F4824" t="s">
        <v>16</v>
      </c>
      <c r="G4824">
        <v>4.5999999999999996</v>
      </c>
      <c r="H4824">
        <v>9952</v>
      </c>
      <c r="I4824" t="s">
        <v>888</v>
      </c>
      <c r="J4824" s="1">
        <v>100000</v>
      </c>
      <c r="K4824" t="s">
        <v>25</v>
      </c>
      <c r="L4824" s="2">
        <v>42556</v>
      </c>
    </row>
    <row r="4825" spans="1:12" x14ac:dyDescent="0.3">
      <c r="A4825" t="s">
        <v>4729</v>
      </c>
      <c r="B4825" s="3" t="s">
        <v>88</v>
      </c>
      <c r="C4825" t="s">
        <v>3276</v>
      </c>
      <c r="D4825" t="s">
        <v>88</v>
      </c>
      <c r="E4825" t="s">
        <v>15</v>
      </c>
      <c r="F4825" t="s">
        <v>16</v>
      </c>
      <c r="G4825">
        <v>4.0999999999999996</v>
      </c>
      <c r="H4825">
        <v>24456</v>
      </c>
      <c r="I4825" t="s">
        <v>3277</v>
      </c>
      <c r="J4825" s="1">
        <v>1000000</v>
      </c>
      <c r="K4825" t="s">
        <v>18</v>
      </c>
      <c r="L4825" s="2">
        <v>43305</v>
      </c>
    </row>
    <row r="4826" spans="1:12" x14ac:dyDescent="0.3">
      <c r="A4826" t="s">
        <v>4730</v>
      </c>
      <c r="B4826" s="3">
        <v>4.0999999999999996</v>
      </c>
      <c r="C4826" t="s">
        <v>240</v>
      </c>
      <c r="D4826" t="s">
        <v>134</v>
      </c>
      <c r="E4826" t="s">
        <v>15</v>
      </c>
      <c r="F4826" t="s">
        <v>16</v>
      </c>
      <c r="G4826">
        <v>4.7</v>
      </c>
      <c r="H4826">
        <v>2319</v>
      </c>
      <c r="I4826" t="s">
        <v>241</v>
      </c>
      <c r="J4826" s="1">
        <v>50000</v>
      </c>
      <c r="K4826" t="s">
        <v>18</v>
      </c>
      <c r="L4826" s="2">
        <v>43212</v>
      </c>
    </row>
    <row r="4827" spans="1:12" x14ac:dyDescent="0.3">
      <c r="A4827" t="s">
        <v>4731</v>
      </c>
      <c r="B4827" s="3">
        <v>2.2999999999999998</v>
      </c>
      <c r="C4827" t="s">
        <v>1831</v>
      </c>
      <c r="D4827" t="s">
        <v>125</v>
      </c>
      <c r="E4827" t="s">
        <v>15</v>
      </c>
      <c r="F4827" t="s">
        <v>16</v>
      </c>
      <c r="G4827">
        <v>4.7</v>
      </c>
      <c r="H4827">
        <v>7878</v>
      </c>
      <c r="I4827" t="s">
        <v>754</v>
      </c>
      <c r="J4827" s="1">
        <v>1000000</v>
      </c>
      <c r="K4827" t="s">
        <v>18</v>
      </c>
      <c r="L4827" s="2">
        <v>42884</v>
      </c>
    </row>
    <row r="4828" spans="1:12" x14ac:dyDescent="0.3">
      <c r="A4828" t="s">
        <v>4732</v>
      </c>
      <c r="B4828" s="3">
        <v>4</v>
      </c>
      <c r="C4828" t="s">
        <v>1831</v>
      </c>
      <c r="D4828" t="s">
        <v>815</v>
      </c>
      <c r="E4828" t="s">
        <v>15</v>
      </c>
      <c r="F4828" t="s">
        <v>16</v>
      </c>
      <c r="G4828">
        <v>4.8</v>
      </c>
      <c r="H4828">
        <v>6696</v>
      </c>
      <c r="I4828" t="s">
        <v>754</v>
      </c>
      <c r="J4828" s="1">
        <v>100000</v>
      </c>
      <c r="K4828" t="s">
        <v>18</v>
      </c>
      <c r="L4828" s="2">
        <v>43138</v>
      </c>
    </row>
    <row r="4829" spans="1:12" x14ac:dyDescent="0.3">
      <c r="A4829" t="s">
        <v>4733</v>
      </c>
      <c r="B4829" s="3">
        <v>3</v>
      </c>
      <c r="C4829" t="s">
        <v>3028</v>
      </c>
      <c r="D4829" t="s">
        <v>132</v>
      </c>
      <c r="E4829" t="s">
        <v>15</v>
      </c>
      <c r="F4829" t="s">
        <v>16</v>
      </c>
      <c r="G4829">
        <v>3.6</v>
      </c>
      <c r="H4829">
        <v>4832</v>
      </c>
      <c r="I4829" t="s">
        <v>3029</v>
      </c>
      <c r="J4829" s="1">
        <v>1000000</v>
      </c>
      <c r="K4829" t="s">
        <v>18</v>
      </c>
      <c r="L4829" s="2">
        <v>42696</v>
      </c>
    </row>
    <row r="4830" spans="1:12" x14ac:dyDescent="0.3">
      <c r="A4830" t="s">
        <v>4734</v>
      </c>
      <c r="B4830" s="3">
        <v>4</v>
      </c>
      <c r="C4830" t="s">
        <v>1831</v>
      </c>
      <c r="D4830" t="s">
        <v>378</v>
      </c>
      <c r="E4830" t="s">
        <v>15</v>
      </c>
      <c r="F4830" t="s">
        <v>16</v>
      </c>
      <c r="G4830">
        <v>4.7</v>
      </c>
      <c r="H4830">
        <v>173394</v>
      </c>
      <c r="I4830" t="s">
        <v>754</v>
      </c>
      <c r="J4830" s="1">
        <v>5000000</v>
      </c>
      <c r="K4830" t="s">
        <v>18</v>
      </c>
      <c r="L4830" s="2">
        <v>43172</v>
      </c>
    </row>
    <row r="4831" spans="1:12" x14ac:dyDescent="0.3">
      <c r="A4831" t="s">
        <v>4735</v>
      </c>
      <c r="B4831" s="3">
        <v>2.2000000000000002</v>
      </c>
      <c r="C4831" t="s">
        <v>1831</v>
      </c>
      <c r="D4831" t="s">
        <v>200</v>
      </c>
      <c r="E4831" t="s">
        <v>15</v>
      </c>
      <c r="F4831" t="s">
        <v>16</v>
      </c>
      <c r="G4831">
        <v>4.5999999999999996</v>
      </c>
      <c r="H4831">
        <v>2654</v>
      </c>
      <c r="I4831" t="s">
        <v>754</v>
      </c>
      <c r="J4831" s="1">
        <v>100000</v>
      </c>
      <c r="K4831" t="s">
        <v>18</v>
      </c>
      <c r="L4831" s="2">
        <v>42676</v>
      </c>
    </row>
    <row r="4832" spans="1:12" x14ac:dyDescent="0.3">
      <c r="A4832" t="s">
        <v>4736</v>
      </c>
      <c r="B4832" s="3" t="s">
        <v>88</v>
      </c>
      <c r="C4832" t="s">
        <v>240</v>
      </c>
      <c r="D4832" t="s">
        <v>88</v>
      </c>
      <c r="E4832" t="s">
        <v>15</v>
      </c>
      <c r="F4832" t="s">
        <v>16</v>
      </c>
      <c r="G4832">
        <v>4.5</v>
      </c>
      <c r="H4832">
        <v>96419</v>
      </c>
      <c r="I4832" t="s">
        <v>241</v>
      </c>
      <c r="J4832" s="1">
        <v>5000000</v>
      </c>
      <c r="K4832" t="s">
        <v>18</v>
      </c>
      <c r="L4832" s="2">
        <v>43225</v>
      </c>
    </row>
    <row r="4833" spans="1:12" x14ac:dyDescent="0.3">
      <c r="A4833" t="s">
        <v>4737</v>
      </c>
      <c r="B4833" s="3">
        <v>4.0999999999999996</v>
      </c>
      <c r="C4833" t="s">
        <v>3276</v>
      </c>
      <c r="D4833" t="s">
        <v>194</v>
      </c>
      <c r="E4833" t="s">
        <v>15</v>
      </c>
      <c r="F4833" t="s">
        <v>16</v>
      </c>
      <c r="G4833">
        <v>4.7</v>
      </c>
      <c r="H4833">
        <v>13620</v>
      </c>
      <c r="I4833" t="s">
        <v>3277</v>
      </c>
      <c r="J4833" s="1">
        <v>500000</v>
      </c>
      <c r="K4833" t="s">
        <v>18</v>
      </c>
      <c r="L4833" s="2">
        <v>43206</v>
      </c>
    </row>
    <row r="4834" spans="1:12" x14ac:dyDescent="0.3">
      <c r="A4834" t="s">
        <v>4738</v>
      </c>
      <c r="B4834" s="3">
        <v>2.2000000000000002</v>
      </c>
      <c r="C4834" t="s">
        <v>1831</v>
      </c>
      <c r="D4834" t="s">
        <v>2061</v>
      </c>
      <c r="E4834" t="s">
        <v>15</v>
      </c>
      <c r="F4834" t="s">
        <v>16</v>
      </c>
      <c r="G4834">
        <v>4.5</v>
      </c>
      <c r="H4834">
        <v>199</v>
      </c>
      <c r="I4834" t="s">
        <v>754</v>
      </c>
      <c r="J4834" s="1">
        <v>10000</v>
      </c>
      <c r="K4834" t="s">
        <v>18</v>
      </c>
      <c r="L4834" s="2">
        <v>41528</v>
      </c>
    </row>
    <row r="4835" spans="1:12" x14ac:dyDescent="0.3">
      <c r="A4835" t="s">
        <v>4739</v>
      </c>
      <c r="B4835" s="3" t="s">
        <v>88</v>
      </c>
      <c r="C4835" t="s">
        <v>1248</v>
      </c>
      <c r="D4835" t="s">
        <v>88</v>
      </c>
      <c r="E4835" t="s">
        <v>15</v>
      </c>
      <c r="F4835" t="s">
        <v>16</v>
      </c>
      <c r="G4835">
        <v>4.3</v>
      </c>
      <c r="H4835">
        <v>979</v>
      </c>
      <c r="I4835" t="s">
        <v>1249</v>
      </c>
      <c r="J4835" s="1">
        <v>50000</v>
      </c>
      <c r="K4835" t="s">
        <v>18</v>
      </c>
      <c r="L4835" s="2">
        <v>43093</v>
      </c>
    </row>
    <row r="4836" spans="1:12" x14ac:dyDescent="0.3">
      <c r="A4836" t="s">
        <v>4740</v>
      </c>
      <c r="B4836" s="3">
        <v>2.2999999999999998</v>
      </c>
      <c r="C4836" t="s">
        <v>240</v>
      </c>
      <c r="D4836" t="s">
        <v>134</v>
      </c>
      <c r="E4836" t="s">
        <v>15</v>
      </c>
      <c r="F4836" t="s">
        <v>16</v>
      </c>
      <c r="G4836">
        <v>4.5</v>
      </c>
      <c r="H4836">
        <v>12322</v>
      </c>
      <c r="I4836" t="s">
        <v>241</v>
      </c>
      <c r="J4836" s="1">
        <v>500000</v>
      </c>
      <c r="K4836" t="s">
        <v>18</v>
      </c>
      <c r="L4836" s="2">
        <v>42721</v>
      </c>
    </row>
    <row r="4837" spans="1:12" x14ac:dyDescent="0.3">
      <c r="A4837" t="s">
        <v>4741</v>
      </c>
      <c r="B4837" s="3" t="s">
        <v>12</v>
      </c>
      <c r="C4837" t="s">
        <v>240</v>
      </c>
      <c r="D4837" t="s">
        <v>1290</v>
      </c>
      <c r="E4837" t="s">
        <v>15</v>
      </c>
      <c r="F4837" t="s">
        <v>16</v>
      </c>
      <c r="G4837">
        <v>4.8</v>
      </c>
      <c r="H4837">
        <v>29551</v>
      </c>
      <c r="I4837" t="s">
        <v>241</v>
      </c>
      <c r="J4837" s="1">
        <v>1000000</v>
      </c>
      <c r="K4837" t="s">
        <v>18</v>
      </c>
      <c r="L4837" s="2">
        <v>43196</v>
      </c>
    </row>
    <row r="4838" spans="1:12" x14ac:dyDescent="0.3">
      <c r="A4838" t="s">
        <v>4742</v>
      </c>
      <c r="B4838" s="3" t="s">
        <v>12</v>
      </c>
      <c r="C4838" t="s">
        <v>1831</v>
      </c>
      <c r="D4838" t="s">
        <v>218</v>
      </c>
      <c r="E4838" t="s">
        <v>15</v>
      </c>
      <c r="F4838" t="s">
        <v>16</v>
      </c>
      <c r="G4838">
        <v>4.7</v>
      </c>
      <c r="H4838">
        <v>47463</v>
      </c>
      <c r="I4838" t="s">
        <v>754</v>
      </c>
      <c r="J4838" s="1">
        <v>1000000</v>
      </c>
      <c r="K4838" t="s">
        <v>18</v>
      </c>
      <c r="L4838" s="2">
        <v>43214</v>
      </c>
    </row>
    <row r="4839" spans="1:12" x14ac:dyDescent="0.3">
      <c r="A4839" t="s">
        <v>4743</v>
      </c>
      <c r="B4839" s="3">
        <v>2.2000000000000002</v>
      </c>
      <c r="C4839" t="s">
        <v>240</v>
      </c>
      <c r="D4839" t="s">
        <v>80</v>
      </c>
      <c r="E4839" t="s">
        <v>358</v>
      </c>
      <c r="F4839" t="s">
        <v>3019</v>
      </c>
      <c r="G4839">
        <v>4.7</v>
      </c>
      <c r="H4839">
        <v>1340</v>
      </c>
      <c r="I4839" t="s">
        <v>241</v>
      </c>
      <c r="J4839" s="1">
        <v>10000</v>
      </c>
      <c r="K4839" t="s">
        <v>18</v>
      </c>
      <c r="L4839" s="2">
        <v>43236</v>
      </c>
    </row>
    <row r="4840" spans="1:12" x14ac:dyDescent="0.3">
      <c r="A4840" t="s">
        <v>4744</v>
      </c>
      <c r="B4840" s="3">
        <v>4.0999999999999996</v>
      </c>
      <c r="C4840" t="s">
        <v>240</v>
      </c>
      <c r="D4840" t="s">
        <v>1161</v>
      </c>
      <c r="E4840" t="s">
        <v>15</v>
      </c>
      <c r="F4840" t="s">
        <v>16</v>
      </c>
      <c r="G4840">
        <v>4.7</v>
      </c>
      <c r="H4840">
        <v>55011</v>
      </c>
      <c r="I4840" t="s">
        <v>241</v>
      </c>
      <c r="J4840" s="1">
        <v>1000000</v>
      </c>
      <c r="K4840" t="s">
        <v>18</v>
      </c>
      <c r="L4840" s="2">
        <v>43041</v>
      </c>
    </row>
    <row r="4841" spans="1:12" x14ac:dyDescent="0.3">
      <c r="A4841" t="s">
        <v>4745</v>
      </c>
      <c r="B4841" s="3" t="s">
        <v>87</v>
      </c>
      <c r="C4841" t="s">
        <v>1831</v>
      </c>
      <c r="D4841" t="s">
        <v>425</v>
      </c>
      <c r="E4841" t="s">
        <v>15</v>
      </c>
      <c r="F4841" t="s">
        <v>16</v>
      </c>
      <c r="G4841">
        <v>4.7</v>
      </c>
      <c r="H4841">
        <v>7116</v>
      </c>
      <c r="I4841" t="s">
        <v>754</v>
      </c>
      <c r="J4841" s="1">
        <v>100000</v>
      </c>
      <c r="K4841" t="s">
        <v>18</v>
      </c>
      <c r="L4841" s="2">
        <v>42591</v>
      </c>
    </row>
    <row r="4842" spans="1:12" x14ac:dyDescent="0.3">
      <c r="A4842" t="s">
        <v>4746</v>
      </c>
      <c r="B4842" s="3">
        <v>4.0999999999999996</v>
      </c>
      <c r="C4842" t="s">
        <v>1512</v>
      </c>
      <c r="D4842" t="s">
        <v>93</v>
      </c>
      <c r="E4842" t="s">
        <v>15</v>
      </c>
      <c r="F4842" t="s">
        <v>16</v>
      </c>
      <c r="G4842">
        <v>4.7</v>
      </c>
      <c r="H4842">
        <v>759</v>
      </c>
      <c r="I4842" t="s">
        <v>1513</v>
      </c>
      <c r="J4842" s="1">
        <v>50000</v>
      </c>
      <c r="K4842" t="s">
        <v>61</v>
      </c>
      <c r="L4842" s="2">
        <v>43122</v>
      </c>
    </row>
    <row r="4843" spans="1:12" x14ac:dyDescent="0.3">
      <c r="A4843" t="s">
        <v>4747</v>
      </c>
      <c r="B4843" s="3" t="s">
        <v>88</v>
      </c>
      <c r="C4843" t="s">
        <v>240</v>
      </c>
      <c r="D4843" t="s">
        <v>88</v>
      </c>
      <c r="E4843" t="s">
        <v>15</v>
      </c>
      <c r="F4843" t="s">
        <v>16</v>
      </c>
      <c r="G4843">
        <v>4.7</v>
      </c>
      <c r="H4843">
        <v>497826</v>
      </c>
      <c r="I4843" t="s">
        <v>241</v>
      </c>
      <c r="J4843" s="1">
        <v>10000000</v>
      </c>
      <c r="K4843" t="s">
        <v>18</v>
      </c>
      <c r="L4843" s="2">
        <v>43250</v>
      </c>
    </row>
    <row r="4844" spans="1:12" x14ac:dyDescent="0.3">
      <c r="A4844" t="s">
        <v>4748</v>
      </c>
      <c r="B4844" s="3">
        <v>2.2000000000000002</v>
      </c>
      <c r="C4844" t="s">
        <v>240</v>
      </c>
      <c r="D4844" t="s">
        <v>66</v>
      </c>
      <c r="E4844" t="s">
        <v>15</v>
      </c>
      <c r="F4844" t="s">
        <v>16</v>
      </c>
      <c r="G4844">
        <v>4.7</v>
      </c>
      <c r="H4844">
        <v>1777</v>
      </c>
      <c r="I4844" t="s">
        <v>241</v>
      </c>
      <c r="J4844" s="1">
        <v>50000</v>
      </c>
      <c r="K4844" t="s">
        <v>18</v>
      </c>
      <c r="L4844" s="2">
        <v>42050</v>
      </c>
    </row>
    <row r="4845" spans="1:12" x14ac:dyDescent="0.3">
      <c r="A4845" t="s">
        <v>4749</v>
      </c>
      <c r="B4845" s="3" t="s">
        <v>87</v>
      </c>
      <c r="C4845" t="s">
        <v>1512</v>
      </c>
      <c r="D4845" t="s">
        <v>60</v>
      </c>
      <c r="E4845" t="s">
        <v>15</v>
      </c>
      <c r="F4845" t="s">
        <v>16</v>
      </c>
      <c r="G4845">
        <v>4.5999999999999996</v>
      </c>
      <c r="H4845">
        <v>518</v>
      </c>
      <c r="I4845" t="s">
        <v>1513</v>
      </c>
      <c r="J4845" s="1">
        <v>50000</v>
      </c>
      <c r="K4845" t="s">
        <v>18</v>
      </c>
      <c r="L4845" s="2">
        <v>42819</v>
      </c>
    </row>
    <row r="4846" spans="1:12" x14ac:dyDescent="0.3">
      <c r="A4846" t="s">
        <v>4750</v>
      </c>
      <c r="B4846" s="3" t="s">
        <v>87</v>
      </c>
      <c r="C4846" t="s">
        <v>240</v>
      </c>
      <c r="D4846" t="s">
        <v>154</v>
      </c>
      <c r="E4846" t="s">
        <v>15</v>
      </c>
      <c r="F4846" t="s">
        <v>16</v>
      </c>
      <c r="G4846">
        <v>4.7</v>
      </c>
      <c r="H4846">
        <v>1201</v>
      </c>
      <c r="I4846" t="s">
        <v>241</v>
      </c>
      <c r="J4846" s="1">
        <v>100000</v>
      </c>
      <c r="K4846" t="s">
        <v>18</v>
      </c>
      <c r="L4846" s="2">
        <v>42179</v>
      </c>
    </row>
    <row r="4847" spans="1:12" x14ac:dyDescent="0.3">
      <c r="A4847" t="s">
        <v>4751</v>
      </c>
      <c r="B4847" s="3" t="s">
        <v>88</v>
      </c>
      <c r="C4847" t="s">
        <v>1512</v>
      </c>
      <c r="D4847" t="s">
        <v>88</v>
      </c>
      <c r="E4847" t="s">
        <v>15</v>
      </c>
      <c r="F4847" t="s">
        <v>16</v>
      </c>
      <c r="G4847">
        <v>4.7</v>
      </c>
      <c r="H4847">
        <v>1133393</v>
      </c>
      <c r="I4847" t="s">
        <v>1513</v>
      </c>
      <c r="J4847" s="1">
        <v>10000000</v>
      </c>
      <c r="K4847" t="s">
        <v>18</v>
      </c>
      <c r="L4847" s="2">
        <v>43284</v>
      </c>
    </row>
    <row r="4848" spans="1:12" x14ac:dyDescent="0.3">
      <c r="A4848" t="s">
        <v>4752</v>
      </c>
      <c r="B4848" s="3">
        <v>4.0999999999999996</v>
      </c>
      <c r="C4848" t="s">
        <v>240</v>
      </c>
      <c r="D4848" t="s">
        <v>1642</v>
      </c>
      <c r="E4848" t="s">
        <v>15</v>
      </c>
      <c r="F4848" t="s">
        <v>16</v>
      </c>
      <c r="G4848">
        <v>4.5999999999999996</v>
      </c>
      <c r="H4848">
        <v>3234</v>
      </c>
      <c r="I4848" t="s">
        <v>241</v>
      </c>
      <c r="J4848" s="1">
        <v>100000</v>
      </c>
      <c r="K4848" t="s">
        <v>18</v>
      </c>
      <c r="L4848" s="2">
        <v>43095</v>
      </c>
    </row>
    <row r="4849" spans="1:12" x14ac:dyDescent="0.3">
      <c r="A4849" t="s">
        <v>4753</v>
      </c>
      <c r="B4849" s="3" t="s">
        <v>12</v>
      </c>
      <c r="C4849" t="s">
        <v>1512</v>
      </c>
      <c r="D4849" t="s">
        <v>811</v>
      </c>
      <c r="E4849" t="s">
        <v>358</v>
      </c>
      <c r="F4849" t="s">
        <v>3663</v>
      </c>
      <c r="G4849">
        <v>3.8</v>
      </c>
      <c r="H4849">
        <v>3547</v>
      </c>
      <c r="I4849" t="s">
        <v>1513</v>
      </c>
      <c r="J4849" s="1">
        <v>100000</v>
      </c>
      <c r="K4849" t="s">
        <v>18</v>
      </c>
      <c r="L4849" s="2">
        <v>43112</v>
      </c>
    </row>
    <row r="4850" spans="1:12" x14ac:dyDescent="0.3">
      <c r="A4850" t="s">
        <v>4754</v>
      </c>
      <c r="B4850" s="3">
        <v>2.2999999999999998</v>
      </c>
      <c r="C4850" t="s">
        <v>1831</v>
      </c>
      <c r="D4850" t="s">
        <v>168</v>
      </c>
      <c r="E4850" t="s">
        <v>15</v>
      </c>
      <c r="F4850" t="s">
        <v>16</v>
      </c>
      <c r="G4850">
        <v>3.9</v>
      </c>
      <c r="H4850">
        <v>1455</v>
      </c>
      <c r="I4850" t="s">
        <v>888</v>
      </c>
      <c r="J4850" s="1">
        <v>10000</v>
      </c>
      <c r="K4850" t="s">
        <v>18</v>
      </c>
      <c r="L4850" s="2">
        <v>43019</v>
      </c>
    </row>
    <row r="4851" spans="1:12" x14ac:dyDescent="0.3">
      <c r="A4851" t="s">
        <v>2377</v>
      </c>
      <c r="B4851" s="3">
        <v>4.4000000000000004</v>
      </c>
      <c r="C4851" t="s">
        <v>2378</v>
      </c>
      <c r="D4851" t="s">
        <v>218</v>
      </c>
      <c r="E4851" t="s">
        <v>15</v>
      </c>
      <c r="F4851" t="s">
        <v>16</v>
      </c>
      <c r="G4851">
        <v>4</v>
      </c>
      <c r="H4851">
        <v>141584</v>
      </c>
      <c r="I4851" t="s">
        <v>2379</v>
      </c>
      <c r="J4851" s="1">
        <v>10000000</v>
      </c>
      <c r="K4851" t="s">
        <v>25</v>
      </c>
      <c r="L4851" s="2">
        <v>43312</v>
      </c>
    </row>
    <row r="4852" spans="1:12" x14ac:dyDescent="0.3">
      <c r="A4852" t="s">
        <v>4755</v>
      </c>
      <c r="B4852" s="3">
        <v>4.4000000000000004</v>
      </c>
      <c r="C4852" t="s">
        <v>1831</v>
      </c>
      <c r="D4852" t="s">
        <v>22</v>
      </c>
      <c r="E4852" t="s">
        <v>358</v>
      </c>
      <c r="F4852" t="s">
        <v>3663</v>
      </c>
      <c r="G4852">
        <v>4</v>
      </c>
      <c r="H4852">
        <v>856</v>
      </c>
      <c r="I4852" t="s">
        <v>888</v>
      </c>
      <c r="J4852" s="1">
        <v>10000</v>
      </c>
      <c r="K4852" t="s">
        <v>18</v>
      </c>
      <c r="L4852" s="2">
        <v>43239</v>
      </c>
    </row>
    <row r="4853" spans="1:12" x14ac:dyDescent="0.3">
      <c r="A4853" t="s">
        <v>4756</v>
      </c>
      <c r="B4853" s="3">
        <v>4.3</v>
      </c>
      <c r="C4853" t="s">
        <v>1512</v>
      </c>
      <c r="D4853" t="s">
        <v>210</v>
      </c>
      <c r="E4853" t="s">
        <v>358</v>
      </c>
      <c r="F4853" t="s">
        <v>4757</v>
      </c>
      <c r="G4853">
        <v>3.8</v>
      </c>
      <c r="H4853">
        <v>411</v>
      </c>
      <c r="I4853" t="s">
        <v>1513</v>
      </c>
      <c r="J4853" s="1">
        <v>10000</v>
      </c>
      <c r="K4853" t="s">
        <v>18</v>
      </c>
      <c r="L4853" s="2">
        <v>43302</v>
      </c>
    </row>
    <row r="4854" spans="1:12" x14ac:dyDescent="0.3">
      <c r="A4854" t="s">
        <v>4758</v>
      </c>
      <c r="B4854" s="3">
        <v>4</v>
      </c>
      <c r="C4854" t="s">
        <v>1045</v>
      </c>
      <c r="D4854" t="s">
        <v>410</v>
      </c>
      <c r="E4854" t="s">
        <v>358</v>
      </c>
      <c r="F4854" t="s">
        <v>3663</v>
      </c>
      <c r="G4854">
        <v>4.0999999999999996</v>
      </c>
      <c r="H4854">
        <v>1867</v>
      </c>
      <c r="I4854" t="s">
        <v>1046</v>
      </c>
      <c r="J4854" s="1">
        <v>50000</v>
      </c>
      <c r="K4854" t="s">
        <v>18</v>
      </c>
      <c r="L4854" s="2">
        <v>43051</v>
      </c>
    </row>
    <row r="4855" spans="1:12" x14ac:dyDescent="0.3">
      <c r="A4855" t="s">
        <v>4759</v>
      </c>
      <c r="B4855" s="3">
        <v>4</v>
      </c>
      <c r="C4855" t="s">
        <v>1512</v>
      </c>
      <c r="D4855" t="s">
        <v>154</v>
      </c>
      <c r="E4855" t="s">
        <v>358</v>
      </c>
      <c r="F4855" t="s">
        <v>4760</v>
      </c>
      <c r="G4855">
        <v>2.9</v>
      </c>
      <c r="H4855">
        <v>41</v>
      </c>
      <c r="I4855" t="s">
        <v>1513</v>
      </c>
      <c r="J4855" s="1">
        <v>1000</v>
      </c>
      <c r="K4855" t="s">
        <v>18</v>
      </c>
      <c r="L4855" s="2">
        <v>43282</v>
      </c>
    </row>
    <row r="4856" spans="1:12" x14ac:dyDescent="0.3">
      <c r="A4856" t="s">
        <v>4761</v>
      </c>
      <c r="B4856" s="3">
        <v>4.0999999999999996</v>
      </c>
      <c r="C4856" t="s">
        <v>1045</v>
      </c>
      <c r="D4856" t="s">
        <v>218</v>
      </c>
      <c r="E4856" t="s">
        <v>358</v>
      </c>
      <c r="F4856" t="s">
        <v>3663</v>
      </c>
      <c r="G4856">
        <v>3.8</v>
      </c>
      <c r="H4856">
        <v>93</v>
      </c>
      <c r="I4856" t="s">
        <v>1046</v>
      </c>
      <c r="J4856" s="1">
        <v>1000</v>
      </c>
      <c r="K4856" t="s">
        <v>18</v>
      </c>
      <c r="L4856" s="2">
        <v>43080</v>
      </c>
    </row>
    <row r="4857" spans="1:12" x14ac:dyDescent="0.3">
      <c r="A4857" t="s">
        <v>4762</v>
      </c>
      <c r="B4857" s="3">
        <v>4.4000000000000004</v>
      </c>
      <c r="C4857" t="s">
        <v>1045</v>
      </c>
      <c r="D4857" t="s">
        <v>4763</v>
      </c>
      <c r="E4857" t="s">
        <v>358</v>
      </c>
      <c r="F4857" t="s">
        <v>3663</v>
      </c>
      <c r="G4857">
        <v>3.5</v>
      </c>
      <c r="H4857">
        <v>472</v>
      </c>
      <c r="I4857" t="s">
        <v>1046</v>
      </c>
      <c r="J4857" s="1">
        <v>5000</v>
      </c>
      <c r="K4857" t="s">
        <v>18</v>
      </c>
      <c r="L4857" s="2">
        <v>42856</v>
      </c>
    </row>
    <row r="4858" spans="1:12" x14ac:dyDescent="0.3">
      <c r="A4858" t="s">
        <v>4764</v>
      </c>
      <c r="B4858" s="3" t="s">
        <v>12</v>
      </c>
      <c r="C4858" t="s">
        <v>1512</v>
      </c>
      <c r="D4858" t="s">
        <v>811</v>
      </c>
      <c r="E4858" t="s">
        <v>358</v>
      </c>
      <c r="F4858" t="s">
        <v>4765</v>
      </c>
      <c r="G4858">
        <v>4.2</v>
      </c>
      <c r="H4858">
        <v>134</v>
      </c>
      <c r="I4858" t="s">
        <v>1513</v>
      </c>
      <c r="J4858" s="1">
        <v>1000</v>
      </c>
      <c r="K4858" t="s">
        <v>18</v>
      </c>
      <c r="L4858" s="2">
        <v>42934</v>
      </c>
    </row>
    <row r="4859" spans="1:12" x14ac:dyDescent="0.3">
      <c r="A4859" t="s">
        <v>4766</v>
      </c>
      <c r="B4859" s="3" t="s">
        <v>12</v>
      </c>
      <c r="C4859" t="s">
        <v>1045</v>
      </c>
      <c r="D4859" t="s">
        <v>807</v>
      </c>
      <c r="E4859" t="s">
        <v>358</v>
      </c>
      <c r="F4859" t="s">
        <v>4767</v>
      </c>
      <c r="G4859">
        <v>4.5999999999999996</v>
      </c>
      <c r="H4859">
        <v>459</v>
      </c>
      <c r="I4859" t="s">
        <v>1046</v>
      </c>
      <c r="J4859" s="1">
        <v>10000</v>
      </c>
      <c r="K4859" t="s">
        <v>18</v>
      </c>
      <c r="L4859" s="2">
        <v>43148</v>
      </c>
    </row>
    <row r="4860" spans="1:12" x14ac:dyDescent="0.3">
      <c r="A4860" t="s">
        <v>4768</v>
      </c>
      <c r="B4860" s="3">
        <v>1.6</v>
      </c>
      <c r="C4860" t="s">
        <v>1831</v>
      </c>
      <c r="D4860" t="s">
        <v>48</v>
      </c>
      <c r="E4860" t="s">
        <v>358</v>
      </c>
      <c r="F4860" t="s">
        <v>3663</v>
      </c>
      <c r="G4860">
        <v>4.4000000000000004</v>
      </c>
      <c r="H4860">
        <v>201</v>
      </c>
      <c r="I4860" t="s">
        <v>888</v>
      </c>
      <c r="J4860" s="1">
        <v>5000</v>
      </c>
      <c r="K4860" t="s">
        <v>18</v>
      </c>
      <c r="L4860" s="2">
        <v>42885</v>
      </c>
    </row>
    <row r="4861" spans="1:12" x14ac:dyDescent="0.3">
      <c r="A4861" t="s">
        <v>4769</v>
      </c>
      <c r="B4861" s="3" t="s">
        <v>12</v>
      </c>
      <c r="C4861" t="s">
        <v>1597</v>
      </c>
      <c r="D4861" t="s">
        <v>111</v>
      </c>
      <c r="E4861" t="s">
        <v>15</v>
      </c>
      <c r="F4861" t="s">
        <v>16</v>
      </c>
      <c r="G4861">
        <v>4.4000000000000004</v>
      </c>
      <c r="H4861">
        <v>208501</v>
      </c>
      <c r="I4861" t="s">
        <v>1598</v>
      </c>
      <c r="J4861" s="1">
        <v>1000000</v>
      </c>
      <c r="K4861" t="s">
        <v>25</v>
      </c>
      <c r="L4861" s="2">
        <v>43304</v>
      </c>
    </row>
    <row r="4862" spans="1:12" x14ac:dyDescent="0.3">
      <c r="A4862" t="s">
        <v>4770</v>
      </c>
      <c r="B4862" s="3" t="s">
        <v>12</v>
      </c>
      <c r="C4862" t="s">
        <v>1045</v>
      </c>
      <c r="D4862" t="s">
        <v>48</v>
      </c>
      <c r="E4862" t="s">
        <v>358</v>
      </c>
      <c r="F4862" t="s">
        <v>3663</v>
      </c>
      <c r="G4862">
        <v>4.0999999999999996</v>
      </c>
      <c r="H4862">
        <v>129</v>
      </c>
      <c r="I4862" t="s">
        <v>1046</v>
      </c>
      <c r="J4862" s="1">
        <v>1000</v>
      </c>
      <c r="K4862" t="s">
        <v>25</v>
      </c>
      <c r="L4862" s="2">
        <v>43075</v>
      </c>
    </row>
    <row r="4863" spans="1:12" x14ac:dyDescent="0.3">
      <c r="A4863" t="s">
        <v>4771</v>
      </c>
      <c r="B4863" s="3">
        <v>4</v>
      </c>
      <c r="C4863" t="s">
        <v>304</v>
      </c>
      <c r="D4863" t="s">
        <v>154</v>
      </c>
      <c r="E4863" t="s">
        <v>15</v>
      </c>
      <c r="F4863" t="s">
        <v>16</v>
      </c>
      <c r="G4863">
        <v>3.9</v>
      </c>
      <c r="H4863">
        <v>213</v>
      </c>
      <c r="I4863" t="s">
        <v>305</v>
      </c>
      <c r="J4863" s="1">
        <v>1000</v>
      </c>
      <c r="K4863" t="s">
        <v>18</v>
      </c>
      <c r="L4863" s="2">
        <v>43260</v>
      </c>
    </row>
    <row r="4864" spans="1:12" x14ac:dyDescent="0.3">
      <c r="A4864" t="s">
        <v>4772</v>
      </c>
      <c r="B4864" s="3">
        <v>4.2</v>
      </c>
      <c r="C4864" t="s">
        <v>1831</v>
      </c>
      <c r="D4864" t="s">
        <v>243</v>
      </c>
      <c r="E4864" t="s">
        <v>358</v>
      </c>
      <c r="F4864" t="s">
        <v>4773</v>
      </c>
      <c r="G4864">
        <v>3.6</v>
      </c>
      <c r="H4864">
        <v>217</v>
      </c>
      <c r="I4864" t="s">
        <v>888</v>
      </c>
      <c r="J4864" s="1">
        <v>10000</v>
      </c>
      <c r="K4864" t="s">
        <v>18</v>
      </c>
      <c r="L4864" s="2">
        <v>43273</v>
      </c>
    </row>
    <row r="4865" spans="1:12" x14ac:dyDescent="0.3">
      <c r="A4865" t="s">
        <v>4774</v>
      </c>
      <c r="B4865" s="3">
        <v>4.4000000000000004</v>
      </c>
      <c r="C4865" t="s">
        <v>1597</v>
      </c>
      <c r="D4865" t="s">
        <v>42</v>
      </c>
      <c r="E4865" t="s">
        <v>358</v>
      </c>
      <c r="F4865" t="s">
        <v>359</v>
      </c>
      <c r="G4865">
        <v>4</v>
      </c>
      <c r="H4865">
        <v>630</v>
      </c>
      <c r="I4865" t="s">
        <v>1598</v>
      </c>
      <c r="J4865" s="1">
        <v>10000</v>
      </c>
      <c r="K4865" t="s">
        <v>18</v>
      </c>
      <c r="L4865" s="2">
        <v>42669</v>
      </c>
    </row>
    <row r="4866" spans="1:12" x14ac:dyDescent="0.3">
      <c r="A4866" t="s">
        <v>4775</v>
      </c>
      <c r="B4866" s="3">
        <v>4.0999999999999996</v>
      </c>
      <c r="C4866" t="s">
        <v>2706</v>
      </c>
      <c r="D4866" t="s">
        <v>40</v>
      </c>
      <c r="E4866" t="s">
        <v>15</v>
      </c>
      <c r="F4866" t="s">
        <v>16</v>
      </c>
      <c r="G4866">
        <v>3.8</v>
      </c>
      <c r="H4866">
        <v>39</v>
      </c>
      <c r="I4866" t="s">
        <v>2707</v>
      </c>
      <c r="J4866" s="1">
        <v>10000</v>
      </c>
      <c r="K4866" t="s">
        <v>18</v>
      </c>
      <c r="L4866" s="2">
        <v>42651</v>
      </c>
    </row>
    <row r="4867" spans="1:12" x14ac:dyDescent="0.3">
      <c r="A4867" t="s">
        <v>4761</v>
      </c>
      <c r="B4867" s="3">
        <v>4.2</v>
      </c>
      <c r="C4867" t="s">
        <v>1045</v>
      </c>
      <c r="D4867" t="s">
        <v>630</v>
      </c>
      <c r="E4867" t="s">
        <v>358</v>
      </c>
      <c r="F4867" t="s">
        <v>3663</v>
      </c>
      <c r="G4867">
        <v>4.3</v>
      </c>
      <c r="H4867">
        <v>180</v>
      </c>
      <c r="I4867" t="s">
        <v>1046</v>
      </c>
      <c r="J4867" s="1">
        <v>5000</v>
      </c>
      <c r="K4867" t="s">
        <v>18</v>
      </c>
      <c r="L4867" s="2">
        <v>43181</v>
      </c>
    </row>
    <row r="4868" spans="1:12" x14ac:dyDescent="0.3">
      <c r="A4868" t="s">
        <v>4776</v>
      </c>
      <c r="B4868" s="3" t="s">
        <v>12</v>
      </c>
      <c r="C4868" t="s">
        <v>2706</v>
      </c>
      <c r="D4868" t="s">
        <v>60</v>
      </c>
      <c r="E4868" t="s">
        <v>15</v>
      </c>
      <c r="F4868" t="s">
        <v>16</v>
      </c>
      <c r="G4868">
        <v>4.5999999999999996</v>
      </c>
      <c r="H4868">
        <v>68</v>
      </c>
      <c r="I4868" t="s">
        <v>2707</v>
      </c>
      <c r="J4868" s="1">
        <v>10000</v>
      </c>
      <c r="K4868" t="s">
        <v>18</v>
      </c>
      <c r="L4868" s="2">
        <v>43053</v>
      </c>
    </row>
    <row r="4869" spans="1:12" x14ac:dyDescent="0.3">
      <c r="A4869" t="s">
        <v>4777</v>
      </c>
      <c r="B4869" s="3">
        <v>4.0999999999999996</v>
      </c>
      <c r="C4869" t="s">
        <v>1512</v>
      </c>
      <c r="D4869" t="s">
        <v>608</v>
      </c>
      <c r="E4869" t="s">
        <v>358</v>
      </c>
      <c r="F4869" t="s">
        <v>2058</v>
      </c>
      <c r="G4869">
        <v>3.6</v>
      </c>
      <c r="H4869">
        <v>126</v>
      </c>
      <c r="I4869" t="s">
        <v>1513</v>
      </c>
      <c r="J4869" s="1">
        <v>5000</v>
      </c>
      <c r="K4869" t="s">
        <v>18</v>
      </c>
      <c r="L4869" s="2">
        <v>43273</v>
      </c>
    </row>
    <row r="4870" spans="1:12" x14ac:dyDescent="0.3">
      <c r="A4870" t="s">
        <v>4778</v>
      </c>
      <c r="B4870" s="3">
        <v>4.4000000000000004</v>
      </c>
      <c r="C4870" t="s">
        <v>3276</v>
      </c>
      <c r="D4870" t="s">
        <v>44</v>
      </c>
      <c r="E4870" t="s">
        <v>15</v>
      </c>
      <c r="F4870" t="s">
        <v>16</v>
      </c>
      <c r="G4870">
        <v>3.9</v>
      </c>
      <c r="H4870">
        <v>4581</v>
      </c>
      <c r="I4870" t="s">
        <v>3277</v>
      </c>
      <c r="J4870" s="1">
        <v>100000</v>
      </c>
      <c r="K4870" t="s">
        <v>18</v>
      </c>
      <c r="L4870" s="2">
        <v>43104</v>
      </c>
    </row>
    <row r="4871" spans="1:12" x14ac:dyDescent="0.3">
      <c r="A4871" t="s">
        <v>4779</v>
      </c>
      <c r="B4871" s="3">
        <v>4.0999999999999996</v>
      </c>
      <c r="C4871" t="s">
        <v>1045</v>
      </c>
      <c r="D4871" t="s">
        <v>368</v>
      </c>
      <c r="E4871" t="s">
        <v>358</v>
      </c>
      <c r="F4871" t="s">
        <v>3663</v>
      </c>
      <c r="G4871">
        <v>4</v>
      </c>
      <c r="H4871">
        <v>36</v>
      </c>
      <c r="I4871" t="s">
        <v>1046</v>
      </c>
      <c r="J4871" s="1">
        <v>1000</v>
      </c>
      <c r="K4871" t="s">
        <v>18</v>
      </c>
      <c r="L4871" s="2">
        <v>43276</v>
      </c>
    </row>
    <row r="4872" spans="1:12" x14ac:dyDescent="0.3">
      <c r="A4872" t="s">
        <v>4780</v>
      </c>
      <c r="B4872" s="3" t="s">
        <v>88</v>
      </c>
      <c r="C4872" t="s">
        <v>2809</v>
      </c>
      <c r="D4872" t="s">
        <v>88</v>
      </c>
      <c r="E4872" t="s">
        <v>15</v>
      </c>
      <c r="F4872" t="s">
        <v>16</v>
      </c>
      <c r="G4872">
        <v>4.2</v>
      </c>
      <c r="H4872">
        <v>1313</v>
      </c>
      <c r="I4872" t="s">
        <v>2810</v>
      </c>
      <c r="J4872" s="1">
        <v>100000</v>
      </c>
      <c r="K4872" t="s">
        <v>18</v>
      </c>
      <c r="L4872" s="2">
        <v>41848</v>
      </c>
    </row>
    <row r="4873" spans="1:12" x14ac:dyDescent="0.3">
      <c r="A4873" t="s">
        <v>4781</v>
      </c>
      <c r="B4873" s="3" t="s">
        <v>12</v>
      </c>
      <c r="C4873" t="s">
        <v>1597</v>
      </c>
      <c r="D4873" t="s">
        <v>93</v>
      </c>
      <c r="E4873" t="s">
        <v>15</v>
      </c>
      <c r="F4873" t="s">
        <v>16</v>
      </c>
      <c r="G4873">
        <v>4.2</v>
      </c>
      <c r="H4873">
        <v>4537</v>
      </c>
      <c r="I4873" t="s">
        <v>1702</v>
      </c>
      <c r="J4873" s="1">
        <v>100000</v>
      </c>
      <c r="K4873" t="s">
        <v>18</v>
      </c>
      <c r="L4873" s="2">
        <v>42830</v>
      </c>
    </row>
    <row r="4874" spans="1:12" x14ac:dyDescent="0.3">
      <c r="A4874" t="s">
        <v>4782</v>
      </c>
      <c r="B4874" s="3" t="s">
        <v>12</v>
      </c>
      <c r="C4874" t="s">
        <v>1597</v>
      </c>
      <c r="D4874" t="s">
        <v>464</v>
      </c>
      <c r="E4874" t="s">
        <v>15</v>
      </c>
      <c r="F4874" t="s">
        <v>16</v>
      </c>
      <c r="G4874">
        <v>4.5</v>
      </c>
      <c r="H4874">
        <v>5849</v>
      </c>
      <c r="I4874" t="s">
        <v>1702</v>
      </c>
      <c r="J4874" s="1">
        <v>500000</v>
      </c>
      <c r="K4874" t="s">
        <v>18</v>
      </c>
      <c r="L4874" s="2">
        <v>42991</v>
      </c>
    </row>
    <row r="4875" spans="1:12" x14ac:dyDescent="0.3">
      <c r="A4875" t="s">
        <v>4783</v>
      </c>
      <c r="B4875" s="3">
        <v>4.0999999999999996</v>
      </c>
      <c r="C4875" t="s">
        <v>3276</v>
      </c>
      <c r="D4875" t="s">
        <v>56</v>
      </c>
      <c r="E4875" t="s">
        <v>15</v>
      </c>
      <c r="F4875" t="s">
        <v>16</v>
      </c>
      <c r="G4875">
        <v>4.7</v>
      </c>
      <c r="H4875">
        <v>327</v>
      </c>
      <c r="I4875" t="s">
        <v>3277</v>
      </c>
      <c r="J4875" s="1">
        <v>10000</v>
      </c>
      <c r="K4875" t="s">
        <v>18</v>
      </c>
      <c r="L4875" s="2">
        <v>43277</v>
      </c>
    </row>
    <row r="4876" spans="1:12" x14ac:dyDescent="0.3">
      <c r="A4876" t="s">
        <v>4784</v>
      </c>
      <c r="B4876" s="3">
        <v>4.3</v>
      </c>
      <c r="C4876" t="s">
        <v>1597</v>
      </c>
      <c r="D4876" t="s">
        <v>54</v>
      </c>
      <c r="E4876" t="s">
        <v>15</v>
      </c>
      <c r="F4876" t="s">
        <v>16</v>
      </c>
      <c r="G4876">
        <v>4.5</v>
      </c>
      <c r="H4876">
        <v>10256</v>
      </c>
      <c r="I4876" t="s">
        <v>1609</v>
      </c>
      <c r="J4876" s="1">
        <v>1000000</v>
      </c>
      <c r="K4876" t="s">
        <v>18</v>
      </c>
      <c r="L4876" s="2">
        <v>43080</v>
      </c>
    </row>
    <row r="4877" spans="1:12" x14ac:dyDescent="0.3">
      <c r="A4877" t="s">
        <v>4785</v>
      </c>
      <c r="B4877" s="3">
        <v>4.0999999999999996</v>
      </c>
      <c r="C4877" t="s">
        <v>1512</v>
      </c>
      <c r="D4877" t="s">
        <v>1042</v>
      </c>
      <c r="E4877" t="s">
        <v>15</v>
      </c>
      <c r="F4877" t="s">
        <v>16</v>
      </c>
      <c r="G4877">
        <v>4.5999999999999996</v>
      </c>
      <c r="H4877">
        <v>8004</v>
      </c>
      <c r="I4877" t="s">
        <v>1513</v>
      </c>
      <c r="J4877" s="1">
        <v>100000</v>
      </c>
      <c r="K4877" t="s">
        <v>25</v>
      </c>
      <c r="L4877" s="2">
        <v>43312</v>
      </c>
    </row>
    <row r="4878" spans="1:12" x14ac:dyDescent="0.3">
      <c r="A4878" t="s">
        <v>4786</v>
      </c>
      <c r="B4878" s="3" t="s">
        <v>88</v>
      </c>
      <c r="C4878" t="s">
        <v>1831</v>
      </c>
      <c r="D4878" t="s">
        <v>88</v>
      </c>
      <c r="E4878" t="s">
        <v>15</v>
      </c>
      <c r="F4878" t="s">
        <v>16</v>
      </c>
      <c r="G4878">
        <v>4.2</v>
      </c>
      <c r="H4878">
        <v>636228</v>
      </c>
      <c r="I4878" t="s">
        <v>1603</v>
      </c>
      <c r="J4878" s="1">
        <v>10000000</v>
      </c>
      <c r="K4878" t="s">
        <v>18</v>
      </c>
      <c r="L4878" s="2">
        <v>43300</v>
      </c>
    </row>
    <row r="4879" spans="1:12" x14ac:dyDescent="0.3">
      <c r="A4879" t="s">
        <v>1756</v>
      </c>
      <c r="B4879" s="3" t="s">
        <v>12</v>
      </c>
      <c r="C4879" t="s">
        <v>1831</v>
      </c>
      <c r="D4879" t="s">
        <v>56</v>
      </c>
      <c r="E4879" t="s">
        <v>15</v>
      </c>
      <c r="F4879" t="s">
        <v>16</v>
      </c>
      <c r="G4879">
        <v>4.3</v>
      </c>
      <c r="H4879">
        <v>931503</v>
      </c>
      <c r="I4879" t="s">
        <v>1679</v>
      </c>
      <c r="J4879" s="1">
        <v>10000000</v>
      </c>
      <c r="K4879" t="s">
        <v>25</v>
      </c>
      <c r="L4879" s="2">
        <v>43297</v>
      </c>
    </row>
    <row r="4880" spans="1:12" x14ac:dyDescent="0.3">
      <c r="A4880" t="s">
        <v>4787</v>
      </c>
      <c r="B4880" s="3">
        <v>4.0999999999999996</v>
      </c>
      <c r="C4880" t="s">
        <v>1831</v>
      </c>
      <c r="D4880" t="s">
        <v>843</v>
      </c>
      <c r="E4880" t="s">
        <v>15</v>
      </c>
      <c r="F4880" t="s">
        <v>16</v>
      </c>
      <c r="G4880">
        <v>4.0999999999999996</v>
      </c>
      <c r="H4880">
        <v>245839</v>
      </c>
      <c r="I4880" t="s">
        <v>1603</v>
      </c>
      <c r="J4880" s="1">
        <v>10000000</v>
      </c>
      <c r="K4880" t="s">
        <v>18</v>
      </c>
      <c r="L4880" s="2">
        <v>42828</v>
      </c>
    </row>
    <row r="4881" spans="1:12" x14ac:dyDescent="0.3">
      <c r="A4881" t="s">
        <v>4788</v>
      </c>
      <c r="B4881" s="3">
        <v>4.0999999999999996</v>
      </c>
      <c r="C4881" t="s">
        <v>2608</v>
      </c>
      <c r="D4881" t="s">
        <v>425</v>
      </c>
      <c r="E4881" t="s">
        <v>15</v>
      </c>
      <c r="F4881" t="s">
        <v>16</v>
      </c>
      <c r="G4881">
        <v>4.5</v>
      </c>
      <c r="H4881">
        <v>68072</v>
      </c>
      <c r="I4881" t="s">
        <v>1626</v>
      </c>
      <c r="J4881" s="1">
        <v>5000000</v>
      </c>
      <c r="K4881" t="s">
        <v>18</v>
      </c>
      <c r="L4881" s="2">
        <v>43307</v>
      </c>
    </row>
    <row r="4882" spans="1:12" x14ac:dyDescent="0.3">
      <c r="A4882" t="s">
        <v>4789</v>
      </c>
      <c r="B4882" s="3" t="s">
        <v>87</v>
      </c>
      <c r="C4882" t="s">
        <v>1597</v>
      </c>
      <c r="D4882" t="s">
        <v>385</v>
      </c>
      <c r="E4882" t="s">
        <v>15</v>
      </c>
      <c r="F4882" t="s">
        <v>16</v>
      </c>
      <c r="G4882">
        <v>4.2</v>
      </c>
      <c r="H4882">
        <v>210317</v>
      </c>
      <c r="I4882" t="s">
        <v>1598</v>
      </c>
      <c r="J4882" s="1">
        <v>10000000</v>
      </c>
      <c r="K4882" t="s">
        <v>61</v>
      </c>
      <c r="L4882" s="2">
        <v>42104</v>
      </c>
    </row>
    <row r="4883" spans="1:12" x14ac:dyDescent="0.3">
      <c r="A4883" t="s">
        <v>4790</v>
      </c>
      <c r="B4883" s="3" t="s">
        <v>87</v>
      </c>
      <c r="C4883" t="s">
        <v>1831</v>
      </c>
      <c r="D4883" t="s">
        <v>22</v>
      </c>
      <c r="E4883" t="s">
        <v>15</v>
      </c>
      <c r="F4883" t="s">
        <v>16</v>
      </c>
      <c r="G4883">
        <v>4.5</v>
      </c>
      <c r="H4883">
        <v>1333338</v>
      </c>
      <c r="I4883" t="s">
        <v>1603</v>
      </c>
      <c r="J4883" s="1">
        <v>10000000</v>
      </c>
      <c r="K4883" t="s">
        <v>18</v>
      </c>
      <c r="L4883" s="2">
        <v>43243</v>
      </c>
    </row>
    <row r="4884" spans="1:12" x14ac:dyDescent="0.3">
      <c r="A4884" t="s">
        <v>4791</v>
      </c>
      <c r="B4884" s="3">
        <v>4.0999999999999996</v>
      </c>
      <c r="C4884" t="s">
        <v>1831</v>
      </c>
      <c r="D4884" t="s">
        <v>1518</v>
      </c>
      <c r="E4884" t="s">
        <v>15</v>
      </c>
      <c r="F4884" t="s">
        <v>16</v>
      </c>
      <c r="G4884">
        <v>4.4000000000000004</v>
      </c>
      <c r="H4884">
        <v>899748</v>
      </c>
      <c r="I4884" t="s">
        <v>1603</v>
      </c>
      <c r="J4884" s="1">
        <v>10000000</v>
      </c>
      <c r="K4884" t="s">
        <v>18</v>
      </c>
      <c r="L4884" s="2">
        <v>43315</v>
      </c>
    </row>
    <row r="4885" spans="1:12" x14ac:dyDescent="0.3">
      <c r="A4885" t="s">
        <v>4792</v>
      </c>
      <c r="B4885" s="3">
        <v>4.4000000000000004</v>
      </c>
      <c r="C4885" t="s">
        <v>304</v>
      </c>
      <c r="D4885" t="s">
        <v>85</v>
      </c>
      <c r="E4885" t="s">
        <v>15</v>
      </c>
      <c r="F4885" t="s">
        <v>16</v>
      </c>
      <c r="G4885">
        <v>3.7</v>
      </c>
      <c r="H4885">
        <v>23729</v>
      </c>
      <c r="I4885" t="s">
        <v>305</v>
      </c>
      <c r="J4885" s="1">
        <v>1000000</v>
      </c>
      <c r="K4885" t="s">
        <v>18</v>
      </c>
      <c r="L4885" s="2">
        <v>43234</v>
      </c>
    </row>
    <row r="4886" spans="1:12" x14ac:dyDescent="0.3">
      <c r="A4886" t="s">
        <v>4793</v>
      </c>
      <c r="B4886" s="3" t="s">
        <v>12</v>
      </c>
      <c r="C4886" t="s">
        <v>1597</v>
      </c>
      <c r="D4886" t="s">
        <v>44</v>
      </c>
      <c r="E4886" t="s">
        <v>15</v>
      </c>
      <c r="F4886" t="s">
        <v>16</v>
      </c>
      <c r="G4886">
        <v>4.4000000000000004</v>
      </c>
      <c r="H4886">
        <v>406511</v>
      </c>
      <c r="I4886" t="s">
        <v>1609</v>
      </c>
      <c r="J4886" s="1">
        <v>5000000</v>
      </c>
      <c r="K4886" t="s">
        <v>25</v>
      </c>
      <c r="L4886" s="2">
        <v>42664</v>
      </c>
    </row>
    <row r="4887" spans="1:12" x14ac:dyDescent="0.3">
      <c r="A4887" t="s">
        <v>2340</v>
      </c>
      <c r="B4887" s="3" t="s">
        <v>88</v>
      </c>
      <c r="C4887" t="s">
        <v>2295</v>
      </c>
      <c r="D4887" t="s">
        <v>88</v>
      </c>
      <c r="E4887" t="s">
        <v>15</v>
      </c>
      <c r="F4887" t="s">
        <v>16</v>
      </c>
      <c r="G4887">
        <v>4.3</v>
      </c>
      <c r="H4887">
        <v>315390</v>
      </c>
      <c r="I4887" t="s">
        <v>2296</v>
      </c>
      <c r="J4887" s="1">
        <v>10000000</v>
      </c>
      <c r="K4887" t="s">
        <v>18</v>
      </c>
      <c r="L4887" s="2">
        <v>43307</v>
      </c>
    </row>
    <row r="4888" spans="1:12" x14ac:dyDescent="0.3">
      <c r="A4888" t="s">
        <v>4794</v>
      </c>
      <c r="B4888" s="3" t="s">
        <v>12</v>
      </c>
      <c r="C4888" t="s">
        <v>1512</v>
      </c>
      <c r="D4888" t="s">
        <v>905</v>
      </c>
      <c r="E4888" t="s">
        <v>15</v>
      </c>
      <c r="F4888" t="s">
        <v>16</v>
      </c>
      <c r="G4888">
        <v>4.3</v>
      </c>
      <c r="H4888">
        <v>179139</v>
      </c>
      <c r="I4888" t="s">
        <v>1513</v>
      </c>
      <c r="J4888" s="1">
        <v>5000000</v>
      </c>
      <c r="K4888" t="s">
        <v>18</v>
      </c>
      <c r="L4888" s="2">
        <v>43040</v>
      </c>
    </row>
    <row r="4889" spans="1:12" x14ac:dyDescent="0.3">
      <c r="A4889" t="s">
        <v>4795</v>
      </c>
      <c r="B4889" s="3">
        <v>4.2</v>
      </c>
      <c r="C4889" t="s">
        <v>1597</v>
      </c>
      <c r="D4889" t="s">
        <v>40</v>
      </c>
      <c r="E4889" t="s">
        <v>15</v>
      </c>
      <c r="F4889" t="s">
        <v>16</v>
      </c>
      <c r="G4889">
        <v>4.3</v>
      </c>
      <c r="H4889">
        <v>104389</v>
      </c>
      <c r="I4889" t="s">
        <v>1598</v>
      </c>
      <c r="J4889" s="1">
        <v>5000000</v>
      </c>
      <c r="K4889" t="s">
        <v>18</v>
      </c>
      <c r="L4889" s="2">
        <v>43207</v>
      </c>
    </row>
    <row r="4890" spans="1:12" x14ac:dyDescent="0.3">
      <c r="A4890" t="s">
        <v>2491</v>
      </c>
      <c r="B4890" s="3" t="s">
        <v>88</v>
      </c>
      <c r="C4890" t="s">
        <v>2483</v>
      </c>
      <c r="D4890" t="s">
        <v>88</v>
      </c>
      <c r="E4890" t="s">
        <v>15</v>
      </c>
      <c r="F4890" t="s">
        <v>16</v>
      </c>
      <c r="G4890">
        <v>4.5</v>
      </c>
      <c r="H4890">
        <v>10847682</v>
      </c>
      <c r="I4890" t="s">
        <v>2484</v>
      </c>
      <c r="J4890" s="1">
        <v>1000000000</v>
      </c>
      <c r="K4890" t="s">
        <v>18</v>
      </c>
      <c r="L4890" s="2">
        <v>43313</v>
      </c>
    </row>
    <row r="4891" spans="1:12" x14ac:dyDescent="0.3">
      <c r="A4891" t="s">
        <v>4796</v>
      </c>
      <c r="B4891" s="3" t="s">
        <v>88</v>
      </c>
      <c r="C4891" t="s">
        <v>2483</v>
      </c>
      <c r="D4891" t="s">
        <v>88</v>
      </c>
      <c r="E4891" t="s">
        <v>15</v>
      </c>
      <c r="F4891" t="s">
        <v>16</v>
      </c>
      <c r="G4891">
        <v>4.5</v>
      </c>
      <c r="H4891">
        <v>559931</v>
      </c>
      <c r="I4891" t="s">
        <v>2484</v>
      </c>
      <c r="J4891" s="1">
        <v>10000000</v>
      </c>
      <c r="K4891" t="s">
        <v>18</v>
      </c>
      <c r="L4891" s="2">
        <v>43230</v>
      </c>
    </row>
    <row r="4892" spans="1:12" x14ac:dyDescent="0.3">
      <c r="A4892" t="s">
        <v>4797</v>
      </c>
      <c r="B4892" s="3">
        <v>4.2</v>
      </c>
      <c r="C4892" t="s">
        <v>1831</v>
      </c>
      <c r="D4892" t="s">
        <v>113</v>
      </c>
      <c r="E4892" t="s">
        <v>15</v>
      </c>
      <c r="F4892" t="s">
        <v>16</v>
      </c>
      <c r="G4892">
        <v>3.8</v>
      </c>
      <c r="H4892">
        <v>130689</v>
      </c>
      <c r="I4892" t="s">
        <v>1679</v>
      </c>
      <c r="J4892" s="1">
        <v>5000000</v>
      </c>
      <c r="K4892" t="s">
        <v>61</v>
      </c>
      <c r="L4892" s="2">
        <v>43315</v>
      </c>
    </row>
    <row r="4893" spans="1:12" x14ac:dyDescent="0.3">
      <c r="A4893" t="s">
        <v>4798</v>
      </c>
      <c r="B4893" s="3">
        <v>4.4000000000000004</v>
      </c>
      <c r="C4893" t="s">
        <v>1512</v>
      </c>
      <c r="D4893" t="s">
        <v>1868</v>
      </c>
      <c r="E4893" t="s">
        <v>15</v>
      </c>
      <c r="F4893" t="s">
        <v>16</v>
      </c>
      <c r="G4893">
        <v>4.5</v>
      </c>
      <c r="H4893">
        <v>234971</v>
      </c>
      <c r="I4893" t="s">
        <v>1513</v>
      </c>
      <c r="J4893" s="1">
        <v>1000000</v>
      </c>
      <c r="K4893" t="s">
        <v>18</v>
      </c>
      <c r="L4893" s="2">
        <v>43306</v>
      </c>
    </row>
    <row r="4894" spans="1:12" x14ac:dyDescent="0.3">
      <c r="A4894" t="s">
        <v>4799</v>
      </c>
      <c r="B4894" s="3" t="s">
        <v>88</v>
      </c>
      <c r="C4894" t="s">
        <v>2295</v>
      </c>
      <c r="D4894" t="s">
        <v>88</v>
      </c>
      <c r="E4894" t="s">
        <v>15</v>
      </c>
      <c r="F4894" t="s">
        <v>16</v>
      </c>
      <c r="G4894">
        <v>4.5</v>
      </c>
      <c r="H4894">
        <v>228737</v>
      </c>
      <c r="I4894" t="s">
        <v>2296</v>
      </c>
      <c r="J4894" s="1">
        <v>10000000</v>
      </c>
      <c r="K4894" t="s">
        <v>18</v>
      </c>
      <c r="L4894" s="2">
        <v>42563</v>
      </c>
    </row>
    <row r="4895" spans="1:12" x14ac:dyDescent="0.3">
      <c r="A4895" t="s">
        <v>4800</v>
      </c>
      <c r="B4895" s="3" t="s">
        <v>12</v>
      </c>
      <c r="C4895" t="s">
        <v>304</v>
      </c>
      <c r="D4895" t="s">
        <v>200</v>
      </c>
      <c r="E4895" t="s">
        <v>15</v>
      </c>
      <c r="F4895" t="s">
        <v>16</v>
      </c>
      <c r="G4895">
        <v>4.4000000000000004</v>
      </c>
      <c r="H4895">
        <v>72202</v>
      </c>
      <c r="I4895" t="s">
        <v>305</v>
      </c>
      <c r="J4895" s="1">
        <v>1000000</v>
      </c>
      <c r="K4895" t="s">
        <v>18</v>
      </c>
      <c r="L4895" s="2">
        <v>43276</v>
      </c>
    </row>
    <row r="4896" spans="1:12" x14ac:dyDescent="0.3">
      <c r="A4896" t="s">
        <v>4801</v>
      </c>
      <c r="B4896" s="3">
        <v>4</v>
      </c>
      <c r="C4896" t="s">
        <v>2008</v>
      </c>
      <c r="D4896" t="s">
        <v>630</v>
      </c>
      <c r="E4896" t="s">
        <v>15</v>
      </c>
      <c r="F4896" t="s">
        <v>16</v>
      </c>
      <c r="G4896">
        <v>4.7</v>
      </c>
      <c r="H4896">
        <v>2570</v>
      </c>
      <c r="I4896" t="s">
        <v>2010</v>
      </c>
      <c r="J4896" s="1">
        <v>100000</v>
      </c>
      <c r="K4896" t="s">
        <v>18</v>
      </c>
      <c r="L4896" s="2">
        <v>42865</v>
      </c>
    </row>
    <row r="4897" spans="1:12" x14ac:dyDescent="0.3">
      <c r="A4897" t="s">
        <v>4802</v>
      </c>
      <c r="B4897" s="3">
        <v>5</v>
      </c>
      <c r="C4897" t="s">
        <v>2008</v>
      </c>
      <c r="D4897" t="s">
        <v>385</v>
      </c>
      <c r="E4897" t="s">
        <v>15</v>
      </c>
      <c r="F4897" t="s">
        <v>16</v>
      </c>
      <c r="G4897">
        <v>4.9000000000000004</v>
      </c>
      <c r="H4897">
        <v>25</v>
      </c>
      <c r="I4897" t="s">
        <v>2010</v>
      </c>
      <c r="J4897" s="1">
        <v>5000</v>
      </c>
      <c r="K4897" t="s">
        <v>18</v>
      </c>
      <c r="L4897" s="2">
        <v>43207</v>
      </c>
    </row>
    <row r="4898" spans="1:12" x14ac:dyDescent="0.3">
      <c r="A4898" t="s">
        <v>4803</v>
      </c>
      <c r="B4898" s="3">
        <v>4.4000000000000004</v>
      </c>
      <c r="C4898" t="s">
        <v>996</v>
      </c>
      <c r="D4898" t="s">
        <v>421</v>
      </c>
      <c r="E4898" t="s">
        <v>15</v>
      </c>
      <c r="F4898" t="s">
        <v>16</v>
      </c>
      <c r="G4898">
        <v>4</v>
      </c>
      <c r="H4898">
        <v>9</v>
      </c>
      <c r="I4898" t="s">
        <v>997</v>
      </c>
      <c r="J4898" s="1">
        <v>1000</v>
      </c>
      <c r="K4898" t="s">
        <v>18</v>
      </c>
      <c r="L4898" s="2">
        <v>43089</v>
      </c>
    </row>
    <row r="4899" spans="1:12" x14ac:dyDescent="0.3">
      <c r="A4899" t="s">
        <v>4804</v>
      </c>
      <c r="B4899" s="3">
        <v>4.0999999999999996</v>
      </c>
      <c r="C4899" t="s">
        <v>1597</v>
      </c>
      <c r="D4899" t="s">
        <v>373</v>
      </c>
      <c r="E4899" t="s">
        <v>15</v>
      </c>
      <c r="F4899" t="s">
        <v>16</v>
      </c>
      <c r="G4899">
        <v>4.0999999999999996</v>
      </c>
      <c r="H4899">
        <v>21223</v>
      </c>
      <c r="I4899" t="s">
        <v>1598</v>
      </c>
      <c r="J4899" s="1">
        <v>1000000</v>
      </c>
      <c r="K4899" t="s">
        <v>25</v>
      </c>
      <c r="L4899" s="2">
        <v>43210</v>
      </c>
    </row>
    <row r="4900" spans="1:12" x14ac:dyDescent="0.3">
      <c r="A4900" t="s">
        <v>4805</v>
      </c>
      <c r="B4900" s="3">
        <v>4</v>
      </c>
      <c r="C4900" t="s">
        <v>2809</v>
      </c>
      <c r="D4900" t="s">
        <v>34</v>
      </c>
      <c r="E4900" t="s">
        <v>15</v>
      </c>
      <c r="F4900" t="s">
        <v>16</v>
      </c>
      <c r="G4900">
        <v>4.2</v>
      </c>
      <c r="H4900">
        <v>32</v>
      </c>
      <c r="I4900" t="s">
        <v>2810</v>
      </c>
      <c r="J4900" s="1">
        <v>10000</v>
      </c>
      <c r="K4900" t="s">
        <v>18</v>
      </c>
      <c r="L4900" s="2">
        <v>43241</v>
      </c>
    </row>
    <row r="4901" spans="1:12" x14ac:dyDescent="0.3">
      <c r="A4901" t="s">
        <v>4806</v>
      </c>
      <c r="B4901" s="3">
        <v>4.0999999999999996</v>
      </c>
      <c r="C4901" t="s">
        <v>304</v>
      </c>
      <c r="D4901" t="s">
        <v>299</v>
      </c>
      <c r="E4901" t="s">
        <v>15</v>
      </c>
      <c r="F4901" t="s">
        <v>16</v>
      </c>
      <c r="G4901" t="s">
        <v>64</v>
      </c>
      <c r="H4901">
        <v>0</v>
      </c>
      <c r="I4901" t="s">
        <v>305</v>
      </c>
      <c r="J4901">
        <v>100</v>
      </c>
      <c r="K4901" t="s">
        <v>18</v>
      </c>
      <c r="L4901" s="2">
        <v>43248</v>
      </c>
    </row>
    <row r="4902" spans="1:12" x14ac:dyDescent="0.3">
      <c r="A4902" t="s">
        <v>4807</v>
      </c>
      <c r="B4902" s="3" t="s">
        <v>12</v>
      </c>
      <c r="C4902" t="s">
        <v>1597</v>
      </c>
      <c r="D4902" t="s">
        <v>1465</v>
      </c>
      <c r="E4902" t="s">
        <v>15</v>
      </c>
      <c r="F4902" t="s">
        <v>16</v>
      </c>
      <c r="G4902">
        <v>4.4000000000000004</v>
      </c>
      <c r="H4902">
        <v>438911</v>
      </c>
      <c r="I4902" t="s">
        <v>1609</v>
      </c>
      <c r="J4902" s="1">
        <v>10000000</v>
      </c>
      <c r="K4902" t="s">
        <v>25</v>
      </c>
      <c r="L4902" s="2">
        <v>43279</v>
      </c>
    </row>
    <row r="4903" spans="1:12" x14ac:dyDescent="0.3">
      <c r="A4903" t="s">
        <v>4808</v>
      </c>
      <c r="B4903" s="3">
        <v>4</v>
      </c>
      <c r="C4903" t="s">
        <v>440</v>
      </c>
      <c r="D4903" t="s">
        <v>180</v>
      </c>
      <c r="E4903" t="s">
        <v>15</v>
      </c>
      <c r="F4903" t="s">
        <v>16</v>
      </c>
      <c r="G4903">
        <v>4.0999999999999996</v>
      </c>
      <c r="H4903">
        <v>2063</v>
      </c>
      <c r="I4903" t="s">
        <v>441</v>
      </c>
      <c r="J4903" s="1">
        <v>100000</v>
      </c>
      <c r="K4903" t="s">
        <v>18</v>
      </c>
      <c r="L4903" s="2">
        <v>43254</v>
      </c>
    </row>
    <row r="4904" spans="1:12" x14ac:dyDescent="0.3">
      <c r="A4904" t="s">
        <v>4809</v>
      </c>
      <c r="B4904" s="3">
        <v>4.0999999999999996</v>
      </c>
      <c r="C4904" t="s">
        <v>1831</v>
      </c>
      <c r="D4904" t="s">
        <v>38</v>
      </c>
      <c r="E4904" t="s">
        <v>15</v>
      </c>
      <c r="F4904" t="s">
        <v>16</v>
      </c>
      <c r="G4904">
        <v>4.5999999999999996</v>
      </c>
      <c r="H4904">
        <v>45771</v>
      </c>
      <c r="I4904" t="s">
        <v>888</v>
      </c>
      <c r="J4904" s="1">
        <v>1000000</v>
      </c>
      <c r="K4904" t="s">
        <v>225</v>
      </c>
      <c r="L4904" s="2">
        <v>43259</v>
      </c>
    </row>
    <row r="4905" spans="1:12" x14ac:dyDescent="0.3">
      <c r="A4905" t="s">
        <v>4810</v>
      </c>
      <c r="B4905" s="3" t="s">
        <v>12</v>
      </c>
      <c r="C4905" t="s">
        <v>1831</v>
      </c>
      <c r="D4905" t="s">
        <v>741</v>
      </c>
      <c r="E4905" t="s">
        <v>358</v>
      </c>
      <c r="F4905" t="s">
        <v>570</v>
      </c>
      <c r="G4905">
        <v>4.5999999999999996</v>
      </c>
      <c r="H4905">
        <v>7148</v>
      </c>
      <c r="I4905" t="s">
        <v>1598</v>
      </c>
      <c r="J4905" s="1">
        <v>100000</v>
      </c>
      <c r="K4905" t="s">
        <v>18</v>
      </c>
      <c r="L4905" s="2">
        <v>42991</v>
      </c>
    </row>
    <row r="4906" spans="1:12" x14ac:dyDescent="0.3">
      <c r="A4906" t="s">
        <v>4811</v>
      </c>
      <c r="B4906" s="3">
        <v>4</v>
      </c>
      <c r="C4906" t="s">
        <v>1831</v>
      </c>
      <c r="D4906" t="s">
        <v>44</v>
      </c>
      <c r="E4906" t="s">
        <v>358</v>
      </c>
      <c r="F4906" t="s">
        <v>570</v>
      </c>
      <c r="G4906">
        <v>4.7</v>
      </c>
      <c r="H4906">
        <v>19209</v>
      </c>
      <c r="I4906" t="s">
        <v>1722</v>
      </c>
      <c r="J4906" s="1">
        <v>100000</v>
      </c>
      <c r="K4906" t="s">
        <v>18</v>
      </c>
      <c r="L4906" s="2">
        <v>42423</v>
      </c>
    </row>
    <row r="4907" spans="1:12" x14ac:dyDescent="0.3">
      <c r="A4907" t="s">
        <v>4812</v>
      </c>
      <c r="B4907" s="3" t="s">
        <v>12</v>
      </c>
      <c r="C4907" t="s">
        <v>1831</v>
      </c>
      <c r="D4907" t="s">
        <v>111</v>
      </c>
      <c r="E4907" t="s">
        <v>15</v>
      </c>
      <c r="F4907" t="s">
        <v>16</v>
      </c>
      <c r="G4907">
        <v>4.5</v>
      </c>
      <c r="H4907">
        <v>29495</v>
      </c>
      <c r="I4907" t="s">
        <v>1679</v>
      </c>
      <c r="J4907" s="1">
        <v>1000000</v>
      </c>
      <c r="K4907" t="s">
        <v>25</v>
      </c>
      <c r="L4907" s="2">
        <v>43244</v>
      </c>
    </row>
    <row r="4908" spans="1:12" x14ac:dyDescent="0.3">
      <c r="A4908" t="s">
        <v>4813</v>
      </c>
      <c r="B4908" s="3">
        <v>2.2000000000000002</v>
      </c>
      <c r="C4908" t="s">
        <v>2008</v>
      </c>
      <c r="D4908" t="s">
        <v>88</v>
      </c>
      <c r="E4908" t="s">
        <v>358</v>
      </c>
      <c r="F4908" t="s">
        <v>570</v>
      </c>
      <c r="G4908" t="s">
        <v>64</v>
      </c>
      <c r="H4908">
        <v>61</v>
      </c>
      <c r="I4908" t="s">
        <v>2010</v>
      </c>
      <c r="J4908" s="1">
        <v>1000</v>
      </c>
      <c r="K4908" t="s">
        <v>18</v>
      </c>
      <c r="L4908" s="2">
        <v>41709</v>
      </c>
    </row>
    <row r="4909" spans="1:12" x14ac:dyDescent="0.3">
      <c r="A4909" t="s">
        <v>2697</v>
      </c>
      <c r="B4909" s="3">
        <v>4.0999999999999996</v>
      </c>
      <c r="C4909" t="s">
        <v>2608</v>
      </c>
      <c r="D4909" t="s">
        <v>24</v>
      </c>
      <c r="E4909" t="s">
        <v>15</v>
      </c>
      <c r="F4909" t="s">
        <v>16</v>
      </c>
      <c r="G4909">
        <v>4.5999999999999996</v>
      </c>
      <c r="H4909">
        <v>666246</v>
      </c>
      <c r="I4909" t="s">
        <v>1626</v>
      </c>
      <c r="J4909" s="1">
        <v>10000000</v>
      </c>
      <c r="K4909" t="s">
        <v>18</v>
      </c>
      <c r="L4909" s="2">
        <v>43310</v>
      </c>
    </row>
    <row r="4910" spans="1:12" x14ac:dyDescent="0.3">
      <c r="A4910" t="s">
        <v>4814</v>
      </c>
      <c r="B4910" s="3">
        <v>5</v>
      </c>
      <c r="C4910" t="s">
        <v>2608</v>
      </c>
      <c r="D4910" t="s">
        <v>102</v>
      </c>
      <c r="E4910" t="s">
        <v>15</v>
      </c>
      <c r="F4910" t="s">
        <v>16</v>
      </c>
      <c r="G4910">
        <v>4.4000000000000004</v>
      </c>
      <c r="H4910">
        <v>1721943</v>
      </c>
      <c r="I4910" t="s">
        <v>1626</v>
      </c>
      <c r="J4910" s="1">
        <v>10000000</v>
      </c>
      <c r="K4910" t="s">
        <v>18</v>
      </c>
      <c r="L4910" s="2">
        <v>43278</v>
      </c>
    </row>
    <row r="4911" spans="1:12" x14ac:dyDescent="0.3">
      <c r="A4911" t="s">
        <v>4815</v>
      </c>
      <c r="B4911" s="3" t="s">
        <v>12</v>
      </c>
      <c r="C4911" t="s">
        <v>1597</v>
      </c>
      <c r="D4911" t="s">
        <v>1465</v>
      </c>
      <c r="E4911" t="s">
        <v>15</v>
      </c>
      <c r="F4911" t="s">
        <v>16</v>
      </c>
      <c r="G4911">
        <v>4.4000000000000004</v>
      </c>
      <c r="H4911">
        <v>8219586</v>
      </c>
      <c r="I4911" t="s">
        <v>1609</v>
      </c>
      <c r="J4911" s="1">
        <v>100000000</v>
      </c>
      <c r="K4911" t="s">
        <v>25</v>
      </c>
      <c r="L4911" s="2">
        <v>43305</v>
      </c>
    </row>
    <row r="4912" spans="1:12" x14ac:dyDescent="0.3">
      <c r="A4912" t="s">
        <v>4816</v>
      </c>
      <c r="B4912" s="3">
        <v>4.0999999999999996</v>
      </c>
      <c r="C4912" t="s">
        <v>1597</v>
      </c>
      <c r="D4912" t="s">
        <v>1465</v>
      </c>
      <c r="E4912" t="s">
        <v>15</v>
      </c>
      <c r="F4912" t="s">
        <v>16</v>
      </c>
      <c r="G4912">
        <v>4.4000000000000004</v>
      </c>
      <c r="H4912">
        <v>579519</v>
      </c>
      <c r="I4912" t="s">
        <v>1609</v>
      </c>
      <c r="J4912" s="1">
        <v>10000000</v>
      </c>
      <c r="K4912" t="s">
        <v>225</v>
      </c>
      <c r="L4912" s="2">
        <v>43299</v>
      </c>
    </row>
    <row r="4913" spans="1:12" x14ac:dyDescent="0.3">
      <c r="A4913" t="s">
        <v>4817</v>
      </c>
      <c r="B4913" s="3">
        <v>4.0999999999999996</v>
      </c>
      <c r="C4913" t="s">
        <v>2608</v>
      </c>
      <c r="D4913" t="s">
        <v>984</v>
      </c>
      <c r="E4913" t="s">
        <v>15</v>
      </c>
      <c r="F4913" t="s">
        <v>16</v>
      </c>
      <c r="G4913">
        <v>4</v>
      </c>
      <c r="H4913">
        <v>170973</v>
      </c>
      <c r="I4913" t="s">
        <v>1626</v>
      </c>
      <c r="J4913" s="1">
        <v>5000000</v>
      </c>
      <c r="K4913" t="s">
        <v>18</v>
      </c>
      <c r="L4913" s="2">
        <v>43257</v>
      </c>
    </row>
    <row r="4914" spans="1:12" x14ac:dyDescent="0.3">
      <c r="A4914" t="s">
        <v>4818</v>
      </c>
      <c r="B4914" s="3" t="s">
        <v>12</v>
      </c>
      <c r="C4914" t="s">
        <v>1597</v>
      </c>
      <c r="D4914" t="s">
        <v>52</v>
      </c>
      <c r="E4914" t="s">
        <v>15</v>
      </c>
      <c r="F4914" t="s">
        <v>16</v>
      </c>
      <c r="G4914">
        <v>4.2</v>
      </c>
      <c r="H4914">
        <v>62636</v>
      </c>
      <c r="I4914" t="s">
        <v>1609</v>
      </c>
      <c r="J4914" s="1">
        <v>1000000</v>
      </c>
      <c r="K4914" t="s">
        <v>25</v>
      </c>
      <c r="L4914" s="2">
        <v>43283</v>
      </c>
    </row>
    <row r="4915" spans="1:12" x14ac:dyDescent="0.3">
      <c r="A4915" t="s">
        <v>4819</v>
      </c>
      <c r="B4915" s="3">
        <v>4</v>
      </c>
      <c r="C4915" t="s">
        <v>1831</v>
      </c>
      <c r="D4915" t="s">
        <v>1518</v>
      </c>
      <c r="E4915" t="s">
        <v>15</v>
      </c>
      <c r="F4915" t="s">
        <v>16</v>
      </c>
      <c r="G4915">
        <v>4.2</v>
      </c>
      <c r="H4915">
        <v>123136</v>
      </c>
      <c r="I4915" t="s">
        <v>1679</v>
      </c>
      <c r="J4915" s="1">
        <v>5000000</v>
      </c>
      <c r="K4915" t="s">
        <v>225</v>
      </c>
      <c r="L4915" s="2">
        <v>43276</v>
      </c>
    </row>
    <row r="4916" spans="1:12" x14ac:dyDescent="0.3">
      <c r="A4916" t="s">
        <v>4820</v>
      </c>
      <c r="B4916" s="3">
        <v>4.0999999999999996</v>
      </c>
      <c r="C4916" t="s">
        <v>1597</v>
      </c>
      <c r="D4916" t="s">
        <v>547</v>
      </c>
      <c r="E4916" t="s">
        <v>15</v>
      </c>
      <c r="F4916" t="s">
        <v>16</v>
      </c>
      <c r="G4916">
        <v>4.2</v>
      </c>
      <c r="H4916">
        <v>250197</v>
      </c>
      <c r="I4916" t="s">
        <v>1609</v>
      </c>
      <c r="J4916" s="1">
        <v>5000000</v>
      </c>
      <c r="K4916" t="s">
        <v>25</v>
      </c>
      <c r="L4916" s="2">
        <v>43293</v>
      </c>
    </row>
    <row r="4917" spans="1:12" x14ac:dyDescent="0.3">
      <c r="A4917" t="s">
        <v>4821</v>
      </c>
      <c r="B4917" s="3" t="s">
        <v>88</v>
      </c>
      <c r="C4917" t="s">
        <v>2608</v>
      </c>
      <c r="D4917" t="s">
        <v>88</v>
      </c>
      <c r="E4917" t="s">
        <v>15</v>
      </c>
      <c r="F4917" t="s">
        <v>16</v>
      </c>
      <c r="G4917">
        <v>4.8</v>
      </c>
      <c r="H4917">
        <v>221722</v>
      </c>
      <c r="I4917" t="s">
        <v>1626</v>
      </c>
      <c r="J4917" s="1">
        <v>10000000</v>
      </c>
      <c r="K4917" t="s">
        <v>18</v>
      </c>
      <c r="L4917" s="2">
        <v>43307</v>
      </c>
    </row>
    <row r="4918" spans="1:12" x14ac:dyDescent="0.3">
      <c r="A4918" t="s">
        <v>4822</v>
      </c>
      <c r="B4918" s="3" t="s">
        <v>88</v>
      </c>
      <c r="C4918" t="s">
        <v>1831</v>
      </c>
      <c r="D4918" t="s">
        <v>88</v>
      </c>
      <c r="E4918" t="s">
        <v>15</v>
      </c>
      <c r="F4918" t="s">
        <v>16</v>
      </c>
      <c r="G4918">
        <v>3.7</v>
      </c>
      <c r="H4918">
        <v>29838</v>
      </c>
      <c r="I4918" t="s">
        <v>888</v>
      </c>
      <c r="J4918" s="1">
        <v>5000000</v>
      </c>
      <c r="K4918" t="s">
        <v>225</v>
      </c>
      <c r="L4918" s="2">
        <v>43279</v>
      </c>
    </row>
    <row r="4919" spans="1:12" x14ac:dyDescent="0.3">
      <c r="A4919" t="s">
        <v>4823</v>
      </c>
      <c r="B4919" s="3">
        <v>3</v>
      </c>
      <c r="C4919" t="s">
        <v>1831</v>
      </c>
      <c r="D4919" t="s">
        <v>40</v>
      </c>
      <c r="E4919" t="s">
        <v>15</v>
      </c>
      <c r="F4919" t="s">
        <v>16</v>
      </c>
      <c r="G4919">
        <v>3.4</v>
      </c>
      <c r="H4919">
        <v>1012</v>
      </c>
      <c r="I4919" t="s">
        <v>888</v>
      </c>
      <c r="J4919" s="1">
        <v>100000</v>
      </c>
      <c r="K4919" t="s">
        <v>25</v>
      </c>
      <c r="L4919" s="2">
        <v>43155</v>
      </c>
    </row>
    <row r="4920" spans="1:12" x14ac:dyDescent="0.3">
      <c r="A4920" t="s">
        <v>4824</v>
      </c>
      <c r="B4920" s="3" t="s">
        <v>12</v>
      </c>
      <c r="C4920" t="s">
        <v>2608</v>
      </c>
      <c r="D4920" t="s">
        <v>1082</v>
      </c>
      <c r="E4920" t="s">
        <v>15</v>
      </c>
      <c r="F4920" t="s">
        <v>16</v>
      </c>
      <c r="G4920">
        <v>4.3</v>
      </c>
      <c r="H4920">
        <v>183004</v>
      </c>
      <c r="I4920" t="s">
        <v>1626</v>
      </c>
      <c r="J4920" s="1">
        <v>10000000</v>
      </c>
      <c r="K4920" t="s">
        <v>18</v>
      </c>
      <c r="L4920" s="2">
        <v>43300</v>
      </c>
    </row>
    <row r="4921" spans="1:12" x14ac:dyDescent="0.3">
      <c r="A4921" t="s">
        <v>4825</v>
      </c>
      <c r="B4921" s="3">
        <v>4</v>
      </c>
      <c r="C4921" t="s">
        <v>1831</v>
      </c>
      <c r="D4921" t="s">
        <v>1648</v>
      </c>
      <c r="E4921" t="s">
        <v>15</v>
      </c>
      <c r="F4921" t="s">
        <v>16</v>
      </c>
      <c r="G4921">
        <v>4.3</v>
      </c>
      <c r="H4921">
        <v>143087</v>
      </c>
      <c r="I4921" t="s">
        <v>1722</v>
      </c>
      <c r="J4921" s="1">
        <v>1000000</v>
      </c>
      <c r="K4921" t="s">
        <v>61</v>
      </c>
      <c r="L4921" s="2">
        <v>43293</v>
      </c>
    </row>
    <row r="4922" spans="1:12" x14ac:dyDescent="0.3">
      <c r="A4922" t="s">
        <v>4826</v>
      </c>
      <c r="B4922" s="3">
        <v>4.0999999999999996</v>
      </c>
      <c r="C4922" t="s">
        <v>2608</v>
      </c>
      <c r="D4922" t="s">
        <v>4827</v>
      </c>
      <c r="E4922" t="s">
        <v>15</v>
      </c>
      <c r="F4922" t="s">
        <v>16</v>
      </c>
      <c r="G4922">
        <v>4.5999999999999996</v>
      </c>
      <c r="H4922">
        <v>652940</v>
      </c>
      <c r="I4922" t="s">
        <v>1626</v>
      </c>
      <c r="J4922" s="1">
        <v>10000000</v>
      </c>
      <c r="K4922" t="s">
        <v>25</v>
      </c>
      <c r="L4922" s="2">
        <v>43286</v>
      </c>
    </row>
    <row r="4923" spans="1:12" x14ac:dyDescent="0.3">
      <c r="A4923" t="s">
        <v>4828</v>
      </c>
      <c r="B4923" s="3" t="s">
        <v>12</v>
      </c>
      <c r="C4923" t="s">
        <v>1597</v>
      </c>
      <c r="D4923" t="s">
        <v>1784</v>
      </c>
      <c r="E4923" t="s">
        <v>15</v>
      </c>
      <c r="F4923" t="s">
        <v>16</v>
      </c>
      <c r="G4923">
        <v>4.2</v>
      </c>
      <c r="H4923">
        <v>336386</v>
      </c>
      <c r="I4923" t="s">
        <v>1609</v>
      </c>
      <c r="J4923" s="1">
        <v>10000000</v>
      </c>
      <c r="K4923" t="s">
        <v>61</v>
      </c>
      <c r="L4923" s="2">
        <v>43305</v>
      </c>
    </row>
    <row r="4924" spans="1:12" x14ac:dyDescent="0.3">
      <c r="A4924" t="s">
        <v>4829</v>
      </c>
      <c r="B4924" s="3">
        <v>4.0999999999999996</v>
      </c>
      <c r="C4924" t="s">
        <v>1831</v>
      </c>
      <c r="D4924" t="s">
        <v>1181</v>
      </c>
      <c r="E4924" t="s">
        <v>15</v>
      </c>
      <c r="F4924" t="s">
        <v>16</v>
      </c>
      <c r="G4924">
        <v>4.5999999999999996</v>
      </c>
      <c r="H4924">
        <v>5195</v>
      </c>
      <c r="I4924" t="s">
        <v>888</v>
      </c>
      <c r="J4924" s="1">
        <v>100000</v>
      </c>
      <c r="K4924" t="s">
        <v>225</v>
      </c>
      <c r="L4924" s="2">
        <v>43208</v>
      </c>
    </row>
    <row r="4925" spans="1:12" x14ac:dyDescent="0.3">
      <c r="A4925" t="s">
        <v>4830</v>
      </c>
      <c r="B4925" s="3">
        <v>4.0999999999999996</v>
      </c>
      <c r="C4925" t="s">
        <v>2608</v>
      </c>
      <c r="D4925" t="s">
        <v>54</v>
      </c>
      <c r="E4925" t="s">
        <v>15</v>
      </c>
      <c r="F4925" t="s">
        <v>16</v>
      </c>
      <c r="G4925">
        <v>4.0999999999999996</v>
      </c>
      <c r="H4925">
        <v>91935</v>
      </c>
      <c r="I4925" t="s">
        <v>1626</v>
      </c>
      <c r="J4925" s="1">
        <v>10000000</v>
      </c>
      <c r="K4925" t="s">
        <v>18</v>
      </c>
      <c r="L4925" s="2">
        <v>43216</v>
      </c>
    </row>
    <row r="4926" spans="1:12" x14ac:dyDescent="0.3">
      <c r="A4926" t="s">
        <v>1793</v>
      </c>
      <c r="B4926" s="3">
        <v>3</v>
      </c>
      <c r="C4926" t="s">
        <v>1597</v>
      </c>
      <c r="D4926" t="s">
        <v>121</v>
      </c>
      <c r="E4926" t="s">
        <v>15</v>
      </c>
      <c r="F4926" t="s">
        <v>16</v>
      </c>
      <c r="G4926">
        <v>4.4000000000000004</v>
      </c>
      <c r="H4926">
        <v>1381624</v>
      </c>
      <c r="I4926" t="s">
        <v>1609</v>
      </c>
      <c r="J4926" s="1">
        <v>10000000</v>
      </c>
      <c r="K4926" t="s">
        <v>25</v>
      </c>
      <c r="L4926" s="2">
        <v>42808</v>
      </c>
    </row>
    <row r="4927" spans="1:12" x14ac:dyDescent="0.3">
      <c r="A4927" t="s">
        <v>4831</v>
      </c>
      <c r="B4927" s="3">
        <v>4.0999999999999996</v>
      </c>
      <c r="C4927" t="s">
        <v>2608</v>
      </c>
      <c r="D4927" t="s">
        <v>111</v>
      </c>
      <c r="E4927" t="s">
        <v>15</v>
      </c>
      <c r="F4927" t="s">
        <v>16</v>
      </c>
      <c r="G4927">
        <v>4.5999999999999996</v>
      </c>
      <c r="H4927">
        <v>92522</v>
      </c>
      <c r="I4927" t="s">
        <v>1626</v>
      </c>
      <c r="J4927" s="1">
        <v>5000000</v>
      </c>
      <c r="K4927" t="s">
        <v>18</v>
      </c>
      <c r="L4927" s="2">
        <v>43307</v>
      </c>
    </row>
    <row r="4928" spans="1:12" x14ac:dyDescent="0.3">
      <c r="A4928" t="s">
        <v>4832</v>
      </c>
      <c r="B4928" s="3">
        <v>2.2999999999999998</v>
      </c>
      <c r="C4928" t="s">
        <v>1831</v>
      </c>
      <c r="D4928" t="s">
        <v>20</v>
      </c>
      <c r="E4928" t="s">
        <v>15</v>
      </c>
      <c r="F4928" t="s">
        <v>16</v>
      </c>
      <c r="G4928">
        <v>4.3</v>
      </c>
      <c r="H4928">
        <v>45370</v>
      </c>
      <c r="I4928" t="s">
        <v>1679</v>
      </c>
      <c r="J4928" s="1">
        <v>1000000</v>
      </c>
      <c r="K4928" t="s">
        <v>25</v>
      </c>
      <c r="L4928" s="2">
        <v>43314</v>
      </c>
    </row>
    <row r="4929" spans="1:12" x14ac:dyDescent="0.3">
      <c r="A4929" t="s">
        <v>4833</v>
      </c>
      <c r="B4929" s="3" t="s">
        <v>12</v>
      </c>
      <c r="C4929" t="s">
        <v>2295</v>
      </c>
      <c r="D4929" t="s">
        <v>88</v>
      </c>
      <c r="E4929" t="s">
        <v>15</v>
      </c>
      <c r="F4929" t="s">
        <v>16</v>
      </c>
      <c r="G4929">
        <v>4.4000000000000004</v>
      </c>
      <c r="H4929">
        <v>41269</v>
      </c>
      <c r="I4929" t="s">
        <v>2296</v>
      </c>
      <c r="J4929" s="1">
        <v>1000000</v>
      </c>
      <c r="K4929" t="s">
        <v>225</v>
      </c>
      <c r="L4929" s="2">
        <v>42865</v>
      </c>
    </row>
    <row r="4930" spans="1:12" x14ac:dyDescent="0.3">
      <c r="A4930" t="s">
        <v>4834</v>
      </c>
      <c r="B4930" s="3">
        <v>4.0999999999999996</v>
      </c>
      <c r="C4930" t="s">
        <v>1831</v>
      </c>
      <c r="D4930" t="s">
        <v>1618</v>
      </c>
      <c r="E4930" t="s">
        <v>15</v>
      </c>
      <c r="F4930" t="s">
        <v>16</v>
      </c>
      <c r="G4930">
        <v>4.7</v>
      </c>
      <c r="H4930">
        <v>394842</v>
      </c>
      <c r="I4930" t="s">
        <v>1603</v>
      </c>
      <c r="J4930" s="1">
        <v>10000000</v>
      </c>
      <c r="K4930" t="s">
        <v>18</v>
      </c>
      <c r="L4930" s="2">
        <v>43316</v>
      </c>
    </row>
    <row r="4931" spans="1:12" x14ac:dyDescent="0.3">
      <c r="A4931" t="s">
        <v>4835</v>
      </c>
      <c r="B4931" s="3">
        <v>2.1</v>
      </c>
      <c r="C4931" t="s">
        <v>2608</v>
      </c>
      <c r="D4931" t="s">
        <v>261</v>
      </c>
      <c r="E4931" t="s">
        <v>15</v>
      </c>
      <c r="F4931" t="s">
        <v>16</v>
      </c>
      <c r="G4931">
        <v>4.2</v>
      </c>
      <c r="H4931">
        <v>1008012</v>
      </c>
      <c r="I4931" t="s">
        <v>1626</v>
      </c>
      <c r="J4931" s="1">
        <v>50000000</v>
      </c>
      <c r="K4931" t="s">
        <v>18</v>
      </c>
      <c r="L4931" s="2">
        <v>43074</v>
      </c>
    </row>
    <row r="4932" spans="1:12" x14ac:dyDescent="0.3">
      <c r="A4932" t="s">
        <v>4836</v>
      </c>
      <c r="B4932" s="3" t="s">
        <v>12</v>
      </c>
      <c r="C4932" t="s">
        <v>1831</v>
      </c>
      <c r="D4932" t="s">
        <v>741</v>
      </c>
      <c r="E4932" t="s">
        <v>15</v>
      </c>
      <c r="F4932" t="s">
        <v>16</v>
      </c>
      <c r="G4932">
        <v>3.8</v>
      </c>
      <c r="H4932">
        <v>302</v>
      </c>
      <c r="I4932" t="s">
        <v>1615</v>
      </c>
      <c r="J4932" s="1">
        <v>10000</v>
      </c>
      <c r="K4932" t="s">
        <v>18</v>
      </c>
      <c r="L4932" s="2">
        <v>42991</v>
      </c>
    </row>
    <row r="4933" spans="1:12" x14ac:dyDescent="0.3">
      <c r="A4933" t="s">
        <v>4837</v>
      </c>
      <c r="B4933" s="3">
        <v>4.0999999999999996</v>
      </c>
      <c r="C4933" t="s">
        <v>1831</v>
      </c>
      <c r="D4933" t="s">
        <v>88</v>
      </c>
      <c r="E4933" t="s">
        <v>15</v>
      </c>
      <c r="F4933" t="s">
        <v>16</v>
      </c>
      <c r="G4933">
        <v>4.3</v>
      </c>
      <c r="H4933">
        <v>1231</v>
      </c>
      <c r="I4933" t="s">
        <v>1615</v>
      </c>
      <c r="J4933" s="1">
        <v>100000</v>
      </c>
      <c r="K4933" t="s">
        <v>18</v>
      </c>
      <c r="L4933" s="2">
        <v>43244</v>
      </c>
    </row>
    <row r="4934" spans="1:12" x14ac:dyDescent="0.3">
      <c r="A4934" t="s">
        <v>4838</v>
      </c>
      <c r="B4934" s="3">
        <v>2.2999999999999998</v>
      </c>
      <c r="C4934" t="s">
        <v>1831</v>
      </c>
      <c r="D4934" t="s">
        <v>42</v>
      </c>
      <c r="E4934" t="s">
        <v>15</v>
      </c>
      <c r="F4934" t="s">
        <v>16</v>
      </c>
      <c r="G4934">
        <v>3.7</v>
      </c>
      <c r="H4934">
        <v>1443</v>
      </c>
      <c r="I4934" t="s">
        <v>888</v>
      </c>
      <c r="J4934" s="1">
        <v>100000</v>
      </c>
      <c r="K4934" t="s">
        <v>225</v>
      </c>
      <c r="L4934" s="2">
        <v>43118</v>
      </c>
    </row>
    <row r="4935" spans="1:12" x14ac:dyDescent="0.3">
      <c r="A4935" t="s">
        <v>4839</v>
      </c>
      <c r="B4935" s="3">
        <v>4.0999999999999996</v>
      </c>
      <c r="C4935" t="s">
        <v>2608</v>
      </c>
      <c r="D4935" t="s">
        <v>113</v>
      </c>
      <c r="E4935" t="s">
        <v>15</v>
      </c>
      <c r="F4935" t="s">
        <v>16</v>
      </c>
      <c r="G4935">
        <v>4.3</v>
      </c>
      <c r="H4935">
        <v>148083</v>
      </c>
      <c r="I4935" t="s">
        <v>1626</v>
      </c>
      <c r="J4935" s="1">
        <v>10000000</v>
      </c>
      <c r="K4935" t="s">
        <v>18</v>
      </c>
      <c r="L4935" s="2">
        <v>43305</v>
      </c>
    </row>
    <row r="4936" spans="1:12" x14ac:dyDescent="0.3">
      <c r="A4936" t="s">
        <v>4840</v>
      </c>
      <c r="B4936" s="3">
        <v>2.2999999999999998</v>
      </c>
      <c r="C4936" t="s">
        <v>1831</v>
      </c>
      <c r="D4936" t="s">
        <v>56</v>
      </c>
      <c r="E4936" t="s">
        <v>15</v>
      </c>
      <c r="F4936" t="s">
        <v>16</v>
      </c>
      <c r="G4936">
        <v>2.9</v>
      </c>
      <c r="H4936">
        <v>31596</v>
      </c>
      <c r="I4936" t="s">
        <v>1679</v>
      </c>
      <c r="J4936" s="1">
        <v>5000000</v>
      </c>
      <c r="K4936" t="s">
        <v>25</v>
      </c>
      <c r="L4936" s="2">
        <v>42727</v>
      </c>
    </row>
    <row r="4937" spans="1:12" x14ac:dyDescent="0.3">
      <c r="A4937" t="s">
        <v>4841</v>
      </c>
      <c r="B4937" s="3">
        <v>4</v>
      </c>
      <c r="C4937" t="s">
        <v>1831</v>
      </c>
      <c r="D4937" t="s">
        <v>54</v>
      </c>
      <c r="E4937" t="s">
        <v>15</v>
      </c>
      <c r="F4937" t="s">
        <v>16</v>
      </c>
      <c r="G4937">
        <v>4.3</v>
      </c>
      <c r="H4937">
        <v>598975</v>
      </c>
      <c r="I4937" t="s">
        <v>1679</v>
      </c>
      <c r="J4937" s="1">
        <v>10000000</v>
      </c>
      <c r="K4937" t="s">
        <v>18</v>
      </c>
      <c r="L4937" s="2">
        <v>43117</v>
      </c>
    </row>
    <row r="4938" spans="1:12" x14ac:dyDescent="0.3">
      <c r="A4938" t="s">
        <v>4842</v>
      </c>
      <c r="B4938" s="3">
        <v>4.4000000000000004</v>
      </c>
      <c r="C4938" t="s">
        <v>1831</v>
      </c>
      <c r="D4938" t="s">
        <v>32</v>
      </c>
      <c r="E4938" t="s">
        <v>15</v>
      </c>
      <c r="F4938" t="s">
        <v>16</v>
      </c>
      <c r="G4938">
        <v>4.3</v>
      </c>
      <c r="H4938">
        <v>275</v>
      </c>
      <c r="I4938" t="s">
        <v>1615</v>
      </c>
      <c r="J4938" s="1">
        <v>10000</v>
      </c>
      <c r="K4938" t="s">
        <v>18</v>
      </c>
      <c r="L4938" s="2">
        <v>43290</v>
      </c>
    </row>
    <row r="4939" spans="1:12" x14ac:dyDescent="0.3">
      <c r="A4939" t="s">
        <v>4843</v>
      </c>
      <c r="B4939" s="3">
        <v>4.0999999999999996</v>
      </c>
      <c r="C4939" t="s">
        <v>2706</v>
      </c>
      <c r="D4939" t="s">
        <v>125</v>
      </c>
      <c r="E4939" t="s">
        <v>15</v>
      </c>
      <c r="F4939" t="s">
        <v>16</v>
      </c>
      <c r="G4939">
        <v>4</v>
      </c>
      <c r="H4939">
        <v>64164</v>
      </c>
      <c r="I4939" t="s">
        <v>2707</v>
      </c>
      <c r="J4939" s="1">
        <v>10000000</v>
      </c>
      <c r="K4939" t="s">
        <v>18</v>
      </c>
      <c r="L4939" s="2">
        <v>43197</v>
      </c>
    </row>
    <row r="4940" spans="1:12" x14ac:dyDescent="0.3">
      <c r="A4940" t="s">
        <v>4844</v>
      </c>
      <c r="B4940" s="3">
        <v>2.2999999999999998</v>
      </c>
      <c r="C4940" t="s">
        <v>1831</v>
      </c>
      <c r="D4940" t="s">
        <v>630</v>
      </c>
      <c r="E4940" t="s">
        <v>15</v>
      </c>
      <c r="F4940" t="s">
        <v>16</v>
      </c>
      <c r="G4940">
        <v>3.3</v>
      </c>
      <c r="H4940">
        <v>16063</v>
      </c>
      <c r="I4940" t="s">
        <v>1603</v>
      </c>
      <c r="J4940" s="1">
        <v>1000000</v>
      </c>
      <c r="K4940" t="s">
        <v>25</v>
      </c>
      <c r="L4940" s="2">
        <v>42523</v>
      </c>
    </row>
    <row r="4941" spans="1:12" x14ac:dyDescent="0.3">
      <c r="A4941" t="s">
        <v>3348</v>
      </c>
      <c r="B4941" s="3">
        <v>4</v>
      </c>
      <c r="C4941" t="s">
        <v>3276</v>
      </c>
      <c r="D4941" t="s">
        <v>73</v>
      </c>
      <c r="E4941" t="s">
        <v>15</v>
      </c>
      <c r="F4941" t="s">
        <v>16</v>
      </c>
      <c r="G4941">
        <v>4.5</v>
      </c>
      <c r="H4941">
        <v>76616</v>
      </c>
      <c r="I4941" t="s">
        <v>3277</v>
      </c>
      <c r="J4941" s="1">
        <v>1000000</v>
      </c>
      <c r="K4941" t="s">
        <v>61</v>
      </c>
      <c r="L4941" s="2">
        <v>42880</v>
      </c>
    </row>
    <row r="4942" spans="1:12" x14ac:dyDescent="0.3">
      <c r="A4942" t="s">
        <v>4845</v>
      </c>
      <c r="B4942" s="3">
        <v>4.4000000000000004</v>
      </c>
      <c r="C4942" t="s">
        <v>3028</v>
      </c>
      <c r="D4942" t="s">
        <v>4846</v>
      </c>
      <c r="E4942" t="s">
        <v>15</v>
      </c>
      <c r="F4942" t="s">
        <v>16</v>
      </c>
      <c r="G4942">
        <v>4.0999999999999996</v>
      </c>
      <c r="H4942">
        <v>22</v>
      </c>
      <c r="I4942" t="s">
        <v>3029</v>
      </c>
      <c r="J4942" s="1">
        <v>5000</v>
      </c>
      <c r="K4942" t="s">
        <v>18</v>
      </c>
      <c r="L4942" s="2">
        <v>42437</v>
      </c>
    </row>
    <row r="4943" spans="1:12" x14ac:dyDescent="0.3">
      <c r="A4943" t="s">
        <v>4847</v>
      </c>
      <c r="B4943" s="3" t="s">
        <v>12</v>
      </c>
      <c r="C4943" t="s">
        <v>1831</v>
      </c>
      <c r="D4943" t="s">
        <v>297</v>
      </c>
      <c r="E4943" t="s">
        <v>15</v>
      </c>
      <c r="F4943" t="s">
        <v>16</v>
      </c>
      <c r="G4943">
        <v>5</v>
      </c>
      <c r="H4943">
        <v>3</v>
      </c>
      <c r="I4943" t="s">
        <v>754</v>
      </c>
      <c r="J4943" s="1">
        <v>1000</v>
      </c>
      <c r="K4943" t="s">
        <v>18</v>
      </c>
      <c r="L4943" s="2">
        <v>42947</v>
      </c>
    </row>
    <row r="4944" spans="1:12" x14ac:dyDescent="0.3">
      <c r="A4944" t="s">
        <v>4848</v>
      </c>
      <c r="B4944" s="3">
        <v>2.2999999999999998</v>
      </c>
      <c r="C4944" t="s">
        <v>440</v>
      </c>
      <c r="D4944" t="s">
        <v>4849</v>
      </c>
      <c r="E4944" t="s">
        <v>15</v>
      </c>
      <c r="F4944" t="s">
        <v>16</v>
      </c>
      <c r="G4944">
        <v>3.9</v>
      </c>
      <c r="H4944">
        <v>684</v>
      </c>
      <c r="I4944" t="s">
        <v>441</v>
      </c>
      <c r="J4944" s="1">
        <v>100000</v>
      </c>
      <c r="K4944" t="s">
        <v>18</v>
      </c>
      <c r="L4944" s="2">
        <v>42138</v>
      </c>
    </row>
    <row r="4945" spans="1:12" x14ac:dyDescent="0.3">
      <c r="A4945" t="s">
        <v>4850</v>
      </c>
      <c r="B4945" s="3">
        <v>6</v>
      </c>
      <c r="C4945" t="s">
        <v>1831</v>
      </c>
      <c r="D4945" t="s">
        <v>261</v>
      </c>
      <c r="E4945" t="s">
        <v>15</v>
      </c>
      <c r="F4945" t="s">
        <v>16</v>
      </c>
      <c r="G4945">
        <v>4.5999999999999996</v>
      </c>
      <c r="H4945">
        <v>117</v>
      </c>
      <c r="I4945" t="s">
        <v>754</v>
      </c>
      <c r="J4945" s="1">
        <v>10000</v>
      </c>
      <c r="K4945" t="s">
        <v>18</v>
      </c>
      <c r="L4945" s="2">
        <v>43060</v>
      </c>
    </row>
    <row r="4946" spans="1:12" x14ac:dyDescent="0.3">
      <c r="A4946" t="s">
        <v>4851</v>
      </c>
      <c r="B4946" s="3">
        <v>2.2999999999999998</v>
      </c>
      <c r="C4946" t="s">
        <v>2809</v>
      </c>
      <c r="D4946" t="s">
        <v>27</v>
      </c>
      <c r="E4946" t="s">
        <v>15</v>
      </c>
      <c r="F4946" t="s">
        <v>16</v>
      </c>
      <c r="G4946">
        <v>4</v>
      </c>
      <c r="H4946">
        <v>177</v>
      </c>
      <c r="I4946" t="s">
        <v>2810</v>
      </c>
      <c r="J4946" s="1">
        <v>10000</v>
      </c>
      <c r="K4946" t="s">
        <v>18</v>
      </c>
      <c r="L4946" s="2">
        <v>42128</v>
      </c>
    </row>
    <row r="4947" spans="1:12" x14ac:dyDescent="0.3">
      <c r="A4947" t="s">
        <v>4852</v>
      </c>
      <c r="B4947" s="3">
        <v>4</v>
      </c>
      <c r="C4947" t="s">
        <v>3276</v>
      </c>
      <c r="D4947" t="s">
        <v>234</v>
      </c>
      <c r="E4947" t="s">
        <v>15</v>
      </c>
      <c r="F4947" t="s">
        <v>16</v>
      </c>
      <c r="G4947">
        <v>3.6</v>
      </c>
      <c r="H4947">
        <v>188</v>
      </c>
      <c r="I4947" t="s">
        <v>3277</v>
      </c>
      <c r="J4947" s="1">
        <v>10000</v>
      </c>
      <c r="K4947" t="s">
        <v>18</v>
      </c>
      <c r="L4947" s="2">
        <v>42502</v>
      </c>
    </row>
    <row r="4948" spans="1:12" x14ac:dyDescent="0.3">
      <c r="A4948" t="s">
        <v>4853</v>
      </c>
      <c r="B4948" s="3">
        <v>3</v>
      </c>
      <c r="C4948" t="s">
        <v>1512</v>
      </c>
      <c r="D4948" t="s">
        <v>137</v>
      </c>
      <c r="E4948" t="s">
        <v>15</v>
      </c>
      <c r="F4948" t="s">
        <v>16</v>
      </c>
      <c r="G4948">
        <v>4</v>
      </c>
      <c r="H4948">
        <v>22</v>
      </c>
      <c r="I4948" t="s">
        <v>1513</v>
      </c>
      <c r="J4948" s="1">
        <v>10000</v>
      </c>
      <c r="K4948" t="s">
        <v>18</v>
      </c>
      <c r="L4948" s="2">
        <v>42619</v>
      </c>
    </row>
    <row r="4949" spans="1:12" x14ac:dyDescent="0.3">
      <c r="A4949" t="s">
        <v>4854</v>
      </c>
      <c r="B4949" s="3">
        <v>4.0999999999999996</v>
      </c>
      <c r="C4949" t="s">
        <v>1831</v>
      </c>
      <c r="D4949" t="s">
        <v>162</v>
      </c>
      <c r="E4949" t="s">
        <v>15</v>
      </c>
      <c r="F4949" t="s">
        <v>16</v>
      </c>
      <c r="G4949">
        <v>4.5</v>
      </c>
      <c r="H4949">
        <v>19</v>
      </c>
      <c r="I4949" t="s">
        <v>754</v>
      </c>
      <c r="J4949" s="1">
        <v>5000</v>
      </c>
      <c r="K4949" t="s">
        <v>18</v>
      </c>
      <c r="L4949" s="2">
        <v>43284</v>
      </c>
    </row>
    <row r="4950" spans="1:12" x14ac:dyDescent="0.3">
      <c r="A4950" t="s">
        <v>4855</v>
      </c>
      <c r="B4950" s="3">
        <v>4</v>
      </c>
      <c r="C4950" t="s">
        <v>304</v>
      </c>
      <c r="D4950" t="s">
        <v>20</v>
      </c>
      <c r="E4950" t="s">
        <v>15</v>
      </c>
      <c r="F4950" t="s">
        <v>16</v>
      </c>
      <c r="G4950" t="s">
        <v>64</v>
      </c>
      <c r="H4950">
        <v>0</v>
      </c>
      <c r="I4950" t="s">
        <v>305</v>
      </c>
      <c r="J4950">
        <v>100</v>
      </c>
      <c r="K4950" t="s">
        <v>18</v>
      </c>
      <c r="L4950" s="2">
        <v>43082</v>
      </c>
    </row>
    <row r="4951" spans="1:12" x14ac:dyDescent="0.3">
      <c r="A4951" t="s">
        <v>4856</v>
      </c>
      <c r="B4951" s="3">
        <v>2.1</v>
      </c>
      <c r="C4951" t="s">
        <v>1831</v>
      </c>
      <c r="D4951" t="s">
        <v>2185</v>
      </c>
      <c r="E4951" t="s">
        <v>15</v>
      </c>
      <c r="F4951" t="s">
        <v>16</v>
      </c>
      <c r="G4951">
        <v>2.9</v>
      </c>
      <c r="H4951">
        <v>45</v>
      </c>
      <c r="I4951" t="s">
        <v>754</v>
      </c>
      <c r="J4951" s="1">
        <v>5000</v>
      </c>
      <c r="K4951" t="s">
        <v>18</v>
      </c>
      <c r="L4951" s="2">
        <v>42219</v>
      </c>
    </row>
    <row r="4952" spans="1:12" x14ac:dyDescent="0.3">
      <c r="A4952" t="s">
        <v>4857</v>
      </c>
      <c r="B4952" s="3">
        <v>4.3</v>
      </c>
      <c r="C4952" t="s">
        <v>2809</v>
      </c>
      <c r="D4952" t="s">
        <v>137</v>
      </c>
      <c r="E4952" t="s">
        <v>15</v>
      </c>
      <c r="F4952" t="s">
        <v>16</v>
      </c>
      <c r="G4952">
        <v>4.2</v>
      </c>
      <c r="H4952">
        <v>25</v>
      </c>
      <c r="I4952" t="s">
        <v>2810</v>
      </c>
      <c r="J4952" s="1">
        <v>1000</v>
      </c>
      <c r="K4952" t="s">
        <v>18</v>
      </c>
      <c r="L4952" s="2">
        <v>43000</v>
      </c>
    </row>
    <row r="4953" spans="1:12" x14ac:dyDescent="0.3">
      <c r="A4953" t="s">
        <v>4858</v>
      </c>
      <c r="B4953" s="3">
        <v>3.2</v>
      </c>
      <c r="C4953" t="s">
        <v>2809</v>
      </c>
      <c r="D4953" t="s">
        <v>4859</v>
      </c>
      <c r="E4953" t="s">
        <v>15</v>
      </c>
      <c r="F4953" t="s">
        <v>16</v>
      </c>
      <c r="G4953">
        <v>4.5</v>
      </c>
      <c r="H4953">
        <v>23</v>
      </c>
      <c r="I4953" t="s">
        <v>2810</v>
      </c>
      <c r="J4953" s="1">
        <v>5000</v>
      </c>
      <c r="K4953" t="s">
        <v>18</v>
      </c>
      <c r="L4953" s="2">
        <v>43301</v>
      </c>
    </row>
    <row r="4954" spans="1:12" x14ac:dyDescent="0.3">
      <c r="A4954" t="s">
        <v>4860</v>
      </c>
      <c r="B4954" s="3">
        <v>5</v>
      </c>
      <c r="C4954" t="s">
        <v>2809</v>
      </c>
      <c r="D4954" t="s">
        <v>290</v>
      </c>
      <c r="E4954" t="s">
        <v>15</v>
      </c>
      <c r="F4954" t="s">
        <v>16</v>
      </c>
      <c r="G4954" t="s">
        <v>64</v>
      </c>
      <c r="H4954">
        <v>5</v>
      </c>
      <c r="I4954" t="s">
        <v>2810</v>
      </c>
      <c r="J4954" s="1">
        <v>1000</v>
      </c>
      <c r="K4954" t="s">
        <v>18</v>
      </c>
      <c r="L4954" s="2">
        <v>43279</v>
      </c>
    </row>
    <row r="4955" spans="1:12" x14ac:dyDescent="0.3">
      <c r="A4955" t="s">
        <v>4861</v>
      </c>
      <c r="B4955" s="3" t="s">
        <v>12</v>
      </c>
      <c r="C4955" t="s">
        <v>1831</v>
      </c>
      <c r="D4955" t="s">
        <v>554</v>
      </c>
      <c r="E4955" t="s">
        <v>15</v>
      </c>
      <c r="F4955" t="s">
        <v>16</v>
      </c>
      <c r="G4955">
        <v>4.5999999999999996</v>
      </c>
      <c r="H4955">
        <v>513</v>
      </c>
      <c r="I4955" t="s">
        <v>754</v>
      </c>
      <c r="J4955" s="1">
        <v>10000</v>
      </c>
      <c r="K4955" t="s">
        <v>18</v>
      </c>
      <c r="L4955" s="2">
        <v>42569</v>
      </c>
    </row>
    <row r="4956" spans="1:12" x14ac:dyDescent="0.3">
      <c r="A4956" t="s">
        <v>4862</v>
      </c>
      <c r="B4956" s="3">
        <v>4.0999999999999996</v>
      </c>
      <c r="C4956" t="s">
        <v>2809</v>
      </c>
      <c r="D4956" t="s">
        <v>24</v>
      </c>
      <c r="E4956" t="s">
        <v>15</v>
      </c>
      <c r="F4956" t="s">
        <v>16</v>
      </c>
      <c r="G4956">
        <v>4.7</v>
      </c>
      <c r="H4956">
        <v>11018</v>
      </c>
      <c r="I4956" t="s">
        <v>2810</v>
      </c>
      <c r="J4956" s="1">
        <v>500000</v>
      </c>
      <c r="K4956" t="s">
        <v>18</v>
      </c>
      <c r="L4956" s="2">
        <v>43306</v>
      </c>
    </row>
    <row r="4957" spans="1:12" x14ac:dyDescent="0.3">
      <c r="A4957" t="s">
        <v>4863</v>
      </c>
      <c r="B4957" s="3" t="s">
        <v>12</v>
      </c>
      <c r="C4957" t="s">
        <v>2809</v>
      </c>
      <c r="D4957" t="s">
        <v>162</v>
      </c>
      <c r="E4957" t="s">
        <v>15</v>
      </c>
      <c r="F4957" t="s">
        <v>16</v>
      </c>
      <c r="G4957">
        <v>4.2</v>
      </c>
      <c r="H4957">
        <v>676</v>
      </c>
      <c r="I4957" t="s">
        <v>2810</v>
      </c>
      <c r="J4957" s="1">
        <v>100000</v>
      </c>
      <c r="K4957" t="s">
        <v>18</v>
      </c>
      <c r="L4957" s="2">
        <v>43312</v>
      </c>
    </row>
    <row r="4958" spans="1:12" x14ac:dyDescent="0.3">
      <c r="A4958" t="s">
        <v>4864</v>
      </c>
      <c r="B4958" s="3" t="s">
        <v>12</v>
      </c>
      <c r="C4958" t="s">
        <v>1831</v>
      </c>
      <c r="D4958" t="s">
        <v>346</v>
      </c>
      <c r="E4958" t="s">
        <v>358</v>
      </c>
      <c r="F4958" t="s">
        <v>570</v>
      </c>
      <c r="G4958">
        <v>4.7</v>
      </c>
      <c r="H4958">
        <v>3</v>
      </c>
      <c r="I4958" t="s">
        <v>754</v>
      </c>
      <c r="J4958" s="1">
        <v>1000</v>
      </c>
      <c r="K4958" t="s">
        <v>18</v>
      </c>
      <c r="L4958" s="2">
        <v>42808</v>
      </c>
    </row>
    <row r="4959" spans="1:12" x14ac:dyDescent="0.3">
      <c r="A4959" t="s">
        <v>4865</v>
      </c>
      <c r="B4959" s="3">
        <v>4.4000000000000004</v>
      </c>
      <c r="C4959" t="s">
        <v>2809</v>
      </c>
      <c r="D4959" t="s">
        <v>815</v>
      </c>
      <c r="E4959" t="s">
        <v>358</v>
      </c>
      <c r="F4959" t="s">
        <v>570</v>
      </c>
      <c r="G4959">
        <v>4.7</v>
      </c>
      <c r="H4959">
        <v>3</v>
      </c>
      <c r="I4959" t="s">
        <v>2810</v>
      </c>
      <c r="J4959">
        <v>10</v>
      </c>
      <c r="K4959" t="s">
        <v>18</v>
      </c>
      <c r="L4959" s="2">
        <v>43247</v>
      </c>
    </row>
    <row r="4960" spans="1:12" x14ac:dyDescent="0.3">
      <c r="A4960" t="s">
        <v>4866</v>
      </c>
      <c r="B4960" s="3">
        <v>2.2999999999999998</v>
      </c>
      <c r="C4960" t="s">
        <v>2809</v>
      </c>
      <c r="D4960" t="s">
        <v>807</v>
      </c>
      <c r="E4960" t="s">
        <v>15</v>
      </c>
      <c r="F4960" t="s">
        <v>16</v>
      </c>
      <c r="G4960">
        <v>3.9</v>
      </c>
      <c r="H4960">
        <v>478</v>
      </c>
      <c r="I4960" t="s">
        <v>2810</v>
      </c>
      <c r="J4960" s="1">
        <v>100000</v>
      </c>
      <c r="K4960" t="s">
        <v>18</v>
      </c>
      <c r="L4960" s="2">
        <v>42625</v>
      </c>
    </row>
    <row r="4961" spans="1:12" x14ac:dyDescent="0.3">
      <c r="A4961" t="s">
        <v>4867</v>
      </c>
      <c r="B4961" s="3">
        <v>4.0999999999999996</v>
      </c>
      <c r="C4961" t="s">
        <v>1831</v>
      </c>
      <c r="D4961" t="s">
        <v>162</v>
      </c>
      <c r="E4961" t="s">
        <v>15</v>
      </c>
      <c r="F4961" t="s">
        <v>16</v>
      </c>
      <c r="G4961">
        <v>4.7</v>
      </c>
      <c r="H4961">
        <v>55</v>
      </c>
      <c r="I4961" t="s">
        <v>754</v>
      </c>
      <c r="J4961" s="1">
        <v>10000</v>
      </c>
      <c r="K4961" t="s">
        <v>18</v>
      </c>
      <c r="L4961" s="2">
        <v>43284</v>
      </c>
    </row>
    <row r="4962" spans="1:12" x14ac:dyDescent="0.3">
      <c r="A4962" t="s">
        <v>4868</v>
      </c>
      <c r="B4962" s="3">
        <v>3.1</v>
      </c>
      <c r="C4962" t="s">
        <v>1831</v>
      </c>
      <c r="D4962" t="s">
        <v>368</v>
      </c>
      <c r="E4962" t="s">
        <v>15</v>
      </c>
      <c r="F4962" t="s">
        <v>16</v>
      </c>
      <c r="G4962">
        <v>3.7</v>
      </c>
      <c r="H4962">
        <v>88</v>
      </c>
      <c r="I4962" t="s">
        <v>754</v>
      </c>
      <c r="J4962" s="1">
        <v>10000</v>
      </c>
      <c r="K4962" t="s">
        <v>18</v>
      </c>
      <c r="L4962" s="2">
        <v>42246</v>
      </c>
    </row>
    <row r="4963" spans="1:12" x14ac:dyDescent="0.3">
      <c r="A4963" t="s">
        <v>4869</v>
      </c>
      <c r="B4963" s="3">
        <v>4.0999999999999996</v>
      </c>
      <c r="C4963" t="s">
        <v>1831</v>
      </c>
      <c r="D4963" t="s">
        <v>162</v>
      </c>
      <c r="E4963" t="s">
        <v>15</v>
      </c>
      <c r="F4963" t="s">
        <v>16</v>
      </c>
      <c r="G4963">
        <v>4.8</v>
      </c>
      <c r="H4963">
        <v>21</v>
      </c>
      <c r="I4963" t="s">
        <v>754</v>
      </c>
      <c r="J4963" s="1">
        <v>5000</v>
      </c>
      <c r="K4963" t="s">
        <v>18</v>
      </c>
      <c r="L4963" s="2">
        <v>43284</v>
      </c>
    </row>
    <row r="4964" spans="1:12" x14ac:dyDescent="0.3">
      <c r="A4964" t="s">
        <v>4870</v>
      </c>
      <c r="B4964" s="3" t="s">
        <v>87</v>
      </c>
      <c r="C4964" t="s">
        <v>440</v>
      </c>
      <c r="D4964" t="s">
        <v>132</v>
      </c>
      <c r="E4964" t="s">
        <v>15</v>
      </c>
      <c r="F4964" t="s">
        <v>16</v>
      </c>
      <c r="G4964">
        <v>4</v>
      </c>
      <c r="H4964">
        <v>138</v>
      </c>
      <c r="I4964" t="s">
        <v>441</v>
      </c>
      <c r="J4964" s="1">
        <v>10000</v>
      </c>
      <c r="K4964" t="s">
        <v>18</v>
      </c>
      <c r="L4964" s="2">
        <v>41863</v>
      </c>
    </row>
    <row r="4965" spans="1:12" x14ac:dyDescent="0.3">
      <c r="A4965" t="s">
        <v>4871</v>
      </c>
      <c r="B4965" s="3">
        <v>4.0999999999999996</v>
      </c>
      <c r="C4965" t="s">
        <v>1831</v>
      </c>
      <c r="D4965" t="s">
        <v>162</v>
      </c>
      <c r="E4965" t="s">
        <v>15</v>
      </c>
      <c r="F4965" t="s">
        <v>16</v>
      </c>
      <c r="G4965">
        <v>4.5999999999999996</v>
      </c>
      <c r="H4965">
        <v>87</v>
      </c>
      <c r="I4965" t="s">
        <v>754</v>
      </c>
      <c r="J4965" s="1">
        <v>10000</v>
      </c>
      <c r="K4965" t="s">
        <v>18</v>
      </c>
      <c r="L4965" s="2">
        <v>43284</v>
      </c>
    </row>
    <row r="4966" spans="1:12" x14ac:dyDescent="0.3">
      <c r="A4966" t="s">
        <v>4872</v>
      </c>
      <c r="B4966" s="3">
        <v>4.0999999999999996</v>
      </c>
      <c r="C4966" t="s">
        <v>1831</v>
      </c>
      <c r="D4966" t="s">
        <v>194</v>
      </c>
      <c r="E4966" t="s">
        <v>15</v>
      </c>
      <c r="F4966" t="s">
        <v>16</v>
      </c>
      <c r="G4966">
        <v>4.4000000000000004</v>
      </c>
      <c r="H4966">
        <v>105</v>
      </c>
      <c r="I4966" t="s">
        <v>754</v>
      </c>
      <c r="J4966" s="1">
        <v>10000</v>
      </c>
      <c r="K4966" t="s">
        <v>18</v>
      </c>
      <c r="L4966" s="2">
        <v>42451</v>
      </c>
    </row>
    <row r="4967" spans="1:12" x14ac:dyDescent="0.3">
      <c r="A4967" t="s">
        <v>3342</v>
      </c>
      <c r="B4967" s="3">
        <v>4.0999999999999996</v>
      </c>
      <c r="C4967" t="s">
        <v>3276</v>
      </c>
      <c r="D4967" t="s">
        <v>24</v>
      </c>
      <c r="E4967" t="s">
        <v>15</v>
      </c>
      <c r="F4967" t="s">
        <v>16</v>
      </c>
      <c r="G4967">
        <v>4.3</v>
      </c>
      <c r="H4967">
        <v>13166</v>
      </c>
      <c r="I4967" t="s">
        <v>3277</v>
      </c>
      <c r="J4967" s="1">
        <v>1000000</v>
      </c>
      <c r="K4967" t="s">
        <v>61</v>
      </c>
      <c r="L4967" s="2">
        <v>43257</v>
      </c>
    </row>
    <row r="4968" spans="1:12" x14ac:dyDescent="0.3">
      <c r="A4968" t="s">
        <v>4873</v>
      </c>
      <c r="B4968" s="3">
        <v>1.6</v>
      </c>
      <c r="C4968" t="s">
        <v>1831</v>
      </c>
      <c r="D4968" t="s">
        <v>98</v>
      </c>
      <c r="E4968" t="s">
        <v>358</v>
      </c>
      <c r="F4968" t="s">
        <v>1752</v>
      </c>
      <c r="G4968">
        <v>4.7</v>
      </c>
      <c r="H4968">
        <v>7</v>
      </c>
      <c r="I4968" t="s">
        <v>754</v>
      </c>
      <c r="J4968">
        <v>100</v>
      </c>
      <c r="K4968" t="s">
        <v>18</v>
      </c>
      <c r="L4968" s="2">
        <v>41579</v>
      </c>
    </row>
    <row r="4969" spans="1:12" x14ac:dyDescent="0.3">
      <c r="A4969" t="s">
        <v>4874</v>
      </c>
      <c r="B4969" s="3">
        <v>4.4000000000000004</v>
      </c>
      <c r="C4969" t="s">
        <v>2930</v>
      </c>
      <c r="D4969" t="s">
        <v>643</v>
      </c>
      <c r="E4969" t="s">
        <v>358</v>
      </c>
      <c r="F4969" t="s">
        <v>567</v>
      </c>
      <c r="G4969">
        <v>3.6</v>
      </c>
      <c r="H4969">
        <v>5</v>
      </c>
      <c r="I4969" t="s">
        <v>2931</v>
      </c>
      <c r="J4969">
        <v>500</v>
      </c>
      <c r="K4969" t="s">
        <v>18</v>
      </c>
      <c r="L4969" s="2">
        <v>42979</v>
      </c>
    </row>
    <row r="4970" spans="1:12" x14ac:dyDescent="0.3">
      <c r="A4970" t="s">
        <v>4875</v>
      </c>
      <c r="B4970" s="3">
        <v>4.0999999999999996</v>
      </c>
      <c r="C4970" t="s">
        <v>1831</v>
      </c>
      <c r="D4970" t="s">
        <v>815</v>
      </c>
      <c r="E4970" t="s">
        <v>15</v>
      </c>
      <c r="F4970" t="s">
        <v>16</v>
      </c>
      <c r="G4970">
        <v>4.4000000000000004</v>
      </c>
      <c r="H4970">
        <v>29</v>
      </c>
      <c r="I4970" t="s">
        <v>754</v>
      </c>
      <c r="J4970" s="1">
        <v>5000</v>
      </c>
      <c r="K4970" t="s">
        <v>18</v>
      </c>
      <c r="L4970" s="2">
        <v>43284</v>
      </c>
    </row>
    <row r="4971" spans="1:12" x14ac:dyDescent="0.3">
      <c r="A4971" t="s">
        <v>4876</v>
      </c>
      <c r="B4971" s="3">
        <v>4.0999999999999996</v>
      </c>
      <c r="C4971" t="s">
        <v>2809</v>
      </c>
      <c r="D4971" t="s">
        <v>230</v>
      </c>
      <c r="E4971" t="s">
        <v>15</v>
      </c>
      <c r="F4971" t="s">
        <v>16</v>
      </c>
      <c r="G4971">
        <v>4.5999999999999996</v>
      </c>
      <c r="H4971">
        <v>70</v>
      </c>
      <c r="I4971" t="s">
        <v>2810</v>
      </c>
      <c r="J4971" s="1">
        <v>1000</v>
      </c>
      <c r="K4971" t="s">
        <v>18</v>
      </c>
      <c r="L4971" s="2">
        <v>43119</v>
      </c>
    </row>
    <row r="4972" spans="1:12" x14ac:dyDescent="0.3">
      <c r="A4972" t="s">
        <v>4877</v>
      </c>
      <c r="B4972" s="3" t="s">
        <v>12</v>
      </c>
      <c r="C4972" t="s">
        <v>1831</v>
      </c>
      <c r="D4972" t="s">
        <v>277</v>
      </c>
      <c r="E4972" t="s">
        <v>358</v>
      </c>
      <c r="F4972" t="s">
        <v>359</v>
      </c>
      <c r="G4972">
        <v>2.9</v>
      </c>
      <c r="H4972">
        <v>10</v>
      </c>
      <c r="I4972" t="s">
        <v>1834</v>
      </c>
      <c r="J4972">
        <v>100</v>
      </c>
      <c r="K4972" t="s">
        <v>18</v>
      </c>
      <c r="L4972" s="2">
        <v>42850</v>
      </c>
    </row>
    <row r="4973" spans="1:12" x14ac:dyDescent="0.3">
      <c r="A4973" t="s">
        <v>4878</v>
      </c>
      <c r="B4973" s="3">
        <v>4.4000000000000004</v>
      </c>
      <c r="C4973" t="s">
        <v>2930</v>
      </c>
      <c r="D4973" t="s">
        <v>80</v>
      </c>
      <c r="E4973" t="s">
        <v>358</v>
      </c>
      <c r="F4973" t="s">
        <v>1964</v>
      </c>
      <c r="G4973" t="s">
        <v>64</v>
      </c>
      <c r="H4973">
        <v>0</v>
      </c>
      <c r="I4973" t="s">
        <v>2931</v>
      </c>
      <c r="J4973">
        <v>5</v>
      </c>
      <c r="K4973" t="s">
        <v>18</v>
      </c>
      <c r="L4973" s="2">
        <v>42596</v>
      </c>
    </row>
    <row r="4974" spans="1:12" x14ac:dyDescent="0.3">
      <c r="A4974" t="s">
        <v>4879</v>
      </c>
      <c r="B4974" s="3">
        <v>4.0999999999999996</v>
      </c>
      <c r="C4974" t="s">
        <v>1831</v>
      </c>
      <c r="D4974" t="s">
        <v>162</v>
      </c>
      <c r="E4974" t="s">
        <v>15</v>
      </c>
      <c r="F4974" t="s">
        <v>16</v>
      </c>
      <c r="G4974">
        <v>4.5</v>
      </c>
      <c r="H4974">
        <v>242</v>
      </c>
      <c r="I4974" t="s">
        <v>754</v>
      </c>
      <c r="J4974" s="1">
        <v>50000</v>
      </c>
      <c r="K4974" t="s">
        <v>18</v>
      </c>
      <c r="L4974" s="2">
        <v>43284</v>
      </c>
    </row>
    <row r="4975" spans="1:12" x14ac:dyDescent="0.3">
      <c r="A4975" t="s">
        <v>4880</v>
      </c>
      <c r="B4975" s="3" t="s">
        <v>3547</v>
      </c>
      <c r="C4975" t="s">
        <v>1831</v>
      </c>
      <c r="D4975" t="s">
        <v>4881</v>
      </c>
      <c r="E4975" t="s">
        <v>358</v>
      </c>
      <c r="F4975" t="s">
        <v>359</v>
      </c>
      <c r="G4975">
        <v>5</v>
      </c>
      <c r="H4975">
        <v>1</v>
      </c>
      <c r="I4975" t="s">
        <v>754</v>
      </c>
      <c r="J4975">
        <v>10</v>
      </c>
      <c r="K4975" t="s">
        <v>18</v>
      </c>
      <c r="L4975" s="2">
        <v>41517</v>
      </c>
    </row>
    <row r="4976" spans="1:12" x14ac:dyDescent="0.3">
      <c r="A4976" t="s">
        <v>4882</v>
      </c>
      <c r="B4976" s="3">
        <v>4.0999999999999996</v>
      </c>
      <c r="C4976" t="s">
        <v>2809</v>
      </c>
      <c r="D4976" t="s">
        <v>29</v>
      </c>
      <c r="E4976" t="s">
        <v>15</v>
      </c>
      <c r="F4976" t="s">
        <v>16</v>
      </c>
      <c r="G4976">
        <v>3.7</v>
      </c>
      <c r="H4976">
        <v>3743</v>
      </c>
      <c r="I4976" t="s">
        <v>2810</v>
      </c>
      <c r="J4976" s="1">
        <v>1000000</v>
      </c>
      <c r="K4976" t="s">
        <v>18</v>
      </c>
      <c r="L4976" s="2">
        <v>43315</v>
      </c>
    </row>
    <row r="4977" spans="1:12" x14ac:dyDescent="0.3">
      <c r="A4977" t="s">
        <v>4883</v>
      </c>
      <c r="B4977" s="3">
        <v>2.2000000000000002</v>
      </c>
      <c r="C4977" t="s">
        <v>2483</v>
      </c>
      <c r="D4977" t="s">
        <v>52</v>
      </c>
      <c r="E4977" t="s">
        <v>15</v>
      </c>
      <c r="F4977" t="s">
        <v>16</v>
      </c>
      <c r="G4977" t="s">
        <v>64</v>
      </c>
      <c r="H4977">
        <v>4</v>
      </c>
      <c r="I4977" t="s">
        <v>2484</v>
      </c>
      <c r="J4977" s="1">
        <v>1000</v>
      </c>
      <c r="K4977" t="s">
        <v>18</v>
      </c>
      <c r="L4977" s="2">
        <v>43138</v>
      </c>
    </row>
    <row r="4978" spans="1:12" x14ac:dyDescent="0.3">
      <c r="A4978" t="s">
        <v>4884</v>
      </c>
      <c r="B4978" s="3">
        <v>2.2999999999999998</v>
      </c>
      <c r="C4978" t="s">
        <v>1831</v>
      </c>
      <c r="D4978" t="s">
        <v>245</v>
      </c>
      <c r="E4978" t="s">
        <v>15</v>
      </c>
      <c r="F4978" t="s">
        <v>16</v>
      </c>
      <c r="G4978">
        <v>3.7</v>
      </c>
      <c r="H4978">
        <v>37</v>
      </c>
      <c r="I4978" t="s">
        <v>754</v>
      </c>
      <c r="J4978" s="1">
        <v>5000</v>
      </c>
      <c r="K4978" t="s">
        <v>18</v>
      </c>
      <c r="L4978" s="2">
        <v>42204</v>
      </c>
    </row>
    <row r="4979" spans="1:12" x14ac:dyDescent="0.3">
      <c r="A4979" t="s">
        <v>4885</v>
      </c>
      <c r="B4979" s="3">
        <v>4</v>
      </c>
      <c r="C4979" t="s">
        <v>1831</v>
      </c>
      <c r="D4979" t="s">
        <v>221</v>
      </c>
      <c r="E4979" t="s">
        <v>358</v>
      </c>
      <c r="F4979" t="s">
        <v>1746</v>
      </c>
      <c r="G4979" t="s">
        <v>64</v>
      </c>
      <c r="H4979">
        <v>0</v>
      </c>
      <c r="I4979" t="s">
        <v>754</v>
      </c>
      <c r="J4979">
        <v>0</v>
      </c>
      <c r="K4979" t="s">
        <v>18</v>
      </c>
      <c r="L4979" s="2">
        <v>42946</v>
      </c>
    </row>
    <row r="4980" spans="1:12" x14ac:dyDescent="0.3">
      <c r="A4980" t="s">
        <v>4886</v>
      </c>
      <c r="B4980" s="3">
        <v>4.0999999999999996</v>
      </c>
      <c r="C4980" t="s">
        <v>1831</v>
      </c>
      <c r="D4980" t="s">
        <v>162</v>
      </c>
      <c r="E4980" t="s">
        <v>15</v>
      </c>
      <c r="F4980" t="s">
        <v>16</v>
      </c>
      <c r="G4980">
        <v>4.2</v>
      </c>
      <c r="H4980">
        <v>19</v>
      </c>
      <c r="I4980" t="s">
        <v>754</v>
      </c>
      <c r="J4980" s="1">
        <v>5000</v>
      </c>
      <c r="K4980" t="s">
        <v>18</v>
      </c>
      <c r="L4980" s="2">
        <v>43284</v>
      </c>
    </row>
    <row r="4981" spans="1:12" x14ac:dyDescent="0.3">
      <c r="A4981" t="s">
        <v>4887</v>
      </c>
      <c r="B4981" s="3">
        <v>4.0999999999999996</v>
      </c>
      <c r="C4981" t="s">
        <v>2295</v>
      </c>
      <c r="D4981" t="s">
        <v>210</v>
      </c>
      <c r="E4981" t="s">
        <v>15</v>
      </c>
      <c r="F4981" t="s">
        <v>16</v>
      </c>
      <c r="G4981">
        <v>3</v>
      </c>
      <c r="H4981">
        <v>5</v>
      </c>
      <c r="I4981" t="s">
        <v>2296</v>
      </c>
      <c r="J4981" s="1">
        <v>1000</v>
      </c>
      <c r="K4981" t="s">
        <v>25</v>
      </c>
      <c r="L4981" s="2">
        <v>43146</v>
      </c>
    </row>
    <row r="4982" spans="1:12" x14ac:dyDescent="0.3">
      <c r="A4982" t="s">
        <v>4888</v>
      </c>
      <c r="B4982" s="3">
        <v>4</v>
      </c>
      <c r="C4982" t="s">
        <v>1831</v>
      </c>
      <c r="D4982" t="s">
        <v>1660</v>
      </c>
      <c r="E4982" t="s">
        <v>358</v>
      </c>
      <c r="F4982" t="s">
        <v>2044</v>
      </c>
      <c r="G4982">
        <v>5</v>
      </c>
      <c r="H4982">
        <v>1</v>
      </c>
      <c r="I4982" t="s">
        <v>754</v>
      </c>
      <c r="J4982">
        <v>10</v>
      </c>
      <c r="K4982" t="s">
        <v>225</v>
      </c>
      <c r="L4982" s="2">
        <v>42388</v>
      </c>
    </row>
    <row r="4983" spans="1:12" x14ac:dyDescent="0.3">
      <c r="A4983" t="s">
        <v>4889</v>
      </c>
      <c r="B4983" s="3" t="s">
        <v>12</v>
      </c>
      <c r="C4983" t="s">
        <v>2608</v>
      </c>
      <c r="D4983" t="s">
        <v>277</v>
      </c>
      <c r="E4983" t="s">
        <v>358</v>
      </c>
      <c r="F4983" t="s">
        <v>1746</v>
      </c>
      <c r="G4983">
        <v>4.4000000000000004</v>
      </c>
      <c r="H4983">
        <v>129409</v>
      </c>
      <c r="I4983" t="s">
        <v>1626</v>
      </c>
      <c r="J4983" s="1">
        <v>1000000</v>
      </c>
      <c r="K4983" t="s">
        <v>18</v>
      </c>
      <c r="L4983" s="2">
        <v>43316</v>
      </c>
    </row>
    <row r="4984" spans="1:12" x14ac:dyDescent="0.3">
      <c r="A4984" t="s">
        <v>4890</v>
      </c>
      <c r="B4984" s="3">
        <v>4.0999999999999996</v>
      </c>
      <c r="C4984" t="s">
        <v>1831</v>
      </c>
      <c r="D4984" t="s">
        <v>162</v>
      </c>
      <c r="E4984" t="s">
        <v>15</v>
      </c>
      <c r="F4984" t="s">
        <v>16</v>
      </c>
      <c r="G4984">
        <v>4.7</v>
      </c>
      <c r="H4984">
        <v>7</v>
      </c>
      <c r="I4984" t="s">
        <v>754</v>
      </c>
      <c r="J4984" s="1">
        <v>1000</v>
      </c>
      <c r="K4984" t="s">
        <v>18</v>
      </c>
      <c r="L4984" s="2">
        <v>43284</v>
      </c>
    </row>
    <row r="4985" spans="1:12" x14ac:dyDescent="0.3">
      <c r="A4985" t="s">
        <v>4891</v>
      </c>
      <c r="B4985" s="3">
        <v>4.4000000000000004</v>
      </c>
      <c r="C4985" t="s">
        <v>1831</v>
      </c>
      <c r="D4985" t="s">
        <v>116</v>
      </c>
      <c r="E4985" t="s">
        <v>15</v>
      </c>
      <c r="F4985" t="s">
        <v>16</v>
      </c>
      <c r="G4985">
        <v>4.3</v>
      </c>
      <c r="H4985">
        <v>22667</v>
      </c>
      <c r="I4985" t="s">
        <v>1722</v>
      </c>
      <c r="J4985" s="1">
        <v>1000000</v>
      </c>
      <c r="K4985" t="s">
        <v>25</v>
      </c>
      <c r="L4985" s="2">
        <v>43307</v>
      </c>
    </row>
    <row r="4986" spans="1:12" x14ac:dyDescent="0.3">
      <c r="A4986" t="s">
        <v>4892</v>
      </c>
      <c r="B4986" s="3">
        <v>4</v>
      </c>
      <c r="C4986" t="s">
        <v>1831</v>
      </c>
      <c r="D4986" t="s">
        <v>373</v>
      </c>
      <c r="E4986" t="s">
        <v>15</v>
      </c>
      <c r="F4986" t="s">
        <v>16</v>
      </c>
      <c r="G4986">
        <v>3.9</v>
      </c>
      <c r="H4986">
        <v>10114</v>
      </c>
      <c r="I4986" t="s">
        <v>1603</v>
      </c>
      <c r="J4986" s="1">
        <v>100000</v>
      </c>
      <c r="K4986" t="s">
        <v>18</v>
      </c>
      <c r="L4986" s="2">
        <v>43264</v>
      </c>
    </row>
    <row r="4987" spans="1:12" x14ac:dyDescent="0.3">
      <c r="A4987" t="s">
        <v>4893</v>
      </c>
      <c r="B4987" s="3" t="s">
        <v>88</v>
      </c>
      <c r="C4987" t="s">
        <v>1831</v>
      </c>
      <c r="D4987" t="s">
        <v>88</v>
      </c>
      <c r="E4987" t="s">
        <v>15</v>
      </c>
      <c r="F4987" t="s">
        <v>16</v>
      </c>
      <c r="G4987">
        <v>4.4000000000000004</v>
      </c>
      <c r="H4987">
        <v>48427</v>
      </c>
      <c r="I4987" t="s">
        <v>1615</v>
      </c>
      <c r="J4987" s="1">
        <v>500000</v>
      </c>
      <c r="K4987" t="s">
        <v>61</v>
      </c>
      <c r="L4987" s="2">
        <v>43190</v>
      </c>
    </row>
    <row r="4988" spans="1:12" x14ac:dyDescent="0.3">
      <c r="A4988" t="s">
        <v>4894</v>
      </c>
      <c r="B4988" s="3">
        <v>2.2999999999999998</v>
      </c>
      <c r="C4988" t="s">
        <v>1597</v>
      </c>
      <c r="D4988" t="s">
        <v>46</v>
      </c>
      <c r="E4988" t="s">
        <v>15</v>
      </c>
      <c r="F4988" t="s">
        <v>16</v>
      </c>
      <c r="G4988">
        <v>4.3</v>
      </c>
      <c r="H4988">
        <v>4704</v>
      </c>
      <c r="I4988" t="s">
        <v>1600</v>
      </c>
      <c r="J4988" s="1">
        <v>100000</v>
      </c>
      <c r="K4988" t="s">
        <v>61</v>
      </c>
      <c r="L4988" s="2">
        <v>42312</v>
      </c>
    </row>
    <row r="4989" spans="1:12" x14ac:dyDescent="0.3">
      <c r="A4989" t="s">
        <v>4895</v>
      </c>
      <c r="B4989" s="3">
        <v>4.4000000000000004</v>
      </c>
      <c r="C4989" t="s">
        <v>304</v>
      </c>
      <c r="D4989" t="s">
        <v>52</v>
      </c>
      <c r="E4989" t="s">
        <v>15</v>
      </c>
      <c r="F4989" t="s">
        <v>16</v>
      </c>
      <c r="G4989" t="s">
        <v>64</v>
      </c>
      <c r="H4989">
        <v>4</v>
      </c>
      <c r="I4989" t="s">
        <v>305</v>
      </c>
      <c r="J4989">
        <v>10</v>
      </c>
      <c r="K4989" t="s">
        <v>18</v>
      </c>
      <c r="L4989" s="2">
        <v>42975</v>
      </c>
    </row>
    <row r="4990" spans="1:12" x14ac:dyDescent="0.3">
      <c r="A4990" t="s">
        <v>4896</v>
      </c>
      <c r="B4990" s="3" t="s">
        <v>12</v>
      </c>
      <c r="C4990" t="s">
        <v>2809</v>
      </c>
      <c r="D4990" t="s">
        <v>116</v>
      </c>
      <c r="E4990" t="s">
        <v>15</v>
      </c>
      <c r="F4990" t="s">
        <v>16</v>
      </c>
      <c r="G4990" t="s">
        <v>64</v>
      </c>
      <c r="H4990">
        <v>0</v>
      </c>
      <c r="I4990" t="s">
        <v>2810</v>
      </c>
      <c r="J4990">
        <v>100</v>
      </c>
      <c r="K4990" t="s">
        <v>18</v>
      </c>
      <c r="L4990" s="2">
        <v>43174</v>
      </c>
    </row>
    <row r="4991" spans="1:12" x14ac:dyDescent="0.3">
      <c r="A4991" t="s">
        <v>4897</v>
      </c>
      <c r="B4991" s="3">
        <v>4.0999999999999996</v>
      </c>
      <c r="C4991" t="s">
        <v>2809</v>
      </c>
      <c r="D4991" t="s">
        <v>290</v>
      </c>
      <c r="E4991" t="s">
        <v>15</v>
      </c>
      <c r="F4991" t="s">
        <v>16</v>
      </c>
      <c r="G4991" t="s">
        <v>64</v>
      </c>
      <c r="H4991">
        <v>0</v>
      </c>
      <c r="I4991" t="s">
        <v>2810</v>
      </c>
      <c r="J4991">
        <v>10</v>
      </c>
      <c r="K4991" t="s">
        <v>18</v>
      </c>
      <c r="L4991" s="2">
        <v>43202</v>
      </c>
    </row>
    <row r="4992" spans="1:12" x14ac:dyDescent="0.3">
      <c r="A4992" t="s">
        <v>4898</v>
      </c>
      <c r="B4992" s="3">
        <v>4</v>
      </c>
      <c r="C4992" t="s">
        <v>1831</v>
      </c>
      <c r="D4992" t="s">
        <v>143</v>
      </c>
      <c r="E4992" t="s">
        <v>358</v>
      </c>
      <c r="F4992" t="s">
        <v>570</v>
      </c>
      <c r="G4992" t="s">
        <v>64</v>
      </c>
      <c r="H4992">
        <v>1</v>
      </c>
      <c r="I4992" t="s">
        <v>1834</v>
      </c>
      <c r="J4992">
        <v>1</v>
      </c>
      <c r="K4992" t="s">
        <v>18</v>
      </c>
      <c r="L4992" s="2">
        <v>42872</v>
      </c>
    </row>
    <row r="4993" spans="1:12" x14ac:dyDescent="0.3">
      <c r="A4993" t="s">
        <v>4899</v>
      </c>
      <c r="B4993" s="3" t="s">
        <v>12</v>
      </c>
      <c r="C4993" t="s">
        <v>1831</v>
      </c>
      <c r="D4993" t="s">
        <v>102</v>
      </c>
      <c r="E4993" t="s">
        <v>15</v>
      </c>
      <c r="F4993" t="s">
        <v>16</v>
      </c>
      <c r="G4993">
        <v>4.5999999999999996</v>
      </c>
      <c r="H4993">
        <v>28</v>
      </c>
      <c r="I4993" t="s">
        <v>1615</v>
      </c>
      <c r="J4993">
        <v>500</v>
      </c>
      <c r="K4993" t="s">
        <v>18</v>
      </c>
      <c r="L4993" s="2">
        <v>43116</v>
      </c>
    </row>
    <row r="4994" spans="1:12" x14ac:dyDescent="0.3">
      <c r="A4994" t="s">
        <v>4900</v>
      </c>
      <c r="B4994" s="3" t="s">
        <v>12</v>
      </c>
      <c r="C4994" t="s">
        <v>1831</v>
      </c>
      <c r="D4994" t="s">
        <v>154</v>
      </c>
      <c r="E4994" t="s">
        <v>15</v>
      </c>
      <c r="F4994" t="s">
        <v>16</v>
      </c>
      <c r="G4994">
        <v>4.5</v>
      </c>
      <c r="H4994">
        <v>11</v>
      </c>
      <c r="I4994" t="s">
        <v>888</v>
      </c>
      <c r="J4994">
        <v>500</v>
      </c>
      <c r="K4994" t="s">
        <v>18</v>
      </c>
      <c r="L4994" s="2">
        <v>42962</v>
      </c>
    </row>
    <row r="4995" spans="1:12" x14ac:dyDescent="0.3">
      <c r="A4995" t="s">
        <v>4901</v>
      </c>
      <c r="B4995" s="3" t="s">
        <v>87</v>
      </c>
      <c r="C4995" t="s">
        <v>2008</v>
      </c>
      <c r="D4995" t="s">
        <v>4902</v>
      </c>
      <c r="E4995" t="s">
        <v>15</v>
      </c>
      <c r="F4995" t="s">
        <v>16</v>
      </c>
      <c r="G4995">
        <v>3.9</v>
      </c>
      <c r="H4995">
        <v>265</v>
      </c>
      <c r="I4995" t="s">
        <v>2010</v>
      </c>
      <c r="J4995" s="1">
        <v>10000</v>
      </c>
      <c r="K4995" t="s">
        <v>18</v>
      </c>
      <c r="L4995" s="2">
        <v>42291</v>
      </c>
    </row>
    <row r="4996" spans="1:12" x14ac:dyDescent="0.3">
      <c r="A4996" t="s">
        <v>4903</v>
      </c>
      <c r="B4996" s="3">
        <v>4.0999999999999996</v>
      </c>
      <c r="C4996" t="s">
        <v>1597</v>
      </c>
      <c r="D4996" t="s">
        <v>40</v>
      </c>
      <c r="E4996" t="s">
        <v>15</v>
      </c>
      <c r="F4996" t="s">
        <v>16</v>
      </c>
      <c r="G4996">
        <v>4.7</v>
      </c>
      <c r="H4996">
        <v>57</v>
      </c>
      <c r="I4996" t="s">
        <v>1631</v>
      </c>
      <c r="J4996" s="1">
        <v>1000</v>
      </c>
      <c r="K4996" t="s">
        <v>18</v>
      </c>
      <c r="L4996" s="2">
        <v>43040</v>
      </c>
    </row>
    <row r="4997" spans="1:12" x14ac:dyDescent="0.3">
      <c r="A4997" t="s">
        <v>481</v>
      </c>
      <c r="B4997" s="3">
        <v>4.0999999999999996</v>
      </c>
      <c r="C4997" t="s">
        <v>440</v>
      </c>
      <c r="D4997" t="s">
        <v>88</v>
      </c>
      <c r="E4997" t="s">
        <v>15</v>
      </c>
      <c r="F4997" t="s">
        <v>16</v>
      </c>
      <c r="G4997">
        <v>4.3</v>
      </c>
      <c r="H4997">
        <v>541661</v>
      </c>
      <c r="I4997" t="s">
        <v>441</v>
      </c>
      <c r="J4997" s="1">
        <v>10000000</v>
      </c>
      <c r="K4997" t="s">
        <v>18</v>
      </c>
      <c r="L4997" s="2">
        <v>43290</v>
      </c>
    </row>
    <row r="4998" spans="1:12" x14ac:dyDescent="0.3">
      <c r="A4998" t="s">
        <v>4904</v>
      </c>
      <c r="B4998" s="3">
        <v>4.0999999999999996</v>
      </c>
      <c r="C4998" t="s">
        <v>1831</v>
      </c>
      <c r="D4998" t="s">
        <v>190</v>
      </c>
      <c r="E4998" t="s">
        <v>15</v>
      </c>
      <c r="F4998" t="s">
        <v>16</v>
      </c>
      <c r="G4998">
        <v>5</v>
      </c>
      <c r="H4998">
        <v>4</v>
      </c>
      <c r="I4998" t="s">
        <v>754</v>
      </c>
      <c r="J4998">
        <v>50</v>
      </c>
      <c r="K4998" t="s">
        <v>18</v>
      </c>
      <c r="L4998" s="2">
        <v>43193</v>
      </c>
    </row>
    <row r="4999" spans="1:12" x14ac:dyDescent="0.3">
      <c r="A4999" t="s">
        <v>4905</v>
      </c>
      <c r="B4999" s="3">
        <v>4</v>
      </c>
      <c r="C4999" t="s">
        <v>1831</v>
      </c>
      <c r="D4999" t="s">
        <v>88</v>
      </c>
      <c r="E4999" t="s">
        <v>15</v>
      </c>
      <c r="F4999" t="s">
        <v>16</v>
      </c>
      <c r="G4999">
        <v>5</v>
      </c>
      <c r="H4999">
        <v>25</v>
      </c>
      <c r="I4999" t="s">
        <v>754</v>
      </c>
      <c r="J4999" s="1">
        <v>1000</v>
      </c>
      <c r="K4999" t="s">
        <v>18</v>
      </c>
      <c r="L4999" s="2">
        <v>43129</v>
      </c>
    </row>
    <row r="5000" spans="1:12" x14ac:dyDescent="0.3">
      <c r="A5000" t="s">
        <v>4906</v>
      </c>
      <c r="B5000" s="3">
        <v>4.4000000000000004</v>
      </c>
      <c r="C5000" t="s">
        <v>3028</v>
      </c>
      <c r="D5000" t="s">
        <v>230</v>
      </c>
      <c r="E5000" t="s">
        <v>15</v>
      </c>
      <c r="F5000" t="s">
        <v>16</v>
      </c>
      <c r="G5000" t="s">
        <v>64</v>
      </c>
      <c r="H5000">
        <v>0</v>
      </c>
      <c r="I5000" t="s">
        <v>3029</v>
      </c>
      <c r="J5000">
        <v>10</v>
      </c>
      <c r="K5000" t="s">
        <v>18</v>
      </c>
      <c r="L5000" s="2">
        <v>43287</v>
      </c>
    </row>
    <row r="5001" spans="1:12" x14ac:dyDescent="0.3">
      <c r="A5001" t="s">
        <v>4907</v>
      </c>
      <c r="B5001" s="3" t="s">
        <v>12</v>
      </c>
      <c r="C5001" t="s">
        <v>1831</v>
      </c>
      <c r="D5001" t="s">
        <v>655</v>
      </c>
      <c r="E5001" t="s">
        <v>15</v>
      </c>
      <c r="F5001" t="s">
        <v>16</v>
      </c>
      <c r="G5001">
        <v>5</v>
      </c>
      <c r="H5001">
        <v>1</v>
      </c>
      <c r="I5001" t="s">
        <v>754</v>
      </c>
      <c r="J5001">
        <v>10</v>
      </c>
      <c r="K5001" t="s">
        <v>18</v>
      </c>
      <c r="L5001" s="2">
        <v>43147</v>
      </c>
    </row>
    <row r="5002" spans="1:12" x14ac:dyDescent="0.3">
      <c r="A5002" t="s">
        <v>4908</v>
      </c>
      <c r="B5002" s="3">
        <v>4.4000000000000004</v>
      </c>
      <c r="C5002" t="s">
        <v>2608</v>
      </c>
      <c r="D5002" t="s">
        <v>38</v>
      </c>
      <c r="E5002" t="s">
        <v>15</v>
      </c>
      <c r="F5002" t="s">
        <v>16</v>
      </c>
      <c r="G5002" t="s">
        <v>64</v>
      </c>
      <c r="H5002">
        <v>0</v>
      </c>
      <c r="I5002" t="s">
        <v>1626</v>
      </c>
      <c r="J5002">
        <v>5</v>
      </c>
      <c r="K5002" t="s">
        <v>18</v>
      </c>
      <c r="L5002" s="2">
        <v>43245</v>
      </c>
    </row>
    <row r="5003" spans="1:12" x14ac:dyDescent="0.3">
      <c r="A5003" t="s">
        <v>4909</v>
      </c>
      <c r="B5003" s="3">
        <v>4.0999999999999996</v>
      </c>
      <c r="C5003" t="s">
        <v>1248</v>
      </c>
      <c r="D5003" t="s">
        <v>40</v>
      </c>
      <c r="E5003" t="s">
        <v>15</v>
      </c>
      <c r="F5003" t="s">
        <v>16</v>
      </c>
      <c r="G5003" t="s">
        <v>64</v>
      </c>
      <c r="H5003">
        <v>0</v>
      </c>
      <c r="I5003" t="s">
        <v>1249</v>
      </c>
      <c r="J5003">
        <v>10</v>
      </c>
      <c r="K5003" t="s">
        <v>18</v>
      </c>
      <c r="L5003" s="2">
        <v>43091</v>
      </c>
    </row>
    <row r="5004" spans="1:12" x14ac:dyDescent="0.3">
      <c r="A5004" t="s">
        <v>3190</v>
      </c>
      <c r="B5004" s="3" t="s">
        <v>88</v>
      </c>
      <c r="C5004" t="s">
        <v>3187</v>
      </c>
      <c r="D5004" t="s">
        <v>88</v>
      </c>
      <c r="E5004" t="s">
        <v>15</v>
      </c>
      <c r="F5004" t="s">
        <v>16</v>
      </c>
      <c r="G5004">
        <v>4.4000000000000004</v>
      </c>
      <c r="H5004">
        <v>2052407</v>
      </c>
      <c r="I5004" t="s">
        <v>3188</v>
      </c>
      <c r="J5004" s="1">
        <v>50000000</v>
      </c>
      <c r="K5004" t="s">
        <v>18</v>
      </c>
      <c r="L5004" s="2">
        <v>43314</v>
      </c>
    </row>
    <row r="5005" spans="1:12" x14ac:dyDescent="0.3">
      <c r="A5005" t="s">
        <v>4910</v>
      </c>
      <c r="B5005" s="3">
        <v>4</v>
      </c>
      <c r="C5005" t="s">
        <v>1831</v>
      </c>
      <c r="D5005" t="s">
        <v>52</v>
      </c>
      <c r="E5005" t="s">
        <v>15</v>
      </c>
      <c r="F5005" t="s">
        <v>16</v>
      </c>
      <c r="G5005" t="s">
        <v>64</v>
      </c>
      <c r="H5005">
        <v>21</v>
      </c>
      <c r="I5005" t="s">
        <v>754</v>
      </c>
      <c r="J5005" s="1">
        <v>5000</v>
      </c>
      <c r="K5005" t="s">
        <v>18</v>
      </c>
      <c r="L5005" s="2">
        <v>42543</v>
      </c>
    </row>
    <row r="5006" spans="1:12" x14ac:dyDescent="0.3">
      <c r="A5006" t="s">
        <v>4911</v>
      </c>
      <c r="B5006" s="3">
        <v>4.4000000000000004</v>
      </c>
      <c r="C5006" t="s">
        <v>440</v>
      </c>
      <c r="D5006" t="s">
        <v>46</v>
      </c>
      <c r="E5006" t="s">
        <v>15</v>
      </c>
      <c r="F5006" t="s">
        <v>16</v>
      </c>
      <c r="G5006">
        <v>2.7</v>
      </c>
      <c r="H5006">
        <v>560</v>
      </c>
      <c r="I5006" t="s">
        <v>441</v>
      </c>
      <c r="J5006" s="1">
        <v>10000</v>
      </c>
      <c r="K5006" t="s">
        <v>18</v>
      </c>
      <c r="L5006" s="2">
        <v>43306</v>
      </c>
    </row>
    <row r="5007" spans="1:12" x14ac:dyDescent="0.3">
      <c r="A5007" t="s">
        <v>4912</v>
      </c>
      <c r="B5007" s="3">
        <v>1.6</v>
      </c>
      <c r="C5007" t="s">
        <v>2930</v>
      </c>
      <c r="D5007" t="s">
        <v>807</v>
      </c>
      <c r="E5007" t="s">
        <v>15</v>
      </c>
      <c r="F5007" t="s">
        <v>16</v>
      </c>
      <c r="G5007">
        <v>4.5999999999999996</v>
      </c>
      <c r="H5007">
        <v>41000</v>
      </c>
      <c r="I5007" t="s">
        <v>2931</v>
      </c>
      <c r="J5007" s="1">
        <v>1000000</v>
      </c>
      <c r="K5007" t="s">
        <v>18</v>
      </c>
      <c r="L5007" s="2">
        <v>41693</v>
      </c>
    </row>
    <row r="5008" spans="1:12" x14ac:dyDescent="0.3">
      <c r="A5008" t="s">
        <v>3408</v>
      </c>
      <c r="B5008" s="3" t="s">
        <v>88</v>
      </c>
      <c r="C5008" t="s">
        <v>3362</v>
      </c>
      <c r="D5008" t="s">
        <v>88</v>
      </c>
      <c r="E5008" t="s">
        <v>15</v>
      </c>
      <c r="F5008" t="s">
        <v>16</v>
      </c>
      <c r="G5008">
        <v>4.4000000000000004</v>
      </c>
      <c r="H5008">
        <v>616742</v>
      </c>
      <c r="I5008" t="s">
        <v>3363</v>
      </c>
      <c r="J5008" s="1">
        <v>10000000</v>
      </c>
      <c r="K5008" t="s">
        <v>18</v>
      </c>
      <c r="L5008" s="2">
        <v>43317</v>
      </c>
    </row>
    <row r="5009" spans="1:12" x14ac:dyDescent="0.3">
      <c r="A5009" t="s">
        <v>4913</v>
      </c>
      <c r="B5009" s="3" t="s">
        <v>12</v>
      </c>
      <c r="C5009" t="s">
        <v>1597</v>
      </c>
      <c r="D5009" t="s">
        <v>1657</v>
      </c>
      <c r="E5009" t="s">
        <v>15</v>
      </c>
      <c r="F5009" t="s">
        <v>16</v>
      </c>
      <c r="G5009">
        <v>4.4000000000000004</v>
      </c>
      <c r="H5009">
        <v>161637</v>
      </c>
      <c r="I5009" t="s">
        <v>1609</v>
      </c>
      <c r="J5009" s="1">
        <v>10000000</v>
      </c>
      <c r="K5009" t="s">
        <v>225</v>
      </c>
      <c r="L5009" s="2">
        <v>43299</v>
      </c>
    </row>
    <row r="5010" spans="1:12" x14ac:dyDescent="0.3">
      <c r="A5010" t="s">
        <v>4914</v>
      </c>
      <c r="B5010" s="3" t="s">
        <v>88</v>
      </c>
      <c r="C5010" t="s">
        <v>3028</v>
      </c>
      <c r="D5010" t="s">
        <v>88</v>
      </c>
      <c r="E5010" t="s">
        <v>15</v>
      </c>
      <c r="F5010" t="s">
        <v>16</v>
      </c>
      <c r="G5010">
        <v>4.0999999999999996</v>
      </c>
      <c r="H5010">
        <v>349151</v>
      </c>
      <c r="I5010" t="s">
        <v>3029</v>
      </c>
      <c r="J5010" s="1">
        <v>50000000</v>
      </c>
      <c r="K5010" t="s">
        <v>18</v>
      </c>
      <c r="L5010" s="2">
        <v>43313</v>
      </c>
    </row>
    <row r="5011" spans="1:12" x14ac:dyDescent="0.3">
      <c r="A5011" t="s">
        <v>4915</v>
      </c>
      <c r="B5011" s="3" t="s">
        <v>88</v>
      </c>
      <c r="C5011" t="s">
        <v>2809</v>
      </c>
      <c r="D5011" t="s">
        <v>88</v>
      </c>
      <c r="E5011" t="s">
        <v>15</v>
      </c>
      <c r="F5011" t="s">
        <v>16</v>
      </c>
      <c r="G5011">
        <v>3.8</v>
      </c>
      <c r="H5011">
        <v>169369</v>
      </c>
      <c r="I5011" t="s">
        <v>2810</v>
      </c>
      <c r="J5011" s="1">
        <v>10000000</v>
      </c>
      <c r="K5011" t="s">
        <v>18</v>
      </c>
      <c r="L5011" s="2">
        <v>42618</v>
      </c>
    </row>
    <row r="5012" spans="1:12" x14ac:dyDescent="0.3">
      <c r="A5012" t="s">
        <v>4916</v>
      </c>
      <c r="B5012" s="3" t="s">
        <v>12</v>
      </c>
      <c r="C5012" t="s">
        <v>1831</v>
      </c>
      <c r="D5012" t="s">
        <v>46</v>
      </c>
      <c r="E5012" t="s">
        <v>15</v>
      </c>
      <c r="F5012" t="s">
        <v>16</v>
      </c>
      <c r="G5012">
        <v>4.4000000000000004</v>
      </c>
      <c r="H5012">
        <v>218881</v>
      </c>
      <c r="I5012" t="s">
        <v>1722</v>
      </c>
      <c r="J5012" s="1">
        <v>5000000</v>
      </c>
      <c r="K5012" t="s">
        <v>61</v>
      </c>
      <c r="L5012" s="2">
        <v>43187</v>
      </c>
    </row>
    <row r="5013" spans="1:12" x14ac:dyDescent="0.3">
      <c r="A5013" t="s">
        <v>4917</v>
      </c>
      <c r="B5013" s="3">
        <v>4.0999999999999996</v>
      </c>
      <c r="C5013" t="s">
        <v>1831</v>
      </c>
      <c r="D5013" t="s">
        <v>373</v>
      </c>
      <c r="E5013" t="s">
        <v>15</v>
      </c>
      <c r="F5013" t="s">
        <v>16</v>
      </c>
      <c r="G5013">
        <v>4.5999999999999996</v>
      </c>
      <c r="H5013">
        <v>31134</v>
      </c>
      <c r="I5013" t="s">
        <v>1722</v>
      </c>
      <c r="J5013" s="1">
        <v>1000000</v>
      </c>
      <c r="K5013" t="s">
        <v>61</v>
      </c>
      <c r="L5013" s="2">
        <v>43314</v>
      </c>
    </row>
    <row r="5014" spans="1:12" x14ac:dyDescent="0.3">
      <c r="A5014" t="s">
        <v>4918</v>
      </c>
      <c r="B5014" s="3" t="s">
        <v>12</v>
      </c>
      <c r="C5014" t="s">
        <v>1831</v>
      </c>
      <c r="D5014" t="s">
        <v>121</v>
      </c>
      <c r="E5014" t="s">
        <v>15</v>
      </c>
      <c r="F5014" t="s">
        <v>16</v>
      </c>
      <c r="G5014">
        <v>4.0999999999999996</v>
      </c>
      <c r="H5014">
        <v>242722</v>
      </c>
      <c r="I5014" t="s">
        <v>1722</v>
      </c>
      <c r="J5014" s="1">
        <v>10000000</v>
      </c>
      <c r="K5014" t="s">
        <v>25</v>
      </c>
      <c r="L5014" s="2">
        <v>43290</v>
      </c>
    </row>
    <row r="5015" spans="1:12" x14ac:dyDescent="0.3">
      <c r="A5015" t="s">
        <v>4919</v>
      </c>
      <c r="B5015" s="3">
        <v>4</v>
      </c>
      <c r="C5015" t="s">
        <v>1831</v>
      </c>
      <c r="D5015" t="s">
        <v>385</v>
      </c>
      <c r="E5015" t="s">
        <v>15</v>
      </c>
      <c r="F5015" t="s">
        <v>16</v>
      </c>
      <c r="G5015">
        <v>4.5</v>
      </c>
      <c r="H5015">
        <v>244039</v>
      </c>
      <c r="I5015" t="s">
        <v>1722</v>
      </c>
      <c r="J5015" s="1">
        <v>5000000</v>
      </c>
      <c r="K5015" t="s">
        <v>61</v>
      </c>
      <c r="L5015" s="2">
        <v>43255</v>
      </c>
    </row>
    <row r="5016" spans="1:12" x14ac:dyDescent="0.3">
      <c r="A5016" t="s">
        <v>4920</v>
      </c>
      <c r="B5016" s="3" t="s">
        <v>12</v>
      </c>
      <c r="C5016" t="s">
        <v>1831</v>
      </c>
      <c r="D5016" t="s">
        <v>366</v>
      </c>
      <c r="E5016" t="s">
        <v>15</v>
      </c>
      <c r="F5016" t="s">
        <v>16</v>
      </c>
      <c r="G5016">
        <v>4.2</v>
      </c>
      <c r="H5016">
        <v>720685</v>
      </c>
      <c r="I5016" t="s">
        <v>1722</v>
      </c>
      <c r="J5016" s="1">
        <v>10000000</v>
      </c>
      <c r="K5016" t="s">
        <v>25</v>
      </c>
      <c r="L5016" s="2">
        <v>43272</v>
      </c>
    </row>
    <row r="5017" spans="1:12" x14ac:dyDescent="0.3">
      <c r="A5017" t="s">
        <v>4921</v>
      </c>
      <c r="B5017" s="3" t="s">
        <v>12</v>
      </c>
      <c r="C5017" t="s">
        <v>1831</v>
      </c>
      <c r="D5017" t="s">
        <v>373</v>
      </c>
      <c r="E5017" t="s">
        <v>15</v>
      </c>
      <c r="F5017" t="s">
        <v>16</v>
      </c>
      <c r="G5017">
        <v>4.7</v>
      </c>
      <c r="H5017">
        <v>84389</v>
      </c>
      <c r="I5017" t="s">
        <v>1722</v>
      </c>
      <c r="J5017" s="1">
        <v>1000000</v>
      </c>
      <c r="K5017" t="s">
        <v>18</v>
      </c>
      <c r="L5017" s="2">
        <v>43317</v>
      </c>
    </row>
    <row r="5018" spans="1:12" x14ac:dyDescent="0.3">
      <c r="A5018" t="s">
        <v>4922</v>
      </c>
      <c r="B5018" s="3">
        <v>4.2</v>
      </c>
      <c r="C5018" t="s">
        <v>1597</v>
      </c>
      <c r="D5018" t="s">
        <v>325</v>
      </c>
      <c r="E5018" t="s">
        <v>15</v>
      </c>
      <c r="F5018" t="s">
        <v>16</v>
      </c>
      <c r="G5018">
        <v>4.3</v>
      </c>
      <c r="H5018">
        <v>137696</v>
      </c>
      <c r="I5018" t="s">
        <v>1631</v>
      </c>
      <c r="J5018" s="1">
        <v>5000000</v>
      </c>
      <c r="K5018" t="s">
        <v>225</v>
      </c>
      <c r="L5018" s="2">
        <v>43300</v>
      </c>
    </row>
    <row r="5019" spans="1:12" x14ac:dyDescent="0.3">
      <c r="A5019" t="s">
        <v>4923</v>
      </c>
      <c r="B5019" s="3">
        <v>4.2</v>
      </c>
      <c r="C5019" t="s">
        <v>1831</v>
      </c>
      <c r="D5019" t="s">
        <v>88</v>
      </c>
      <c r="E5019" t="s">
        <v>15</v>
      </c>
      <c r="F5019" t="s">
        <v>16</v>
      </c>
      <c r="G5019">
        <v>4.3</v>
      </c>
      <c r="H5019">
        <v>322976</v>
      </c>
      <c r="I5019" t="s">
        <v>1679</v>
      </c>
      <c r="J5019" s="1">
        <v>5000000</v>
      </c>
      <c r="K5019" t="s">
        <v>25</v>
      </c>
      <c r="L5019" s="2">
        <v>43264</v>
      </c>
    </row>
    <row r="5020" spans="1:12" x14ac:dyDescent="0.3">
      <c r="A5020" t="s">
        <v>4924</v>
      </c>
      <c r="B5020" s="3">
        <v>2.2999999999999998</v>
      </c>
      <c r="C5020" t="s">
        <v>1597</v>
      </c>
      <c r="D5020" t="s">
        <v>34</v>
      </c>
      <c r="E5020" t="s">
        <v>15</v>
      </c>
      <c r="F5020" t="s">
        <v>16</v>
      </c>
      <c r="G5020">
        <v>3.8</v>
      </c>
      <c r="H5020">
        <v>898</v>
      </c>
      <c r="I5020" t="s">
        <v>1598</v>
      </c>
      <c r="J5020" s="1">
        <v>100000</v>
      </c>
      <c r="K5020" t="s">
        <v>25</v>
      </c>
      <c r="L5020" s="2">
        <v>42725</v>
      </c>
    </row>
    <row r="5021" spans="1:12" x14ac:dyDescent="0.3">
      <c r="A5021" t="s">
        <v>4925</v>
      </c>
      <c r="B5021" s="3">
        <v>5</v>
      </c>
      <c r="C5021" t="s">
        <v>1597</v>
      </c>
      <c r="D5021" t="s">
        <v>1082</v>
      </c>
      <c r="E5021" t="s">
        <v>15</v>
      </c>
      <c r="F5021" t="s">
        <v>16</v>
      </c>
      <c r="G5021">
        <v>4</v>
      </c>
      <c r="H5021">
        <v>22435</v>
      </c>
      <c r="I5021" t="s">
        <v>1609</v>
      </c>
      <c r="J5021" s="1">
        <v>1000000</v>
      </c>
      <c r="K5021" t="s">
        <v>25</v>
      </c>
      <c r="L5021" s="2">
        <v>43313</v>
      </c>
    </row>
    <row r="5022" spans="1:12" x14ac:dyDescent="0.3">
      <c r="A5022" t="s">
        <v>1760</v>
      </c>
      <c r="B5022" s="3">
        <v>4.4000000000000004</v>
      </c>
      <c r="C5022" t="s">
        <v>1831</v>
      </c>
      <c r="D5022" t="s">
        <v>689</v>
      </c>
      <c r="E5022" t="s">
        <v>15</v>
      </c>
      <c r="F5022" t="s">
        <v>16</v>
      </c>
      <c r="G5022">
        <v>4.3</v>
      </c>
      <c r="H5022">
        <v>308944</v>
      </c>
      <c r="I5022" t="s">
        <v>1679</v>
      </c>
      <c r="J5022" s="1">
        <v>5000000</v>
      </c>
      <c r="K5022" t="s">
        <v>61</v>
      </c>
      <c r="L5022" s="2">
        <v>43314</v>
      </c>
    </row>
    <row r="5023" spans="1:12" x14ac:dyDescent="0.3">
      <c r="A5023" t="s">
        <v>4926</v>
      </c>
      <c r="B5023" s="3" t="s">
        <v>12</v>
      </c>
      <c r="C5023" t="s">
        <v>2295</v>
      </c>
      <c r="D5023" t="s">
        <v>88</v>
      </c>
      <c r="E5023" t="s">
        <v>15</v>
      </c>
      <c r="F5023" t="s">
        <v>16</v>
      </c>
      <c r="G5023">
        <v>4.5999999999999996</v>
      </c>
      <c r="H5023">
        <v>16801</v>
      </c>
      <c r="I5023" t="s">
        <v>2296</v>
      </c>
      <c r="J5023" s="1">
        <v>1000000</v>
      </c>
      <c r="K5023" t="s">
        <v>18</v>
      </c>
      <c r="L5023" s="2">
        <v>43297</v>
      </c>
    </row>
    <row r="5024" spans="1:12" x14ac:dyDescent="0.3">
      <c r="A5024" t="s">
        <v>4927</v>
      </c>
      <c r="B5024" s="3">
        <v>4.4000000000000004</v>
      </c>
      <c r="C5024" t="s">
        <v>1831</v>
      </c>
      <c r="D5024" t="s">
        <v>76</v>
      </c>
      <c r="E5024" t="s">
        <v>15</v>
      </c>
      <c r="F5024" t="s">
        <v>16</v>
      </c>
      <c r="G5024">
        <v>4.3</v>
      </c>
      <c r="H5024">
        <v>906</v>
      </c>
      <c r="I5024" t="s">
        <v>888</v>
      </c>
      <c r="J5024" s="1">
        <v>50000</v>
      </c>
      <c r="K5024" t="s">
        <v>225</v>
      </c>
      <c r="L5024" s="2">
        <v>43168</v>
      </c>
    </row>
    <row r="5025" spans="1:12" x14ac:dyDescent="0.3">
      <c r="A5025" t="s">
        <v>4928</v>
      </c>
      <c r="B5025" s="3">
        <v>4</v>
      </c>
      <c r="C5025" t="s">
        <v>1597</v>
      </c>
      <c r="D5025" t="s">
        <v>984</v>
      </c>
      <c r="E5025" t="s">
        <v>15</v>
      </c>
      <c r="F5025" t="s">
        <v>16</v>
      </c>
      <c r="G5025">
        <v>4.3</v>
      </c>
      <c r="H5025">
        <v>391325</v>
      </c>
      <c r="I5025" t="s">
        <v>1598</v>
      </c>
      <c r="J5025" s="1">
        <v>10000000</v>
      </c>
      <c r="K5025" t="s">
        <v>18</v>
      </c>
      <c r="L5025" s="2">
        <v>43271</v>
      </c>
    </row>
    <row r="5026" spans="1:12" x14ac:dyDescent="0.3">
      <c r="A5026" t="s">
        <v>4929</v>
      </c>
      <c r="B5026" s="3">
        <v>4.2</v>
      </c>
      <c r="C5026" t="s">
        <v>1831</v>
      </c>
      <c r="D5026" t="s">
        <v>1721</v>
      </c>
      <c r="E5026" t="s">
        <v>15</v>
      </c>
      <c r="F5026" t="s">
        <v>16</v>
      </c>
      <c r="G5026">
        <v>4.3</v>
      </c>
      <c r="H5026">
        <v>28735</v>
      </c>
      <c r="I5026" t="s">
        <v>1603</v>
      </c>
      <c r="J5026" s="1">
        <v>1000000</v>
      </c>
      <c r="K5026" t="s">
        <v>18</v>
      </c>
      <c r="L5026" s="2">
        <v>43313</v>
      </c>
    </row>
    <row r="5027" spans="1:12" x14ac:dyDescent="0.3">
      <c r="A5027" t="s">
        <v>4930</v>
      </c>
      <c r="B5027" s="3" t="s">
        <v>12</v>
      </c>
      <c r="C5027" t="s">
        <v>1831</v>
      </c>
      <c r="D5027" t="s">
        <v>32</v>
      </c>
      <c r="E5027" t="s">
        <v>15</v>
      </c>
      <c r="F5027" t="s">
        <v>16</v>
      </c>
      <c r="G5027">
        <v>4.7</v>
      </c>
      <c r="H5027">
        <v>580160</v>
      </c>
      <c r="I5027" t="s">
        <v>1679</v>
      </c>
      <c r="J5027" s="1">
        <v>5000000</v>
      </c>
      <c r="K5027" t="s">
        <v>18</v>
      </c>
      <c r="L5027" s="2">
        <v>43264</v>
      </c>
    </row>
    <row r="5028" spans="1:12" x14ac:dyDescent="0.3">
      <c r="A5028" t="s">
        <v>4931</v>
      </c>
      <c r="B5028" s="3">
        <v>7</v>
      </c>
      <c r="C5028" t="s">
        <v>1597</v>
      </c>
      <c r="D5028" t="s">
        <v>547</v>
      </c>
      <c r="E5028" t="s">
        <v>15</v>
      </c>
      <c r="F5028" t="s">
        <v>16</v>
      </c>
      <c r="G5028">
        <v>4.4000000000000004</v>
      </c>
      <c r="H5028">
        <v>862</v>
      </c>
      <c r="I5028" t="s">
        <v>1609</v>
      </c>
      <c r="J5028" s="1">
        <v>100000</v>
      </c>
      <c r="K5028" t="s">
        <v>61</v>
      </c>
      <c r="L5028" s="2">
        <v>43175</v>
      </c>
    </row>
    <row r="5029" spans="1:12" x14ac:dyDescent="0.3">
      <c r="A5029" t="s">
        <v>4932</v>
      </c>
      <c r="B5029" s="3">
        <v>7</v>
      </c>
      <c r="C5029" t="s">
        <v>1597</v>
      </c>
      <c r="D5029" t="s">
        <v>202</v>
      </c>
      <c r="E5029" t="s">
        <v>15</v>
      </c>
      <c r="F5029" t="s">
        <v>16</v>
      </c>
      <c r="G5029">
        <v>3.8</v>
      </c>
      <c r="H5029">
        <v>17</v>
      </c>
      <c r="I5029" t="s">
        <v>1600</v>
      </c>
      <c r="J5029" s="1">
        <v>1000</v>
      </c>
      <c r="K5029" t="s">
        <v>18</v>
      </c>
      <c r="L5029" s="2">
        <v>43172</v>
      </c>
    </row>
    <row r="5030" spans="1:12" x14ac:dyDescent="0.3">
      <c r="A5030" t="s">
        <v>4933</v>
      </c>
      <c r="B5030" s="3">
        <v>4.0999999999999996</v>
      </c>
      <c r="C5030" t="s">
        <v>1597</v>
      </c>
      <c r="D5030" t="s">
        <v>1465</v>
      </c>
      <c r="E5030" t="s">
        <v>15</v>
      </c>
      <c r="F5030" t="s">
        <v>16</v>
      </c>
      <c r="G5030">
        <v>4.5999999999999996</v>
      </c>
      <c r="H5030">
        <v>1226514</v>
      </c>
      <c r="I5030" t="s">
        <v>1609</v>
      </c>
      <c r="J5030" s="1">
        <v>10000000</v>
      </c>
      <c r="K5030" t="s">
        <v>25</v>
      </c>
      <c r="L5030" s="2">
        <v>43301</v>
      </c>
    </row>
    <row r="5031" spans="1:12" x14ac:dyDescent="0.3">
      <c r="A5031" t="s">
        <v>4934</v>
      </c>
      <c r="B5031" s="3" t="s">
        <v>88</v>
      </c>
      <c r="C5031" t="s">
        <v>1597</v>
      </c>
      <c r="D5031" t="s">
        <v>4827</v>
      </c>
      <c r="E5031" t="s">
        <v>15</v>
      </c>
      <c r="F5031" t="s">
        <v>16</v>
      </c>
      <c r="G5031">
        <v>4.5999999999999996</v>
      </c>
      <c r="H5031">
        <v>19070</v>
      </c>
      <c r="I5031" t="s">
        <v>1609</v>
      </c>
      <c r="J5031" s="1">
        <v>100000</v>
      </c>
      <c r="K5031" t="s">
        <v>61</v>
      </c>
      <c r="L5031" s="2">
        <v>43316</v>
      </c>
    </row>
    <row r="5032" spans="1:12" x14ac:dyDescent="0.3">
      <c r="A5032" t="s">
        <v>4935</v>
      </c>
      <c r="B5032" s="3">
        <v>5</v>
      </c>
      <c r="C5032" t="s">
        <v>1395</v>
      </c>
      <c r="D5032" t="s">
        <v>937</v>
      </c>
      <c r="E5032" t="s">
        <v>15</v>
      </c>
      <c r="F5032" t="s">
        <v>16</v>
      </c>
      <c r="G5032">
        <v>4.5</v>
      </c>
      <c r="H5032">
        <v>118</v>
      </c>
      <c r="I5032" t="s">
        <v>1396</v>
      </c>
      <c r="J5032" s="1">
        <v>50000</v>
      </c>
      <c r="K5032" t="s">
        <v>18</v>
      </c>
      <c r="L5032" s="2">
        <v>43291</v>
      </c>
    </row>
    <row r="5033" spans="1:12" x14ac:dyDescent="0.3">
      <c r="A5033" t="s">
        <v>4936</v>
      </c>
      <c r="B5033" s="3">
        <v>4.0999999999999996</v>
      </c>
      <c r="C5033" t="s">
        <v>2378</v>
      </c>
      <c r="D5033" t="s">
        <v>825</v>
      </c>
      <c r="E5033" t="s">
        <v>15</v>
      </c>
      <c r="F5033" t="s">
        <v>16</v>
      </c>
      <c r="G5033">
        <v>4.5</v>
      </c>
      <c r="H5033">
        <v>20247</v>
      </c>
      <c r="I5033" t="s">
        <v>2379</v>
      </c>
      <c r="J5033" s="1">
        <v>5000000</v>
      </c>
      <c r="K5033" t="s">
        <v>18</v>
      </c>
      <c r="L5033" s="2">
        <v>43315</v>
      </c>
    </row>
    <row r="5034" spans="1:12" x14ac:dyDescent="0.3">
      <c r="A5034" t="s">
        <v>3337</v>
      </c>
      <c r="B5034" s="3">
        <v>4.4000000000000004</v>
      </c>
      <c r="C5034" t="s">
        <v>3276</v>
      </c>
      <c r="D5034" t="s">
        <v>66</v>
      </c>
      <c r="E5034" t="s">
        <v>15</v>
      </c>
      <c r="F5034" t="s">
        <v>16</v>
      </c>
      <c r="G5034">
        <v>3.9</v>
      </c>
      <c r="H5034">
        <v>63640</v>
      </c>
      <c r="I5034" t="s">
        <v>3277</v>
      </c>
      <c r="J5034" s="1">
        <v>10000000</v>
      </c>
      <c r="K5034" t="s">
        <v>61</v>
      </c>
      <c r="L5034" s="2">
        <v>43313</v>
      </c>
    </row>
    <row r="5035" spans="1:12" x14ac:dyDescent="0.3">
      <c r="A5035" t="s">
        <v>2472</v>
      </c>
      <c r="B5035" s="3" t="s">
        <v>88</v>
      </c>
      <c r="C5035" t="s">
        <v>2378</v>
      </c>
      <c r="D5035" t="s">
        <v>88</v>
      </c>
      <c r="E5035" t="s">
        <v>15</v>
      </c>
      <c r="F5035" t="s">
        <v>16</v>
      </c>
      <c r="G5035">
        <v>4.4000000000000004</v>
      </c>
      <c r="H5035">
        <v>25717</v>
      </c>
      <c r="I5035" t="s">
        <v>2379</v>
      </c>
      <c r="J5035" s="1">
        <v>1000000</v>
      </c>
      <c r="K5035" t="s">
        <v>25</v>
      </c>
      <c r="L5035" s="2">
        <v>43312</v>
      </c>
    </row>
    <row r="5036" spans="1:12" x14ac:dyDescent="0.3">
      <c r="A5036" t="s">
        <v>4937</v>
      </c>
      <c r="B5036" s="3">
        <v>4</v>
      </c>
      <c r="C5036" t="s">
        <v>1597</v>
      </c>
      <c r="D5036" t="s">
        <v>102</v>
      </c>
      <c r="E5036" t="s">
        <v>15</v>
      </c>
      <c r="F5036" t="s">
        <v>16</v>
      </c>
      <c r="G5036">
        <v>3.8</v>
      </c>
      <c r="H5036">
        <v>1363</v>
      </c>
      <c r="I5036" t="s">
        <v>1600</v>
      </c>
      <c r="J5036" s="1">
        <v>100000</v>
      </c>
      <c r="K5036" t="s">
        <v>18</v>
      </c>
      <c r="L5036" s="2">
        <v>43280</v>
      </c>
    </row>
    <row r="5037" spans="1:12" x14ac:dyDescent="0.3">
      <c r="A5037" t="s">
        <v>4938</v>
      </c>
      <c r="B5037" s="3">
        <v>7</v>
      </c>
      <c r="C5037" t="s">
        <v>2809</v>
      </c>
      <c r="D5037" t="s">
        <v>256</v>
      </c>
      <c r="E5037" t="s">
        <v>15</v>
      </c>
      <c r="F5037" t="s">
        <v>16</v>
      </c>
      <c r="G5037">
        <v>4.3</v>
      </c>
      <c r="H5037">
        <v>1602</v>
      </c>
      <c r="I5037" t="s">
        <v>2810</v>
      </c>
      <c r="J5037" s="1">
        <v>100000</v>
      </c>
      <c r="K5037" t="s">
        <v>18</v>
      </c>
      <c r="L5037" s="2">
        <v>43315</v>
      </c>
    </row>
    <row r="5038" spans="1:12" x14ac:dyDescent="0.3">
      <c r="A5038" t="s">
        <v>4939</v>
      </c>
      <c r="B5038" s="3">
        <v>4.3</v>
      </c>
      <c r="C5038" t="s">
        <v>2483</v>
      </c>
      <c r="D5038" t="s">
        <v>88</v>
      </c>
      <c r="E5038" t="s">
        <v>15</v>
      </c>
      <c r="F5038" t="s">
        <v>16</v>
      </c>
      <c r="G5038">
        <v>4.3</v>
      </c>
      <c r="H5038">
        <v>1017237</v>
      </c>
      <c r="I5038" t="s">
        <v>2484</v>
      </c>
      <c r="J5038" s="1">
        <v>50000000</v>
      </c>
      <c r="K5038" t="s">
        <v>18</v>
      </c>
      <c r="L5038" s="2">
        <v>43311</v>
      </c>
    </row>
    <row r="5039" spans="1:12" x14ac:dyDescent="0.3">
      <c r="A5039" t="s">
        <v>4940</v>
      </c>
      <c r="B5039" s="3">
        <v>7</v>
      </c>
      <c r="C5039" t="s">
        <v>1831</v>
      </c>
      <c r="D5039" t="s">
        <v>42</v>
      </c>
      <c r="E5039" t="s">
        <v>15</v>
      </c>
      <c r="F5039" t="s">
        <v>16</v>
      </c>
      <c r="G5039">
        <v>3.7</v>
      </c>
      <c r="H5039">
        <v>128</v>
      </c>
      <c r="I5039" t="s">
        <v>888</v>
      </c>
      <c r="J5039" s="1">
        <v>10000</v>
      </c>
      <c r="K5039" t="s">
        <v>18</v>
      </c>
      <c r="L5039" s="2">
        <v>43167</v>
      </c>
    </row>
    <row r="5040" spans="1:12" x14ac:dyDescent="0.3">
      <c r="A5040" t="s">
        <v>4941</v>
      </c>
      <c r="B5040" s="3">
        <v>4</v>
      </c>
      <c r="C5040" t="s">
        <v>1831</v>
      </c>
      <c r="D5040" t="s">
        <v>202</v>
      </c>
      <c r="E5040" t="s">
        <v>15</v>
      </c>
      <c r="F5040" t="s">
        <v>16</v>
      </c>
      <c r="G5040">
        <v>3.2</v>
      </c>
      <c r="H5040">
        <v>1354</v>
      </c>
      <c r="I5040" t="s">
        <v>1679</v>
      </c>
      <c r="J5040" s="1">
        <v>100000</v>
      </c>
      <c r="K5040" t="s">
        <v>18</v>
      </c>
      <c r="L5040" s="2">
        <v>42959</v>
      </c>
    </row>
    <row r="5041" spans="1:12" x14ac:dyDescent="0.3">
      <c r="A5041" t="s">
        <v>4942</v>
      </c>
      <c r="B5041" s="3">
        <v>7</v>
      </c>
      <c r="C5041" t="s">
        <v>1831</v>
      </c>
      <c r="D5041" t="s">
        <v>46</v>
      </c>
      <c r="E5041" t="s">
        <v>15</v>
      </c>
      <c r="F5041" t="s">
        <v>16</v>
      </c>
      <c r="G5041">
        <v>4</v>
      </c>
      <c r="H5041">
        <v>211</v>
      </c>
      <c r="I5041" t="s">
        <v>888</v>
      </c>
      <c r="J5041" s="1">
        <v>10000</v>
      </c>
      <c r="K5041" t="s">
        <v>18</v>
      </c>
      <c r="L5041" s="2">
        <v>43304</v>
      </c>
    </row>
    <row r="5042" spans="1:12" x14ac:dyDescent="0.3">
      <c r="A5042" t="s">
        <v>4943</v>
      </c>
      <c r="B5042" s="3">
        <v>4</v>
      </c>
      <c r="C5042" t="s">
        <v>1831</v>
      </c>
      <c r="D5042" t="s">
        <v>38</v>
      </c>
      <c r="E5042" t="s">
        <v>15</v>
      </c>
      <c r="F5042" t="s">
        <v>16</v>
      </c>
      <c r="G5042">
        <v>3.8</v>
      </c>
      <c r="H5042">
        <v>410</v>
      </c>
      <c r="I5042" t="s">
        <v>888</v>
      </c>
      <c r="J5042" s="1">
        <v>10000</v>
      </c>
      <c r="K5042" t="s">
        <v>25</v>
      </c>
      <c r="L5042" s="2">
        <v>43087</v>
      </c>
    </row>
    <row r="5043" spans="1:12" x14ac:dyDescent="0.3">
      <c r="A5043" t="s">
        <v>4944</v>
      </c>
      <c r="B5043" s="3">
        <v>7</v>
      </c>
      <c r="C5043" t="s">
        <v>1831</v>
      </c>
      <c r="D5043" t="s">
        <v>1642</v>
      </c>
      <c r="E5043" t="s">
        <v>15</v>
      </c>
      <c r="F5043" t="s">
        <v>16</v>
      </c>
      <c r="G5043">
        <v>4.4000000000000004</v>
      </c>
      <c r="H5043">
        <v>83</v>
      </c>
      <c r="I5043" t="s">
        <v>754</v>
      </c>
      <c r="J5043" s="1">
        <v>10000</v>
      </c>
      <c r="K5043" t="s">
        <v>18</v>
      </c>
      <c r="L5043" s="2">
        <v>43279</v>
      </c>
    </row>
    <row r="5044" spans="1:12" x14ac:dyDescent="0.3">
      <c r="A5044" t="s">
        <v>4945</v>
      </c>
      <c r="B5044" s="3">
        <v>5</v>
      </c>
      <c r="C5044" t="s">
        <v>1831</v>
      </c>
      <c r="D5044" t="s">
        <v>88</v>
      </c>
      <c r="E5044" t="s">
        <v>15</v>
      </c>
      <c r="F5044" t="s">
        <v>16</v>
      </c>
      <c r="G5044">
        <v>3.8</v>
      </c>
      <c r="H5044">
        <v>1745</v>
      </c>
      <c r="I5044" t="s">
        <v>1679</v>
      </c>
      <c r="J5044" s="1">
        <v>1000000</v>
      </c>
      <c r="K5044" t="s">
        <v>18</v>
      </c>
      <c r="L5044" s="2">
        <v>43298</v>
      </c>
    </row>
    <row r="5045" spans="1:12" x14ac:dyDescent="0.3">
      <c r="A5045" t="s">
        <v>4946</v>
      </c>
      <c r="B5045" s="3">
        <v>4.0999999999999996</v>
      </c>
      <c r="C5045" t="s">
        <v>1831</v>
      </c>
      <c r="D5045" t="s">
        <v>218</v>
      </c>
      <c r="E5045" t="s">
        <v>15</v>
      </c>
      <c r="F5045" t="s">
        <v>16</v>
      </c>
      <c r="G5045">
        <v>3.4</v>
      </c>
      <c r="H5045">
        <v>131</v>
      </c>
      <c r="I5045" t="s">
        <v>1679</v>
      </c>
      <c r="J5045" s="1">
        <v>5000</v>
      </c>
      <c r="K5045" t="s">
        <v>18</v>
      </c>
      <c r="L5045" s="2">
        <v>43275</v>
      </c>
    </row>
    <row r="5046" spans="1:12" x14ac:dyDescent="0.3">
      <c r="A5046" t="s">
        <v>4947</v>
      </c>
      <c r="B5046" s="3">
        <v>7</v>
      </c>
      <c r="C5046" t="s">
        <v>1831</v>
      </c>
      <c r="D5046" t="s">
        <v>1657</v>
      </c>
      <c r="E5046" t="s">
        <v>15</v>
      </c>
      <c r="F5046" t="s">
        <v>16</v>
      </c>
      <c r="G5046">
        <v>2.9</v>
      </c>
      <c r="H5046">
        <v>53</v>
      </c>
      <c r="I5046" t="s">
        <v>1615</v>
      </c>
      <c r="J5046" s="1">
        <v>10000</v>
      </c>
      <c r="K5046" t="s">
        <v>18</v>
      </c>
      <c r="L5046" s="2">
        <v>43176</v>
      </c>
    </row>
    <row r="5047" spans="1:12" x14ac:dyDescent="0.3">
      <c r="A5047" t="s">
        <v>4948</v>
      </c>
      <c r="B5047" s="3">
        <v>7</v>
      </c>
      <c r="C5047" t="s">
        <v>1597</v>
      </c>
      <c r="D5047" t="s">
        <v>1072</v>
      </c>
      <c r="E5047" t="s">
        <v>358</v>
      </c>
      <c r="F5047" t="s">
        <v>1964</v>
      </c>
      <c r="G5047">
        <v>4.5</v>
      </c>
      <c r="H5047">
        <v>20</v>
      </c>
      <c r="I5047" t="s">
        <v>1609</v>
      </c>
      <c r="J5047" s="1">
        <v>1000</v>
      </c>
      <c r="K5047" t="s">
        <v>61</v>
      </c>
      <c r="L5047" s="2">
        <v>43186</v>
      </c>
    </row>
    <row r="5048" spans="1:12" x14ac:dyDescent="0.3">
      <c r="A5048" t="s">
        <v>4949</v>
      </c>
      <c r="B5048" s="3">
        <v>7</v>
      </c>
      <c r="C5048" t="s">
        <v>2706</v>
      </c>
      <c r="D5048" t="s">
        <v>984</v>
      </c>
      <c r="E5048" t="s">
        <v>15</v>
      </c>
      <c r="F5048" t="s">
        <v>16</v>
      </c>
      <c r="G5048">
        <v>3.7</v>
      </c>
      <c r="H5048">
        <v>25</v>
      </c>
      <c r="I5048" t="s">
        <v>2707</v>
      </c>
      <c r="J5048" s="1">
        <v>5000</v>
      </c>
      <c r="K5048" t="s">
        <v>18</v>
      </c>
      <c r="L5048" s="2">
        <v>43255</v>
      </c>
    </row>
    <row r="5049" spans="1:12" x14ac:dyDescent="0.3">
      <c r="A5049" t="s">
        <v>4950</v>
      </c>
      <c r="B5049" s="3">
        <v>4</v>
      </c>
      <c r="C5049" t="s">
        <v>1597</v>
      </c>
      <c r="D5049" t="s">
        <v>1518</v>
      </c>
      <c r="E5049" t="s">
        <v>15</v>
      </c>
      <c r="F5049" t="s">
        <v>16</v>
      </c>
      <c r="G5049">
        <v>3.8</v>
      </c>
      <c r="H5049">
        <v>469</v>
      </c>
      <c r="I5049" t="s">
        <v>1598</v>
      </c>
      <c r="J5049" s="1">
        <v>10000</v>
      </c>
      <c r="K5049" t="s">
        <v>18</v>
      </c>
      <c r="L5049" s="2">
        <v>42874</v>
      </c>
    </row>
    <row r="5050" spans="1:12" x14ac:dyDescent="0.3">
      <c r="A5050" t="s">
        <v>4951</v>
      </c>
      <c r="B5050" s="3" t="s">
        <v>12</v>
      </c>
      <c r="C5050" t="s">
        <v>304</v>
      </c>
      <c r="D5050" t="s">
        <v>44</v>
      </c>
      <c r="E5050" t="s">
        <v>15</v>
      </c>
      <c r="F5050" t="s">
        <v>16</v>
      </c>
      <c r="G5050">
        <v>4.0999999999999996</v>
      </c>
      <c r="H5050">
        <v>25195</v>
      </c>
      <c r="I5050" t="s">
        <v>305</v>
      </c>
      <c r="J5050" s="1">
        <v>1000000</v>
      </c>
      <c r="K5050" t="s">
        <v>18</v>
      </c>
      <c r="L5050" s="2">
        <v>43157</v>
      </c>
    </row>
    <row r="5051" spans="1:12" x14ac:dyDescent="0.3">
      <c r="A5051" t="s">
        <v>4952</v>
      </c>
      <c r="B5051" s="3">
        <v>2.1</v>
      </c>
      <c r="C5051" t="s">
        <v>240</v>
      </c>
      <c r="D5051" t="s">
        <v>4953</v>
      </c>
      <c r="E5051" t="s">
        <v>15</v>
      </c>
      <c r="F5051" t="s">
        <v>16</v>
      </c>
      <c r="G5051">
        <v>4.0999999999999996</v>
      </c>
      <c r="H5051">
        <v>9636</v>
      </c>
      <c r="I5051" t="s">
        <v>241</v>
      </c>
      <c r="J5051" s="1">
        <v>1000000</v>
      </c>
      <c r="K5051" t="s">
        <v>18</v>
      </c>
      <c r="L5051" s="2">
        <v>40808</v>
      </c>
    </row>
    <row r="5052" spans="1:12" x14ac:dyDescent="0.3">
      <c r="A5052" t="s">
        <v>4954</v>
      </c>
      <c r="B5052" s="3">
        <v>7</v>
      </c>
      <c r="C5052" t="s">
        <v>1831</v>
      </c>
      <c r="D5052" t="s">
        <v>4827</v>
      </c>
      <c r="E5052" t="s">
        <v>15</v>
      </c>
      <c r="F5052" t="s">
        <v>16</v>
      </c>
      <c r="G5052">
        <v>3.7</v>
      </c>
      <c r="H5052">
        <v>22</v>
      </c>
      <c r="I5052" t="s">
        <v>888</v>
      </c>
      <c r="J5052" s="1">
        <v>5000</v>
      </c>
      <c r="K5052" t="s">
        <v>18</v>
      </c>
      <c r="L5052" s="2">
        <v>43291</v>
      </c>
    </row>
    <row r="5053" spans="1:12" x14ac:dyDescent="0.3">
      <c r="A5053" t="s">
        <v>4955</v>
      </c>
      <c r="B5053" s="3">
        <v>4</v>
      </c>
      <c r="C5053" t="s">
        <v>1597</v>
      </c>
      <c r="D5053" t="s">
        <v>1290</v>
      </c>
      <c r="E5053" t="s">
        <v>15</v>
      </c>
      <c r="F5053" t="s">
        <v>16</v>
      </c>
      <c r="G5053">
        <v>3.6</v>
      </c>
      <c r="H5053">
        <v>153</v>
      </c>
      <c r="I5053" t="s">
        <v>1609</v>
      </c>
      <c r="J5053" s="1">
        <v>10000</v>
      </c>
      <c r="K5053" t="s">
        <v>18</v>
      </c>
      <c r="L5053" s="2">
        <v>42735</v>
      </c>
    </row>
    <row r="5054" spans="1:12" x14ac:dyDescent="0.3">
      <c r="A5054" t="s">
        <v>4956</v>
      </c>
      <c r="B5054" s="3" t="s">
        <v>88</v>
      </c>
      <c r="C5054" t="s">
        <v>1831</v>
      </c>
      <c r="D5054" t="s">
        <v>88</v>
      </c>
      <c r="E5054" t="s">
        <v>15</v>
      </c>
      <c r="F5054" t="s">
        <v>16</v>
      </c>
      <c r="G5054" t="s">
        <v>64</v>
      </c>
      <c r="H5054">
        <v>0</v>
      </c>
      <c r="I5054" t="s">
        <v>1603</v>
      </c>
      <c r="J5054" s="1">
        <v>50000</v>
      </c>
      <c r="K5054" t="s">
        <v>18</v>
      </c>
      <c r="L5054" s="2">
        <v>43048</v>
      </c>
    </row>
    <row r="5055" spans="1:12" x14ac:dyDescent="0.3">
      <c r="A5055" t="s">
        <v>4957</v>
      </c>
      <c r="B5055" s="3">
        <v>7</v>
      </c>
      <c r="C5055" t="s">
        <v>1831</v>
      </c>
      <c r="D5055" t="s">
        <v>158</v>
      </c>
      <c r="E5055" t="s">
        <v>15</v>
      </c>
      <c r="F5055" t="s">
        <v>16</v>
      </c>
      <c r="G5055">
        <v>3</v>
      </c>
      <c r="H5055">
        <v>17</v>
      </c>
      <c r="I5055" t="s">
        <v>888</v>
      </c>
      <c r="J5055" s="1">
        <v>1000</v>
      </c>
      <c r="K5055" t="s">
        <v>18</v>
      </c>
      <c r="L5055" s="2">
        <v>43166</v>
      </c>
    </row>
    <row r="5056" spans="1:12" x14ac:dyDescent="0.3">
      <c r="A5056" t="s">
        <v>4958</v>
      </c>
      <c r="B5056" s="3">
        <v>7</v>
      </c>
      <c r="C5056" t="s">
        <v>1831</v>
      </c>
      <c r="D5056" t="s">
        <v>48</v>
      </c>
      <c r="E5056" t="s">
        <v>15</v>
      </c>
      <c r="F5056" t="s">
        <v>16</v>
      </c>
      <c r="G5056">
        <v>4.0999999999999996</v>
      </c>
      <c r="H5056">
        <v>1152</v>
      </c>
      <c r="I5056" t="s">
        <v>888</v>
      </c>
      <c r="J5056" s="1">
        <v>100000</v>
      </c>
      <c r="K5056" t="s">
        <v>18</v>
      </c>
      <c r="L5056" s="2">
        <v>43250</v>
      </c>
    </row>
    <row r="5057" spans="1:12" x14ac:dyDescent="0.3">
      <c r="A5057" t="s">
        <v>4959</v>
      </c>
      <c r="B5057" s="3">
        <v>4.0999999999999996</v>
      </c>
      <c r="C5057" t="s">
        <v>1831</v>
      </c>
      <c r="D5057" t="s">
        <v>747</v>
      </c>
      <c r="E5057" t="s">
        <v>15</v>
      </c>
      <c r="F5057" t="s">
        <v>16</v>
      </c>
      <c r="G5057">
        <v>3.8</v>
      </c>
      <c r="H5057">
        <v>20</v>
      </c>
      <c r="I5057" t="s">
        <v>1679</v>
      </c>
      <c r="J5057" s="1">
        <v>1000</v>
      </c>
      <c r="K5057" t="s">
        <v>18</v>
      </c>
      <c r="L5057" s="2">
        <v>42964</v>
      </c>
    </row>
    <row r="5058" spans="1:12" x14ac:dyDescent="0.3">
      <c r="A5058" t="s">
        <v>4960</v>
      </c>
      <c r="B5058" s="3">
        <v>7</v>
      </c>
      <c r="C5058" t="s">
        <v>3028</v>
      </c>
      <c r="D5058" t="s">
        <v>116</v>
      </c>
      <c r="E5058" t="s">
        <v>15</v>
      </c>
      <c r="F5058" t="s">
        <v>16</v>
      </c>
      <c r="G5058">
        <v>4.2</v>
      </c>
      <c r="H5058">
        <v>29</v>
      </c>
      <c r="I5058" t="s">
        <v>3029</v>
      </c>
      <c r="J5058" s="1">
        <v>5000</v>
      </c>
      <c r="K5058" t="s">
        <v>18</v>
      </c>
      <c r="L5058" s="2">
        <v>43307</v>
      </c>
    </row>
    <row r="5059" spans="1:12" x14ac:dyDescent="0.3">
      <c r="A5059" t="s">
        <v>4961</v>
      </c>
      <c r="B5059" s="3">
        <v>4.2</v>
      </c>
      <c r="C5059" t="s">
        <v>1831</v>
      </c>
      <c r="D5059" t="s">
        <v>368</v>
      </c>
      <c r="E5059" t="s">
        <v>15</v>
      </c>
      <c r="F5059" t="s">
        <v>16</v>
      </c>
      <c r="G5059">
        <v>4.4000000000000004</v>
      </c>
      <c r="H5059">
        <v>36268</v>
      </c>
      <c r="I5059" t="s">
        <v>888</v>
      </c>
      <c r="J5059" s="1">
        <v>1000000</v>
      </c>
      <c r="K5059" t="s">
        <v>25</v>
      </c>
      <c r="L5059" s="2">
        <v>42850</v>
      </c>
    </row>
    <row r="5060" spans="1:12" x14ac:dyDescent="0.3">
      <c r="A5060" t="s">
        <v>4962</v>
      </c>
      <c r="B5060" s="3">
        <v>7</v>
      </c>
      <c r="C5060" t="s">
        <v>1831</v>
      </c>
      <c r="D5060" t="s">
        <v>88</v>
      </c>
      <c r="E5060" t="s">
        <v>15</v>
      </c>
      <c r="F5060" t="s">
        <v>16</v>
      </c>
      <c r="G5060">
        <v>4.5</v>
      </c>
      <c r="H5060">
        <v>153</v>
      </c>
      <c r="I5060" t="s">
        <v>1679</v>
      </c>
      <c r="J5060" s="1">
        <v>10000</v>
      </c>
      <c r="K5060" t="s">
        <v>18</v>
      </c>
      <c r="L5060" s="2">
        <v>43315</v>
      </c>
    </row>
    <row r="5061" spans="1:12" x14ac:dyDescent="0.3">
      <c r="A5061" t="s">
        <v>4963</v>
      </c>
      <c r="B5061" s="3">
        <v>4.4000000000000004</v>
      </c>
      <c r="C5061" t="s">
        <v>1831</v>
      </c>
      <c r="D5061" t="s">
        <v>1697</v>
      </c>
      <c r="E5061" t="s">
        <v>15</v>
      </c>
      <c r="F5061" t="s">
        <v>16</v>
      </c>
      <c r="G5061">
        <v>3.6</v>
      </c>
      <c r="H5061">
        <v>740</v>
      </c>
      <c r="I5061" t="s">
        <v>1679</v>
      </c>
      <c r="J5061" s="1">
        <v>50000</v>
      </c>
      <c r="K5061" t="s">
        <v>18</v>
      </c>
      <c r="L5061" s="2">
        <v>43286</v>
      </c>
    </row>
    <row r="5062" spans="1:12" x14ac:dyDescent="0.3">
      <c r="A5062" t="s">
        <v>4964</v>
      </c>
      <c r="B5062" s="3">
        <v>4.0999999999999996</v>
      </c>
      <c r="C5062" t="s">
        <v>1831</v>
      </c>
      <c r="D5062" t="s">
        <v>689</v>
      </c>
      <c r="E5062" t="s">
        <v>15</v>
      </c>
      <c r="F5062" t="s">
        <v>16</v>
      </c>
      <c r="G5062">
        <v>3.6</v>
      </c>
      <c r="H5062">
        <v>284</v>
      </c>
      <c r="I5062" t="s">
        <v>1679</v>
      </c>
      <c r="J5062" s="1">
        <v>10000</v>
      </c>
      <c r="K5062" t="s">
        <v>18</v>
      </c>
      <c r="L5062" s="2">
        <v>42896</v>
      </c>
    </row>
    <row r="5063" spans="1:12" x14ac:dyDescent="0.3">
      <c r="A5063" t="s">
        <v>4965</v>
      </c>
      <c r="B5063" s="3">
        <v>4.0999999999999996</v>
      </c>
      <c r="C5063" t="s">
        <v>2608</v>
      </c>
      <c r="D5063" t="s">
        <v>218</v>
      </c>
      <c r="E5063" t="s">
        <v>15</v>
      </c>
      <c r="F5063" t="s">
        <v>16</v>
      </c>
      <c r="G5063">
        <v>3.7</v>
      </c>
      <c r="H5063">
        <v>20879</v>
      </c>
      <c r="I5063" t="s">
        <v>1626</v>
      </c>
      <c r="J5063" s="1">
        <v>1000000</v>
      </c>
      <c r="K5063" t="s">
        <v>18</v>
      </c>
      <c r="L5063" s="2">
        <v>43260</v>
      </c>
    </row>
    <row r="5064" spans="1:12" x14ac:dyDescent="0.3">
      <c r="A5064" t="s">
        <v>4966</v>
      </c>
      <c r="B5064" s="3">
        <v>4.0999999999999996</v>
      </c>
      <c r="C5064" t="s">
        <v>2608</v>
      </c>
      <c r="D5064" t="s">
        <v>20</v>
      </c>
      <c r="E5064" t="s">
        <v>15</v>
      </c>
      <c r="F5064" t="s">
        <v>16</v>
      </c>
      <c r="G5064">
        <v>3.9</v>
      </c>
      <c r="H5064">
        <v>76340</v>
      </c>
      <c r="I5064" t="s">
        <v>1626</v>
      </c>
      <c r="J5064" s="1">
        <v>5000000</v>
      </c>
      <c r="K5064" t="s">
        <v>18</v>
      </c>
      <c r="L5064" s="2">
        <v>43306</v>
      </c>
    </row>
    <row r="5065" spans="1:12" x14ac:dyDescent="0.3">
      <c r="A5065" t="s">
        <v>4967</v>
      </c>
      <c r="B5065" s="3">
        <v>4.0999999999999996</v>
      </c>
      <c r="C5065" t="s">
        <v>3276</v>
      </c>
      <c r="D5065" t="s">
        <v>68</v>
      </c>
      <c r="E5065" t="s">
        <v>15</v>
      </c>
      <c r="F5065" t="s">
        <v>16</v>
      </c>
      <c r="G5065" t="s">
        <v>64</v>
      </c>
      <c r="H5065">
        <v>0</v>
      </c>
      <c r="I5065" t="s">
        <v>3277</v>
      </c>
      <c r="J5065">
        <v>50</v>
      </c>
      <c r="K5065" t="s">
        <v>18</v>
      </c>
      <c r="L5065" s="2">
        <v>43275</v>
      </c>
    </row>
    <row r="5066" spans="1:12" x14ac:dyDescent="0.3">
      <c r="A5066" t="s">
        <v>4968</v>
      </c>
      <c r="B5066" s="3" t="s">
        <v>88</v>
      </c>
      <c r="C5066" t="s">
        <v>1512</v>
      </c>
      <c r="D5066" t="s">
        <v>88</v>
      </c>
      <c r="E5066" t="s">
        <v>15</v>
      </c>
      <c r="F5066" t="s">
        <v>16</v>
      </c>
      <c r="G5066">
        <v>4.2</v>
      </c>
      <c r="H5066">
        <v>2563</v>
      </c>
      <c r="I5066" t="s">
        <v>1513</v>
      </c>
      <c r="J5066" s="1">
        <v>100000</v>
      </c>
      <c r="K5066" t="s">
        <v>18</v>
      </c>
      <c r="L5066" s="2">
        <v>43277</v>
      </c>
    </row>
    <row r="5067" spans="1:12" x14ac:dyDescent="0.3">
      <c r="A5067" t="s">
        <v>4969</v>
      </c>
      <c r="B5067" s="3">
        <v>4.0999999999999996</v>
      </c>
      <c r="C5067" t="s">
        <v>2608</v>
      </c>
      <c r="D5067" t="s">
        <v>585</v>
      </c>
      <c r="E5067" t="s">
        <v>15</v>
      </c>
      <c r="F5067" t="s">
        <v>16</v>
      </c>
      <c r="G5067">
        <v>4.0999999999999996</v>
      </c>
      <c r="H5067">
        <v>4374</v>
      </c>
      <c r="I5067" t="s">
        <v>1626</v>
      </c>
      <c r="J5067" s="1">
        <v>100000</v>
      </c>
      <c r="K5067" t="s">
        <v>18</v>
      </c>
      <c r="L5067" s="2">
        <v>42992</v>
      </c>
    </row>
    <row r="5068" spans="1:12" x14ac:dyDescent="0.3">
      <c r="A5068" t="s">
        <v>4970</v>
      </c>
      <c r="B5068" s="3">
        <v>4</v>
      </c>
      <c r="C5068" t="s">
        <v>1512</v>
      </c>
      <c r="D5068" t="s">
        <v>4971</v>
      </c>
      <c r="E5068" t="s">
        <v>358</v>
      </c>
      <c r="F5068" t="s">
        <v>883</v>
      </c>
      <c r="G5068">
        <v>4.5</v>
      </c>
      <c r="H5068">
        <v>23966</v>
      </c>
      <c r="I5068" t="s">
        <v>1513</v>
      </c>
      <c r="J5068" s="1">
        <v>1000000</v>
      </c>
      <c r="K5068" t="s">
        <v>18</v>
      </c>
      <c r="L5068" s="2">
        <v>43278</v>
      </c>
    </row>
    <row r="5069" spans="1:12" x14ac:dyDescent="0.3">
      <c r="A5069" t="s">
        <v>4972</v>
      </c>
      <c r="B5069" s="3">
        <v>4</v>
      </c>
      <c r="C5069" t="s">
        <v>1248</v>
      </c>
      <c r="D5069" t="s">
        <v>2185</v>
      </c>
      <c r="E5069" t="s">
        <v>15</v>
      </c>
      <c r="F5069" t="s">
        <v>16</v>
      </c>
      <c r="G5069">
        <v>2.8</v>
      </c>
      <c r="H5069">
        <v>961</v>
      </c>
      <c r="I5069" t="s">
        <v>1249</v>
      </c>
      <c r="J5069" s="1">
        <v>100000</v>
      </c>
      <c r="K5069" t="s">
        <v>18</v>
      </c>
      <c r="L5069" s="2">
        <v>43158</v>
      </c>
    </row>
    <row r="5070" spans="1:12" x14ac:dyDescent="0.3">
      <c r="A5070" t="s">
        <v>4973</v>
      </c>
      <c r="B5070" s="3">
        <v>2.2999999999999998</v>
      </c>
      <c r="C5070" t="s">
        <v>1248</v>
      </c>
      <c r="D5070" t="s">
        <v>554</v>
      </c>
      <c r="E5070" t="s">
        <v>15</v>
      </c>
      <c r="F5070" t="s">
        <v>16</v>
      </c>
      <c r="G5070">
        <v>2.6</v>
      </c>
      <c r="H5070">
        <v>114</v>
      </c>
      <c r="I5070" t="s">
        <v>1249</v>
      </c>
      <c r="J5070" s="1">
        <v>10000</v>
      </c>
      <c r="K5070" t="s">
        <v>18</v>
      </c>
      <c r="L5070" s="2">
        <v>43271</v>
      </c>
    </row>
    <row r="5071" spans="1:12" x14ac:dyDescent="0.3">
      <c r="A5071" t="s">
        <v>4974</v>
      </c>
      <c r="B5071" s="3" t="s">
        <v>88</v>
      </c>
      <c r="C5071" t="s">
        <v>1512</v>
      </c>
      <c r="D5071" t="s">
        <v>88</v>
      </c>
      <c r="E5071" t="s">
        <v>15</v>
      </c>
      <c r="F5071" t="s">
        <v>16</v>
      </c>
      <c r="G5071">
        <v>4.3</v>
      </c>
      <c r="H5071">
        <v>246201</v>
      </c>
      <c r="I5071" t="s">
        <v>1513</v>
      </c>
      <c r="J5071" s="1">
        <v>10000000</v>
      </c>
      <c r="K5071" t="s">
        <v>18</v>
      </c>
      <c r="L5071" s="2">
        <v>43304</v>
      </c>
    </row>
    <row r="5072" spans="1:12" x14ac:dyDescent="0.3">
      <c r="A5072" t="s">
        <v>4975</v>
      </c>
      <c r="B5072" s="3">
        <v>4.2</v>
      </c>
      <c r="C5072" t="s">
        <v>1597</v>
      </c>
      <c r="D5072" t="s">
        <v>111</v>
      </c>
      <c r="E5072" t="s">
        <v>15</v>
      </c>
      <c r="F5072" t="s">
        <v>16</v>
      </c>
      <c r="G5072">
        <v>4.4000000000000004</v>
      </c>
      <c r="H5072">
        <v>125652</v>
      </c>
      <c r="I5072" t="s">
        <v>1609</v>
      </c>
      <c r="J5072" s="1">
        <v>10000000</v>
      </c>
      <c r="K5072" t="s">
        <v>18</v>
      </c>
      <c r="L5072" s="2">
        <v>43269</v>
      </c>
    </row>
    <row r="5073" spans="1:12" x14ac:dyDescent="0.3">
      <c r="A5073" t="s">
        <v>4976</v>
      </c>
      <c r="B5073" s="3">
        <v>4</v>
      </c>
      <c r="C5073" t="s">
        <v>1831</v>
      </c>
      <c r="D5073" t="s">
        <v>148</v>
      </c>
      <c r="E5073" t="s">
        <v>15</v>
      </c>
      <c r="F5073" t="s">
        <v>16</v>
      </c>
      <c r="G5073">
        <v>4.0999999999999996</v>
      </c>
      <c r="H5073">
        <v>1407</v>
      </c>
      <c r="I5073" t="s">
        <v>1722</v>
      </c>
      <c r="J5073" s="1">
        <v>100000</v>
      </c>
      <c r="K5073" t="s">
        <v>61</v>
      </c>
      <c r="L5073" s="2">
        <v>43171</v>
      </c>
    </row>
    <row r="5074" spans="1:12" x14ac:dyDescent="0.3">
      <c r="A5074" t="s">
        <v>4977</v>
      </c>
      <c r="B5074" s="3">
        <v>2.2999999999999998</v>
      </c>
      <c r="C5074" t="s">
        <v>1512</v>
      </c>
      <c r="D5074" t="s">
        <v>36</v>
      </c>
      <c r="E5074" t="s">
        <v>15</v>
      </c>
      <c r="F5074" t="s">
        <v>16</v>
      </c>
      <c r="G5074">
        <v>4</v>
      </c>
      <c r="H5074">
        <v>448</v>
      </c>
      <c r="I5074" t="s">
        <v>1513</v>
      </c>
      <c r="J5074" s="1">
        <v>50000</v>
      </c>
      <c r="K5074" t="s">
        <v>18</v>
      </c>
      <c r="L5074" s="2">
        <v>43259</v>
      </c>
    </row>
    <row r="5075" spans="1:12" x14ac:dyDescent="0.3">
      <c r="A5075" t="s">
        <v>4978</v>
      </c>
      <c r="B5075" s="3" t="s">
        <v>12</v>
      </c>
      <c r="C5075" t="s">
        <v>1597</v>
      </c>
      <c r="D5075" t="s">
        <v>42</v>
      </c>
      <c r="E5075" t="s">
        <v>15</v>
      </c>
      <c r="F5075" t="s">
        <v>16</v>
      </c>
      <c r="G5075">
        <v>4.3</v>
      </c>
      <c r="H5075">
        <v>11379</v>
      </c>
      <c r="I5075" t="s">
        <v>1600</v>
      </c>
      <c r="J5075" s="1">
        <v>500000</v>
      </c>
      <c r="K5075" t="s">
        <v>61</v>
      </c>
      <c r="L5075" s="2">
        <v>43310</v>
      </c>
    </row>
    <row r="5076" spans="1:12" x14ac:dyDescent="0.3">
      <c r="A5076" t="s">
        <v>4979</v>
      </c>
      <c r="B5076" s="3">
        <v>4</v>
      </c>
      <c r="C5076" t="s">
        <v>1248</v>
      </c>
      <c r="D5076" t="s">
        <v>564</v>
      </c>
      <c r="E5076" t="s">
        <v>358</v>
      </c>
      <c r="F5076" t="s">
        <v>1746</v>
      </c>
      <c r="G5076">
        <v>3.9</v>
      </c>
      <c r="H5076">
        <v>2057</v>
      </c>
      <c r="I5076" t="s">
        <v>1249</v>
      </c>
      <c r="J5076" s="1">
        <v>50000</v>
      </c>
      <c r="K5076" t="s">
        <v>18</v>
      </c>
      <c r="L5076" s="2">
        <v>43026</v>
      </c>
    </row>
    <row r="5077" spans="1:12" x14ac:dyDescent="0.3">
      <c r="A5077" t="s">
        <v>4980</v>
      </c>
      <c r="B5077" s="3">
        <v>4.2</v>
      </c>
      <c r="C5077" t="s">
        <v>1512</v>
      </c>
      <c r="D5077" t="s">
        <v>4981</v>
      </c>
      <c r="E5077" t="s">
        <v>15</v>
      </c>
      <c r="F5077" t="s">
        <v>16</v>
      </c>
      <c r="G5077">
        <v>3.5</v>
      </c>
      <c r="H5077">
        <v>28</v>
      </c>
      <c r="I5077" t="s">
        <v>1513</v>
      </c>
      <c r="J5077" s="1">
        <v>1000</v>
      </c>
      <c r="K5077" t="s">
        <v>18</v>
      </c>
      <c r="L5077" s="2">
        <v>42392</v>
      </c>
    </row>
    <row r="5078" spans="1:12" x14ac:dyDescent="0.3">
      <c r="A5078" t="s">
        <v>4982</v>
      </c>
      <c r="B5078" s="3" t="s">
        <v>88</v>
      </c>
      <c r="C5078" t="s">
        <v>440</v>
      </c>
      <c r="D5078" t="s">
        <v>88</v>
      </c>
      <c r="E5078" t="s">
        <v>15</v>
      </c>
      <c r="F5078" t="s">
        <v>16</v>
      </c>
      <c r="G5078">
        <v>3.7</v>
      </c>
      <c r="H5078">
        <v>42329</v>
      </c>
      <c r="I5078" t="s">
        <v>441</v>
      </c>
      <c r="J5078" s="1">
        <v>5000000</v>
      </c>
      <c r="K5078" t="s">
        <v>18</v>
      </c>
      <c r="L5078" s="2">
        <v>43255</v>
      </c>
    </row>
    <row r="5079" spans="1:12" x14ac:dyDescent="0.3">
      <c r="A5079" t="s">
        <v>4983</v>
      </c>
      <c r="B5079" s="3">
        <v>4.0999999999999996</v>
      </c>
      <c r="C5079" t="s">
        <v>1831</v>
      </c>
      <c r="D5079" t="s">
        <v>1476</v>
      </c>
      <c r="E5079" t="s">
        <v>15</v>
      </c>
      <c r="F5079" t="s">
        <v>16</v>
      </c>
      <c r="G5079">
        <v>4.3</v>
      </c>
      <c r="H5079">
        <v>344283</v>
      </c>
      <c r="I5079" t="s">
        <v>1722</v>
      </c>
      <c r="J5079" s="1">
        <v>10000000</v>
      </c>
      <c r="K5079" t="s">
        <v>25</v>
      </c>
      <c r="L5079" s="2">
        <v>43087</v>
      </c>
    </row>
    <row r="5080" spans="1:12" x14ac:dyDescent="0.3">
      <c r="A5080" t="s">
        <v>4984</v>
      </c>
      <c r="B5080" s="3" t="s">
        <v>12</v>
      </c>
      <c r="C5080" t="s">
        <v>1512</v>
      </c>
      <c r="D5080" t="s">
        <v>91</v>
      </c>
      <c r="E5080" t="s">
        <v>15</v>
      </c>
      <c r="F5080" t="s">
        <v>16</v>
      </c>
      <c r="G5080">
        <v>4.3</v>
      </c>
      <c r="H5080">
        <v>258717</v>
      </c>
      <c r="I5080" t="s">
        <v>1513</v>
      </c>
      <c r="J5080" s="1">
        <v>10000000</v>
      </c>
      <c r="K5080" t="s">
        <v>18</v>
      </c>
      <c r="L5080" s="2">
        <v>43003</v>
      </c>
    </row>
    <row r="5081" spans="1:12" x14ac:dyDescent="0.3">
      <c r="A5081" t="s">
        <v>4985</v>
      </c>
      <c r="B5081" s="3" t="s">
        <v>88</v>
      </c>
      <c r="C5081" t="s">
        <v>3028</v>
      </c>
      <c r="D5081" t="s">
        <v>88</v>
      </c>
      <c r="E5081" t="s">
        <v>15</v>
      </c>
      <c r="F5081" t="s">
        <v>16</v>
      </c>
      <c r="G5081">
        <v>4.0999999999999996</v>
      </c>
      <c r="H5081">
        <v>40437</v>
      </c>
      <c r="I5081" t="s">
        <v>3029</v>
      </c>
      <c r="J5081" s="1">
        <v>5000000</v>
      </c>
      <c r="K5081" t="s">
        <v>18</v>
      </c>
      <c r="L5081" s="2">
        <v>43137</v>
      </c>
    </row>
    <row r="5082" spans="1:12" x14ac:dyDescent="0.3">
      <c r="A5082" t="s">
        <v>4986</v>
      </c>
      <c r="B5082" s="3" t="s">
        <v>88</v>
      </c>
      <c r="C5082" t="s">
        <v>1597</v>
      </c>
      <c r="D5082" t="s">
        <v>88</v>
      </c>
      <c r="E5082" t="s">
        <v>15</v>
      </c>
      <c r="F5082" t="s">
        <v>16</v>
      </c>
      <c r="G5082">
        <v>4.2</v>
      </c>
      <c r="H5082">
        <v>51787</v>
      </c>
      <c r="I5082" t="s">
        <v>1600</v>
      </c>
      <c r="J5082" s="1">
        <v>5000000</v>
      </c>
      <c r="K5082" t="s">
        <v>18</v>
      </c>
      <c r="L5082" s="2">
        <v>43112</v>
      </c>
    </row>
    <row r="5083" spans="1:12" x14ac:dyDescent="0.3">
      <c r="A5083" t="s">
        <v>4987</v>
      </c>
      <c r="B5083" s="3" t="s">
        <v>88</v>
      </c>
      <c r="C5083" t="s">
        <v>1597</v>
      </c>
      <c r="D5083" t="s">
        <v>137</v>
      </c>
      <c r="E5083" t="s">
        <v>15</v>
      </c>
      <c r="F5083" t="s">
        <v>16</v>
      </c>
      <c r="G5083">
        <v>4.3</v>
      </c>
      <c r="H5083">
        <v>531074</v>
      </c>
      <c r="I5083" t="s">
        <v>1600</v>
      </c>
      <c r="J5083" s="1">
        <v>10000000</v>
      </c>
      <c r="K5083" t="s">
        <v>18</v>
      </c>
      <c r="L5083" s="2">
        <v>43109</v>
      </c>
    </row>
    <row r="5084" spans="1:12" x14ac:dyDescent="0.3">
      <c r="A5084" t="s">
        <v>468</v>
      </c>
      <c r="B5084" s="3" t="s">
        <v>88</v>
      </c>
      <c r="C5084" t="s">
        <v>440</v>
      </c>
      <c r="D5084" t="s">
        <v>88</v>
      </c>
      <c r="E5084" t="s">
        <v>15</v>
      </c>
      <c r="F5084" t="s">
        <v>16</v>
      </c>
      <c r="G5084">
        <v>4.2</v>
      </c>
      <c r="H5084">
        <v>171052</v>
      </c>
      <c r="I5084" t="s">
        <v>441</v>
      </c>
      <c r="J5084" s="1">
        <v>10000000</v>
      </c>
      <c r="K5084" t="s">
        <v>18</v>
      </c>
      <c r="L5084" s="2">
        <v>43315</v>
      </c>
    </row>
    <row r="5085" spans="1:12" x14ac:dyDescent="0.3">
      <c r="A5085" t="s">
        <v>1761</v>
      </c>
      <c r="B5085" s="3" t="s">
        <v>12</v>
      </c>
      <c r="C5085" t="s">
        <v>1831</v>
      </c>
      <c r="D5085" t="s">
        <v>1054</v>
      </c>
      <c r="E5085" t="s">
        <v>15</v>
      </c>
      <c r="F5085" t="s">
        <v>16</v>
      </c>
      <c r="G5085">
        <v>4.5999999999999996</v>
      </c>
      <c r="H5085">
        <v>807155</v>
      </c>
      <c r="I5085" t="s">
        <v>1679</v>
      </c>
      <c r="J5085" s="1">
        <v>10000000</v>
      </c>
      <c r="K5085" t="s">
        <v>25</v>
      </c>
      <c r="L5085" s="2">
        <v>43311</v>
      </c>
    </row>
    <row r="5086" spans="1:12" x14ac:dyDescent="0.3">
      <c r="A5086" t="s">
        <v>4988</v>
      </c>
      <c r="B5086" s="3">
        <v>5</v>
      </c>
      <c r="C5086" t="s">
        <v>1248</v>
      </c>
      <c r="D5086" t="s">
        <v>689</v>
      </c>
      <c r="E5086" t="s">
        <v>15</v>
      </c>
      <c r="F5086" t="s">
        <v>16</v>
      </c>
      <c r="G5086">
        <v>4.3</v>
      </c>
      <c r="H5086">
        <v>480208</v>
      </c>
      <c r="I5086" t="s">
        <v>1249</v>
      </c>
      <c r="J5086" s="1">
        <v>500000000</v>
      </c>
      <c r="K5086" t="s">
        <v>18</v>
      </c>
      <c r="L5086" s="2">
        <v>43312</v>
      </c>
    </row>
    <row r="5087" spans="1:12" x14ac:dyDescent="0.3">
      <c r="A5087" t="s">
        <v>4989</v>
      </c>
      <c r="B5087" s="3" t="s">
        <v>87</v>
      </c>
      <c r="C5087" t="s">
        <v>3227</v>
      </c>
      <c r="D5087" t="s">
        <v>1543</v>
      </c>
      <c r="E5087" t="s">
        <v>15</v>
      </c>
      <c r="F5087" t="s">
        <v>16</v>
      </c>
      <c r="G5087">
        <v>4.0999999999999996</v>
      </c>
      <c r="H5087">
        <v>29867</v>
      </c>
      <c r="I5087" t="s">
        <v>2003</v>
      </c>
      <c r="J5087" s="1">
        <v>5000000</v>
      </c>
      <c r="K5087" t="s">
        <v>18</v>
      </c>
      <c r="L5087" s="2">
        <v>42879</v>
      </c>
    </row>
    <row r="5088" spans="1:12" x14ac:dyDescent="0.3">
      <c r="A5088" t="s">
        <v>4990</v>
      </c>
      <c r="B5088" s="3">
        <v>4.2</v>
      </c>
      <c r="C5088" t="s">
        <v>1831</v>
      </c>
      <c r="D5088" t="s">
        <v>46</v>
      </c>
      <c r="E5088" t="s">
        <v>15</v>
      </c>
      <c r="F5088" t="s">
        <v>16</v>
      </c>
      <c r="G5088">
        <v>4.4000000000000004</v>
      </c>
      <c r="H5088">
        <v>450013</v>
      </c>
      <c r="I5088" t="s">
        <v>1615</v>
      </c>
      <c r="J5088" s="1">
        <v>10000000</v>
      </c>
      <c r="K5088" t="s">
        <v>18</v>
      </c>
      <c r="L5088" s="2">
        <v>43292</v>
      </c>
    </row>
    <row r="5089" spans="1:12" x14ac:dyDescent="0.3">
      <c r="A5089" t="s">
        <v>1391</v>
      </c>
      <c r="B5089" s="3" t="s">
        <v>88</v>
      </c>
      <c r="C5089" t="s">
        <v>1248</v>
      </c>
      <c r="D5089" t="s">
        <v>88</v>
      </c>
      <c r="E5089" t="s">
        <v>15</v>
      </c>
      <c r="F5089" t="s">
        <v>16</v>
      </c>
      <c r="G5089">
        <v>4.0999999999999996</v>
      </c>
      <c r="H5089">
        <v>111465</v>
      </c>
      <c r="I5089" t="s">
        <v>1249</v>
      </c>
      <c r="J5089" s="1">
        <v>5000000</v>
      </c>
      <c r="K5089" t="s">
        <v>18</v>
      </c>
      <c r="L5089" s="2">
        <v>43306</v>
      </c>
    </row>
    <row r="5090" spans="1:12" x14ac:dyDescent="0.3">
      <c r="A5090" t="s">
        <v>1085</v>
      </c>
      <c r="B5090" s="3" t="s">
        <v>88</v>
      </c>
      <c r="C5090" t="s">
        <v>1045</v>
      </c>
      <c r="D5090" t="s">
        <v>88</v>
      </c>
      <c r="E5090" t="s">
        <v>15</v>
      </c>
      <c r="F5090" t="s">
        <v>16</v>
      </c>
      <c r="G5090">
        <v>4.2</v>
      </c>
      <c r="H5090">
        <v>348132</v>
      </c>
      <c r="I5090" t="s">
        <v>1046</v>
      </c>
      <c r="J5090" s="1">
        <v>100000000</v>
      </c>
      <c r="K5090" t="s">
        <v>18</v>
      </c>
      <c r="L5090" s="2">
        <v>43307</v>
      </c>
    </row>
    <row r="5091" spans="1:12" x14ac:dyDescent="0.3">
      <c r="A5091" t="s">
        <v>4991</v>
      </c>
      <c r="B5091" s="3" t="s">
        <v>88</v>
      </c>
      <c r="C5091" t="s">
        <v>1512</v>
      </c>
      <c r="D5091" t="s">
        <v>88</v>
      </c>
      <c r="E5091" t="s">
        <v>15</v>
      </c>
      <c r="F5091" t="s">
        <v>16</v>
      </c>
      <c r="G5091">
        <v>4.4000000000000004</v>
      </c>
      <c r="H5091">
        <v>155693</v>
      </c>
      <c r="I5091" t="s">
        <v>1513</v>
      </c>
      <c r="J5091" s="1">
        <v>5000000</v>
      </c>
      <c r="K5091" t="s">
        <v>18</v>
      </c>
      <c r="L5091" s="2">
        <v>41912</v>
      </c>
    </row>
    <row r="5092" spans="1:12" x14ac:dyDescent="0.3">
      <c r="A5092" t="s">
        <v>4992</v>
      </c>
      <c r="B5092" s="3" t="s">
        <v>88</v>
      </c>
      <c r="C5092" t="s">
        <v>2809</v>
      </c>
      <c r="D5092" t="s">
        <v>88</v>
      </c>
      <c r="E5092" t="s">
        <v>15</v>
      </c>
      <c r="F5092" t="s">
        <v>16</v>
      </c>
      <c r="G5092">
        <v>4.3</v>
      </c>
      <c r="H5092">
        <v>81668</v>
      </c>
      <c r="I5092" t="s">
        <v>2810</v>
      </c>
      <c r="J5092" s="1">
        <v>5000000</v>
      </c>
      <c r="K5092" t="s">
        <v>18</v>
      </c>
      <c r="L5092" s="2">
        <v>42730</v>
      </c>
    </row>
    <row r="5093" spans="1:12" x14ac:dyDescent="0.3">
      <c r="A5093" t="s">
        <v>4993</v>
      </c>
      <c r="B5093" s="3">
        <v>4.0999999999999996</v>
      </c>
      <c r="C5093" t="s">
        <v>1831</v>
      </c>
      <c r="D5093" t="s">
        <v>421</v>
      </c>
      <c r="E5093" t="s">
        <v>15</v>
      </c>
      <c r="F5093" t="s">
        <v>16</v>
      </c>
      <c r="G5093">
        <v>2.4</v>
      </c>
      <c r="H5093">
        <v>11773</v>
      </c>
      <c r="I5093" t="s">
        <v>888</v>
      </c>
      <c r="J5093" s="1">
        <v>1000000</v>
      </c>
      <c r="K5093" t="s">
        <v>18</v>
      </c>
      <c r="L5093" s="2">
        <v>43264</v>
      </c>
    </row>
    <row r="5094" spans="1:12" x14ac:dyDescent="0.3">
      <c r="A5094" t="s">
        <v>4994</v>
      </c>
      <c r="B5094" s="3">
        <v>4.0999999999999996</v>
      </c>
      <c r="C5094" t="s">
        <v>3028</v>
      </c>
      <c r="D5094" t="s">
        <v>143</v>
      </c>
      <c r="E5094" t="s">
        <v>15</v>
      </c>
      <c r="F5094" t="s">
        <v>16</v>
      </c>
      <c r="G5094">
        <v>4.5</v>
      </c>
      <c r="H5094">
        <v>870928</v>
      </c>
      <c r="I5094" t="s">
        <v>3029</v>
      </c>
      <c r="J5094" s="1">
        <v>50000000</v>
      </c>
      <c r="K5094" t="s">
        <v>18</v>
      </c>
      <c r="L5094" s="2">
        <v>43259</v>
      </c>
    </row>
    <row r="5095" spans="1:12" x14ac:dyDescent="0.3">
      <c r="A5095" t="s">
        <v>2979</v>
      </c>
      <c r="B5095" s="3" t="s">
        <v>88</v>
      </c>
      <c r="C5095" t="s">
        <v>2930</v>
      </c>
      <c r="D5095" t="s">
        <v>88</v>
      </c>
      <c r="E5095" t="s">
        <v>15</v>
      </c>
      <c r="F5095" t="s">
        <v>16</v>
      </c>
      <c r="G5095">
        <v>4.3</v>
      </c>
      <c r="H5095">
        <v>495748</v>
      </c>
      <c r="I5095" t="s">
        <v>2931</v>
      </c>
      <c r="J5095" s="1">
        <v>50000000</v>
      </c>
      <c r="K5095" t="s">
        <v>18</v>
      </c>
      <c r="L5095" s="2">
        <v>43310</v>
      </c>
    </row>
    <row r="5096" spans="1:12" x14ac:dyDescent="0.3">
      <c r="A5096" t="s">
        <v>4995</v>
      </c>
      <c r="B5096" s="3">
        <v>2.1</v>
      </c>
      <c r="C5096" t="s">
        <v>1597</v>
      </c>
      <c r="D5096" t="s">
        <v>14</v>
      </c>
      <c r="E5096" t="s">
        <v>15</v>
      </c>
      <c r="F5096" t="s">
        <v>16</v>
      </c>
      <c r="G5096">
        <v>4.5</v>
      </c>
      <c r="H5096">
        <v>407788</v>
      </c>
      <c r="I5096" t="s">
        <v>1609</v>
      </c>
      <c r="J5096" s="1">
        <v>5000000</v>
      </c>
      <c r="K5096" t="s">
        <v>18</v>
      </c>
      <c r="L5096" s="2">
        <v>41473</v>
      </c>
    </row>
    <row r="5097" spans="1:12" x14ac:dyDescent="0.3">
      <c r="A5097" t="s">
        <v>4996</v>
      </c>
      <c r="B5097" s="3">
        <v>4.0999999999999996</v>
      </c>
      <c r="C5097" t="s">
        <v>1831</v>
      </c>
      <c r="D5097" t="s">
        <v>218</v>
      </c>
      <c r="E5097" t="s">
        <v>15</v>
      </c>
      <c r="F5097" t="s">
        <v>16</v>
      </c>
      <c r="G5097">
        <v>4.5</v>
      </c>
      <c r="H5097">
        <v>118285</v>
      </c>
      <c r="I5097" t="s">
        <v>1679</v>
      </c>
      <c r="J5097" s="1">
        <v>1000000</v>
      </c>
      <c r="K5097" t="s">
        <v>25</v>
      </c>
      <c r="L5097" s="2">
        <v>43244</v>
      </c>
    </row>
    <row r="5098" spans="1:12" x14ac:dyDescent="0.3">
      <c r="A5098" t="s">
        <v>503</v>
      </c>
      <c r="B5098" s="3">
        <v>4.0999999999999996</v>
      </c>
      <c r="C5098" t="s">
        <v>440</v>
      </c>
      <c r="D5098" t="s">
        <v>88</v>
      </c>
      <c r="E5098" t="s">
        <v>15</v>
      </c>
      <c r="F5098" t="s">
        <v>16</v>
      </c>
      <c r="G5098">
        <v>4.3</v>
      </c>
      <c r="H5098">
        <v>347086</v>
      </c>
      <c r="I5098" t="s">
        <v>441</v>
      </c>
      <c r="J5098" s="1">
        <v>10000000</v>
      </c>
      <c r="K5098" t="s">
        <v>18</v>
      </c>
      <c r="L5098" s="2">
        <v>43123</v>
      </c>
    </row>
    <row r="5099" spans="1:12" x14ac:dyDescent="0.3">
      <c r="A5099" t="s">
        <v>1909</v>
      </c>
      <c r="B5099" s="3">
        <v>4.0999999999999996</v>
      </c>
      <c r="C5099" t="s">
        <v>1831</v>
      </c>
      <c r="D5099" t="s">
        <v>1161</v>
      </c>
      <c r="E5099" t="s">
        <v>15</v>
      </c>
      <c r="F5099" t="s">
        <v>16</v>
      </c>
      <c r="G5099">
        <v>4.4000000000000004</v>
      </c>
      <c r="H5099">
        <v>379245</v>
      </c>
      <c r="I5099" t="s">
        <v>1603</v>
      </c>
      <c r="J5099" s="1">
        <v>10000000</v>
      </c>
      <c r="K5099" t="s">
        <v>18</v>
      </c>
      <c r="L5099" s="2">
        <v>43277</v>
      </c>
    </row>
    <row r="5100" spans="1:12" x14ac:dyDescent="0.3">
      <c r="A5100" t="s">
        <v>3090</v>
      </c>
      <c r="B5100" s="3" t="s">
        <v>88</v>
      </c>
      <c r="C5100" t="s">
        <v>3028</v>
      </c>
      <c r="D5100" t="s">
        <v>88</v>
      </c>
      <c r="E5100" t="s">
        <v>15</v>
      </c>
      <c r="F5100" t="s">
        <v>16</v>
      </c>
      <c r="G5100">
        <v>4.3</v>
      </c>
      <c r="H5100">
        <v>144873</v>
      </c>
      <c r="I5100" t="s">
        <v>3029</v>
      </c>
      <c r="J5100" s="1">
        <v>10000000</v>
      </c>
      <c r="K5100" t="s">
        <v>18</v>
      </c>
      <c r="L5100" s="2">
        <v>42393</v>
      </c>
    </row>
    <row r="5101" spans="1:12" x14ac:dyDescent="0.3">
      <c r="A5101" t="s">
        <v>4997</v>
      </c>
      <c r="B5101" s="3" t="s">
        <v>88</v>
      </c>
      <c r="C5101" t="s">
        <v>3227</v>
      </c>
      <c r="D5101" t="s">
        <v>88</v>
      </c>
      <c r="E5101" t="s">
        <v>15</v>
      </c>
      <c r="F5101" t="s">
        <v>16</v>
      </c>
      <c r="G5101">
        <v>4.4000000000000004</v>
      </c>
      <c r="H5101">
        <v>326232</v>
      </c>
      <c r="I5101" t="s">
        <v>2003</v>
      </c>
      <c r="J5101" s="1">
        <v>50000000</v>
      </c>
      <c r="K5101" t="s">
        <v>18</v>
      </c>
      <c r="L5101" s="2">
        <v>42707</v>
      </c>
    </row>
    <row r="5102" spans="1:12" x14ac:dyDescent="0.3">
      <c r="A5102" t="s">
        <v>4998</v>
      </c>
      <c r="B5102" s="3" t="s">
        <v>88</v>
      </c>
      <c r="C5102" t="s">
        <v>1248</v>
      </c>
      <c r="D5102" t="s">
        <v>88</v>
      </c>
      <c r="E5102" t="s">
        <v>15</v>
      </c>
      <c r="F5102" t="s">
        <v>16</v>
      </c>
      <c r="G5102">
        <v>4.5999999999999996</v>
      </c>
      <c r="H5102">
        <v>318134</v>
      </c>
      <c r="I5102" t="s">
        <v>1249</v>
      </c>
      <c r="J5102" s="1">
        <v>5000000</v>
      </c>
      <c r="K5102" t="s">
        <v>18</v>
      </c>
      <c r="L5102" s="2">
        <v>43249</v>
      </c>
    </row>
    <row r="5103" spans="1:12" x14ac:dyDescent="0.3">
      <c r="A5103" t="s">
        <v>4999</v>
      </c>
      <c r="B5103" s="3">
        <v>5</v>
      </c>
      <c r="C5103" t="s">
        <v>1831</v>
      </c>
      <c r="D5103" t="s">
        <v>1042</v>
      </c>
      <c r="E5103" t="s">
        <v>15</v>
      </c>
      <c r="F5103" t="s">
        <v>16</v>
      </c>
      <c r="G5103">
        <v>3.4</v>
      </c>
      <c r="H5103">
        <v>2445</v>
      </c>
      <c r="I5103" t="s">
        <v>888</v>
      </c>
      <c r="J5103" s="1">
        <v>500000</v>
      </c>
      <c r="K5103" t="s">
        <v>18</v>
      </c>
      <c r="L5103" s="2">
        <v>43292</v>
      </c>
    </row>
    <row r="5104" spans="1:12" x14ac:dyDescent="0.3">
      <c r="A5104" t="s">
        <v>5000</v>
      </c>
      <c r="B5104" s="3">
        <v>2.2999999999999998</v>
      </c>
      <c r="C5104" t="s">
        <v>1597</v>
      </c>
      <c r="D5104" t="s">
        <v>643</v>
      </c>
      <c r="E5104" t="s">
        <v>15</v>
      </c>
      <c r="F5104" t="s">
        <v>16</v>
      </c>
      <c r="G5104">
        <v>4.4000000000000004</v>
      </c>
      <c r="H5104">
        <v>889425</v>
      </c>
      <c r="I5104" t="s">
        <v>1609</v>
      </c>
      <c r="J5104" s="1">
        <v>10000000</v>
      </c>
      <c r="K5104" t="s">
        <v>25</v>
      </c>
      <c r="L5104" s="2">
        <v>42211</v>
      </c>
    </row>
    <row r="5105" spans="1:12" x14ac:dyDescent="0.3">
      <c r="A5105" t="s">
        <v>5001</v>
      </c>
      <c r="B5105" s="3">
        <v>2.2999999999999998</v>
      </c>
      <c r="C5105" t="s">
        <v>1597</v>
      </c>
      <c r="D5105" t="s">
        <v>1150</v>
      </c>
      <c r="E5105" t="s">
        <v>15</v>
      </c>
      <c r="F5105" t="s">
        <v>16</v>
      </c>
      <c r="G5105">
        <v>4.5</v>
      </c>
      <c r="H5105">
        <v>1041836</v>
      </c>
      <c r="I5105" t="s">
        <v>1609</v>
      </c>
      <c r="J5105" s="1">
        <v>10000000</v>
      </c>
      <c r="K5105" t="s">
        <v>25</v>
      </c>
      <c r="L5105" s="2">
        <v>42096</v>
      </c>
    </row>
    <row r="5106" spans="1:12" x14ac:dyDescent="0.3">
      <c r="A5106" t="s">
        <v>5002</v>
      </c>
      <c r="B5106" s="3">
        <v>4.4000000000000004</v>
      </c>
      <c r="C5106" t="s">
        <v>1831</v>
      </c>
      <c r="D5106" t="s">
        <v>245</v>
      </c>
      <c r="E5106" t="s">
        <v>15</v>
      </c>
      <c r="F5106" t="s">
        <v>16</v>
      </c>
      <c r="G5106">
        <v>4.4000000000000004</v>
      </c>
      <c r="H5106">
        <v>17945</v>
      </c>
      <c r="I5106" t="s">
        <v>888</v>
      </c>
      <c r="J5106" s="1">
        <v>1000000</v>
      </c>
      <c r="K5106" t="s">
        <v>225</v>
      </c>
      <c r="L5106" s="2">
        <v>43257</v>
      </c>
    </row>
    <row r="5107" spans="1:12" x14ac:dyDescent="0.3">
      <c r="A5107" t="s">
        <v>2611</v>
      </c>
      <c r="B5107" s="3" t="s">
        <v>88</v>
      </c>
      <c r="C5107" t="s">
        <v>2608</v>
      </c>
      <c r="D5107" t="s">
        <v>88</v>
      </c>
      <c r="E5107" t="s">
        <v>15</v>
      </c>
      <c r="F5107" t="s">
        <v>16</v>
      </c>
      <c r="G5107">
        <v>4.2</v>
      </c>
      <c r="H5107">
        <v>82857</v>
      </c>
      <c r="I5107" t="s">
        <v>1626</v>
      </c>
      <c r="J5107" s="1">
        <v>5000000</v>
      </c>
      <c r="K5107" t="s">
        <v>18</v>
      </c>
      <c r="L5107" s="2">
        <v>43311</v>
      </c>
    </row>
    <row r="5108" spans="1:12" x14ac:dyDescent="0.3">
      <c r="A5108" t="s">
        <v>5003</v>
      </c>
      <c r="B5108" s="3">
        <v>4.3</v>
      </c>
      <c r="C5108" t="s">
        <v>1597</v>
      </c>
      <c r="D5108" t="s">
        <v>747</v>
      </c>
      <c r="E5108" t="s">
        <v>15</v>
      </c>
      <c r="F5108" t="s">
        <v>16</v>
      </c>
      <c r="G5108">
        <v>4</v>
      </c>
      <c r="H5108">
        <v>47151</v>
      </c>
      <c r="I5108" t="s">
        <v>1609</v>
      </c>
      <c r="J5108" s="1">
        <v>5000000</v>
      </c>
      <c r="K5108" t="s">
        <v>61</v>
      </c>
      <c r="L5108" s="2">
        <v>43095</v>
      </c>
    </row>
    <row r="5109" spans="1:12" x14ac:dyDescent="0.3">
      <c r="A5109" t="s">
        <v>2794</v>
      </c>
      <c r="B5109" s="3" t="s">
        <v>88</v>
      </c>
      <c r="C5109" t="s">
        <v>2706</v>
      </c>
      <c r="D5109" t="s">
        <v>88</v>
      </c>
      <c r="E5109" t="s">
        <v>15</v>
      </c>
      <c r="F5109" t="s">
        <v>16</v>
      </c>
      <c r="G5109">
        <v>4.4000000000000004</v>
      </c>
      <c r="H5109">
        <v>57556</v>
      </c>
      <c r="I5109" t="s">
        <v>2707</v>
      </c>
      <c r="J5109" s="1">
        <v>5000000</v>
      </c>
      <c r="K5109" t="s">
        <v>18</v>
      </c>
      <c r="L5109" s="2">
        <v>43312</v>
      </c>
    </row>
    <row r="5110" spans="1:12" x14ac:dyDescent="0.3">
      <c r="A5110" t="s">
        <v>5004</v>
      </c>
      <c r="B5110" s="3">
        <v>2.2999999999999998</v>
      </c>
      <c r="C5110" t="s">
        <v>1831</v>
      </c>
      <c r="D5110" t="s">
        <v>218</v>
      </c>
      <c r="E5110" t="s">
        <v>15</v>
      </c>
      <c r="F5110" t="s">
        <v>16</v>
      </c>
      <c r="G5110">
        <v>4.2</v>
      </c>
      <c r="H5110">
        <v>37165</v>
      </c>
      <c r="I5110" t="s">
        <v>1679</v>
      </c>
      <c r="J5110" s="1">
        <v>1000000</v>
      </c>
      <c r="K5110" t="s">
        <v>25</v>
      </c>
      <c r="L5110" s="2">
        <v>43145</v>
      </c>
    </row>
    <row r="5111" spans="1:12" x14ac:dyDescent="0.3">
      <c r="A5111" t="s">
        <v>5005</v>
      </c>
      <c r="B5111" s="3">
        <v>3</v>
      </c>
      <c r="C5111" t="s">
        <v>1831</v>
      </c>
      <c r="D5111" t="s">
        <v>373</v>
      </c>
      <c r="E5111" t="s">
        <v>15</v>
      </c>
      <c r="F5111" t="s">
        <v>16</v>
      </c>
      <c r="G5111">
        <v>4</v>
      </c>
      <c r="H5111">
        <v>174127</v>
      </c>
      <c r="I5111" t="s">
        <v>1679</v>
      </c>
      <c r="J5111" s="1">
        <v>5000000</v>
      </c>
      <c r="K5111" t="s">
        <v>25</v>
      </c>
      <c r="L5111" s="2">
        <v>42646</v>
      </c>
    </row>
    <row r="5112" spans="1:12" x14ac:dyDescent="0.3">
      <c r="A5112" t="s">
        <v>5006</v>
      </c>
      <c r="B5112" s="3">
        <v>4.4000000000000004</v>
      </c>
      <c r="C5112" t="s">
        <v>3227</v>
      </c>
      <c r="D5112" t="s">
        <v>346</v>
      </c>
      <c r="E5112" t="s">
        <v>15</v>
      </c>
      <c r="F5112" t="s">
        <v>16</v>
      </c>
      <c r="G5112">
        <v>4.4000000000000004</v>
      </c>
      <c r="H5112">
        <v>4706</v>
      </c>
      <c r="I5112" t="s">
        <v>2003</v>
      </c>
      <c r="J5112" s="1">
        <v>1000000</v>
      </c>
      <c r="K5112" t="s">
        <v>18</v>
      </c>
      <c r="L5112" s="2">
        <v>43270</v>
      </c>
    </row>
    <row r="5113" spans="1:12" x14ac:dyDescent="0.3">
      <c r="A5113" t="s">
        <v>5007</v>
      </c>
      <c r="B5113" s="3">
        <v>2.2999999999999998</v>
      </c>
      <c r="C5113" t="s">
        <v>1831</v>
      </c>
      <c r="D5113" t="s">
        <v>341</v>
      </c>
      <c r="E5113" t="s">
        <v>15</v>
      </c>
      <c r="F5113" t="s">
        <v>16</v>
      </c>
      <c r="G5113">
        <v>4</v>
      </c>
      <c r="H5113">
        <v>532</v>
      </c>
      <c r="I5113" t="s">
        <v>1834</v>
      </c>
      <c r="J5113" s="1">
        <v>100000</v>
      </c>
      <c r="K5113" t="s">
        <v>18</v>
      </c>
      <c r="L5113" s="2">
        <v>42892</v>
      </c>
    </row>
    <row r="5114" spans="1:12" x14ac:dyDescent="0.3">
      <c r="A5114" t="s">
        <v>5008</v>
      </c>
      <c r="B5114" s="3">
        <v>3</v>
      </c>
      <c r="C5114" t="s">
        <v>1597</v>
      </c>
      <c r="D5114" t="s">
        <v>366</v>
      </c>
      <c r="E5114" t="s">
        <v>15</v>
      </c>
      <c r="F5114" t="s">
        <v>16</v>
      </c>
      <c r="G5114">
        <v>4.4000000000000004</v>
      </c>
      <c r="H5114">
        <v>344819</v>
      </c>
      <c r="I5114" t="s">
        <v>1609</v>
      </c>
      <c r="J5114" s="1">
        <v>5000000</v>
      </c>
      <c r="K5114" t="s">
        <v>25</v>
      </c>
      <c r="L5114" s="2">
        <v>42661</v>
      </c>
    </row>
    <row r="5115" spans="1:12" x14ac:dyDescent="0.3">
      <c r="A5115" t="s">
        <v>5009</v>
      </c>
      <c r="B5115" s="3" t="s">
        <v>12</v>
      </c>
      <c r="C5115" t="s">
        <v>1831</v>
      </c>
      <c r="D5115" t="s">
        <v>40</v>
      </c>
      <c r="E5115" t="s">
        <v>15</v>
      </c>
      <c r="F5115" t="s">
        <v>16</v>
      </c>
      <c r="G5115">
        <v>3.5</v>
      </c>
      <c r="H5115">
        <v>9335</v>
      </c>
      <c r="I5115" t="s">
        <v>888</v>
      </c>
      <c r="J5115" s="1">
        <v>1000000</v>
      </c>
      <c r="K5115" t="s">
        <v>18</v>
      </c>
      <c r="L5115" s="2">
        <v>43065</v>
      </c>
    </row>
    <row r="5116" spans="1:12" x14ac:dyDescent="0.3">
      <c r="A5116" t="s">
        <v>5010</v>
      </c>
      <c r="B5116" s="3">
        <v>2.2999999999999998</v>
      </c>
      <c r="C5116" t="s">
        <v>1597</v>
      </c>
      <c r="D5116" t="s">
        <v>1150</v>
      </c>
      <c r="E5116" t="s">
        <v>358</v>
      </c>
      <c r="F5116" t="s">
        <v>570</v>
      </c>
      <c r="G5116">
        <v>4.5999999999999996</v>
      </c>
      <c r="H5116">
        <v>100805</v>
      </c>
      <c r="I5116" t="s">
        <v>1609</v>
      </c>
      <c r="J5116" s="1">
        <v>1000000</v>
      </c>
      <c r="K5116" t="s">
        <v>25</v>
      </c>
      <c r="L5116" s="2">
        <v>41975</v>
      </c>
    </row>
    <row r="5117" spans="1:12" x14ac:dyDescent="0.3">
      <c r="A5117" t="s">
        <v>5011</v>
      </c>
      <c r="B5117" s="3">
        <v>4.2</v>
      </c>
      <c r="C5117" t="s">
        <v>1831</v>
      </c>
      <c r="D5117" t="s">
        <v>425</v>
      </c>
      <c r="E5117" t="s">
        <v>15</v>
      </c>
      <c r="F5117" t="s">
        <v>16</v>
      </c>
      <c r="G5117">
        <v>4</v>
      </c>
      <c r="H5117">
        <v>15875</v>
      </c>
      <c r="I5117" t="s">
        <v>1679</v>
      </c>
      <c r="J5117" s="1">
        <v>1000000</v>
      </c>
      <c r="K5117" t="s">
        <v>25</v>
      </c>
      <c r="L5117" s="2">
        <v>42797</v>
      </c>
    </row>
    <row r="5118" spans="1:12" x14ac:dyDescent="0.3">
      <c r="A5118" t="s">
        <v>5012</v>
      </c>
      <c r="B5118" s="3">
        <v>4.4000000000000004</v>
      </c>
      <c r="C5118" t="s">
        <v>1597</v>
      </c>
      <c r="D5118" t="s">
        <v>121</v>
      </c>
      <c r="E5118" t="s">
        <v>15</v>
      </c>
      <c r="F5118" t="s">
        <v>16</v>
      </c>
      <c r="G5118">
        <v>4</v>
      </c>
      <c r="H5118">
        <v>23168</v>
      </c>
      <c r="I5118" t="s">
        <v>1598</v>
      </c>
      <c r="J5118" s="1">
        <v>1000000</v>
      </c>
      <c r="K5118" t="s">
        <v>25</v>
      </c>
      <c r="L5118" s="2">
        <v>43290</v>
      </c>
    </row>
    <row r="5119" spans="1:12" x14ac:dyDescent="0.3">
      <c r="A5119" t="s">
        <v>5013</v>
      </c>
      <c r="B5119" s="3">
        <v>4.2</v>
      </c>
      <c r="C5119" t="s">
        <v>1597</v>
      </c>
      <c r="D5119" t="s">
        <v>643</v>
      </c>
      <c r="E5119" t="s">
        <v>15</v>
      </c>
      <c r="F5119" t="s">
        <v>16</v>
      </c>
      <c r="G5119">
        <v>4.0999999999999996</v>
      </c>
      <c r="H5119">
        <v>2628</v>
      </c>
      <c r="I5119" t="s">
        <v>1598</v>
      </c>
      <c r="J5119" s="1">
        <v>100000</v>
      </c>
      <c r="K5119" t="s">
        <v>25</v>
      </c>
      <c r="L5119" s="2">
        <v>42877</v>
      </c>
    </row>
    <row r="5120" spans="1:12" x14ac:dyDescent="0.3">
      <c r="A5120" t="s">
        <v>5014</v>
      </c>
      <c r="B5120" s="3">
        <v>4.0999999999999996</v>
      </c>
      <c r="C5120" t="s">
        <v>1831</v>
      </c>
      <c r="D5120" t="s">
        <v>648</v>
      </c>
      <c r="E5120" t="s">
        <v>15</v>
      </c>
      <c r="F5120" t="s">
        <v>16</v>
      </c>
      <c r="G5120">
        <v>4.0999999999999996</v>
      </c>
      <c r="H5120">
        <v>235486</v>
      </c>
      <c r="I5120" t="s">
        <v>888</v>
      </c>
      <c r="J5120" s="1">
        <v>10000000</v>
      </c>
      <c r="K5120" t="s">
        <v>25</v>
      </c>
      <c r="L5120" s="2">
        <v>43252</v>
      </c>
    </row>
    <row r="5121" spans="1:12" x14ac:dyDescent="0.3">
      <c r="A5121" t="s">
        <v>5015</v>
      </c>
      <c r="B5121" s="3">
        <v>2.2999999999999998</v>
      </c>
      <c r="C5121" t="s">
        <v>1597</v>
      </c>
      <c r="D5121" t="s">
        <v>287</v>
      </c>
      <c r="E5121" t="s">
        <v>15</v>
      </c>
      <c r="F5121" t="s">
        <v>16</v>
      </c>
      <c r="G5121">
        <v>3.3</v>
      </c>
      <c r="H5121">
        <v>2717</v>
      </c>
      <c r="I5121" t="s">
        <v>1609</v>
      </c>
      <c r="J5121" s="1">
        <v>100000</v>
      </c>
      <c r="K5121" t="s">
        <v>25</v>
      </c>
      <c r="L5121" s="2">
        <v>43076</v>
      </c>
    </row>
    <row r="5122" spans="1:12" x14ac:dyDescent="0.3">
      <c r="A5122" t="s">
        <v>5016</v>
      </c>
      <c r="B5122" s="3">
        <v>4.0999999999999996</v>
      </c>
      <c r="C5122" t="s">
        <v>1831</v>
      </c>
      <c r="D5122" t="s">
        <v>1648</v>
      </c>
      <c r="E5122" t="s">
        <v>15</v>
      </c>
      <c r="F5122" t="s">
        <v>16</v>
      </c>
      <c r="G5122">
        <v>3.9</v>
      </c>
      <c r="H5122">
        <v>24123</v>
      </c>
      <c r="I5122" t="s">
        <v>888</v>
      </c>
      <c r="J5122" s="1">
        <v>1000000</v>
      </c>
      <c r="K5122" t="s">
        <v>25</v>
      </c>
      <c r="L5122" s="2">
        <v>43252</v>
      </c>
    </row>
    <row r="5123" spans="1:12" x14ac:dyDescent="0.3">
      <c r="A5123" t="s">
        <v>5017</v>
      </c>
      <c r="B5123" s="3">
        <v>4.4000000000000004</v>
      </c>
      <c r="C5123" t="s">
        <v>1597</v>
      </c>
      <c r="D5123" t="s">
        <v>54</v>
      </c>
      <c r="E5123" t="s">
        <v>15</v>
      </c>
      <c r="F5123" t="s">
        <v>16</v>
      </c>
      <c r="G5123">
        <v>4.0999999999999996</v>
      </c>
      <c r="H5123">
        <v>7728</v>
      </c>
      <c r="I5123" t="s">
        <v>1598</v>
      </c>
      <c r="J5123" s="1">
        <v>500000</v>
      </c>
      <c r="K5123" t="s">
        <v>25</v>
      </c>
      <c r="L5123" s="2">
        <v>43298</v>
      </c>
    </row>
    <row r="5124" spans="1:12" x14ac:dyDescent="0.3">
      <c r="A5124" t="s">
        <v>5018</v>
      </c>
      <c r="B5124" s="3">
        <v>4.2</v>
      </c>
      <c r="C5124" t="s">
        <v>1597</v>
      </c>
      <c r="D5124" t="s">
        <v>325</v>
      </c>
      <c r="E5124" t="s">
        <v>15</v>
      </c>
      <c r="F5124" t="s">
        <v>16</v>
      </c>
      <c r="G5124">
        <v>4.2</v>
      </c>
      <c r="H5124">
        <v>2180</v>
      </c>
      <c r="I5124" t="s">
        <v>1609</v>
      </c>
      <c r="J5124" s="1">
        <v>100000</v>
      </c>
      <c r="K5124" t="s">
        <v>61</v>
      </c>
      <c r="L5124" s="2">
        <v>43126</v>
      </c>
    </row>
    <row r="5125" spans="1:12" x14ac:dyDescent="0.3">
      <c r="A5125" t="s">
        <v>5019</v>
      </c>
      <c r="B5125" s="3">
        <v>4.0999999999999996</v>
      </c>
      <c r="C5125" t="s">
        <v>1597</v>
      </c>
      <c r="D5125" t="s">
        <v>385</v>
      </c>
      <c r="E5125" t="s">
        <v>15</v>
      </c>
      <c r="F5125" t="s">
        <v>16</v>
      </c>
      <c r="G5125">
        <v>4</v>
      </c>
      <c r="H5125">
        <v>59223</v>
      </c>
      <c r="I5125" t="s">
        <v>1609</v>
      </c>
      <c r="J5125" s="1">
        <v>5000000</v>
      </c>
      <c r="K5125" t="s">
        <v>25</v>
      </c>
      <c r="L5125" s="2">
        <v>43277</v>
      </c>
    </row>
    <row r="5126" spans="1:12" x14ac:dyDescent="0.3">
      <c r="A5126" t="s">
        <v>5020</v>
      </c>
      <c r="B5126" s="3">
        <v>2.2999999999999998</v>
      </c>
      <c r="C5126" t="s">
        <v>1597</v>
      </c>
      <c r="D5126" t="s">
        <v>1465</v>
      </c>
      <c r="E5126" t="s">
        <v>358</v>
      </c>
      <c r="F5126" t="s">
        <v>570</v>
      </c>
      <c r="G5126">
        <v>4.5</v>
      </c>
      <c r="H5126">
        <v>16162</v>
      </c>
      <c r="I5126" t="s">
        <v>1609</v>
      </c>
      <c r="J5126" s="1">
        <v>100000</v>
      </c>
      <c r="K5126" t="s">
        <v>25</v>
      </c>
      <c r="L5126" s="2">
        <v>42831</v>
      </c>
    </row>
    <row r="5127" spans="1:12" x14ac:dyDescent="0.3">
      <c r="A5127" t="s">
        <v>5021</v>
      </c>
      <c r="B5127" s="3">
        <v>4.0999999999999996</v>
      </c>
      <c r="C5127" t="s">
        <v>1597</v>
      </c>
      <c r="D5127" t="s">
        <v>1721</v>
      </c>
      <c r="E5127" t="s">
        <v>15</v>
      </c>
      <c r="F5127" t="s">
        <v>16</v>
      </c>
      <c r="G5127">
        <v>3.8</v>
      </c>
      <c r="H5127">
        <v>596</v>
      </c>
      <c r="I5127" t="s">
        <v>1598</v>
      </c>
      <c r="J5127" s="1">
        <v>100000</v>
      </c>
      <c r="K5127" t="s">
        <v>25</v>
      </c>
      <c r="L5127" s="2">
        <v>42964</v>
      </c>
    </row>
    <row r="5128" spans="1:12" x14ac:dyDescent="0.3">
      <c r="A5128" t="s">
        <v>5022</v>
      </c>
      <c r="B5128" s="3">
        <v>4.0999999999999996</v>
      </c>
      <c r="C5128" t="s">
        <v>1597</v>
      </c>
      <c r="D5128" t="s">
        <v>44</v>
      </c>
      <c r="E5128" t="s">
        <v>15</v>
      </c>
      <c r="F5128" t="s">
        <v>16</v>
      </c>
      <c r="G5128">
        <v>3.5</v>
      </c>
      <c r="H5128">
        <v>1976</v>
      </c>
      <c r="I5128" t="s">
        <v>1609</v>
      </c>
      <c r="J5128" s="1">
        <v>100000</v>
      </c>
      <c r="K5128" t="s">
        <v>25</v>
      </c>
      <c r="L5128" s="2">
        <v>43162</v>
      </c>
    </row>
    <row r="5129" spans="1:12" x14ac:dyDescent="0.3">
      <c r="A5129" t="s">
        <v>5023</v>
      </c>
      <c r="B5129" s="3">
        <v>2.2999999999999998</v>
      </c>
      <c r="C5129" t="s">
        <v>1597</v>
      </c>
      <c r="D5129" t="s">
        <v>385</v>
      </c>
      <c r="E5129" t="s">
        <v>15</v>
      </c>
      <c r="F5129" t="s">
        <v>16</v>
      </c>
      <c r="G5129">
        <v>4.3</v>
      </c>
      <c r="H5129">
        <v>6698</v>
      </c>
      <c r="I5129" t="s">
        <v>1609</v>
      </c>
      <c r="J5129" s="1">
        <v>500000</v>
      </c>
      <c r="K5129" t="s">
        <v>61</v>
      </c>
      <c r="L5129" s="2">
        <v>42504</v>
      </c>
    </row>
    <row r="5130" spans="1:12" x14ac:dyDescent="0.3">
      <c r="A5130" t="s">
        <v>5024</v>
      </c>
      <c r="B5130" s="3">
        <v>2.2999999999999998</v>
      </c>
      <c r="C5130" t="s">
        <v>1597</v>
      </c>
      <c r="D5130" t="s">
        <v>643</v>
      </c>
      <c r="E5130" t="s">
        <v>358</v>
      </c>
      <c r="F5130" t="s">
        <v>570</v>
      </c>
      <c r="G5130">
        <v>4.5999999999999996</v>
      </c>
      <c r="H5130">
        <v>21266</v>
      </c>
      <c r="I5130" t="s">
        <v>1609</v>
      </c>
      <c r="J5130" s="1">
        <v>100000</v>
      </c>
      <c r="K5130" t="s">
        <v>25</v>
      </c>
      <c r="L5130" s="2">
        <v>42211</v>
      </c>
    </row>
    <row r="5131" spans="1:12" x14ac:dyDescent="0.3">
      <c r="A5131" t="s">
        <v>5025</v>
      </c>
      <c r="B5131" s="3" t="s">
        <v>87</v>
      </c>
      <c r="C5131" t="s">
        <v>1597</v>
      </c>
      <c r="D5131" t="s">
        <v>85</v>
      </c>
      <c r="E5131" t="s">
        <v>15</v>
      </c>
      <c r="F5131" t="s">
        <v>16</v>
      </c>
      <c r="G5131">
        <v>4.7</v>
      </c>
      <c r="H5131">
        <v>4041</v>
      </c>
      <c r="I5131" t="s">
        <v>1600</v>
      </c>
      <c r="J5131" s="1">
        <v>10000</v>
      </c>
      <c r="K5131" t="s">
        <v>18</v>
      </c>
      <c r="L5131" s="2">
        <v>42913</v>
      </c>
    </row>
    <row r="5132" spans="1:12" x14ac:dyDescent="0.3">
      <c r="A5132" t="s">
        <v>5026</v>
      </c>
      <c r="B5132" s="3">
        <v>4.2</v>
      </c>
      <c r="C5132" t="s">
        <v>1597</v>
      </c>
      <c r="D5132" t="s">
        <v>190</v>
      </c>
      <c r="E5132" t="s">
        <v>15</v>
      </c>
      <c r="F5132" t="s">
        <v>16</v>
      </c>
      <c r="G5132">
        <v>3.8</v>
      </c>
      <c r="H5132">
        <v>2691</v>
      </c>
      <c r="I5132" t="s">
        <v>1598</v>
      </c>
      <c r="J5132" s="1">
        <v>100000</v>
      </c>
      <c r="K5132" t="s">
        <v>25</v>
      </c>
      <c r="L5132" s="2">
        <v>42788</v>
      </c>
    </row>
    <row r="5133" spans="1:12" x14ac:dyDescent="0.3">
      <c r="A5133" t="s">
        <v>5027</v>
      </c>
      <c r="B5133" s="3">
        <v>2.2999999999999998</v>
      </c>
      <c r="C5133" t="s">
        <v>1597</v>
      </c>
      <c r="D5133" t="s">
        <v>1150</v>
      </c>
      <c r="E5133" t="s">
        <v>358</v>
      </c>
      <c r="F5133" t="s">
        <v>570</v>
      </c>
      <c r="G5133">
        <v>4.7</v>
      </c>
      <c r="H5133">
        <v>27856</v>
      </c>
      <c r="I5133" t="s">
        <v>1609</v>
      </c>
      <c r="J5133" s="1">
        <v>100000</v>
      </c>
      <c r="K5133" t="s">
        <v>25</v>
      </c>
      <c r="L5133" s="2">
        <v>42096</v>
      </c>
    </row>
    <row r="5134" spans="1:12" x14ac:dyDescent="0.3">
      <c r="A5134" t="s">
        <v>5028</v>
      </c>
      <c r="B5134" s="3" t="s">
        <v>12</v>
      </c>
      <c r="C5134" t="s">
        <v>2295</v>
      </c>
      <c r="D5134" t="s">
        <v>648</v>
      </c>
      <c r="E5134" t="s">
        <v>15</v>
      </c>
      <c r="F5134" t="s">
        <v>16</v>
      </c>
      <c r="G5134">
        <v>4.8</v>
      </c>
      <c r="H5134">
        <v>5369</v>
      </c>
      <c r="I5134" t="s">
        <v>2296</v>
      </c>
      <c r="J5134" s="1">
        <v>50000</v>
      </c>
      <c r="K5134" t="s">
        <v>25</v>
      </c>
      <c r="L5134" s="2">
        <v>43294</v>
      </c>
    </row>
    <row r="5135" spans="1:12" x14ac:dyDescent="0.3">
      <c r="A5135" t="s">
        <v>5029</v>
      </c>
      <c r="B5135" s="3" t="s">
        <v>88</v>
      </c>
      <c r="C5135" t="s">
        <v>240</v>
      </c>
      <c r="D5135" t="s">
        <v>88</v>
      </c>
      <c r="E5135" t="s">
        <v>15</v>
      </c>
      <c r="F5135" t="s">
        <v>16</v>
      </c>
      <c r="G5135">
        <v>4.5</v>
      </c>
      <c r="H5135">
        <v>568922</v>
      </c>
      <c r="I5135" t="s">
        <v>241</v>
      </c>
      <c r="J5135" s="1">
        <v>100000000</v>
      </c>
      <c r="K5135" t="s">
        <v>25</v>
      </c>
      <c r="L5135" s="2">
        <v>43313</v>
      </c>
    </row>
    <row r="5136" spans="1:12" x14ac:dyDescent="0.3">
      <c r="A5136" t="s">
        <v>5030</v>
      </c>
      <c r="B5136" s="3" t="s">
        <v>12</v>
      </c>
      <c r="C5136" t="s">
        <v>1597</v>
      </c>
      <c r="D5136" t="s">
        <v>66</v>
      </c>
      <c r="E5136" t="s">
        <v>15</v>
      </c>
      <c r="F5136" t="s">
        <v>16</v>
      </c>
      <c r="G5136">
        <v>3.9</v>
      </c>
      <c r="H5136">
        <v>85278</v>
      </c>
      <c r="I5136" t="s">
        <v>1628</v>
      </c>
      <c r="J5136" s="1">
        <v>1000000</v>
      </c>
      <c r="K5136" t="s">
        <v>225</v>
      </c>
      <c r="L5136" s="2">
        <v>43298</v>
      </c>
    </row>
    <row r="5137" spans="1:12" x14ac:dyDescent="0.3">
      <c r="A5137" t="s">
        <v>5031</v>
      </c>
      <c r="B5137" s="3">
        <v>2.2999999999999998</v>
      </c>
      <c r="C5137" t="s">
        <v>1597</v>
      </c>
      <c r="D5137" t="s">
        <v>66</v>
      </c>
      <c r="E5137" t="s">
        <v>15</v>
      </c>
      <c r="F5137" t="s">
        <v>16</v>
      </c>
      <c r="G5137">
        <v>3.6</v>
      </c>
      <c r="H5137">
        <v>16521</v>
      </c>
      <c r="I5137" t="s">
        <v>1628</v>
      </c>
      <c r="J5137" s="1">
        <v>1000000</v>
      </c>
      <c r="K5137" t="s">
        <v>18</v>
      </c>
      <c r="L5137" s="2">
        <v>43229</v>
      </c>
    </row>
    <row r="5138" spans="1:12" x14ac:dyDescent="0.3">
      <c r="A5138" t="s">
        <v>5032</v>
      </c>
      <c r="B5138" s="3">
        <v>5</v>
      </c>
      <c r="C5138" t="s">
        <v>1169</v>
      </c>
      <c r="D5138" t="s">
        <v>102</v>
      </c>
      <c r="E5138" t="s">
        <v>15</v>
      </c>
      <c r="F5138" t="s">
        <v>16</v>
      </c>
      <c r="G5138">
        <v>3.7</v>
      </c>
      <c r="H5138">
        <v>70</v>
      </c>
      <c r="I5138" t="s">
        <v>1170</v>
      </c>
      <c r="J5138" s="1">
        <v>10000</v>
      </c>
      <c r="K5138" t="s">
        <v>18</v>
      </c>
      <c r="L5138" s="2">
        <v>43304</v>
      </c>
    </row>
    <row r="5139" spans="1:12" x14ac:dyDescent="0.3">
      <c r="A5139" t="s">
        <v>5033</v>
      </c>
      <c r="B5139" s="3">
        <v>5</v>
      </c>
      <c r="C5139" t="s">
        <v>1512</v>
      </c>
      <c r="D5139" t="s">
        <v>450</v>
      </c>
      <c r="E5139" t="s">
        <v>15</v>
      </c>
      <c r="F5139" t="s">
        <v>16</v>
      </c>
      <c r="G5139">
        <v>4.4000000000000004</v>
      </c>
      <c r="H5139">
        <v>28</v>
      </c>
      <c r="I5139" t="s">
        <v>1513</v>
      </c>
      <c r="J5139" s="1">
        <v>1000</v>
      </c>
      <c r="K5139" t="s">
        <v>18</v>
      </c>
      <c r="L5139" s="2">
        <v>43300</v>
      </c>
    </row>
    <row r="5140" spans="1:12" x14ac:dyDescent="0.3">
      <c r="A5140" t="s">
        <v>5034</v>
      </c>
      <c r="B5140" s="3">
        <v>2.2999999999999998</v>
      </c>
      <c r="C5140" t="s">
        <v>1597</v>
      </c>
      <c r="D5140" t="s">
        <v>134</v>
      </c>
      <c r="E5140" t="s">
        <v>15</v>
      </c>
      <c r="F5140" t="s">
        <v>16</v>
      </c>
      <c r="G5140">
        <v>4.0999999999999996</v>
      </c>
      <c r="H5140">
        <v>91667</v>
      </c>
      <c r="I5140" t="s">
        <v>1600</v>
      </c>
      <c r="J5140" s="1">
        <v>1000000</v>
      </c>
      <c r="K5140" t="s">
        <v>18</v>
      </c>
      <c r="L5140" s="2">
        <v>43305</v>
      </c>
    </row>
    <row r="5141" spans="1:12" x14ac:dyDescent="0.3">
      <c r="A5141" t="s">
        <v>5035</v>
      </c>
      <c r="B5141" s="3">
        <v>4.0999999999999996</v>
      </c>
      <c r="C5141" t="s">
        <v>1831</v>
      </c>
      <c r="D5141" t="s">
        <v>297</v>
      </c>
      <c r="E5141" t="s">
        <v>15</v>
      </c>
      <c r="F5141" t="s">
        <v>16</v>
      </c>
      <c r="G5141">
        <v>4</v>
      </c>
      <c r="H5141">
        <v>664</v>
      </c>
      <c r="I5141" t="s">
        <v>754</v>
      </c>
      <c r="J5141" s="1">
        <v>100000</v>
      </c>
      <c r="K5141" t="s">
        <v>18</v>
      </c>
      <c r="L5141" s="2">
        <v>43083</v>
      </c>
    </row>
    <row r="5142" spans="1:12" x14ac:dyDescent="0.3">
      <c r="A5142" t="s">
        <v>5036</v>
      </c>
      <c r="B5142" s="3">
        <v>4.0999999999999996</v>
      </c>
      <c r="C5142" t="s">
        <v>1512</v>
      </c>
      <c r="D5142" t="s">
        <v>40</v>
      </c>
      <c r="E5142" t="s">
        <v>15</v>
      </c>
      <c r="F5142" t="s">
        <v>16</v>
      </c>
      <c r="G5142">
        <v>3.1</v>
      </c>
      <c r="H5142">
        <v>212</v>
      </c>
      <c r="I5142" t="s">
        <v>1513</v>
      </c>
      <c r="J5142" s="1">
        <v>50000</v>
      </c>
      <c r="K5142" t="s">
        <v>18</v>
      </c>
      <c r="L5142" s="2">
        <v>43004</v>
      </c>
    </row>
    <row r="5143" spans="1:12" x14ac:dyDescent="0.3">
      <c r="A5143" t="s">
        <v>5037</v>
      </c>
      <c r="B5143" s="3">
        <v>2.2999999999999998</v>
      </c>
      <c r="C5143" t="s">
        <v>3187</v>
      </c>
      <c r="D5143" t="s">
        <v>256</v>
      </c>
      <c r="E5143" t="s">
        <v>15</v>
      </c>
      <c r="F5143" t="s">
        <v>16</v>
      </c>
      <c r="G5143">
        <v>4</v>
      </c>
      <c r="H5143">
        <v>1185</v>
      </c>
      <c r="I5143" t="s">
        <v>3188</v>
      </c>
      <c r="J5143" s="1">
        <v>100000</v>
      </c>
      <c r="K5143" t="s">
        <v>18</v>
      </c>
      <c r="L5143" s="2">
        <v>43269</v>
      </c>
    </row>
    <row r="5144" spans="1:12" x14ac:dyDescent="0.3">
      <c r="A5144" t="s">
        <v>5038</v>
      </c>
      <c r="B5144" s="3" t="s">
        <v>87</v>
      </c>
      <c r="C5144" t="s">
        <v>3362</v>
      </c>
      <c r="D5144" t="s">
        <v>66</v>
      </c>
      <c r="E5144" t="s">
        <v>358</v>
      </c>
      <c r="F5144" t="s">
        <v>1964</v>
      </c>
      <c r="G5144">
        <v>2.8</v>
      </c>
      <c r="H5144">
        <v>440</v>
      </c>
      <c r="I5144" t="s">
        <v>3363</v>
      </c>
      <c r="J5144" s="1">
        <v>10000</v>
      </c>
      <c r="K5144" t="s">
        <v>18</v>
      </c>
      <c r="L5144" s="2">
        <v>43230</v>
      </c>
    </row>
    <row r="5145" spans="1:12" x14ac:dyDescent="0.3">
      <c r="A5145" t="s">
        <v>5039</v>
      </c>
      <c r="B5145" s="3">
        <v>4.4000000000000004</v>
      </c>
      <c r="C5145" t="s">
        <v>1831</v>
      </c>
      <c r="D5145" t="s">
        <v>232</v>
      </c>
      <c r="E5145" t="s">
        <v>15</v>
      </c>
      <c r="F5145" t="s">
        <v>16</v>
      </c>
      <c r="G5145">
        <v>3.7</v>
      </c>
      <c r="H5145">
        <v>681</v>
      </c>
      <c r="I5145" t="s">
        <v>754</v>
      </c>
      <c r="J5145" s="1">
        <v>10000</v>
      </c>
      <c r="K5145" t="s">
        <v>18</v>
      </c>
      <c r="L5145" s="2">
        <v>43313</v>
      </c>
    </row>
    <row r="5146" spans="1:12" x14ac:dyDescent="0.3">
      <c r="A5146" t="s">
        <v>5040</v>
      </c>
      <c r="B5146" s="3">
        <v>4.0999999999999996</v>
      </c>
      <c r="C5146" t="s">
        <v>2608</v>
      </c>
      <c r="D5146" t="s">
        <v>20</v>
      </c>
      <c r="E5146" t="s">
        <v>15</v>
      </c>
      <c r="F5146" t="s">
        <v>16</v>
      </c>
      <c r="G5146">
        <v>2.7</v>
      </c>
      <c r="H5146">
        <v>17</v>
      </c>
      <c r="I5146" t="s">
        <v>1626</v>
      </c>
      <c r="J5146" s="1">
        <v>1000</v>
      </c>
      <c r="K5146" t="s">
        <v>18</v>
      </c>
      <c r="L5146" s="2">
        <v>43090</v>
      </c>
    </row>
    <row r="5147" spans="1:12" x14ac:dyDescent="0.3">
      <c r="A5147" t="s">
        <v>5041</v>
      </c>
      <c r="B5147" s="3">
        <v>4.0999999999999996</v>
      </c>
      <c r="C5147" t="s">
        <v>1831</v>
      </c>
      <c r="D5147" t="s">
        <v>378</v>
      </c>
      <c r="E5147" t="s">
        <v>15</v>
      </c>
      <c r="F5147" t="s">
        <v>16</v>
      </c>
      <c r="G5147">
        <v>3.9</v>
      </c>
      <c r="H5147">
        <v>623</v>
      </c>
      <c r="I5147" t="s">
        <v>754</v>
      </c>
      <c r="J5147" s="1">
        <v>100000</v>
      </c>
      <c r="K5147" t="s">
        <v>18</v>
      </c>
      <c r="L5147" s="2">
        <v>43185</v>
      </c>
    </row>
    <row r="5148" spans="1:12" x14ac:dyDescent="0.3">
      <c r="A5148" t="s">
        <v>1418</v>
      </c>
      <c r="B5148" s="3" t="s">
        <v>88</v>
      </c>
      <c r="C5148" t="s">
        <v>1395</v>
      </c>
      <c r="D5148" t="s">
        <v>88</v>
      </c>
      <c r="E5148" t="s">
        <v>15</v>
      </c>
      <c r="F5148" t="s">
        <v>16</v>
      </c>
      <c r="G5148">
        <v>3.8</v>
      </c>
      <c r="H5148">
        <v>14657</v>
      </c>
      <c r="I5148" t="s">
        <v>1396</v>
      </c>
      <c r="J5148" s="1">
        <v>1000000</v>
      </c>
      <c r="K5148" t="s">
        <v>18</v>
      </c>
      <c r="L5148" s="2">
        <v>43297</v>
      </c>
    </row>
    <row r="5149" spans="1:12" x14ac:dyDescent="0.3">
      <c r="A5149" t="s">
        <v>5042</v>
      </c>
      <c r="B5149" s="3">
        <v>4.3</v>
      </c>
      <c r="C5149" t="s">
        <v>1597</v>
      </c>
      <c r="D5149" t="s">
        <v>825</v>
      </c>
      <c r="E5149" t="s">
        <v>15</v>
      </c>
      <c r="F5149" t="s">
        <v>16</v>
      </c>
      <c r="G5149">
        <v>3.6</v>
      </c>
      <c r="H5149">
        <v>2433</v>
      </c>
      <c r="I5149" t="s">
        <v>1628</v>
      </c>
      <c r="J5149" s="1">
        <v>100000</v>
      </c>
      <c r="K5149" t="s">
        <v>18</v>
      </c>
      <c r="L5149" s="2">
        <v>43266</v>
      </c>
    </row>
    <row r="5150" spans="1:12" x14ac:dyDescent="0.3">
      <c r="A5150" t="s">
        <v>5043</v>
      </c>
      <c r="B5150" s="3">
        <v>4.0999999999999996</v>
      </c>
      <c r="C5150" t="s">
        <v>1831</v>
      </c>
      <c r="D5150" t="s">
        <v>40</v>
      </c>
      <c r="E5150" t="s">
        <v>15</v>
      </c>
      <c r="F5150" t="s">
        <v>16</v>
      </c>
      <c r="G5150">
        <v>4.5</v>
      </c>
      <c r="H5150">
        <v>1827</v>
      </c>
      <c r="I5150" t="s">
        <v>754</v>
      </c>
      <c r="J5150" s="1">
        <v>100000</v>
      </c>
      <c r="K5150" t="s">
        <v>18</v>
      </c>
      <c r="L5150" s="2">
        <v>43256</v>
      </c>
    </row>
    <row r="5151" spans="1:12" x14ac:dyDescent="0.3">
      <c r="A5151" t="s">
        <v>5044</v>
      </c>
      <c r="B5151" s="3">
        <v>4.0999999999999996</v>
      </c>
      <c r="C5151" t="s">
        <v>1045</v>
      </c>
      <c r="D5151" t="s">
        <v>52</v>
      </c>
      <c r="E5151" t="s">
        <v>15</v>
      </c>
      <c r="F5151" t="s">
        <v>16</v>
      </c>
      <c r="G5151">
        <v>3.5</v>
      </c>
      <c r="H5151">
        <v>30</v>
      </c>
      <c r="I5151" t="s">
        <v>1046</v>
      </c>
      <c r="J5151" s="1">
        <v>1000</v>
      </c>
      <c r="K5151" t="s">
        <v>18</v>
      </c>
      <c r="L5151" s="2">
        <v>43247</v>
      </c>
    </row>
    <row r="5152" spans="1:12" x14ac:dyDescent="0.3">
      <c r="A5152" t="s">
        <v>5045</v>
      </c>
      <c r="B5152" s="3">
        <v>4</v>
      </c>
      <c r="C5152" t="s">
        <v>1831</v>
      </c>
      <c r="D5152" t="s">
        <v>152</v>
      </c>
      <c r="E5152" t="s">
        <v>15</v>
      </c>
      <c r="F5152" t="s">
        <v>16</v>
      </c>
      <c r="G5152">
        <v>4</v>
      </c>
      <c r="H5152">
        <v>97</v>
      </c>
      <c r="I5152" t="s">
        <v>754</v>
      </c>
      <c r="J5152" s="1">
        <v>10000</v>
      </c>
      <c r="K5152" t="s">
        <v>18</v>
      </c>
      <c r="L5152" s="2">
        <v>42552</v>
      </c>
    </row>
    <row r="5153" spans="1:12" x14ac:dyDescent="0.3">
      <c r="A5153" t="s">
        <v>5046</v>
      </c>
      <c r="B5153" s="3">
        <v>4</v>
      </c>
      <c r="C5153" t="s">
        <v>2608</v>
      </c>
      <c r="D5153" t="s">
        <v>712</v>
      </c>
      <c r="E5153" t="s">
        <v>15</v>
      </c>
      <c r="F5153" t="s">
        <v>16</v>
      </c>
      <c r="G5153" t="s">
        <v>64</v>
      </c>
      <c r="H5153">
        <v>0</v>
      </c>
      <c r="I5153" t="s">
        <v>1626</v>
      </c>
      <c r="J5153">
        <v>100</v>
      </c>
      <c r="K5153" t="s">
        <v>18</v>
      </c>
      <c r="L5153" s="2">
        <v>43075</v>
      </c>
    </row>
    <row r="5154" spans="1:12" x14ac:dyDescent="0.3">
      <c r="A5154" t="s">
        <v>5047</v>
      </c>
      <c r="B5154" s="3">
        <v>4</v>
      </c>
      <c r="C5154" t="s">
        <v>1831</v>
      </c>
      <c r="D5154" t="s">
        <v>2353</v>
      </c>
      <c r="E5154" t="s">
        <v>15</v>
      </c>
      <c r="F5154" t="s">
        <v>16</v>
      </c>
      <c r="G5154">
        <v>3.8</v>
      </c>
      <c r="H5154">
        <v>762</v>
      </c>
      <c r="I5154" t="s">
        <v>754</v>
      </c>
      <c r="J5154" s="1">
        <v>100000</v>
      </c>
      <c r="K5154" t="s">
        <v>18</v>
      </c>
      <c r="L5154" s="2">
        <v>42767</v>
      </c>
    </row>
    <row r="5155" spans="1:12" x14ac:dyDescent="0.3">
      <c r="A5155" t="s">
        <v>5048</v>
      </c>
      <c r="B5155" s="3">
        <v>4.2</v>
      </c>
      <c r="C5155" t="s">
        <v>2295</v>
      </c>
      <c r="D5155" t="s">
        <v>93</v>
      </c>
      <c r="E5155" t="s">
        <v>15</v>
      </c>
      <c r="F5155" t="s">
        <v>16</v>
      </c>
      <c r="G5155">
        <v>3.6</v>
      </c>
      <c r="H5155">
        <v>58</v>
      </c>
      <c r="I5155" t="s">
        <v>2296</v>
      </c>
      <c r="J5155" s="1">
        <v>10000</v>
      </c>
      <c r="K5155" t="s">
        <v>18</v>
      </c>
      <c r="L5155" s="2">
        <v>42961</v>
      </c>
    </row>
    <row r="5156" spans="1:12" x14ac:dyDescent="0.3">
      <c r="A5156" t="s">
        <v>5049</v>
      </c>
      <c r="B5156" s="3">
        <v>4.0999999999999996</v>
      </c>
      <c r="C5156" t="s">
        <v>440</v>
      </c>
      <c r="D5156" t="s">
        <v>421</v>
      </c>
      <c r="E5156" t="s">
        <v>15</v>
      </c>
      <c r="F5156" t="s">
        <v>16</v>
      </c>
      <c r="G5156">
        <v>4.2</v>
      </c>
      <c r="H5156">
        <v>16</v>
      </c>
      <c r="I5156" t="s">
        <v>441</v>
      </c>
      <c r="J5156" s="1">
        <v>1000</v>
      </c>
      <c r="K5156" t="s">
        <v>18</v>
      </c>
      <c r="L5156" s="2">
        <v>43214</v>
      </c>
    </row>
    <row r="5157" spans="1:12" x14ac:dyDescent="0.3">
      <c r="A5157" t="s">
        <v>5050</v>
      </c>
      <c r="B5157" s="3">
        <v>5</v>
      </c>
      <c r="C5157" t="s">
        <v>304</v>
      </c>
      <c r="D5157" t="s">
        <v>200</v>
      </c>
      <c r="E5157" t="s">
        <v>15</v>
      </c>
      <c r="F5157" t="s">
        <v>16</v>
      </c>
      <c r="G5157">
        <v>4.4000000000000004</v>
      </c>
      <c r="H5157">
        <v>128</v>
      </c>
      <c r="I5157" t="s">
        <v>305</v>
      </c>
      <c r="J5157" s="1">
        <v>50000</v>
      </c>
      <c r="K5157" t="s">
        <v>18</v>
      </c>
      <c r="L5157" s="2">
        <v>43277</v>
      </c>
    </row>
    <row r="5158" spans="1:12" x14ac:dyDescent="0.3">
      <c r="A5158" t="s">
        <v>5051</v>
      </c>
      <c r="B5158" s="3" t="s">
        <v>12</v>
      </c>
      <c r="C5158" t="s">
        <v>2809</v>
      </c>
      <c r="D5158" t="s">
        <v>80</v>
      </c>
      <c r="E5158" t="s">
        <v>15</v>
      </c>
      <c r="F5158" t="s">
        <v>16</v>
      </c>
      <c r="G5158">
        <v>4</v>
      </c>
      <c r="H5158">
        <v>498</v>
      </c>
      <c r="I5158" t="s">
        <v>2810</v>
      </c>
      <c r="J5158" s="1">
        <v>10000</v>
      </c>
      <c r="K5158" t="s">
        <v>18</v>
      </c>
      <c r="L5158" s="2">
        <v>43293</v>
      </c>
    </row>
    <row r="5159" spans="1:12" x14ac:dyDescent="0.3">
      <c r="A5159" t="s">
        <v>5052</v>
      </c>
      <c r="B5159" s="3" t="s">
        <v>12</v>
      </c>
      <c r="C5159" t="s">
        <v>3276</v>
      </c>
      <c r="D5159" t="s">
        <v>2353</v>
      </c>
      <c r="E5159" t="s">
        <v>15</v>
      </c>
      <c r="F5159" t="s">
        <v>16</v>
      </c>
      <c r="G5159">
        <v>4.7</v>
      </c>
      <c r="H5159">
        <v>48</v>
      </c>
      <c r="I5159" t="s">
        <v>3277</v>
      </c>
      <c r="J5159" s="1">
        <v>1000</v>
      </c>
      <c r="K5159" t="s">
        <v>18</v>
      </c>
      <c r="L5159" s="2">
        <v>43289</v>
      </c>
    </row>
    <row r="5160" spans="1:12" x14ac:dyDescent="0.3">
      <c r="A5160" t="s">
        <v>5053</v>
      </c>
      <c r="B5160" s="3">
        <v>4</v>
      </c>
      <c r="C5160" t="s">
        <v>3276</v>
      </c>
      <c r="D5160" t="s">
        <v>216</v>
      </c>
      <c r="E5160" t="s">
        <v>15</v>
      </c>
      <c r="F5160" t="s">
        <v>16</v>
      </c>
      <c r="G5160" t="s">
        <v>64</v>
      </c>
      <c r="H5160">
        <v>1</v>
      </c>
      <c r="I5160" t="s">
        <v>3277</v>
      </c>
      <c r="J5160">
        <v>100</v>
      </c>
      <c r="K5160" t="s">
        <v>18</v>
      </c>
      <c r="L5160" s="2">
        <v>43304</v>
      </c>
    </row>
    <row r="5161" spans="1:12" x14ac:dyDescent="0.3">
      <c r="A5161" t="s">
        <v>5054</v>
      </c>
      <c r="B5161" s="3">
        <v>2.1</v>
      </c>
      <c r="C5161" t="s">
        <v>2295</v>
      </c>
      <c r="D5161" t="s">
        <v>408</v>
      </c>
      <c r="E5161" t="s">
        <v>15</v>
      </c>
      <c r="F5161" t="s">
        <v>16</v>
      </c>
      <c r="G5161" t="s">
        <v>64</v>
      </c>
      <c r="H5161">
        <v>88</v>
      </c>
      <c r="I5161" t="s">
        <v>2296</v>
      </c>
      <c r="J5161" s="1">
        <v>1000</v>
      </c>
      <c r="K5161" t="s">
        <v>18</v>
      </c>
      <c r="L5161" s="2">
        <v>43124</v>
      </c>
    </row>
    <row r="5162" spans="1:12" x14ac:dyDescent="0.3">
      <c r="A5162" t="s">
        <v>5055</v>
      </c>
      <c r="B5162" s="3">
        <v>4</v>
      </c>
      <c r="C5162" t="s">
        <v>1831</v>
      </c>
      <c r="D5162" t="s">
        <v>56</v>
      </c>
      <c r="E5162" t="s">
        <v>15</v>
      </c>
      <c r="F5162" t="s">
        <v>16</v>
      </c>
      <c r="G5162">
        <v>4.0999999999999996</v>
      </c>
      <c r="H5162">
        <v>23609</v>
      </c>
      <c r="I5162" t="s">
        <v>1603</v>
      </c>
      <c r="J5162" s="1">
        <v>1000000</v>
      </c>
      <c r="K5162" t="s">
        <v>25</v>
      </c>
      <c r="L5162" s="2">
        <v>43203</v>
      </c>
    </row>
    <row r="5163" spans="1:12" x14ac:dyDescent="0.3">
      <c r="A5163" t="s">
        <v>5056</v>
      </c>
      <c r="B5163" s="3" t="s">
        <v>12</v>
      </c>
      <c r="C5163" t="s">
        <v>1597</v>
      </c>
      <c r="D5163" t="s">
        <v>24</v>
      </c>
      <c r="E5163" t="s">
        <v>15</v>
      </c>
      <c r="F5163" t="s">
        <v>16</v>
      </c>
      <c r="G5163">
        <v>4</v>
      </c>
      <c r="H5163">
        <v>24312</v>
      </c>
      <c r="I5163" t="s">
        <v>1628</v>
      </c>
      <c r="J5163" s="1">
        <v>500000</v>
      </c>
      <c r="K5163" t="s">
        <v>18</v>
      </c>
      <c r="L5163" s="2">
        <v>43303</v>
      </c>
    </row>
    <row r="5164" spans="1:12" x14ac:dyDescent="0.3">
      <c r="A5164" t="s">
        <v>5057</v>
      </c>
      <c r="B5164" s="3">
        <v>4</v>
      </c>
      <c r="C5164" t="s">
        <v>1831</v>
      </c>
      <c r="D5164" t="s">
        <v>807</v>
      </c>
      <c r="E5164" t="s">
        <v>15</v>
      </c>
      <c r="F5164" t="s">
        <v>16</v>
      </c>
      <c r="G5164" t="s">
        <v>64</v>
      </c>
      <c r="H5164">
        <v>14</v>
      </c>
      <c r="I5164" t="s">
        <v>888</v>
      </c>
      <c r="J5164" s="1">
        <v>1000</v>
      </c>
      <c r="K5164" t="s">
        <v>18</v>
      </c>
      <c r="L5164" s="2">
        <v>43140</v>
      </c>
    </row>
    <row r="5165" spans="1:12" x14ac:dyDescent="0.3">
      <c r="A5165" t="s">
        <v>5058</v>
      </c>
      <c r="B5165" s="3">
        <v>4</v>
      </c>
      <c r="C5165" t="s">
        <v>1512</v>
      </c>
      <c r="D5165" t="s">
        <v>627</v>
      </c>
      <c r="E5165" t="s">
        <v>15</v>
      </c>
      <c r="F5165" t="s">
        <v>16</v>
      </c>
      <c r="G5165">
        <v>4.7</v>
      </c>
      <c r="H5165">
        <v>57</v>
      </c>
      <c r="I5165" t="s">
        <v>1513</v>
      </c>
      <c r="J5165" s="1">
        <v>10000</v>
      </c>
      <c r="K5165" t="s">
        <v>18</v>
      </c>
      <c r="L5165" s="2">
        <v>42996</v>
      </c>
    </row>
    <row r="5166" spans="1:12" x14ac:dyDescent="0.3">
      <c r="A5166" t="s">
        <v>5059</v>
      </c>
      <c r="B5166" s="3">
        <v>4</v>
      </c>
      <c r="C5166" t="s">
        <v>1512</v>
      </c>
      <c r="D5166" t="s">
        <v>216</v>
      </c>
      <c r="E5166" t="s">
        <v>15</v>
      </c>
      <c r="F5166" t="s">
        <v>16</v>
      </c>
      <c r="G5166" t="s">
        <v>64</v>
      </c>
      <c r="H5166">
        <v>17</v>
      </c>
      <c r="I5166" t="s">
        <v>1513</v>
      </c>
      <c r="J5166" s="1">
        <v>5000</v>
      </c>
      <c r="K5166" t="s">
        <v>18</v>
      </c>
      <c r="L5166" s="2">
        <v>42983</v>
      </c>
    </row>
    <row r="5167" spans="1:12" x14ac:dyDescent="0.3">
      <c r="A5167" t="s">
        <v>5060</v>
      </c>
      <c r="B5167" s="3">
        <v>4</v>
      </c>
      <c r="C5167" t="s">
        <v>1831</v>
      </c>
      <c r="D5167" t="s">
        <v>1543</v>
      </c>
      <c r="E5167" t="s">
        <v>15</v>
      </c>
      <c r="F5167" t="s">
        <v>16</v>
      </c>
      <c r="G5167" t="s">
        <v>64</v>
      </c>
      <c r="H5167">
        <v>17</v>
      </c>
      <c r="I5167" t="s">
        <v>888</v>
      </c>
      <c r="J5167" s="1">
        <v>5000</v>
      </c>
      <c r="K5167" t="s">
        <v>18</v>
      </c>
      <c r="L5167" s="2">
        <v>43115</v>
      </c>
    </row>
    <row r="5168" spans="1:12" x14ac:dyDescent="0.3">
      <c r="A5168" t="s">
        <v>5061</v>
      </c>
      <c r="B5168" s="3">
        <v>4.3</v>
      </c>
      <c r="C5168" t="s">
        <v>1395</v>
      </c>
      <c r="D5168" t="s">
        <v>40</v>
      </c>
      <c r="E5168" t="s">
        <v>15</v>
      </c>
      <c r="F5168" t="s">
        <v>16</v>
      </c>
      <c r="G5168">
        <v>3.8</v>
      </c>
      <c r="H5168">
        <v>874</v>
      </c>
      <c r="I5168" t="s">
        <v>1396</v>
      </c>
      <c r="J5168" s="1">
        <v>100000</v>
      </c>
      <c r="K5168" t="s">
        <v>18</v>
      </c>
      <c r="L5168" s="2">
        <v>43313</v>
      </c>
    </row>
    <row r="5169" spans="1:12" x14ac:dyDescent="0.3">
      <c r="A5169" t="s">
        <v>5062</v>
      </c>
      <c r="B5169" s="3">
        <v>4.2</v>
      </c>
      <c r="C5169" t="s">
        <v>304</v>
      </c>
      <c r="D5169" t="s">
        <v>20</v>
      </c>
      <c r="E5169" t="s">
        <v>15</v>
      </c>
      <c r="F5169" t="s">
        <v>16</v>
      </c>
      <c r="G5169">
        <v>5</v>
      </c>
      <c r="H5169">
        <v>2</v>
      </c>
      <c r="I5169" t="s">
        <v>305</v>
      </c>
      <c r="J5169" s="1">
        <v>1000</v>
      </c>
      <c r="K5169" t="s">
        <v>25</v>
      </c>
      <c r="L5169" s="2">
        <v>43317</v>
      </c>
    </row>
    <row r="5170" spans="1:12" x14ac:dyDescent="0.3">
      <c r="A5170" t="s">
        <v>5063</v>
      </c>
      <c r="B5170" s="3" t="s">
        <v>12</v>
      </c>
      <c r="C5170" t="s">
        <v>2608</v>
      </c>
      <c r="D5170" t="s">
        <v>925</v>
      </c>
      <c r="E5170" t="s">
        <v>15</v>
      </c>
      <c r="F5170" t="s">
        <v>16</v>
      </c>
      <c r="G5170">
        <v>4.4000000000000004</v>
      </c>
      <c r="H5170">
        <v>27</v>
      </c>
      <c r="I5170" t="s">
        <v>1626</v>
      </c>
      <c r="J5170" s="1">
        <v>10000</v>
      </c>
      <c r="K5170" t="s">
        <v>18</v>
      </c>
      <c r="L5170" s="2">
        <v>42585</v>
      </c>
    </row>
    <row r="5171" spans="1:12" x14ac:dyDescent="0.3">
      <c r="A5171" t="s">
        <v>5064</v>
      </c>
      <c r="B5171" s="3" t="s">
        <v>12</v>
      </c>
      <c r="C5171" t="s">
        <v>1831</v>
      </c>
      <c r="D5171" t="s">
        <v>228</v>
      </c>
      <c r="E5171" t="s">
        <v>15</v>
      </c>
      <c r="F5171" t="s">
        <v>16</v>
      </c>
      <c r="G5171" t="s">
        <v>64</v>
      </c>
      <c r="H5171">
        <v>350</v>
      </c>
      <c r="I5171" t="s">
        <v>888</v>
      </c>
      <c r="J5171" s="1">
        <v>10000</v>
      </c>
      <c r="K5171" t="s">
        <v>25</v>
      </c>
      <c r="L5171" s="2">
        <v>42789</v>
      </c>
    </row>
    <row r="5172" spans="1:12" x14ac:dyDescent="0.3">
      <c r="A5172" t="s">
        <v>5065</v>
      </c>
      <c r="B5172" s="3">
        <v>4.0999999999999996</v>
      </c>
      <c r="C5172" t="s">
        <v>1512</v>
      </c>
      <c r="D5172" t="s">
        <v>95</v>
      </c>
      <c r="E5172" t="s">
        <v>15</v>
      </c>
      <c r="F5172" t="s">
        <v>16</v>
      </c>
      <c r="G5172" t="s">
        <v>64</v>
      </c>
      <c r="H5172">
        <v>0</v>
      </c>
      <c r="I5172" t="s">
        <v>1513</v>
      </c>
      <c r="J5172">
        <v>100</v>
      </c>
      <c r="K5172" t="s">
        <v>18</v>
      </c>
      <c r="L5172" s="2">
        <v>43305</v>
      </c>
    </row>
    <row r="5173" spans="1:12" x14ac:dyDescent="0.3">
      <c r="A5173" t="s">
        <v>5066</v>
      </c>
      <c r="B5173" s="3">
        <v>4</v>
      </c>
      <c r="C5173" t="s">
        <v>1597</v>
      </c>
      <c r="D5173" t="s">
        <v>547</v>
      </c>
      <c r="E5173" t="s">
        <v>15</v>
      </c>
      <c r="F5173" t="s">
        <v>16</v>
      </c>
      <c r="G5173">
        <v>4</v>
      </c>
      <c r="H5173">
        <v>29462</v>
      </c>
      <c r="I5173" t="s">
        <v>1628</v>
      </c>
      <c r="J5173" s="1">
        <v>1000000</v>
      </c>
      <c r="K5173" t="s">
        <v>25</v>
      </c>
      <c r="L5173" s="2">
        <v>43265</v>
      </c>
    </row>
    <row r="5174" spans="1:12" x14ac:dyDescent="0.3">
      <c r="A5174" t="s">
        <v>5067</v>
      </c>
      <c r="B5174" s="3">
        <v>2.2999999999999998</v>
      </c>
      <c r="C5174" t="s">
        <v>1045</v>
      </c>
      <c r="D5174" t="s">
        <v>346</v>
      </c>
      <c r="E5174" t="s">
        <v>15</v>
      </c>
      <c r="F5174" t="s">
        <v>16</v>
      </c>
      <c r="G5174" t="s">
        <v>64</v>
      </c>
      <c r="H5174">
        <v>4</v>
      </c>
      <c r="I5174" t="s">
        <v>1046</v>
      </c>
      <c r="J5174" s="1">
        <v>1000</v>
      </c>
      <c r="K5174" t="s">
        <v>25</v>
      </c>
      <c r="L5174" s="2">
        <v>43264</v>
      </c>
    </row>
    <row r="5175" spans="1:12" x14ac:dyDescent="0.3">
      <c r="A5175" t="s">
        <v>5068</v>
      </c>
      <c r="B5175" s="3">
        <v>4</v>
      </c>
      <c r="C5175" t="s">
        <v>1597</v>
      </c>
      <c r="D5175" t="s">
        <v>1642</v>
      </c>
      <c r="E5175" t="s">
        <v>15</v>
      </c>
      <c r="F5175" t="s">
        <v>16</v>
      </c>
      <c r="G5175">
        <v>3.8</v>
      </c>
      <c r="H5175">
        <v>159063</v>
      </c>
      <c r="I5175" t="s">
        <v>1628</v>
      </c>
      <c r="J5175" s="1">
        <v>1000000</v>
      </c>
      <c r="K5175" t="s">
        <v>18</v>
      </c>
      <c r="L5175" s="2">
        <v>43140</v>
      </c>
    </row>
    <row r="5176" spans="1:12" x14ac:dyDescent="0.3">
      <c r="A5176" t="s">
        <v>5069</v>
      </c>
      <c r="B5176" s="3">
        <v>4</v>
      </c>
      <c r="C5176" t="s">
        <v>304</v>
      </c>
      <c r="D5176" t="s">
        <v>186</v>
      </c>
      <c r="E5176" t="s">
        <v>15</v>
      </c>
      <c r="F5176" t="s">
        <v>16</v>
      </c>
      <c r="G5176">
        <v>4.0999999999999996</v>
      </c>
      <c r="H5176">
        <v>294</v>
      </c>
      <c r="I5176" t="s">
        <v>305</v>
      </c>
      <c r="J5176" s="1">
        <v>10000</v>
      </c>
      <c r="K5176" t="s">
        <v>18</v>
      </c>
      <c r="L5176" s="2">
        <v>43286</v>
      </c>
    </row>
    <row r="5177" spans="1:12" x14ac:dyDescent="0.3">
      <c r="A5177" t="s">
        <v>5070</v>
      </c>
      <c r="B5177" s="3">
        <v>4.0999999999999996</v>
      </c>
      <c r="C5177" t="s">
        <v>3276</v>
      </c>
      <c r="D5177" t="s">
        <v>127</v>
      </c>
      <c r="E5177" t="s">
        <v>15</v>
      </c>
      <c r="F5177" t="s">
        <v>16</v>
      </c>
      <c r="G5177">
        <v>4.3</v>
      </c>
      <c r="H5177">
        <v>697</v>
      </c>
      <c r="I5177" t="s">
        <v>3277</v>
      </c>
      <c r="J5177" s="1">
        <v>50000</v>
      </c>
      <c r="K5177" t="s">
        <v>18</v>
      </c>
      <c r="L5177" s="2">
        <v>42833</v>
      </c>
    </row>
    <row r="5178" spans="1:12" x14ac:dyDescent="0.3">
      <c r="A5178" t="s">
        <v>5071</v>
      </c>
      <c r="B5178" s="3" t="s">
        <v>12</v>
      </c>
      <c r="C5178" t="s">
        <v>1169</v>
      </c>
      <c r="D5178" t="s">
        <v>216</v>
      </c>
      <c r="E5178" t="s">
        <v>15</v>
      </c>
      <c r="F5178" t="s">
        <v>16</v>
      </c>
      <c r="G5178" t="s">
        <v>64</v>
      </c>
      <c r="H5178">
        <v>38</v>
      </c>
      <c r="I5178" t="s">
        <v>1170</v>
      </c>
      <c r="J5178" s="1">
        <v>10000</v>
      </c>
      <c r="K5178" t="s">
        <v>18</v>
      </c>
      <c r="L5178" s="2">
        <v>43260</v>
      </c>
    </row>
    <row r="5179" spans="1:12" x14ac:dyDescent="0.3">
      <c r="A5179" t="s">
        <v>5072</v>
      </c>
      <c r="B5179" s="3" t="s">
        <v>88</v>
      </c>
      <c r="C5179" t="s">
        <v>2809</v>
      </c>
      <c r="D5179" t="s">
        <v>88</v>
      </c>
      <c r="E5179" t="s">
        <v>15</v>
      </c>
      <c r="F5179" t="s">
        <v>16</v>
      </c>
      <c r="G5179">
        <v>4.5</v>
      </c>
      <c r="H5179">
        <v>6207063</v>
      </c>
      <c r="I5179" t="s">
        <v>2810</v>
      </c>
      <c r="J5179" s="1">
        <v>100000000</v>
      </c>
      <c r="K5179" t="s">
        <v>18</v>
      </c>
      <c r="L5179" s="2">
        <v>43315</v>
      </c>
    </row>
    <row r="5180" spans="1:12" x14ac:dyDescent="0.3">
      <c r="A5180" t="s">
        <v>5073</v>
      </c>
      <c r="B5180" s="3" t="s">
        <v>88</v>
      </c>
      <c r="C5180" t="s">
        <v>2809</v>
      </c>
      <c r="D5180" t="s">
        <v>88</v>
      </c>
      <c r="E5180" t="s">
        <v>15</v>
      </c>
      <c r="F5180" t="s">
        <v>16</v>
      </c>
      <c r="G5180">
        <v>4.4000000000000004</v>
      </c>
      <c r="H5180">
        <v>631</v>
      </c>
      <c r="I5180" t="s">
        <v>2810</v>
      </c>
      <c r="J5180" s="1">
        <v>100000</v>
      </c>
      <c r="K5180" t="s">
        <v>18</v>
      </c>
      <c r="L5180" s="2">
        <v>42635</v>
      </c>
    </row>
    <row r="5181" spans="1:12" x14ac:dyDescent="0.3">
      <c r="A5181" t="s">
        <v>5074</v>
      </c>
      <c r="B5181" s="3">
        <v>4.0999999999999996</v>
      </c>
      <c r="C5181" t="s">
        <v>3028</v>
      </c>
      <c r="D5181" t="s">
        <v>385</v>
      </c>
      <c r="E5181" t="s">
        <v>15</v>
      </c>
      <c r="F5181" t="s">
        <v>16</v>
      </c>
      <c r="G5181">
        <v>3.4</v>
      </c>
      <c r="H5181">
        <v>617</v>
      </c>
      <c r="I5181" t="s">
        <v>3029</v>
      </c>
      <c r="J5181" s="1">
        <v>100000</v>
      </c>
      <c r="K5181" t="s">
        <v>18</v>
      </c>
      <c r="L5181" s="2">
        <v>43207</v>
      </c>
    </row>
    <row r="5182" spans="1:12" x14ac:dyDescent="0.3">
      <c r="A5182" t="s">
        <v>5075</v>
      </c>
      <c r="B5182" s="3">
        <v>4</v>
      </c>
      <c r="C5182" t="s">
        <v>240</v>
      </c>
      <c r="D5182" t="s">
        <v>202</v>
      </c>
      <c r="E5182" t="s">
        <v>15</v>
      </c>
      <c r="F5182" t="s">
        <v>16</v>
      </c>
      <c r="G5182">
        <v>4.0999999999999996</v>
      </c>
      <c r="H5182">
        <v>215</v>
      </c>
      <c r="I5182" t="s">
        <v>241</v>
      </c>
      <c r="J5182" s="1">
        <v>10000</v>
      </c>
      <c r="K5182" t="s">
        <v>25</v>
      </c>
      <c r="L5182" s="2">
        <v>43165</v>
      </c>
    </row>
    <row r="5183" spans="1:12" x14ac:dyDescent="0.3">
      <c r="A5183" t="s">
        <v>5076</v>
      </c>
      <c r="B5183" s="3">
        <v>4.0999999999999996</v>
      </c>
      <c r="C5183" t="s">
        <v>1831</v>
      </c>
      <c r="D5183" t="s">
        <v>825</v>
      </c>
      <c r="E5183" t="s">
        <v>15</v>
      </c>
      <c r="F5183" t="s">
        <v>16</v>
      </c>
      <c r="G5183">
        <v>4.0999999999999996</v>
      </c>
      <c r="H5183">
        <v>25</v>
      </c>
      <c r="I5183" t="s">
        <v>754</v>
      </c>
      <c r="J5183" s="1">
        <v>5000</v>
      </c>
      <c r="K5183" t="s">
        <v>18</v>
      </c>
      <c r="L5183" s="2">
        <v>42802</v>
      </c>
    </row>
    <row r="5184" spans="1:12" x14ac:dyDescent="0.3">
      <c r="A5184" t="s">
        <v>5077</v>
      </c>
      <c r="B5184" s="3">
        <v>4.4000000000000004</v>
      </c>
      <c r="C5184" t="s">
        <v>1831</v>
      </c>
      <c r="D5184" t="s">
        <v>66</v>
      </c>
      <c r="E5184" t="s">
        <v>15</v>
      </c>
      <c r="F5184" t="s">
        <v>16</v>
      </c>
      <c r="G5184">
        <v>3.8</v>
      </c>
      <c r="H5184">
        <v>6</v>
      </c>
      <c r="I5184" t="s">
        <v>888</v>
      </c>
      <c r="J5184" s="1">
        <v>1000</v>
      </c>
      <c r="K5184" t="s">
        <v>18</v>
      </c>
      <c r="L5184" s="2">
        <v>43119</v>
      </c>
    </row>
    <row r="5185" spans="1:12" x14ac:dyDescent="0.3">
      <c r="A5185" t="s">
        <v>5078</v>
      </c>
      <c r="B5185" s="3" t="s">
        <v>88</v>
      </c>
      <c r="C5185" t="s">
        <v>2809</v>
      </c>
      <c r="D5185" t="s">
        <v>88</v>
      </c>
      <c r="E5185" t="s">
        <v>358</v>
      </c>
      <c r="F5185" t="s">
        <v>2058</v>
      </c>
      <c r="G5185">
        <v>4.3</v>
      </c>
      <c r="H5185">
        <v>35</v>
      </c>
      <c r="I5185" t="s">
        <v>2810</v>
      </c>
      <c r="J5185" s="1">
        <v>1000</v>
      </c>
      <c r="K5185" t="s">
        <v>18</v>
      </c>
      <c r="L5185" s="2">
        <v>42635</v>
      </c>
    </row>
    <row r="5186" spans="1:12" x14ac:dyDescent="0.3">
      <c r="A5186" t="s">
        <v>5079</v>
      </c>
      <c r="B5186" s="3">
        <v>4.0999999999999996</v>
      </c>
      <c r="C5186" t="s">
        <v>1831</v>
      </c>
      <c r="D5186" t="s">
        <v>1721</v>
      </c>
      <c r="E5186" t="s">
        <v>15</v>
      </c>
      <c r="F5186" t="s">
        <v>16</v>
      </c>
      <c r="G5186">
        <v>4.4000000000000004</v>
      </c>
      <c r="H5186">
        <v>1275373</v>
      </c>
      <c r="I5186" t="s">
        <v>1722</v>
      </c>
      <c r="J5186" s="1">
        <v>10000000</v>
      </c>
      <c r="K5186" t="s">
        <v>25</v>
      </c>
      <c r="L5186" s="2">
        <v>43284</v>
      </c>
    </row>
    <row r="5187" spans="1:12" x14ac:dyDescent="0.3">
      <c r="A5187" t="s">
        <v>5080</v>
      </c>
      <c r="B5187" s="3">
        <v>4.0999999999999996</v>
      </c>
      <c r="C5187" t="s">
        <v>3227</v>
      </c>
      <c r="D5187" t="s">
        <v>547</v>
      </c>
      <c r="E5187" t="s">
        <v>15</v>
      </c>
      <c r="F5187" t="s">
        <v>16</v>
      </c>
      <c r="G5187">
        <v>4.4000000000000004</v>
      </c>
      <c r="H5187">
        <v>43</v>
      </c>
      <c r="I5187" t="s">
        <v>2003</v>
      </c>
      <c r="J5187" s="1">
        <v>1000</v>
      </c>
      <c r="K5187" t="s">
        <v>18</v>
      </c>
      <c r="L5187" s="2">
        <v>43217</v>
      </c>
    </row>
    <row r="5188" spans="1:12" x14ac:dyDescent="0.3">
      <c r="A5188" t="s">
        <v>3233</v>
      </c>
      <c r="B5188" s="3">
        <v>4.3</v>
      </c>
      <c r="C5188" t="s">
        <v>3227</v>
      </c>
      <c r="D5188" t="s">
        <v>88</v>
      </c>
      <c r="E5188" t="s">
        <v>15</v>
      </c>
      <c r="F5188" t="s">
        <v>16</v>
      </c>
      <c r="G5188">
        <v>4.8</v>
      </c>
      <c r="H5188">
        <v>258277</v>
      </c>
      <c r="I5188" t="s">
        <v>2003</v>
      </c>
      <c r="J5188" s="1">
        <v>10000000</v>
      </c>
      <c r="K5188" t="s">
        <v>18</v>
      </c>
      <c r="L5188" s="2">
        <v>43315</v>
      </c>
    </row>
    <row r="5189" spans="1:12" x14ac:dyDescent="0.3">
      <c r="A5189" t="s">
        <v>5081</v>
      </c>
      <c r="B5189" s="3">
        <v>4.0999999999999996</v>
      </c>
      <c r="C5189" t="s">
        <v>3227</v>
      </c>
      <c r="D5189" t="s">
        <v>686</v>
      </c>
      <c r="E5189" t="s">
        <v>15</v>
      </c>
      <c r="F5189" t="s">
        <v>16</v>
      </c>
      <c r="G5189">
        <v>3.3</v>
      </c>
      <c r="H5189">
        <v>171</v>
      </c>
      <c r="I5189" t="s">
        <v>2003</v>
      </c>
      <c r="J5189" s="1">
        <v>10000</v>
      </c>
      <c r="K5189" t="s">
        <v>18</v>
      </c>
      <c r="L5189" s="2">
        <v>42957</v>
      </c>
    </row>
    <row r="5190" spans="1:12" x14ac:dyDescent="0.3">
      <c r="A5190" t="s">
        <v>5082</v>
      </c>
      <c r="B5190" s="3">
        <v>2.2999999999999998</v>
      </c>
      <c r="C5190" t="s">
        <v>440</v>
      </c>
      <c r="D5190" t="s">
        <v>245</v>
      </c>
      <c r="E5190" t="s">
        <v>15</v>
      </c>
      <c r="F5190" t="s">
        <v>16</v>
      </c>
      <c r="G5190">
        <v>3.3</v>
      </c>
      <c r="H5190">
        <v>1434</v>
      </c>
      <c r="I5190" t="s">
        <v>441</v>
      </c>
      <c r="J5190" s="1">
        <v>100000</v>
      </c>
      <c r="K5190" t="s">
        <v>18</v>
      </c>
      <c r="L5190" s="2">
        <v>41704</v>
      </c>
    </row>
    <row r="5191" spans="1:12" x14ac:dyDescent="0.3">
      <c r="A5191" t="s">
        <v>5083</v>
      </c>
      <c r="B5191" s="3">
        <v>4</v>
      </c>
      <c r="C5191" t="s">
        <v>3227</v>
      </c>
      <c r="D5191" t="s">
        <v>14</v>
      </c>
      <c r="E5191" t="s">
        <v>15</v>
      </c>
      <c r="F5191" t="s">
        <v>16</v>
      </c>
      <c r="G5191">
        <v>4.4000000000000004</v>
      </c>
      <c r="H5191">
        <v>22</v>
      </c>
      <c r="I5191" t="s">
        <v>2003</v>
      </c>
      <c r="J5191" s="1">
        <v>5000</v>
      </c>
      <c r="K5191" t="s">
        <v>18</v>
      </c>
      <c r="L5191" s="2">
        <v>43165</v>
      </c>
    </row>
    <row r="5192" spans="1:12" x14ac:dyDescent="0.3">
      <c r="A5192" t="s">
        <v>5084</v>
      </c>
      <c r="B5192" s="3">
        <v>4.3</v>
      </c>
      <c r="C5192" t="s">
        <v>2809</v>
      </c>
      <c r="D5192" t="s">
        <v>301</v>
      </c>
      <c r="E5192" t="s">
        <v>15</v>
      </c>
      <c r="F5192" t="s">
        <v>16</v>
      </c>
      <c r="G5192">
        <v>3.7</v>
      </c>
      <c r="H5192">
        <v>701</v>
      </c>
      <c r="I5192" t="s">
        <v>2810</v>
      </c>
      <c r="J5192" s="1">
        <v>100000</v>
      </c>
      <c r="K5192" t="s">
        <v>18</v>
      </c>
      <c r="L5192" s="2">
        <v>43312</v>
      </c>
    </row>
    <row r="5193" spans="1:12" x14ac:dyDescent="0.3">
      <c r="A5193" t="s">
        <v>5085</v>
      </c>
      <c r="B5193" s="3" t="s">
        <v>87</v>
      </c>
      <c r="C5193" t="s">
        <v>2809</v>
      </c>
      <c r="D5193" t="s">
        <v>811</v>
      </c>
      <c r="E5193" t="s">
        <v>15</v>
      </c>
      <c r="F5193" t="s">
        <v>16</v>
      </c>
      <c r="G5193">
        <v>3.4</v>
      </c>
      <c r="H5193">
        <v>2420</v>
      </c>
      <c r="I5193" t="s">
        <v>2810</v>
      </c>
      <c r="J5193" s="1">
        <v>1000000</v>
      </c>
      <c r="K5193" t="s">
        <v>18</v>
      </c>
      <c r="L5193" s="2">
        <v>42524</v>
      </c>
    </row>
    <row r="5194" spans="1:12" x14ac:dyDescent="0.3">
      <c r="A5194" t="s">
        <v>5086</v>
      </c>
      <c r="B5194" s="3">
        <v>4</v>
      </c>
      <c r="C5194" t="s">
        <v>1045</v>
      </c>
      <c r="D5194" t="s">
        <v>127</v>
      </c>
      <c r="E5194" t="s">
        <v>15</v>
      </c>
      <c r="F5194" t="s">
        <v>16</v>
      </c>
      <c r="G5194">
        <v>2.2999999999999998</v>
      </c>
      <c r="H5194">
        <v>251</v>
      </c>
      <c r="I5194" t="s">
        <v>1046</v>
      </c>
      <c r="J5194" s="1">
        <v>50000</v>
      </c>
      <c r="K5194" t="s">
        <v>18</v>
      </c>
      <c r="L5194" s="2">
        <v>43020</v>
      </c>
    </row>
    <row r="5195" spans="1:12" x14ac:dyDescent="0.3">
      <c r="A5195" t="s">
        <v>5087</v>
      </c>
      <c r="B5195" s="3">
        <v>4.0999999999999996</v>
      </c>
      <c r="C5195" t="s">
        <v>1831</v>
      </c>
      <c r="D5195" t="s">
        <v>301</v>
      </c>
      <c r="E5195" t="s">
        <v>15</v>
      </c>
      <c r="F5195" t="s">
        <v>16</v>
      </c>
      <c r="G5195">
        <v>3.3</v>
      </c>
      <c r="H5195">
        <v>11</v>
      </c>
      <c r="I5195" t="s">
        <v>888</v>
      </c>
      <c r="J5195" s="1">
        <v>1000</v>
      </c>
      <c r="K5195" t="s">
        <v>25</v>
      </c>
      <c r="L5195" s="2">
        <v>42970</v>
      </c>
    </row>
    <row r="5196" spans="1:12" x14ac:dyDescent="0.3">
      <c r="A5196" t="s">
        <v>5088</v>
      </c>
      <c r="B5196" s="3" t="s">
        <v>87</v>
      </c>
      <c r="C5196" t="s">
        <v>2483</v>
      </c>
      <c r="D5196" t="s">
        <v>287</v>
      </c>
      <c r="E5196" t="s">
        <v>358</v>
      </c>
      <c r="F5196" t="s">
        <v>570</v>
      </c>
      <c r="G5196">
        <v>2.7</v>
      </c>
      <c r="H5196">
        <v>90</v>
      </c>
      <c r="I5196" t="s">
        <v>2484</v>
      </c>
      <c r="J5196" s="1">
        <v>5000</v>
      </c>
      <c r="K5196" t="s">
        <v>18</v>
      </c>
      <c r="L5196" s="2">
        <v>43027</v>
      </c>
    </row>
    <row r="5197" spans="1:12" x14ac:dyDescent="0.3">
      <c r="A5197" t="s">
        <v>5089</v>
      </c>
      <c r="B5197" s="3">
        <v>5.0999999999999996</v>
      </c>
      <c r="C5197" t="s">
        <v>440</v>
      </c>
      <c r="D5197" t="s">
        <v>216</v>
      </c>
      <c r="E5197" t="s">
        <v>15</v>
      </c>
      <c r="F5197" t="s">
        <v>16</v>
      </c>
      <c r="G5197" t="s">
        <v>64</v>
      </c>
      <c r="H5197">
        <v>4</v>
      </c>
      <c r="I5197" t="s">
        <v>441</v>
      </c>
      <c r="J5197" s="1">
        <v>1000</v>
      </c>
      <c r="K5197" t="s">
        <v>18</v>
      </c>
      <c r="L5197" s="2">
        <v>43290</v>
      </c>
    </row>
    <row r="5198" spans="1:12" x14ac:dyDescent="0.3">
      <c r="A5198" t="s">
        <v>5090</v>
      </c>
      <c r="B5198" s="3">
        <v>4.0999999999999996</v>
      </c>
      <c r="C5198" t="s">
        <v>2809</v>
      </c>
      <c r="D5198" t="s">
        <v>102</v>
      </c>
      <c r="E5198" t="s">
        <v>15</v>
      </c>
      <c r="F5198" t="s">
        <v>16</v>
      </c>
      <c r="G5198">
        <v>4.5999999999999996</v>
      </c>
      <c r="H5198">
        <v>1170641</v>
      </c>
      <c r="I5198" t="s">
        <v>2810</v>
      </c>
      <c r="J5198" s="1">
        <v>10000000</v>
      </c>
      <c r="K5198" t="s">
        <v>18</v>
      </c>
      <c r="L5198" s="2">
        <v>43307</v>
      </c>
    </row>
    <row r="5199" spans="1:12" x14ac:dyDescent="0.3">
      <c r="A5199" t="s">
        <v>5091</v>
      </c>
      <c r="B5199" s="3">
        <v>4</v>
      </c>
      <c r="C5199" t="s">
        <v>1831</v>
      </c>
      <c r="D5199" t="s">
        <v>29</v>
      </c>
      <c r="E5199" t="s">
        <v>15</v>
      </c>
      <c r="F5199" t="s">
        <v>16</v>
      </c>
      <c r="G5199">
        <v>3.5</v>
      </c>
      <c r="H5199">
        <v>174</v>
      </c>
      <c r="I5199" t="s">
        <v>888</v>
      </c>
      <c r="J5199" s="1">
        <v>50000</v>
      </c>
      <c r="K5199" t="s">
        <v>18</v>
      </c>
      <c r="L5199" s="2">
        <v>42550</v>
      </c>
    </row>
    <row r="5200" spans="1:12" x14ac:dyDescent="0.3">
      <c r="A5200" t="s">
        <v>5092</v>
      </c>
      <c r="B5200" s="3">
        <v>4.0999999999999996</v>
      </c>
      <c r="C5200" t="s">
        <v>2809</v>
      </c>
      <c r="D5200" t="s">
        <v>301</v>
      </c>
      <c r="E5200" t="s">
        <v>15</v>
      </c>
      <c r="F5200" t="s">
        <v>16</v>
      </c>
      <c r="G5200">
        <v>3.4</v>
      </c>
      <c r="H5200">
        <v>150</v>
      </c>
      <c r="I5200" t="s">
        <v>2810</v>
      </c>
      <c r="J5200" s="1">
        <v>50000</v>
      </c>
      <c r="K5200" t="s">
        <v>18</v>
      </c>
      <c r="L5200" s="2">
        <v>43252</v>
      </c>
    </row>
    <row r="5201" spans="1:12" x14ac:dyDescent="0.3">
      <c r="A5201" t="s">
        <v>5093</v>
      </c>
      <c r="B5201" s="3">
        <v>4</v>
      </c>
      <c r="C5201" t="s">
        <v>1831</v>
      </c>
      <c r="D5201" t="s">
        <v>655</v>
      </c>
      <c r="E5201" t="s">
        <v>15</v>
      </c>
      <c r="F5201" t="s">
        <v>16</v>
      </c>
      <c r="G5201">
        <v>4.3</v>
      </c>
      <c r="H5201">
        <v>259</v>
      </c>
      <c r="I5201" t="s">
        <v>754</v>
      </c>
      <c r="J5201" s="1">
        <v>10000</v>
      </c>
      <c r="K5201" t="s">
        <v>18</v>
      </c>
      <c r="L5201" s="2">
        <v>42788</v>
      </c>
    </row>
    <row r="5202" spans="1:12" x14ac:dyDescent="0.3">
      <c r="A5202" t="s">
        <v>5094</v>
      </c>
      <c r="B5202" s="3">
        <v>4.0999999999999996</v>
      </c>
      <c r="C5202" t="s">
        <v>1512</v>
      </c>
      <c r="D5202" t="s">
        <v>22</v>
      </c>
      <c r="E5202" t="s">
        <v>15</v>
      </c>
      <c r="F5202" t="s">
        <v>16</v>
      </c>
      <c r="G5202">
        <v>4.0999999999999996</v>
      </c>
      <c r="H5202">
        <v>9</v>
      </c>
      <c r="I5202" t="s">
        <v>1513</v>
      </c>
      <c r="J5202" s="1">
        <v>1000</v>
      </c>
      <c r="K5202" t="s">
        <v>18</v>
      </c>
      <c r="L5202" s="2">
        <v>43299</v>
      </c>
    </row>
    <row r="5203" spans="1:12" x14ac:dyDescent="0.3">
      <c r="A5203" t="s">
        <v>5095</v>
      </c>
      <c r="B5203" s="3">
        <v>4.0999999999999996</v>
      </c>
      <c r="C5203" t="s">
        <v>2809</v>
      </c>
      <c r="D5203" t="s">
        <v>655</v>
      </c>
      <c r="E5203" t="s">
        <v>15</v>
      </c>
      <c r="F5203" t="s">
        <v>16</v>
      </c>
      <c r="G5203">
        <v>4.7</v>
      </c>
      <c r="H5203">
        <v>2598579</v>
      </c>
      <c r="I5203" t="s">
        <v>2810</v>
      </c>
      <c r="J5203" s="1">
        <v>50000000</v>
      </c>
      <c r="K5203" t="s">
        <v>18</v>
      </c>
      <c r="L5203" s="2">
        <v>43305</v>
      </c>
    </row>
    <row r="5204" spans="1:12" x14ac:dyDescent="0.3">
      <c r="A5204" t="s">
        <v>5096</v>
      </c>
      <c r="B5204" s="3">
        <v>4.0999999999999996</v>
      </c>
      <c r="C5204" t="s">
        <v>3028</v>
      </c>
      <c r="D5204" t="s">
        <v>42</v>
      </c>
      <c r="E5204" t="s">
        <v>15</v>
      </c>
      <c r="F5204" t="s">
        <v>16</v>
      </c>
      <c r="G5204">
        <v>4.4000000000000004</v>
      </c>
      <c r="H5204">
        <v>574719</v>
      </c>
      <c r="I5204" t="s">
        <v>3029</v>
      </c>
      <c r="J5204" s="1">
        <v>10000000</v>
      </c>
      <c r="K5204" t="s">
        <v>18</v>
      </c>
      <c r="L5204" s="2">
        <v>43297</v>
      </c>
    </row>
    <row r="5205" spans="1:12" x14ac:dyDescent="0.3">
      <c r="A5205" t="s">
        <v>5097</v>
      </c>
      <c r="B5205" s="3">
        <v>4.3</v>
      </c>
      <c r="C5205" t="s">
        <v>1512</v>
      </c>
      <c r="D5205" t="s">
        <v>301</v>
      </c>
      <c r="E5205" t="s">
        <v>15</v>
      </c>
      <c r="F5205" t="s">
        <v>16</v>
      </c>
      <c r="G5205">
        <v>3.8</v>
      </c>
      <c r="H5205">
        <v>250</v>
      </c>
      <c r="I5205" t="s">
        <v>1513</v>
      </c>
      <c r="J5205" s="1">
        <v>50000</v>
      </c>
      <c r="K5205" t="s">
        <v>18</v>
      </c>
      <c r="L5205" s="2">
        <v>43312</v>
      </c>
    </row>
    <row r="5206" spans="1:12" x14ac:dyDescent="0.3">
      <c r="A5206" t="s">
        <v>5098</v>
      </c>
      <c r="B5206" s="3">
        <v>1.6</v>
      </c>
      <c r="C5206" t="s">
        <v>3227</v>
      </c>
      <c r="D5206" t="s">
        <v>5099</v>
      </c>
      <c r="E5206" t="s">
        <v>15</v>
      </c>
      <c r="F5206" t="s">
        <v>16</v>
      </c>
      <c r="G5206">
        <v>3</v>
      </c>
      <c r="H5206">
        <v>78</v>
      </c>
      <c r="I5206" t="s">
        <v>2003</v>
      </c>
      <c r="J5206" s="1">
        <v>10000</v>
      </c>
      <c r="K5206" t="s">
        <v>18</v>
      </c>
      <c r="L5206" s="2">
        <v>41536</v>
      </c>
    </row>
    <row r="5207" spans="1:12" x14ac:dyDescent="0.3">
      <c r="A5207" t="s">
        <v>5100</v>
      </c>
      <c r="B5207" s="3">
        <v>2.2000000000000002</v>
      </c>
      <c r="C5207" t="s">
        <v>240</v>
      </c>
      <c r="D5207" t="s">
        <v>1000</v>
      </c>
      <c r="E5207" t="s">
        <v>15</v>
      </c>
      <c r="F5207" t="s">
        <v>16</v>
      </c>
      <c r="G5207">
        <v>4.4000000000000004</v>
      </c>
      <c r="H5207">
        <v>98</v>
      </c>
      <c r="I5207" t="s">
        <v>241</v>
      </c>
      <c r="J5207" s="1">
        <v>10000</v>
      </c>
      <c r="K5207" t="s">
        <v>18</v>
      </c>
      <c r="L5207" s="2">
        <v>41855</v>
      </c>
    </row>
    <row r="5208" spans="1:12" x14ac:dyDescent="0.3">
      <c r="A5208" t="s">
        <v>5101</v>
      </c>
      <c r="B5208" s="3" t="s">
        <v>12</v>
      </c>
      <c r="C5208" t="s">
        <v>2809</v>
      </c>
      <c r="D5208" t="s">
        <v>148</v>
      </c>
      <c r="E5208" t="s">
        <v>15</v>
      </c>
      <c r="F5208" t="s">
        <v>16</v>
      </c>
      <c r="G5208">
        <v>4.2</v>
      </c>
      <c r="H5208">
        <v>27</v>
      </c>
      <c r="I5208" t="s">
        <v>2810</v>
      </c>
      <c r="J5208" s="1">
        <v>5000</v>
      </c>
      <c r="K5208" t="s">
        <v>18</v>
      </c>
      <c r="L5208" s="2">
        <v>42507</v>
      </c>
    </row>
    <row r="5209" spans="1:12" x14ac:dyDescent="0.3">
      <c r="A5209" t="s">
        <v>5102</v>
      </c>
      <c r="B5209" s="3">
        <v>4.2</v>
      </c>
      <c r="C5209" t="s">
        <v>3028</v>
      </c>
      <c r="D5209" t="s">
        <v>218</v>
      </c>
      <c r="E5209" t="s">
        <v>15</v>
      </c>
      <c r="F5209" t="s">
        <v>16</v>
      </c>
      <c r="G5209">
        <v>4.5</v>
      </c>
      <c r="H5209">
        <v>24</v>
      </c>
      <c r="I5209" t="s">
        <v>3029</v>
      </c>
      <c r="J5209" s="1">
        <v>1000</v>
      </c>
      <c r="K5209" t="s">
        <v>18</v>
      </c>
      <c r="L5209" s="2">
        <v>42928</v>
      </c>
    </row>
    <row r="5210" spans="1:12" x14ac:dyDescent="0.3">
      <c r="A5210" t="s">
        <v>5103</v>
      </c>
      <c r="B5210" s="3">
        <v>4.0999999999999996</v>
      </c>
      <c r="C5210" t="s">
        <v>1831</v>
      </c>
      <c r="D5210" t="s">
        <v>24</v>
      </c>
      <c r="E5210" t="s">
        <v>15</v>
      </c>
      <c r="F5210" t="s">
        <v>16</v>
      </c>
      <c r="G5210">
        <v>3.5</v>
      </c>
      <c r="H5210">
        <v>91</v>
      </c>
      <c r="I5210" t="s">
        <v>754</v>
      </c>
      <c r="J5210" s="1">
        <v>10000</v>
      </c>
      <c r="K5210" t="s">
        <v>18</v>
      </c>
      <c r="L5210" s="2">
        <v>43195</v>
      </c>
    </row>
    <row r="5211" spans="1:12" x14ac:dyDescent="0.3">
      <c r="A5211" t="s">
        <v>5104</v>
      </c>
      <c r="B5211" s="3" t="s">
        <v>12</v>
      </c>
      <c r="C5211" t="s">
        <v>2809</v>
      </c>
      <c r="D5211" t="s">
        <v>1000</v>
      </c>
      <c r="E5211" t="s">
        <v>15</v>
      </c>
      <c r="F5211" t="s">
        <v>16</v>
      </c>
      <c r="G5211">
        <v>4.5</v>
      </c>
      <c r="H5211">
        <v>78629</v>
      </c>
      <c r="I5211" t="s">
        <v>2810</v>
      </c>
      <c r="J5211" s="1">
        <v>1000000</v>
      </c>
      <c r="K5211" t="s">
        <v>18</v>
      </c>
      <c r="L5211" s="2">
        <v>43301</v>
      </c>
    </row>
    <row r="5212" spans="1:12" x14ac:dyDescent="0.3">
      <c r="A5212" t="s">
        <v>1786</v>
      </c>
      <c r="B5212" s="3">
        <v>3</v>
      </c>
      <c r="C5212" t="s">
        <v>1597</v>
      </c>
      <c r="D5212" t="s">
        <v>1657</v>
      </c>
      <c r="E5212" t="s">
        <v>15</v>
      </c>
      <c r="F5212" t="s">
        <v>16</v>
      </c>
      <c r="G5212">
        <v>4.3</v>
      </c>
      <c r="H5212">
        <v>955614</v>
      </c>
      <c r="I5212" t="s">
        <v>1609</v>
      </c>
      <c r="J5212" s="1">
        <v>10000000</v>
      </c>
      <c r="K5212" t="s">
        <v>25</v>
      </c>
      <c r="L5212" s="2">
        <v>43277</v>
      </c>
    </row>
    <row r="5213" spans="1:12" x14ac:dyDescent="0.3">
      <c r="A5213" t="s">
        <v>5105</v>
      </c>
      <c r="B5213" s="3" t="s">
        <v>87</v>
      </c>
      <c r="C5213" t="s">
        <v>1512</v>
      </c>
      <c r="D5213" t="s">
        <v>22</v>
      </c>
      <c r="E5213" t="s">
        <v>15</v>
      </c>
      <c r="F5213" t="s">
        <v>16</v>
      </c>
      <c r="G5213">
        <v>4.5</v>
      </c>
      <c r="H5213">
        <v>82</v>
      </c>
      <c r="I5213" t="s">
        <v>1513</v>
      </c>
      <c r="J5213" s="1">
        <v>5000</v>
      </c>
      <c r="K5213" t="s">
        <v>18</v>
      </c>
      <c r="L5213" s="2">
        <v>42211</v>
      </c>
    </row>
    <row r="5214" spans="1:12" x14ac:dyDescent="0.3">
      <c r="A5214" t="s">
        <v>5106</v>
      </c>
      <c r="B5214" s="3">
        <v>6</v>
      </c>
      <c r="C5214" t="s">
        <v>1169</v>
      </c>
      <c r="D5214" t="s">
        <v>95</v>
      </c>
      <c r="E5214" t="s">
        <v>15</v>
      </c>
      <c r="F5214" t="s">
        <v>16</v>
      </c>
      <c r="G5214" t="s">
        <v>64</v>
      </c>
      <c r="H5214">
        <v>0</v>
      </c>
      <c r="I5214" t="s">
        <v>1170</v>
      </c>
      <c r="J5214">
        <v>50</v>
      </c>
      <c r="K5214" t="s">
        <v>18</v>
      </c>
      <c r="L5214" s="2">
        <v>43292</v>
      </c>
    </row>
    <row r="5215" spans="1:12" x14ac:dyDescent="0.3">
      <c r="A5215" t="s">
        <v>5107</v>
      </c>
      <c r="B5215" s="3">
        <v>4.0999999999999996</v>
      </c>
      <c r="C5215" t="s">
        <v>2809</v>
      </c>
      <c r="D5215" t="s">
        <v>85</v>
      </c>
      <c r="E5215" t="s">
        <v>15</v>
      </c>
      <c r="F5215" t="s">
        <v>16</v>
      </c>
      <c r="G5215">
        <v>4.5</v>
      </c>
      <c r="H5215">
        <v>648380</v>
      </c>
      <c r="I5215" t="s">
        <v>2810</v>
      </c>
      <c r="J5215" s="1">
        <v>10000000</v>
      </c>
      <c r="K5215" t="s">
        <v>18</v>
      </c>
      <c r="L5215" s="2">
        <v>43313</v>
      </c>
    </row>
    <row r="5216" spans="1:12" x14ac:dyDescent="0.3">
      <c r="A5216" t="s">
        <v>5108</v>
      </c>
      <c r="B5216" s="3" t="s">
        <v>12</v>
      </c>
      <c r="C5216" t="s">
        <v>440</v>
      </c>
      <c r="D5216" t="s">
        <v>88</v>
      </c>
      <c r="E5216" t="s">
        <v>15</v>
      </c>
      <c r="F5216" t="s">
        <v>16</v>
      </c>
      <c r="G5216">
        <v>4</v>
      </c>
      <c r="H5216">
        <v>7317</v>
      </c>
      <c r="I5216" t="s">
        <v>441</v>
      </c>
      <c r="J5216" s="1">
        <v>1000000</v>
      </c>
      <c r="K5216" t="s">
        <v>25</v>
      </c>
      <c r="L5216" s="2">
        <v>43285</v>
      </c>
    </row>
    <row r="5217" spans="1:12" x14ac:dyDescent="0.3">
      <c r="A5217" t="s">
        <v>5109</v>
      </c>
      <c r="B5217" s="3">
        <v>4</v>
      </c>
      <c r="C5217" t="s">
        <v>1831</v>
      </c>
      <c r="D5217" t="s">
        <v>984</v>
      </c>
      <c r="E5217" t="s">
        <v>15</v>
      </c>
      <c r="F5217" t="s">
        <v>16</v>
      </c>
      <c r="G5217">
        <v>4.8</v>
      </c>
      <c r="H5217">
        <v>4</v>
      </c>
      <c r="I5217" t="s">
        <v>1603</v>
      </c>
      <c r="J5217">
        <v>100</v>
      </c>
      <c r="K5217" t="s">
        <v>18</v>
      </c>
      <c r="L5217" s="2">
        <v>43137</v>
      </c>
    </row>
    <row r="5218" spans="1:12" x14ac:dyDescent="0.3">
      <c r="A5218" t="s">
        <v>5110</v>
      </c>
      <c r="B5218" s="3" t="s">
        <v>88</v>
      </c>
      <c r="C5218" t="s">
        <v>2930</v>
      </c>
      <c r="D5218" t="s">
        <v>88</v>
      </c>
      <c r="E5218" t="s">
        <v>15</v>
      </c>
      <c r="F5218" t="s">
        <v>16</v>
      </c>
      <c r="G5218" t="s">
        <v>64</v>
      </c>
      <c r="H5218">
        <v>0</v>
      </c>
      <c r="I5218" t="s">
        <v>2931</v>
      </c>
      <c r="J5218" s="1">
        <v>100000</v>
      </c>
      <c r="K5218" t="s">
        <v>18</v>
      </c>
      <c r="L5218" s="2">
        <v>42811</v>
      </c>
    </row>
    <row r="5219" spans="1:12" x14ac:dyDescent="0.3">
      <c r="A5219" t="s">
        <v>5111</v>
      </c>
      <c r="B5219" s="3">
        <v>5</v>
      </c>
      <c r="C5219" t="s">
        <v>3227</v>
      </c>
      <c r="D5219" t="s">
        <v>216</v>
      </c>
      <c r="E5219" t="s">
        <v>15</v>
      </c>
      <c r="F5219" t="s">
        <v>16</v>
      </c>
      <c r="G5219">
        <v>4.3</v>
      </c>
      <c r="H5219">
        <v>1659</v>
      </c>
      <c r="I5219" t="s">
        <v>2003</v>
      </c>
      <c r="J5219" s="1">
        <v>100000</v>
      </c>
      <c r="K5219" t="s">
        <v>18</v>
      </c>
      <c r="L5219" s="2">
        <v>42922</v>
      </c>
    </row>
    <row r="5220" spans="1:12" x14ac:dyDescent="0.3">
      <c r="A5220" t="s">
        <v>5112</v>
      </c>
      <c r="B5220" s="3">
        <v>4.0999999999999996</v>
      </c>
      <c r="C5220" t="s">
        <v>1169</v>
      </c>
      <c r="D5220" t="s">
        <v>261</v>
      </c>
      <c r="E5220" t="s">
        <v>15</v>
      </c>
      <c r="F5220" t="s">
        <v>16</v>
      </c>
      <c r="G5220">
        <v>1.7</v>
      </c>
      <c r="H5220">
        <v>14</v>
      </c>
      <c r="I5220" t="s">
        <v>1170</v>
      </c>
      <c r="J5220" s="1">
        <v>1000</v>
      </c>
      <c r="K5220" t="s">
        <v>18</v>
      </c>
      <c r="L5220" s="2">
        <v>43257</v>
      </c>
    </row>
    <row r="5221" spans="1:12" x14ac:dyDescent="0.3">
      <c r="A5221" t="s">
        <v>5113</v>
      </c>
      <c r="B5221" s="3" t="s">
        <v>88</v>
      </c>
      <c r="C5221" t="s">
        <v>2483</v>
      </c>
      <c r="D5221" t="s">
        <v>88</v>
      </c>
      <c r="E5221" t="s">
        <v>15</v>
      </c>
      <c r="F5221" t="s">
        <v>16</v>
      </c>
      <c r="G5221">
        <v>4.3</v>
      </c>
      <c r="H5221">
        <v>18325</v>
      </c>
      <c r="I5221" t="s">
        <v>2484</v>
      </c>
      <c r="J5221" s="1">
        <v>1000000</v>
      </c>
      <c r="K5221" t="s">
        <v>18</v>
      </c>
      <c r="L5221" s="2">
        <v>42981</v>
      </c>
    </row>
    <row r="5222" spans="1:12" x14ac:dyDescent="0.3">
      <c r="A5222" t="s">
        <v>5114</v>
      </c>
      <c r="B5222" s="3">
        <v>2.2999999999999998</v>
      </c>
      <c r="C5222" t="s">
        <v>240</v>
      </c>
      <c r="D5222" t="s">
        <v>152</v>
      </c>
      <c r="E5222" t="s">
        <v>15</v>
      </c>
      <c r="F5222" t="s">
        <v>16</v>
      </c>
      <c r="G5222">
        <v>4.2</v>
      </c>
      <c r="H5222">
        <v>8</v>
      </c>
      <c r="I5222" t="s">
        <v>241</v>
      </c>
      <c r="J5222" s="1">
        <v>5000</v>
      </c>
      <c r="K5222" t="s">
        <v>18</v>
      </c>
      <c r="L5222" s="2">
        <v>42650</v>
      </c>
    </row>
    <row r="5223" spans="1:12" x14ac:dyDescent="0.3">
      <c r="A5223" t="s">
        <v>5115</v>
      </c>
      <c r="B5223" s="3">
        <v>4</v>
      </c>
      <c r="C5223" t="s">
        <v>304</v>
      </c>
      <c r="D5223" t="s">
        <v>261</v>
      </c>
      <c r="E5223" t="s">
        <v>358</v>
      </c>
      <c r="F5223" t="s">
        <v>5116</v>
      </c>
      <c r="G5223" t="s">
        <v>64</v>
      </c>
      <c r="H5223">
        <v>3</v>
      </c>
      <c r="I5223" t="s">
        <v>305</v>
      </c>
      <c r="J5223">
        <v>100</v>
      </c>
      <c r="K5223" t="s">
        <v>18</v>
      </c>
      <c r="L5223" s="2">
        <v>42726</v>
      </c>
    </row>
    <row r="5224" spans="1:12" x14ac:dyDescent="0.3">
      <c r="A5224" t="s">
        <v>5117</v>
      </c>
      <c r="B5224" s="3">
        <v>4.3</v>
      </c>
      <c r="C5224" t="s">
        <v>2809</v>
      </c>
      <c r="D5224" t="s">
        <v>617</v>
      </c>
      <c r="E5224" t="s">
        <v>15</v>
      </c>
      <c r="F5224" t="s">
        <v>16</v>
      </c>
      <c r="G5224">
        <v>4.2</v>
      </c>
      <c r="H5224">
        <v>725</v>
      </c>
      <c r="I5224" t="s">
        <v>2810</v>
      </c>
      <c r="J5224" s="1">
        <v>100000</v>
      </c>
      <c r="K5224" t="s">
        <v>18</v>
      </c>
      <c r="L5224" s="2">
        <v>43173</v>
      </c>
    </row>
    <row r="5225" spans="1:12" x14ac:dyDescent="0.3">
      <c r="A5225" t="s">
        <v>5118</v>
      </c>
      <c r="B5225" s="3">
        <v>4.3</v>
      </c>
      <c r="C5225" t="s">
        <v>2809</v>
      </c>
      <c r="D5225" t="s">
        <v>617</v>
      </c>
      <c r="E5225" t="s">
        <v>15</v>
      </c>
      <c r="F5225" t="s">
        <v>16</v>
      </c>
      <c r="G5225">
        <v>4.3</v>
      </c>
      <c r="H5225">
        <v>2158</v>
      </c>
      <c r="I5225" t="s">
        <v>2810</v>
      </c>
      <c r="J5225" s="1">
        <v>100000</v>
      </c>
      <c r="K5225" t="s">
        <v>18</v>
      </c>
      <c r="L5225" s="2">
        <v>43166</v>
      </c>
    </row>
    <row r="5226" spans="1:12" x14ac:dyDescent="0.3">
      <c r="A5226" t="s">
        <v>5119</v>
      </c>
      <c r="B5226" s="3" t="s">
        <v>88</v>
      </c>
      <c r="C5226" t="s">
        <v>1248</v>
      </c>
      <c r="D5226" t="s">
        <v>88</v>
      </c>
      <c r="E5226" t="s">
        <v>15</v>
      </c>
      <c r="F5226" t="s">
        <v>16</v>
      </c>
      <c r="G5226" t="s">
        <v>64</v>
      </c>
      <c r="H5226">
        <v>2</v>
      </c>
      <c r="I5226" t="s">
        <v>1249</v>
      </c>
      <c r="J5226">
        <v>500</v>
      </c>
      <c r="K5226" t="s">
        <v>18</v>
      </c>
      <c r="L5226" s="2">
        <v>43032</v>
      </c>
    </row>
    <row r="5227" spans="1:12" x14ac:dyDescent="0.3">
      <c r="A5227" t="s">
        <v>5120</v>
      </c>
      <c r="B5227" s="3">
        <v>5</v>
      </c>
      <c r="C5227" t="s">
        <v>1597</v>
      </c>
      <c r="D5227" t="s">
        <v>385</v>
      </c>
      <c r="E5227" t="s">
        <v>15</v>
      </c>
      <c r="F5227" t="s">
        <v>16</v>
      </c>
      <c r="G5227">
        <v>4</v>
      </c>
      <c r="H5227">
        <v>7718</v>
      </c>
      <c r="I5227" t="s">
        <v>1609</v>
      </c>
      <c r="J5227" s="1">
        <v>100000</v>
      </c>
      <c r="K5227" t="s">
        <v>18</v>
      </c>
      <c r="L5227" s="2">
        <v>43314</v>
      </c>
    </row>
    <row r="5228" spans="1:12" x14ac:dyDescent="0.3">
      <c r="A5228" t="s">
        <v>5121</v>
      </c>
      <c r="B5228" s="3">
        <v>4.3</v>
      </c>
      <c r="C5228" t="s">
        <v>2809</v>
      </c>
      <c r="D5228" t="s">
        <v>617</v>
      </c>
      <c r="E5228" t="s">
        <v>15</v>
      </c>
      <c r="F5228" t="s">
        <v>16</v>
      </c>
      <c r="G5228">
        <v>4.2</v>
      </c>
      <c r="H5228">
        <v>249</v>
      </c>
      <c r="I5228" t="s">
        <v>2810</v>
      </c>
      <c r="J5228" s="1">
        <v>50000</v>
      </c>
      <c r="K5228" t="s">
        <v>18</v>
      </c>
      <c r="L5228" s="2">
        <v>43176</v>
      </c>
    </row>
    <row r="5229" spans="1:12" x14ac:dyDescent="0.3">
      <c r="A5229" t="s">
        <v>5122</v>
      </c>
      <c r="B5229" s="3">
        <v>4.0999999999999996</v>
      </c>
      <c r="C5229" t="s">
        <v>3276</v>
      </c>
      <c r="D5229" t="s">
        <v>52</v>
      </c>
      <c r="E5229" t="s">
        <v>15</v>
      </c>
      <c r="F5229" t="s">
        <v>16</v>
      </c>
      <c r="G5229">
        <v>4.5999999999999996</v>
      </c>
      <c r="H5229">
        <v>9</v>
      </c>
      <c r="I5229" t="s">
        <v>3277</v>
      </c>
      <c r="J5229">
        <v>500</v>
      </c>
      <c r="K5229" t="s">
        <v>18</v>
      </c>
      <c r="L5229" s="2">
        <v>43255</v>
      </c>
    </row>
    <row r="5230" spans="1:12" x14ac:dyDescent="0.3">
      <c r="A5230" t="s">
        <v>5123</v>
      </c>
      <c r="B5230" s="3">
        <v>2.2999999999999998</v>
      </c>
      <c r="C5230" t="s">
        <v>1597</v>
      </c>
      <c r="D5230" t="s">
        <v>648</v>
      </c>
      <c r="E5230" t="s">
        <v>15</v>
      </c>
      <c r="F5230" t="s">
        <v>16</v>
      </c>
      <c r="G5230">
        <v>4.0999999999999996</v>
      </c>
      <c r="H5230">
        <v>29062</v>
      </c>
      <c r="I5230" t="s">
        <v>3847</v>
      </c>
      <c r="J5230" s="1">
        <v>1000000</v>
      </c>
      <c r="K5230" t="s">
        <v>18</v>
      </c>
      <c r="L5230" s="2">
        <v>42993</v>
      </c>
    </row>
    <row r="5231" spans="1:12" x14ac:dyDescent="0.3">
      <c r="A5231" t="s">
        <v>5124</v>
      </c>
      <c r="B5231" s="3" t="s">
        <v>12</v>
      </c>
      <c r="C5231" t="s">
        <v>1831</v>
      </c>
      <c r="D5231" t="s">
        <v>52</v>
      </c>
      <c r="E5231" t="s">
        <v>15</v>
      </c>
      <c r="F5231" t="s">
        <v>16</v>
      </c>
      <c r="G5231">
        <v>4.5999999999999996</v>
      </c>
      <c r="H5231">
        <v>11</v>
      </c>
      <c r="I5231" t="s">
        <v>754</v>
      </c>
      <c r="J5231" s="1">
        <v>1000</v>
      </c>
      <c r="K5231" t="s">
        <v>18</v>
      </c>
      <c r="L5231" s="2">
        <v>43286</v>
      </c>
    </row>
    <row r="5232" spans="1:12" x14ac:dyDescent="0.3">
      <c r="A5232" t="s">
        <v>5125</v>
      </c>
      <c r="B5232" s="3">
        <v>4.3</v>
      </c>
      <c r="C5232" t="s">
        <v>2809</v>
      </c>
      <c r="D5232" t="s">
        <v>154</v>
      </c>
      <c r="E5232" t="s">
        <v>15</v>
      </c>
      <c r="F5232" t="s">
        <v>16</v>
      </c>
      <c r="G5232">
        <v>4.0999999999999996</v>
      </c>
      <c r="H5232">
        <v>484</v>
      </c>
      <c r="I5232" t="s">
        <v>2810</v>
      </c>
      <c r="J5232" s="1">
        <v>100000</v>
      </c>
      <c r="K5232" t="s">
        <v>18</v>
      </c>
      <c r="L5232" s="2">
        <v>43165</v>
      </c>
    </row>
    <row r="5233" spans="1:12" x14ac:dyDescent="0.3">
      <c r="A5233" t="s">
        <v>5126</v>
      </c>
      <c r="B5233" s="3">
        <v>4.3</v>
      </c>
      <c r="C5233" t="s">
        <v>2809</v>
      </c>
      <c r="D5233" t="s">
        <v>154</v>
      </c>
      <c r="E5233" t="s">
        <v>15</v>
      </c>
      <c r="F5233" t="s">
        <v>16</v>
      </c>
      <c r="G5233">
        <v>4</v>
      </c>
      <c r="H5233">
        <v>202</v>
      </c>
      <c r="I5233" t="s">
        <v>2810</v>
      </c>
      <c r="J5233" s="1">
        <v>50000</v>
      </c>
      <c r="K5233" t="s">
        <v>18</v>
      </c>
      <c r="L5233" s="2">
        <v>43174</v>
      </c>
    </row>
    <row r="5234" spans="1:12" x14ac:dyDescent="0.3">
      <c r="A5234" t="s">
        <v>5127</v>
      </c>
      <c r="B5234" s="3" t="s">
        <v>12</v>
      </c>
      <c r="C5234" t="s">
        <v>1831</v>
      </c>
      <c r="D5234" t="s">
        <v>102</v>
      </c>
      <c r="E5234" t="s">
        <v>15</v>
      </c>
      <c r="F5234" t="s">
        <v>16</v>
      </c>
      <c r="G5234" t="s">
        <v>64</v>
      </c>
      <c r="H5234">
        <v>0</v>
      </c>
      <c r="I5234" t="s">
        <v>754</v>
      </c>
      <c r="J5234">
        <v>10</v>
      </c>
      <c r="K5234" t="s">
        <v>18</v>
      </c>
      <c r="L5234" s="2">
        <v>43277</v>
      </c>
    </row>
    <row r="5235" spans="1:12" x14ac:dyDescent="0.3">
      <c r="A5235" t="s">
        <v>5128</v>
      </c>
      <c r="B5235" s="3">
        <v>4.3</v>
      </c>
      <c r="C5235" t="s">
        <v>2809</v>
      </c>
      <c r="D5235" t="s">
        <v>48</v>
      </c>
      <c r="E5235" t="s">
        <v>358</v>
      </c>
      <c r="F5235" t="s">
        <v>1746</v>
      </c>
      <c r="G5235">
        <v>3.3</v>
      </c>
      <c r="H5235">
        <v>40</v>
      </c>
      <c r="I5235" t="s">
        <v>2810</v>
      </c>
      <c r="J5235" s="1">
        <v>1000</v>
      </c>
      <c r="K5235" t="s">
        <v>18</v>
      </c>
      <c r="L5235" s="2">
        <v>43166</v>
      </c>
    </row>
    <row r="5236" spans="1:12" x14ac:dyDescent="0.3">
      <c r="A5236" t="s">
        <v>5129</v>
      </c>
      <c r="B5236" s="3" t="s">
        <v>88</v>
      </c>
      <c r="C5236" t="s">
        <v>3276</v>
      </c>
      <c r="D5236" t="s">
        <v>88</v>
      </c>
      <c r="E5236" t="s">
        <v>15</v>
      </c>
      <c r="F5236" t="s">
        <v>16</v>
      </c>
      <c r="G5236">
        <v>4.0999999999999996</v>
      </c>
      <c r="H5236">
        <v>1948</v>
      </c>
      <c r="I5236" t="s">
        <v>3277</v>
      </c>
      <c r="J5236" s="1">
        <v>100000</v>
      </c>
      <c r="K5236" t="s">
        <v>18</v>
      </c>
      <c r="L5236" s="2">
        <v>43153</v>
      </c>
    </row>
    <row r="5237" spans="1:12" x14ac:dyDescent="0.3">
      <c r="A5237" t="s">
        <v>5130</v>
      </c>
      <c r="B5237" s="3">
        <v>2.2999999999999998</v>
      </c>
      <c r="C5237" t="s">
        <v>2809</v>
      </c>
      <c r="D5237" t="s">
        <v>85</v>
      </c>
      <c r="E5237" t="s">
        <v>15</v>
      </c>
      <c r="F5237" t="s">
        <v>16</v>
      </c>
      <c r="G5237" t="s">
        <v>64</v>
      </c>
      <c r="H5237">
        <v>2</v>
      </c>
      <c r="I5237" t="s">
        <v>2810</v>
      </c>
      <c r="J5237">
        <v>100</v>
      </c>
      <c r="K5237" t="s">
        <v>18</v>
      </c>
      <c r="L5237" s="2">
        <v>43130</v>
      </c>
    </row>
    <row r="5238" spans="1:12" x14ac:dyDescent="0.3">
      <c r="A5238" t="s">
        <v>5131</v>
      </c>
      <c r="B5238" s="3">
        <v>6</v>
      </c>
      <c r="C5238" t="s">
        <v>2809</v>
      </c>
      <c r="D5238" t="s">
        <v>410</v>
      </c>
      <c r="E5238" t="s">
        <v>15</v>
      </c>
      <c r="F5238" t="s">
        <v>16</v>
      </c>
      <c r="G5238">
        <v>4</v>
      </c>
      <c r="H5238">
        <v>9</v>
      </c>
      <c r="I5238" t="s">
        <v>2810</v>
      </c>
      <c r="J5238">
        <v>500</v>
      </c>
      <c r="K5238" t="s">
        <v>18</v>
      </c>
      <c r="L5238" s="2">
        <v>43237</v>
      </c>
    </row>
    <row r="5239" spans="1:12" x14ac:dyDescent="0.3">
      <c r="A5239" t="s">
        <v>5132</v>
      </c>
      <c r="B5239" s="3">
        <v>4.3</v>
      </c>
      <c r="C5239" t="s">
        <v>2809</v>
      </c>
      <c r="D5239" t="s">
        <v>48</v>
      </c>
      <c r="E5239" t="s">
        <v>358</v>
      </c>
      <c r="F5239" t="s">
        <v>1746</v>
      </c>
      <c r="G5239" t="s">
        <v>64</v>
      </c>
      <c r="H5239">
        <v>4</v>
      </c>
      <c r="I5239" t="s">
        <v>2810</v>
      </c>
      <c r="J5239">
        <v>100</v>
      </c>
      <c r="K5239" t="s">
        <v>18</v>
      </c>
      <c r="L5239" s="2">
        <v>43174</v>
      </c>
    </row>
    <row r="5240" spans="1:12" x14ac:dyDescent="0.3">
      <c r="A5240" t="s">
        <v>5133</v>
      </c>
      <c r="B5240" s="3">
        <v>2.2000000000000002</v>
      </c>
      <c r="C5240" t="s">
        <v>1831</v>
      </c>
      <c r="D5240" t="s">
        <v>1543</v>
      </c>
      <c r="E5240" t="s">
        <v>15</v>
      </c>
      <c r="F5240" t="s">
        <v>16</v>
      </c>
      <c r="G5240" t="s">
        <v>64</v>
      </c>
      <c r="H5240">
        <v>1</v>
      </c>
      <c r="I5240" t="s">
        <v>888</v>
      </c>
      <c r="J5240">
        <v>100</v>
      </c>
      <c r="K5240" t="s">
        <v>25</v>
      </c>
      <c r="L5240" s="2">
        <v>42179</v>
      </c>
    </row>
    <row r="5241" spans="1:12" x14ac:dyDescent="0.3">
      <c r="A5241" t="s">
        <v>5134</v>
      </c>
      <c r="B5241" s="3">
        <v>4.3</v>
      </c>
      <c r="C5241" t="s">
        <v>2809</v>
      </c>
      <c r="D5241" t="s">
        <v>617</v>
      </c>
      <c r="E5241" t="s">
        <v>15</v>
      </c>
      <c r="F5241" t="s">
        <v>16</v>
      </c>
      <c r="G5241">
        <v>4.4000000000000004</v>
      </c>
      <c r="H5241">
        <v>52</v>
      </c>
      <c r="I5241" t="s">
        <v>2810</v>
      </c>
      <c r="J5241" s="1">
        <v>5000</v>
      </c>
      <c r="K5241" t="s">
        <v>18</v>
      </c>
      <c r="L5241" s="2">
        <v>43176</v>
      </c>
    </row>
    <row r="5242" spans="1:12" x14ac:dyDescent="0.3">
      <c r="A5242" t="s">
        <v>5135</v>
      </c>
      <c r="B5242" s="3">
        <v>4.3</v>
      </c>
      <c r="C5242" t="s">
        <v>2809</v>
      </c>
      <c r="D5242" t="s">
        <v>617</v>
      </c>
      <c r="E5242" t="s">
        <v>15</v>
      </c>
      <c r="F5242" t="s">
        <v>16</v>
      </c>
      <c r="G5242">
        <v>4.2</v>
      </c>
      <c r="H5242">
        <v>294</v>
      </c>
      <c r="I5242" t="s">
        <v>2810</v>
      </c>
      <c r="J5242" s="1">
        <v>50000</v>
      </c>
      <c r="K5242" t="s">
        <v>18</v>
      </c>
      <c r="L5242" s="2">
        <v>43169</v>
      </c>
    </row>
    <row r="5243" spans="1:12" x14ac:dyDescent="0.3">
      <c r="A5243" t="s">
        <v>5136</v>
      </c>
      <c r="B5243" s="3" t="s">
        <v>88</v>
      </c>
      <c r="C5243" t="s">
        <v>1597</v>
      </c>
      <c r="D5243" t="s">
        <v>88</v>
      </c>
      <c r="E5243" t="s">
        <v>15</v>
      </c>
      <c r="F5243" t="s">
        <v>16</v>
      </c>
      <c r="G5243">
        <v>3.8</v>
      </c>
      <c r="H5243">
        <v>35572</v>
      </c>
      <c r="I5243" t="s">
        <v>1600</v>
      </c>
      <c r="J5243" s="1">
        <v>1000000</v>
      </c>
      <c r="K5243" t="s">
        <v>25</v>
      </c>
      <c r="L5243" s="2">
        <v>41521</v>
      </c>
    </row>
    <row r="5244" spans="1:12" x14ac:dyDescent="0.3">
      <c r="A5244" t="s">
        <v>5137</v>
      </c>
      <c r="B5244" s="3">
        <v>4</v>
      </c>
      <c r="C5244" t="s">
        <v>304</v>
      </c>
      <c r="D5244" t="s">
        <v>56</v>
      </c>
      <c r="E5244" t="s">
        <v>15</v>
      </c>
      <c r="F5244" t="s">
        <v>16</v>
      </c>
      <c r="G5244">
        <v>3.1</v>
      </c>
      <c r="H5244">
        <v>20973</v>
      </c>
      <c r="I5244" t="s">
        <v>305</v>
      </c>
      <c r="J5244" s="1">
        <v>5000000</v>
      </c>
      <c r="K5244" t="s">
        <v>18</v>
      </c>
      <c r="L5244" s="2">
        <v>43313</v>
      </c>
    </row>
    <row r="5245" spans="1:12" x14ac:dyDescent="0.3">
      <c r="A5245" t="s">
        <v>5138</v>
      </c>
      <c r="B5245" s="3" t="s">
        <v>12</v>
      </c>
      <c r="C5245" t="s">
        <v>3276</v>
      </c>
      <c r="D5245" t="s">
        <v>747</v>
      </c>
      <c r="E5245" t="s">
        <v>15</v>
      </c>
      <c r="F5245" t="s">
        <v>16</v>
      </c>
      <c r="G5245" t="s">
        <v>64</v>
      </c>
      <c r="H5245">
        <v>21</v>
      </c>
      <c r="I5245" t="s">
        <v>3277</v>
      </c>
      <c r="J5245" s="1">
        <v>1000</v>
      </c>
      <c r="K5245" t="s">
        <v>18</v>
      </c>
      <c r="L5245" s="2">
        <v>42886</v>
      </c>
    </row>
    <row r="5246" spans="1:12" x14ac:dyDescent="0.3">
      <c r="A5246" t="s">
        <v>5139</v>
      </c>
      <c r="B5246" s="3">
        <v>2.2999999999999998</v>
      </c>
      <c r="C5246" t="s">
        <v>240</v>
      </c>
      <c r="D5246" t="s">
        <v>408</v>
      </c>
      <c r="E5246" t="s">
        <v>15</v>
      </c>
      <c r="F5246" t="s">
        <v>16</v>
      </c>
      <c r="G5246">
        <v>5</v>
      </c>
      <c r="H5246">
        <v>5</v>
      </c>
      <c r="I5246" t="s">
        <v>241</v>
      </c>
      <c r="J5246" s="1">
        <v>1000</v>
      </c>
      <c r="K5246" t="s">
        <v>18</v>
      </c>
      <c r="L5246" s="2">
        <v>42651</v>
      </c>
    </row>
    <row r="5247" spans="1:12" x14ac:dyDescent="0.3">
      <c r="A5247" t="s">
        <v>5140</v>
      </c>
      <c r="B5247" s="3" t="s">
        <v>12</v>
      </c>
      <c r="C5247" t="s">
        <v>1597</v>
      </c>
      <c r="D5247" t="s">
        <v>648</v>
      </c>
      <c r="E5247" t="s">
        <v>15</v>
      </c>
      <c r="F5247" t="s">
        <v>16</v>
      </c>
      <c r="G5247">
        <v>4.2</v>
      </c>
      <c r="H5247">
        <v>492</v>
      </c>
      <c r="I5247" t="s">
        <v>1609</v>
      </c>
      <c r="J5247" s="1">
        <v>100000</v>
      </c>
      <c r="K5247" t="s">
        <v>25</v>
      </c>
      <c r="L5247" s="2">
        <v>42831</v>
      </c>
    </row>
    <row r="5248" spans="1:12" x14ac:dyDescent="0.3">
      <c r="A5248" t="s">
        <v>5141</v>
      </c>
      <c r="B5248" s="3">
        <v>4.3</v>
      </c>
      <c r="C5248" t="s">
        <v>304</v>
      </c>
      <c r="D5248" t="s">
        <v>130</v>
      </c>
      <c r="E5248" t="s">
        <v>15</v>
      </c>
      <c r="F5248" t="s">
        <v>16</v>
      </c>
      <c r="G5248">
        <v>4.7</v>
      </c>
      <c r="H5248">
        <v>114</v>
      </c>
      <c r="I5248" t="s">
        <v>305</v>
      </c>
      <c r="J5248" s="1">
        <v>5000</v>
      </c>
      <c r="K5248" t="s">
        <v>18</v>
      </c>
      <c r="L5248" s="2">
        <v>43189</v>
      </c>
    </row>
    <row r="5249" spans="1:12" x14ac:dyDescent="0.3">
      <c r="A5249" t="s">
        <v>5142</v>
      </c>
      <c r="B5249" s="3">
        <v>4.0999999999999996</v>
      </c>
      <c r="C5249" t="s">
        <v>1597</v>
      </c>
      <c r="D5249" t="s">
        <v>113</v>
      </c>
      <c r="E5249" t="s">
        <v>15</v>
      </c>
      <c r="F5249" t="s">
        <v>16</v>
      </c>
      <c r="G5249">
        <v>4.4000000000000004</v>
      </c>
      <c r="H5249">
        <v>1604146</v>
      </c>
      <c r="I5249" t="s">
        <v>1609</v>
      </c>
      <c r="J5249" s="1">
        <v>10000000</v>
      </c>
      <c r="K5249" t="s">
        <v>25</v>
      </c>
      <c r="L5249" s="2">
        <v>43278</v>
      </c>
    </row>
    <row r="5250" spans="1:12" x14ac:dyDescent="0.3">
      <c r="A5250" t="s">
        <v>5143</v>
      </c>
      <c r="B5250" s="3" t="s">
        <v>88</v>
      </c>
      <c r="C5250" t="s">
        <v>2930</v>
      </c>
      <c r="D5250" t="s">
        <v>88</v>
      </c>
      <c r="E5250" t="s">
        <v>358</v>
      </c>
      <c r="F5250" t="s">
        <v>1964</v>
      </c>
      <c r="G5250">
        <v>4.5999999999999996</v>
      </c>
      <c r="H5250">
        <v>285</v>
      </c>
      <c r="I5250" t="s">
        <v>2931</v>
      </c>
      <c r="J5250" s="1">
        <v>10000</v>
      </c>
      <c r="K5250" t="s">
        <v>18</v>
      </c>
      <c r="L5250" s="2">
        <v>43255</v>
      </c>
    </row>
    <row r="5251" spans="1:12" x14ac:dyDescent="0.3">
      <c r="A5251" t="s">
        <v>5144</v>
      </c>
      <c r="B5251" s="3">
        <v>4.0999999999999996</v>
      </c>
      <c r="C5251" t="s">
        <v>3187</v>
      </c>
      <c r="D5251" t="s">
        <v>261</v>
      </c>
      <c r="E5251" t="s">
        <v>15</v>
      </c>
      <c r="F5251" t="s">
        <v>16</v>
      </c>
      <c r="G5251">
        <v>4.4000000000000004</v>
      </c>
      <c r="H5251">
        <v>260137</v>
      </c>
      <c r="I5251" t="s">
        <v>3188</v>
      </c>
      <c r="J5251" s="1">
        <v>10000000</v>
      </c>
      <c r="K5251" t="s">
        <v>61</v>
      </c>
      <c r="L5251" s="2">
        <v>43297</v>
      </c>
    </row>
    <row r="5252" spans="1:12" x14ac:dyDescent="0.3">
      <c r="A5252" t="s">
        <v>5145</v>
      </c>
      <c r="B5252" s="3">
        <v>3</v>
      </c>
      <c r="C5252" t="s">
        <v>1831</v>
      </c>
      <c r="D5252" t="s">
        <v>29</v>
      </c>
      <c r="E5252" t="s">
        <v>15</v>
      </c>
      <c r="F5252" t="s">
        <v>16</v>
      </c>
      <c r="G5252">
        <v>2.9</v>
      </c>
      <c r="H5252">
        <v>2079</v>
      </c>
      <c r="I5252" t="s">
        <v>888</v>
      </c>
      <c r="J5252" s="1">
        <v>100000</v>
      </c>
      <c r="K5252" t="s">
        <v>18</v>
      </c>
      <c r="L5252" s="2">
        <v>42161</v>
      </c>
    </row>
    <row r="5253" spans="1:12" x14ac:dyDescent="0.3">
      <c r="A5253" t="s">
        <v>5146</v>
      </c>
      <c r="B5253" s="3">
        <v>4</v>
      </c>
      <c r="C5253" t="s">
        <v>304</v>
      </c>
      <c r="D5253" t="s">
        <v>88</v>
      </c>
      <c r="E5253" t="s">
        <v>15</v>
      </c>
      <c r="F5253" t="s">
        <v>16</v>
      </c>
      <c r="G5253">
        <v>2.7</v>
      </c>
      <c r="H5253">
        <v>8346</v>
      </c>
      <c r="I5253" t="s">
        <v>305</v>
      </c>
      <c r="J5253" s="1">
        <v>1000000</v>
      </c>
      <c r="K5253" t="s">
        <v>18</v>
      </c>
      <c r="L5253" s="2">
        <v>42998</v>
      </c>
    </row>
    <row r="5254" spans="1:12" x14ac:dyDescent="0.3">
      <c r="A5254" t="s">
        <v>5147</v>
      </c>
      <c r="B5254" s="3">
        <v>2.2000000000000002</v>
      </c>
      <c r="C5254" t="s">
        <v>3276</v>
      </c>
      <c r="D5254" t="s">
        <v>5148</v>
      </c>
      <c r="E5254" t="s">
        <v>15</v>
      </c>
      <c r="F5254" t="s">
        <v>16</v>
      </c>
      <c r="G5254" t="s">
        <v>64</v>
      </c>
      <c r="H5254">
        <v>1</v>
      </c>
      <c r="I5254" t="s">
        <v>3277</v>
      </c>
      <c r="J5254">
        <v>10</v>
      </c>
      <c r="K5254" t="s">
        <v>18</v>
      </c>
      <c r="L5254" s="2">
        <v>42200</v>
      </c>
    </row>
    <row r="5255" spans="1:12" x14ac:dyDescent="0.3">
      <c r="A5255" t="s">
        <v>5149</v>
      </c>
      <c r="B5255" s="3" t="s">
        <v>88</v>
      </c>
      <c r="C5255" t="s">
        <v>2930</v>
      </c>
      <c r="D5255" t="s">
        <v>88</v>
      </c>
      <c r="E5255" t="s">
        <v>358</v>
      </c>
      <c r="F5255" t="s">
        <v>1746</v>
      </c>
      <c r="G5255">
        <v>4.5999999999999996</v>
      </c>
      <c r="H5255">
        <v>7264</v>
      </c>
      <c r="I5255" t="s">
        <v>2931</v>
      </c>
      <c r="J5255" s="1">
        <v>100000</v>
      </c>
      <c r="K5255" t="s">
        <v>18</v>
      </c>
      <c r="L5255" s="2">
        <v>43055</v>
      </c>
    </row>
    <row r="5256" spans="1:12" x14ac:dyDescent="0.3">
      <c r="A5256" t="s">
        <v>5150</v>
      </c>
      <c r="B5256" s="3" t="s">
        <v>88</v>
      </c>
      <c r="C5256" t="s">
        <v>3028</v>
      </c>
      <c r="D5256" t="s">
        <v>88</v>
      </c>
      <c r="E5256" t="s">
        <v>15</v>
      </c>
      <c r="F5256" t="s">
        <v>16</v>
      </c>
      <c r="G5256">
        <v>4</v>
      </c>
      <c r="H5256">
        <v>6205</v>
      </c>
      <c r="I5256" t="s">
        <v>3029</v>
      </c>
      <c r="J5256" s="1">
        <v>100000</v>
      </c>
      <c r="K5256" t="s">
        <v>18</v>
      </c>
      <c r="L5256" s="2">
        <v>43136</v>
      </c>
    </row>
    <row r="5257" spans="1:12" x14ac:dyDescent="0.3">
      <c r="A5257" t="s">
        <v>2002</v>
      </c>
      <c r="B5257" s="3">
        <v>4.3</v>
      </c>
      <c r="C5257" t="s">
        <v>3227</v>
      </c>
      <c r="D5257" t="s">
        <v>66</v>
      </c>
      <c r="E5257" t="s">
        <v>15</v>
      </c>
      <c r="F5257" t="s">
        <v>16</v>
      </c>
      <c r="G5257">
        <v>3.8</v>
      </c>
      <c r="H5257">
        <v>1156</v>
      </c>
      <c r="I5257" t="s">
        <v>2003</v>
      </c>
      <c r="J5257" s="1">
        <v>100000</v>
      </c>
      <c r="K5257" t="s">
        <v>18</v>
      </c>
      <c r="L5257" s="2">
        <v>42297</v>
      </c>
    </row>
    <row r="5258" spans="1:12" x14ac:dyDescent="0.3">
      <c r="A5258" t="s">
        <v>5151</v>
      </c>
      <c r="B5258" s="3">
        <v>3</v>
      </c>
      <c r="C5258" t="s">
        <v>240</v>
      </c>
      <c r="D5258" t="s">
        <v>554</v>
      </c>
      <c r="E5258" t="s">
        <v>15</v>
      </c>
      <c r="F5258" t="s">
        <v>16</v>
      </c>
      <c r="G5258">
        <v>4.8</v>
      </c>
      <c r="H5258">
        <v>6</v>
      </c>
      <c r="I5258" t="s">
        <v>241</v>
      </c>
      <c r="J5258" s="1">
        <v>1000</v>
      </c>
      <c r="K5258" t="s">
        <v>18</v>
      </c>
      <c r="L5258" s="2">
        <v>42780</v>
      </c>
    </row>
    <row r="5259" spans="1:12" x14ac:dyDescent="0.3">
      <c r="A5259" t="s">
        <v>5152</v>
      </c>
      <c r="B5259" s="3">
        <v>4.0999999999999996</v>
      </c>
      <c r="C5259" t="s">
        <v>1169</v>
      </c>
      <c r="D5259" t="s">
        <v>85</v>
      </c>
      <c r="E5259" t="s">
        <v>15</v>
      </c>
      <c r="F5259" t="s">
        <v>16</v>
      </c>
      <c r="G5259">
        <v>5</v>
      </c>
      <c r="H5259">
        <v>1</v>
      </c>
      <c r="I5259" t="s">
        <v>1170</v>
      </c>
      <c r="J5259">
        <v>100</v>
      </c>
      <c r="K5259" t="s">
        <v>18</v>
      </c>
      <c r="L5259" s="2">
        <v>43195</v>
      </c>
    </row>
    <row r="5260" spans="1:12" x14ac:dyDescent="0.3">
      <c r="A5260" t="s">
        <v>5153</v>
      </c>
      <c r="B5260" s="3">
        <v>4.3</v>
      </c>
      <c r="C5260" t="s">
        <v>3028</v>
      </c>
      <c r="D5260" t="s">
        <v>259</v>
      </c>
      <c r="E5260" t="s">
        <v>358</v>
      </c>
      <c r="F5260" t="s">
        <v>1964</v>
      </c>
      <c r="G5260">
        <v>3.9</v>
      </c>
      <c r="H5260">
        <v>127</v>
      </c>
      <c r="I5260" t="s">
        <v>3029</v>
      </c>
      <c r="J5260" s="1">
        <v>1000</v>
      </c>
      <c r="K5260" t="s">
        <v>18</v>
      </c>
      <c r="L5260" s="2">
        <v>43093</v>
      </c>
    </row>
    <row r="5261" spans="1:12" x14ac:dyDescent="0.3">
      <c r="A5261" t="s">
        <v>5154</v>
      </c>
      <c r="B5261" s="3" t="s">
        <v>88</v>
      </c>
      <c r="C5261" t="s">
        <v>3187</v>
      </c>
      <c r="D5261" t="s">
        <v>88</v>
      </c>
      <c r="E5261" t="s">
        <v>15</v>
      </c>
      <c r="F5261" t="s">
        <v>16</v>
      </c>
      <c r="G5261">
        <v>4.2</v>
      </c>
      <c r="H5261">
        <v>19666</v>
      </c>
      <c r="I5261" t="s">
        <v>3188</v>
      </c>
      <c r="J5261" s="1">
        <v>1000000</v>
      </c>
      <c r="K5261" t="s">
        <v>18</v>
      </c>
      <c r="L5261" s="2">
        <v>43201</v>
      </c>
    </row>
    <row r="5262" spans="1:12" x14ac:dyDescent="0.3">
      <c r="A5262" t="s">
        <v>5155</v>
      </c>
      <c r="B5262" s="3" t="s">
        <v>88</v>
      </c>
      <c r="C5262" t="s">
        <v>3276</v>
      </c>
      <c r="D5262" t="s">
        <v>88</v>
      </c>
      <c r="E5262" t="s">
        <v>15</v>
      </c>
      <c r="F5262" t="s">
        <v>16</v>
      </c>
      <c r="G5262">
        <v>4.0999999999999996</v>
      </c>
      <c r="H5262">
        <v>2808</v>
      </c>
      <c r="I5262" t="s">
        <v>3277</v>
      </c>
      <c r="J5262" s="1">
        <v>100000</v>
      </c>
      <c r="K5262" t="s">
        <v>18</v>
      </c>
      <c r="L5262" s="2">
        <v>42408</v>
      </c>
    </row>
    <row r="5263" spans="1:12" x14ac:dyDescent="0.3">
      <c r="A5263" t="s">
        <v>5156</v>
      </c>
      <c r="B5263" s="3">
        <v>5</v>
      </c>
      <c r="C5263" t="s">
        <v>1831</v>
      </c>
      <c r="D5263" t="s">
        <v>547</v>
      </c>
      <c r="E5263" t="s">
        <v>15</v>
      </c>
      <c r="F5263" t="s">
        <v>16</v>
      </c>
      <c r="G5263">
        <v>4.7</v>
      </c>
      <c r="H5263">
        <v>54</v>
      </c>
      <c r="I5263" t="s">
        <v>888</v>
      </c>
      <c r="J5263" s="1">
        <v>10000</v>
      </c>
      <c r="K5263" t="s">
        <v>18</v>
      </c>
      <c r="L5263" s="2">
        <v>43259</v>
      </c>
    </row>
    <row r="5264" spans="1:12" x14ac:dyDescent="0.3">
      <c r="A5264" t="s">
        <v>5157</v>
      </c>
      <c r="B5264" s="3" t="s">
        <v>87</v>
      </c>
      <c r="C5264" t="s">
        <v>1831</v>
      </c>
      <c r="D5264" t="s">
        <v>202</v>
      </c>
      <c r="E5264" t="s">
        <v>15</v>
      </c>
      <c r="F5264" t="s">
        <v>16</v>
      </c>
      <c r="G5264">
        <v>4.2</v>
      </c>
      <c r="H5264">
        <v>24775</v>
      </c>
      <c r="I5264" t="s">
        <v>1615</v>
      </c>
      <c r="J5264" s="1">
        <v>100000</v>
      </c>
      <c r="K5264" t="s">
        <v>61</v>
      </c>
      <c r="L5264" s="2">
        <v>42289</v>
      </c>
    </row>
    <row r="5265" spans="1:12" x14ac:dyDescent="0.3">
      <c r="A5265" t="s">
        <v>5158</v>
      </c>
      <c r="B5265" s="3">
        <v>4.0999999999999996</v>
      </c>
      <c r="C5265" t="s">
        <v>1597</v>
      </c>
      <c r="D5265" t="s">
        <v>843</v>
      </c>
      <c r="E5265" t="s">
        <v>15</v>
      </c>
      <c r="F5265" t="s">
        <v>16</v>
      </c>
      <c r="G5265">
        <v>4.2</v>
      </c>
      <c r="H5265">
        <v>3845</v>
      </c>
      <c r="I5265" t="s">
        <v>1600</v>
      </c>
      <c r="J5265" s="1">
        <v>500000</v>
      </c>
      <c r="K5265" t="s">
        <v>61</v>
      </c>
      <c r="L5265" s="2">
        <v>43315</v>
      </c>
    </row>
    <row r="5266" spans="1:12" x14ac:dyDescent="0.3">
      <c r="A5266" t="s">
        <v>5159</v>
      </c>
      <c r="B5266" s="3" t="s">
        <v>87</v>
      </c>
      <c r="C5266" t="s">
        <v>304</v>
      </c>
      <c r="D5266" t="s">
        <v>5160</v>
      </c>
      <c r="E5266" t="s">
        <v>15</v>
      </c>
      <c r="F5266" t="s">
        <v>16</v>
      </c>
      <c r="G5266">
        <v>3.7</v>
      </c>
      <c r="H5266">
        <v>244</v>
      </c>
      <c r="I5266" t="s">
        <v>305</v>
      </c>
      <c r="J5266" s="1">
        <v>10000</v>
      </c>
      <c r="K5266" t="s">
        <v>18</v>
      </c>
      <c r="L5266" s="2">
        <v>42303</v>
      </c>
    </row>
    <row r="5267" spans="1:12" x14ac:dyDescent="0.3">
      <c r="A5267" t="s">
        <v>5161</v>
      </c>
      <c r="B5267" s="3">
        <v>2.2000000000000002</v>
      </c>
      <c r="C5267" t="s">
        <v>3227</v>
      </c>
      <c r="D5267" t="s">
        <v>95</v>
      </c>
      <c r="E5267" t="s">
        <v>15</v>
      </c>
      <c r="F5267" t="s">
        <v>16</v>
      </c>
      <c r="G5267">
        <v>4.0999999999999996</v>
      </c>
      <c r="H5267">
        <v>15765</v>
      </c>
      <c r="I5267" t="s">
        <v>2003</v>
      </c>
      <c r="J5267" s="1">
        <v>1000000</v>
      </c>
      <c r="K5267" t="s">
        <v>18</v>
      </c>
      <c r="L5267" s="2">
        <v>41894</v>
      </c>
    </row>
    <row r="5268" spans="1:12" x14ac:dyDescent="0.3">
      <c r="A5268" t="s">
        <v>5162</v>
      </c>
      <c r="B5268" s="3">
        <v>4.4000000000000004</v>
      </c>
      <c r="C5268" t="s">
        <v>1512</v>
      </c>
      <c r="D5268" t="s">
        <v>547</v>
      </c>
      <c r="E5268" t="s">
        <v>15</v>
      </c>
      <c r="F5268" t="s">
        <v>16</v>
      </c>
      <c r="G5268">
        <v>4.0999999999999996</v>
      </c>
      <c r="H5268">
        <v>305</v>
      </c>
      <c r="I5268" t="s">
        <v>1513</v>
      </c>
      <c r="J5268" s="1">
        <v>10000</v>
      </c>
      <c r="K5268" t="s">
        <v>18</v>
      </c>
      <c r="L5268" s="2">
        <v>42920</v>
      </c>
    </row>
    <row r="5269" spans="1:12" x14ac:dyDescent="0.3">
      <c r="A5269" t="s">
        <v>5163</v>
      </c>
      <c r="B5269" s="3">
        <v>4.0999999999999996</v>
      </c>
      <c r="C5269" t="s">
        <v>1597</v>
      </c>
      <c r="D5269" t="s">
        <v>14</v>
      </c>
      <c r="E5269" t="s">
        <v>15</v>
      </c>
      <c r="F5269" t="s">
        <v>16</v>
      </c>
      <c r="G5269">
        <v>3.8</v>
      </c>
      <c r="H5269">
        <v>141</v>
      </c>
      <c r="I5269" t="s">
        <v>1600</v>
      </c>
      <c r="J5269" s="1">
        <v>10000</v>
      </c>
      <c r="K5269" t="s">
        <v>18</v>
      </c>
      <c r="L5269" s="2">
        <v>43246</v>
      </c>
    </row>
    <row r="5270" spans="1:12" x14ac:dyDescent="0.3">
      <c r="A5270" t="s">
        <v>5164</v>
      </c>
      <c r="B5270" s="3">
        <v>4</v>
      </c>
      <c r="C5270" t="s">
        <v>1045</v>
      </c>
      <c r="D5270" t="s">
        <v>617</v>
      </c>
      <c r="E5270" t="s">
        <v>15</v>
      </c>
      <c r="F5270" t="s">
        <v>16</v>
      </c>
      <c r="G5270">
        <v>4.5999999999999996</v>
      </c>
      <c r="H5270">
        <v>4546</v>
      </c>
      <c r="I5270" t="s">
        <v>1046</v>
      </c>
      <c r="J5270" s="1">
        <v>100000</v>
      </c>
      <c r="K5270" t="s">
        <v>18</v>
      </c>
      <c r="L5270" s="2">
        <v>43139</v>
      </c>
    </row>
    <row r="5271" spans="1:12" x14ac:dyDescent="0.3">
      <c r="A5271" t="s">
        <v>5165</v>
      </c>
      <c r="B5271" s="3">
        <v>4.0999999999999996</v>
      </c>
      <c r="C5271" t="s">
        <v>1597</v>
      </c>
      <c r="D5271" t="s">
        <v>93</v>
      </c>
      <c r="E5271" t="s">
        <v>15</v>
      </c>
      <c r="F5271" t="s">
        <v>16</v>
      </c>
      <c r="G5271" t="s">
        <v>64</v>
      </c>
      <c r="H5271">
        <v>1</v>
      </c>
      <c r="I5271" t="s">
        <v>1600</v>
      </c>
      <c r="J5271">
        <v>100</v>
      </c>
      <c r="K5271" t="s">
        <v>18</v>
      </c>
      <c r="L5271" s="2">
        <v>43245</v>
      </c>
    </row>
    <row r="5272" spans="1:12" x14ac:dyDescent="0.3">
      <c r="A5272" t="s">
        <v>5166</v>
      </c>
      <c r="B5272" s="3">
        <v>4.0999999999999996</v>
      </c>
      <c r="C5272" t="s">
        <v>1597</v>
      </c>
      <c r="D5272" t="s">
        <v>93</v>
      </c>
      <c r="E5272" t="s">
        <v>15</v>
      </c>
      <c r="F5272" t="s">
        <v>16</v>
      </c>
      <c r="G5272">
        <v>4.4000000000000004</v>
      </c>
      <c r="H5272">
        <v>21</v>
      </c>
      <c r="I5272" t="s">
        <v>1600</v>
      </c>
      <c r="J5272" s="1">
        <v>5000</v>
      </c>
      <c r="K5272" t="s">
        <v>18</v>
      </c>
      <c r="L5272" s="2">
        <v>43248</v>
      </c>
    </row>
    <row r="5273" spans="1:12" x14ac:dyDescent="0.3">
      <c r="A5273" t="s">
        <v>5167</v>
      </c>
      <c r="B5273" s="3">
        <v>3</v>
      </c>
      <c r="C5273" t="s">
        <v>1597</v>
      </c>
      <c r="D5273" t="s">
        <v>984</v>
      </c>
      <c r="E5273" t="s">
        <v>15</v>
      </c>
      <c r="F5273" t="s">
        <v>16</v>
      </c>
      <c r="G5273">
        <v>4.2</v>
      </c>
      <c r="H5273">
        <v>924</v>
      </c>
      <c r="I5273" t="s">
        <v>1600</v>
      </c>
      <c r="J5273" s="1">
        <v>100000</v>
      </c>
      <c r="K5273" t="s">
        <v>18</v>
      </c>
      <c r="L5273" s="2">
        <v>43029</v>
      </c>
    </row>
    <row r="5274" spans="1:12" x14ac:dyDescent="0.3">
      <c r="A5274" t="s">
        <v>5168</v>
      </c>
      <c r="B5274" s="3">
        <v>3</v>
      </c>
      <c r="C5274" t="s">
        <v>3227</v>
      </c>
      <c r="D5274" t="s">
        <v>210</v>
      </c>
      <c r="E5274" t="s">
        <v>15</v>
      </c>
      <c r="F5274" t="s">
        <v>16</v>
      </c>
      <c r="G5274">
        <v>4.4000000000000004</v>
      </c>
      <c r="H5274">
        <v>569</v>
      </c>
      <c r="I5274" t="s">
        <v>2003</v>
      </c>
      <c r="J5274" s="1">
        <v>50000</v>
      </c>
      <c r="K5274" t="s">
        <v>18</v>
      </c>
      <c r="L5274" s="2">
        <v>42319</v>
      </c>
    </row>
    <row r="5275" spans="1:12" x14ac:dyDescent="0.3">
      <c r="A5275" t="s">
        <v>5169</v>
      </c>
      <c r="B5275" s="3">
        <v>2.2000000000000002</v>
      </c>
      <c r="C5275" t="s">
        <v>440</v>
      </c>
      <c r="D5275" t="s">
        <v>5170</v>
      </c>
      <c r="E5275" t="s">
        <v>15</v>
      </c>
      <c r="F5275" t="s">
        <v>16</v>
      </c>
      <c r="G5275" t="s">
        <v>64</v>
      </c>
      <c r="H5275">
        <v>1</v>
      </c>
      <c r="I5275" t="s">
        <v>441</v>
      </c>
      <c r="J5275">
        <v>100</v>
      </c>
      <c r="K5275" t="s">
        <v>18</v>
      </c>
      <c r="L5275" s="2">
        <v>41914</v>
      </c>
    </row>
    <row r="5276" spans="1:12" x14ac:dyDescent="0.3">
      <c r="A5276" t="s">
        <v>5171</v>
      </c>
      <c r="B5276" s="3">
        <v>4.0999999999999996</v>
      </c>
      <c r="C5276" t="s">
        <v>1831</v>
      </c>
      <c r="D5276" t="s">
        <v>85</v>
      </c>
      <c r="E5276" t="s">
        <v>15</v>
      </c>
      <c r="F5276" t="s">
        <v>16</v>
      </c>
      <c r="G5276" t="s">
        <v>64</v>
      </c>
      <c r="H5276">
        <v>18</v>
      </c>
      <c r="I5276" t="s">
        <v>1679</v>
      </c>
      <c r="J5276" s="1">
        <v>1000</v>
      </c>
      <c r="K5276" t="s">
        <v>18</v>
      </c>
      <c r="L5276" s="2">
        <v>43070</v>
      </c>
    </row>
    <row r="5277" spans="1:12" x14ac:dyDescent="0.3">
      <c r="A5277" t="s">
        <v>5172</v>
      </c>
      <c r="B5277" s="3">
        <v>4.2</v>
      </c>
      <c r="C5277" t="s">
        <v>1597</v>
      </c>
      <c r="D5277" t="s">
        <v>56</v>
      </c>
      <c r="E5277" t="s">
        <v>15</v>
      </c>
      <c r="F5277" t="s">
        <v>16</v>
      </c>
      <c r="G5277">
        <v>4.5999999999999996</v>
      </c>
      <c r="H5277">
        <v>29</v>
      </c>
      <c r="I5277" t="s">
        <v>1600</v>
      </c>
      <c r="J5277" s="1">
        <v>1000</v>
      </c>
      <c r="K5277" t="s">
        <v>61</v>
      </c>
      <c r="L5277" s="2">
        <v>43030</v>
      </c>
    </row>
    <row r="5278" spans="1:12" x14ac:dyDescent="0.3">
      <c r="A5278" t="s">
        <v>5173</v>
      </c>
      <c r="B5278" s="3">
        <v>4.0999999999999996</v>
      </c>
      <c r="C5278" t="s">
        <v>1597</v>
      </c>
      <c r="D5278" t="s">
        <v>24</v>
      </c>
      <c r="E5278" t="s">
        <v>15</v>
      </c>
      <c r="F5278" t="s">
        <v>16</v>
      </c>
      <c r="G5278">
        <v>5</v>
      </c>
      <c r="H5278">
        <v>8</v>
      </c>
      <c r="I5278" t="s">
        <v>1600</v>
      </c>
      <c r="J5278">
        <v>50</v>
      </c>
      <c r="K5278" t="s">
        <v>18</v>
      </c>
      <c r="L5278" s="2">
        <v>43277</v>
      </c>
    </row>
    <row r="5279" spans="1:12" x14ac:dyDescent="0.3">
      <c r="A5279" t="s">
        <v>5174</v>
      </c>
      <c r="B5279" s="3">
        <v>4.0999999999999996</v>
      </c>
      <c r="C5279" t="s">
        <v>3028</v>
      </c>
      <c r="D5279" t="s">
        <v>290</v>
      </c>
      <c r="E5279" t="s">
        <v>15</v>
      </c>
      <c r="F5279" t="s">
        <v>16</v>
      </c>
      <c r="G5279" t="s">
        <v>64</v>
      </c>
      <c r="H5279">
        <v>1</v>
      </c>
      <c r="I5279" t="s">
        <v>3029</v>
      </c>
      <c r="J5279">
        <v>500</v>
      </c>
      <c r="K5279" t="s">
        <v>18</v>
      </c>
      <c r="L5279" s="2">
        <v>42924</v>
      </c>
    </row>
    <row r="5280" spans="1:12" x14ac:dyDescent="0.3">
      <c r="A5280" t="s">
        <v>5175</v>
      </c>
      <c r="B5280" s="3">
        <v>4.0999999999999996</v>
      </c>
      <c r="C5280" t="s">
        <v>1597</v>
      </c>
      <c r="D5280" t="s">
        <v>34</v>
      </c>
      <c r="E5280" t="s">
        <v>15</v>
      </c>
      <c r="F5280" t="s">
        <v>16</v>
      </c>
      <c r="G5280">
        <v>4.5</v>
      </c>
      <c r="H5280">
        <v>52</v>
      </c>
      <c r="I5280" t="s">
        <v>1609</v>
      </c>
      <c r="J5280" s="1">
        <v>5000</v>
      </c>
      <c r="K5280" t="s">
        <v>18</v>
      </c>
      <c r="L5280" s="2">
        <v>43277</v>
      </c>
    </row>
    <row r="5281" spans="1:12" x14ac:dyDescent="0.3">
      <c r="A5281" t="s">
        <v>5176</v>
      </c>
      <c r="B5281" s="3">
        <v>4.4000000000000004</v>
      </c>
      <c r="C5281" t="s">
        <v>304</v>
      </c>
      <c r="D5281" t="s">
        <v>194</v>
      </c>
      <c r="E5281" t="s">
        <v>15</v>
      </c>
      <c r="F5281" t="s">
        <v>16</v>
      </c>
      <c r="G5281" t="s">
        <v>64</v>
      </c>
      <c r="H5281">
        <v>0</v>
      </c>
      <c r="I5281" t="s">
        <v>305</v>
      </c>
      <c r="J5281">
        <v>10</v>
      </c>
      <c r="K5281" t="s">
        <v>18</v>
      </c>
      <c r="L5281" s="2">
        <v>43146</v>
      </c>
    </row>
    <row r="5282" spans="1:12" x14ac:dyDescent="0.3">
      <c r="A5282" t="s">
        <v>5177</v>
      </c>
      <c r="B5282" s="3">
        <v>4.4000000000000004</v>
      </c>
      <c r="C5282" t="s">
        <v>2809</v>
      </c>
      <c r="D5282" t="s">
        <v>221</v>
      </c>
      <c r="E5282" t="s">
        <v>15</v>
      </c>
      <c r="F5282" t="s">
        <v>16</v>
      </c>
      <c r="G5282">
        <v>3.5</v>
      </c>
      <c r="H5282">
        <v>17</v>
      </c>
      <c r="I5282" t="s">
        <v>2810</v>
      </c>
      <c r="J5282" s="1">
        <v>5000</v>
      </c>
      <c r="K5282" t="s">
        <v>18</v>
      </c>
      <c r="L5282" s="2">
        <v>43255</v>
      </c>
    </row>
    <row r="5283" spans="1:12" x14ac:dyDescent="0.3">
      <c r="A5283" t="s">
        <v>5178</v>
      </c>
      <c r="B5283" s="3">
        <v>4.3</v>
      </c>
      <c r="C5283" t="s">
        <v>2809</v>
      </c>
      <c r="D5283" t="s">
        <v>14</v>
      </c>
      <c r="E5283" t="s">
        <v>15</v>
      </c>
      <c r="F5283" t="s">
        <v>16</v>
      </c>
      <c r="G5283" t="s">
        <v>64</v>
      </c>
      <c r="H5283">
        <v>0</v>
      </c>
      <c r="I5283" t="s">
        <v>2810</v>
      </c>
      <c r="J5283">
        <v>5</v>
      </c>
      <c r="K5283" t="s">
        <v>18</v>
      </c>
      <c r="L5283" s="2">
        <v>43018</v>
      </c>
    </row>
    <row r="5284" spans="1:12" x14ac:dyDescent="0.3">
      <c r="A5284" t="s">
        <v>5179</v>
      </c>
      <c r="B5284" s="3">
        <v>3.1</v>
      </c>
      <c r="C5284" t="s">
        <v>2809</v>
      </c>
      <c r="D5284" t="s">
        <v>290</v>
      </c>
      <c r="E5284" t="s">
        <v>15</v>
      </c>
      <c r="F5284" t="s">
        <v>16</v>
      </c>
      <c r="G5284">
        <v>3.9</v>
      </c>
      <c r="H5284">
        <v>56</v>
      </c>
      <c r="I5284" t="s">
        <v>2810</v>
      </c>
      <c r="J5284" s="1">
        <v>10000</v>
      </c>
      <c r="K5284" t="s">
        <v>18</v>
      </c>
      <c r="L5284" s="2">
        <v>42723</v>
      </c>
    </row>
    <row r="5285" spans="1:12" x14ac:dyDescent="0.3">
      <c r="A5285" t="s">
        <v>5180</v>
      </c>
      <c r="B5285" s="3">
        <v>4.0999999999999996</v>
      </c>
      <c r="C5285" t="s">
        <v>1597</v>
      </c>
      <c r="D5285" t="s">
        <v>299</v>
      </c>
      <c r="E5285" t="s">
        <v>15</v>
      </c>
      <c r="F5285" t="s">
        <v>16</v>
      </c>
      <c r="G5285">
        <v>4.4000000000000004</v>
      </c>
      <c r="H5285">
        <v>15806</v>
      </c>
      <c r="I5285" t="s">
        <v>1600</v>
      </c>
      <c r="J5285" s="1">
        <v>1000000</v>
      </c>
      <c r="K5285" t="s">
        <v>25</v>
      </c>
      <c r="L5285" s="2">
        <v>43257</v>
      </c>
    </row>
    <row r="5286" spans="1:12" x14ac:dyDescent="0.3">
      <c r="A5286" t="s">
        <v>5181</v>
      </c>
      <c r="B5286" s="3">
        <v>4.0999999999999996</v>
      </c>
      <c r="C5286" t="s">
        <v>1831</v>
      </c>
      <c r="D5286" t="s">
        <v>88</v>
      </c>
      <c r="E5286" t="s">
        <v>15</v>
      </c>
      <c r="F5286" t="s">
        <v>16</v>
      </c>
      <c r="G5286">
        <v>3</v>
      </c>
      <c r="H5286">
        <v>2</v>
      </c>
      <c r="I5286" t="s">
        <v>1603</v>
      </c>
      <c r="J5286">
        <v>10</v>
      </c>
      <c r="K5286" t="s">
        <v>18</v>
      </c>
      <c r="L5286" s="2">
        <v>43104</v>
      </c>
    </row>
    <row r="5287" spans="1:12" x14ac:dyDescent="0.3">
      <c r="A5287" t="s">
        <v>5182</v>
      </c>
      <c r="B5287" s="3" t="s">
        <v>12</v>
      </c>
      <c r="C5287" t="s">
        <v>1831</v>
      </c>
      <c r="D5287" t="s">
        <v>421</v>
      </c>
      <c r="E5287" t="s">
        <v>358</v>
      </c>
      <c r="F5287" t="s">
        <v>1964</v>
      </c>
      <c r="G5287" t="s">
        <v>64</v>
      </c>
      <c r="H5287">
        <v>0</v>
      </c>
      <c r="I5287" t="s">
        <v>754</v>
      </c>
      <c r="J5287">
        <v>10</v>
      </c>
      <c r="K5287" t="s">
        <v>18</v>
      </c>
      <c r="L5287" s="2">
        <v>43153</v>
      </c>
    </row>
    <row r="5288" spans="1:12" x14ac:dyDescent="0.3">
      <c r="A5288" t="s">
        <v>5183</v>
      </c>
      <c r="B5288" s="3">
        <v>2.1</v>
      </c>
      <c r="C5288" t="s">
        <v>1597</v>
      </c>
      <c r="D5288" t="s">
        <v>314</v>
      </c>
      <c r="E5288" t="s">
        <v>15</v>
      </c>
      <c r="F5288" t="s">
        <v>16</v>
      </c>
      <c r="G5288">
        <v>3.1</v>
      </c>
      <c r="H5288">
        <v>440</v>
      </c>
      <c r="I5288" t="s">
        <v>1600</v>
      </c>
      <c r="J5288" s="1">
        <v>50000</v>
      </c>
      <c r="K5288" t="s">
        <v>18</v>
      </c>
      <c r="L5288" s="2">
        <v>41239</v>
      </c>
    </row>
    <row r="5289" spans="1:12" x14ac:dyDescent="0.3">
      <c r="A5289" t="s">
        <v>5184</v>
      </c>
      <c r="B5289" s="3" t="s">
        <v>12</v>
      </c>
      <c r="C5289" t="s">
        <v>1597</v>
      </c>
      <c r="D5289" t="s">
        <v>27</v>
      </c>
      <c r="E5289" t="s">
        <v>15</v>
      </c>
      <c r="F5289" t="s">
        <v>16</v>
      </c>
      <c r="G5289">
        <v>4.4000000000000004</v>
      </c>
      <c r="H5289">
        <v>69</v>
      </c>
      <c r="I5289" t="s">
        <v>1609</v>
      </c>
      <c r="J5289" s="1">
        <v>50000</v>
      </c>
      <c r="K5289" t="s">
        <v>25</v>
      </c>
      <c r="L5289" s="2">
        <v>43064</v>
      </c>
    </row>
    <row r="5290" spans="1:12" x14ac:dyDescent="0.3">
      <c r="A5290" t="s">
        <v>5185</v>
      </c>
      <c r="B5290" s="3">
        <v>4</v>
      </c>
      <c r="C5290" t="s">
        <v>1597</v>
      </c>
      <c r="D5290" t="s">
        <v>261</v>
      </c>
      <c r="E5290" t="s">
        <v>15</v>
      </c>
      <c r="F5290" t="s">
        <v>16</v>
      </c>
      <c r="G5290" t="s">
        <v>64</v>
      </c>
      <c r="H5290">
        <v>1</v>
      </c>
      <c r="I5290" t="s">
        <v>1600</v>
      </c>
      <c r="J5290">
        <v>50</v>
      </c>
      <c r="K5290" t="s">
        <v>18</v>
      </c>
      <c r="L5290" s="2">
        <v>43251</v>
      </c>
    </row>
    <row r="5291" spans="1:12" x14ac:dyDescent="0.3">
      <c r="A5291" t="s">
        <v>5186</v>
      </c>
      <c r="B5291" s="3">
        <v>4.3</v>
      </c>
      <c r="C5291" t="s">
        <v>1248</v>
      </c>
      <c r="D5291" t="s">
        <v>202</v>
      </c>
      <c r="E5291" t="s">
        <v>15</v>
      </c>
      <c r="F5291" t="s">
        <v>16</v>
      </c>
      <c r="G5291">
        <v>3</v>
      </c>
      <c r="H5291">
        <v>94</v>
      </c>
      <c r="I5291" t="s">
        <v>1249</v>
      </c>
      <c r="J5291" s="1">
        <v>10000</v>
      </c>
      <c r="K5291" t="s">
        <v>18</v>
      </c>
      <c r="L5291" s="2">
        <v>43290</v>
      </c>
    </row>
    <row r="5292" spans="1:12" x14ac:dyDescent="0.3">
      <c r="A5292" t="s">
        <v>5187</v>
      </c>
      <c r="B5292" s="3" t="s">
        <v>12</v>
      </c>
      <c r="C5292" t="s">
        <v>304</v>
      </c>
      <c r="D5292" t="s">
        <v>617</v>
      </c>
      <c r="E5292" t="s">
        <v>15</v>
      </c>
      <c r="F5292" t="s">
        <v>16</v>
      </c>
      <c r="G5292" t="s">
        <v>64</v>
      </c>
      <c r="H5292">
        <v>2</v>
      </c>
      <c r="I5292" t="s">
        <v>305</v>
      </c>
      <c r="J5292">
        <v>100</v>
      </c>
      <c r="K5292" t="s">
        <v>18</v>
      </c>
      <c r="L5292" s="2">
        <v>43293</v>
      </c>
    </row>
    <row r="5293" spans="1:12" x14ac:dyDescent="0.3">
      <c r="A5293" t="s">
        <v>5188</v>
      </c>
      <c r="B5293" s="3" t="s">
        <v>12</v>
      </c>
      <c r="C5293" t="s">
        <v>3028</v>
      </c>
      <c r="D5293" t="s">
        <v>178</v>
      </c>
      <c r="E5293" t="s">
        <v>15</v>
      </c>
      <c r="F5293" t="s">
        <v>16</v>
      </c>
      <c r="G5293" t="s">
        <v>64</v>
      </c>
      <c r="H5293">
        <v>1</v>
      </c>
      <c r="I5293" t="s">
        <v>3029</v>
      </c>
      <c r="J5293">
        <v>100</v>
      </c>
      <c r="K5293" t="s">
        <v>18</v>
      </c>
      <c r="L5293" s="2">
        <v>42930</v>
      </c>
    </row>
    <row r="5294" spans="1:12" x14ac:dyDescent="0.3">
      <c r="A5294" t="s">
        <v>5189</v>
      </c>
      <c r="B5294" s="3" t="s">
        <v>87</v>
      </c>
      <c r="C5294" t="s">
        <v>1597</v>
      </c>
      <c r="D5294" t="s">
        <v>20</v>
      </c>
      <c r="E5294" t="s">
        <v>15</v>
      </c>
      <c r="F5294" t="s">
        <v>16</v>
      </c>
      <c r="G5294">
        <v>3.7</v>
      </c>
      <c r="H5294">
        <v>53</v>
      </c>
      <c r="I5294" t="s">
        <v>1598</v>
      </c>
      <c r="J5294" s="1">
        <v>1000</v>
      </c>
      <c r="K5294" t="s">
        <v>18</v>
      </c>
      <c r="L5294" s="2">
        <v>42058</v>
      </c>
    </row>
    <row r="5295" spans="1:12" x14ac:dyDescent="0.3">
      <c r="A5295" t="s">
        <v>5190</v>
      </c>
      <c r="B5295" s="3">
        <v>2.2999999999999998</v>
      </c>
      <c r="C5295" t="s">
        <v>2930</v>
      </c>
      <c r="D5295" t="s">
        <v>5191</v>
      </c>
      <c r="E5295" t="s">
        <v>358</v>
      </c>
      <c r="F5295" t="s">
        <v>1964</v>
      </c>
      <c r="G5295" t="s">
        <v>64</v>
      </c>
      <c r="H5295">
        <v>2</v>
      </c>
      <c r="I5295" t="s">
        <v>2931</v>
      </c>
      <c r="J5295">
        <v>1</v>
      </c>
      <c r="K5295" t="s">
        <v>18</v>
      </c>
      <c r="L5295" s="2">
        <v>42965</v>
      </c>
    </row>
    <row r="5296" spans="1:12" x14ac:dyDescent="0.3">
      <c r="A5296" t="s">
        <v>5192</v>
      </c>
      <c r="B5296" s="3">
        <v>4.0999999999999996</v>
      </c>
      <c r="C5296" t="s">
        <v>1831</v>
      </c>
      <c r="D5296" t="s">
        <v>46</v>
      </c>
      <c r="E5296" t="s">
        <v>15</v>
      </c>
      <c r="F5296" t="s">
        <v>16</v>
      </c>
      <c r="G5296">
        <v>3.7</v>
      </c>
      <c r="H5296">
        <v>291</v>
      </c>
      <c r="I5296" t="s">
        <v>1679</v>
      </c>
      <c r="J5296" s="1">
        <v>100000</v>
      </c>
      <c r="K5296" t="s">
        <v>18</v>
      </c>
      <c r="L5296" s="2">
        <v>42992</v>
      </c>
    </row>
    <row r="5297" spans="1:12" x14ac:dyDescent="0.3">
      <c r="A5297" t="s">
        <v>5193</v>
      </c>
      <c r="B5297" s="3">
        <v>2.2999999999999998</v>
      </c>
      <c r="C5297" t="s">
        <v>1597</v>
      </c>
      <c r="D5297" t="s">
        <v>190</v>
      </c>
      <c r="E5297" t="s">
        <v>15</v>
      </c>
      <c r="F5297" t="s">
        <v>16</v>
      </c>
      <c r="G5297">
        <v>3.9</v>
      </c>
      <c r="H5297">
        <v>71</v>
      </c>
      <c r="I5297" t="s">
        <v>1609</v>
      </c>
      <c r="J5297" s="1">
        <v>10000</v>
      </c>
      <c r="K5297" t="s">
        <v>25</v>
      </c>
      <c r="L5297" s="2">
        <v>42705</v>
      </c>
    </row>
    <row r="5298" spans="1:12" x14ac:dyDescent="0.3">
      <c r="A5298" t="s">
        <v>5194</v>
      </c>
      <c r="B5298" s="3" t="s">
        <v>12</v>
      </c>
      <c r="C5298" t="s">
        <v>1831</v>
      </c>
      <c r="D5298" t="s">
        <v>684</v>
      </c>
      <c r="E5298" t="s">
        <v>15</v>
      </c>
      <c r="F5298" t="s">
        <v>16</v>
      </c>
      <c r="G5298">
        <v>4.8</v>
      </c>
      <c r="H5298">
        <v>53</v>
      </c>
      <c r="I5298" t="s">
        <v>754</v>
      </c>
      <c r="J5298" s="1">
        <v>1000</v>
      </c>
      <c r="K5298" t="s">
        <v>18</v>
      </c>
      <c r="L5298" s="2">
        <v>43159</v>
      </c>
    </row>
    <row r="5299" spans="1:12" x14ac:dyDescent="0.3">
      <c r="A5299" t="s">
        <v>5195</v>
      </c>
      <c r="B5299" s="3" t="s">
        <v>88</v>
      </c>
      <c r="C5299" t="s">
        <v>2809</v>
      </c>
      <c r="D5299" t="s">
        <v>88</v>
      </c>
      <c r="E5299" t="s">
        <v>15</v>
      </c>
      <c r="F5299" t="s">
        <v>16</v>
      </c>
      <c r="G5299" t="s">
        <v>64</v>
      </c>
      <c r="H5299">
        <v>1</v>
      </c>
      <c r="I5299" t="s">
        <v>2810</v>
      </c>
      <c r="J5299" s="1">
        <v>1000</v>
      </c>
      <c r="K5299" t="s">
        <v>18</v>
      </c>
      <c r="L5299" s="2">
        <v>43314</v>
      </c>
    </row>
    <row r="5300" spans="1:12" x14ac:dyDescent="0.3">
      <c r="A5300" t="s">
        <v>5196</v>
      </c>
      <c r="B5300" s="3">
        <v>4.0999999999999996</v>
      </c>
      <c r="C5300" t="s">
        <v>1512</v>
      </c>
      <c r="D5300" t="s">
        <v>38</v>
      </c>
      <c r="E5300" t="s">
        <v>15</v>
      </c>
      <c r="F5300" t="s">
        <v>16</v>
      </c>
      <c r="G5300" t="s">
        <v>64</v>
      </c>
      <c r="H5300">
        <v>5</v>
      </c>
      <c r="I5300" t="s">
        <v>1513</v>
      </c>
      <c r="J5300">
        <v>50</v>
      </c>
      <c r="K5300" t="s">
        <v>18</v>
      </c>
      <c r="L5300" s="2">
        <v>42782</v>
      </c>
    </row>
    <row r="5301" spans="1:12" x14ac:dyDescent="0.3">
      <c r="A5301" t="s">
        <v>5197</v>
      </c>
      <c r="B5301" s="3">
        <v>4.0999999999999996</v>
      </c>
      <c r="C5301" t="s">
        <v>1597</v>
      </c>
      <c r="D5301" t="s">
        <v>158</v>
      </c>
      <c r="E5301" t="s">
        <v>15</v>
      </c>
      <c r="F5301" t="s">
        <v>16</v>
      </c>
      <c r="G5301">
        <v>4.5999999999999996</v>
      </c>
      <c r="H5301">
        <v>6344</v>
      </c>
      <c r="I5301" t="s">
        <v>1609</v>
      </c>
      <c r="J5301" s="1">
        <v>500000</v>
      </c>
      <c r="K5301" t="s">
        <v>18</v>
      </c>
      <c r="L5301" s="2">
        <v>43194</v>
      </c>
    </row>
    <row r="5302" spans="1:12" x14ac:dyDescent="0.3">
      <c r="A5302" t="s">
        <v>5198</v>
      </c>
      <c r="B5302" s="3">
        <v>4</v>
      </c>
      <c r="C5302" t="s">
        <v>1512</v>
      </c>
      <c r="D5302" t="s">
        <v>148</v>
      </c>
      <c r="E5302" t="s">
        <v>15</v>
      </c>
      <c r="F5302" t="s">
        <v>16</v>
      </c>
      <c r="G5302">
        <v>4.5999999999999996</v>
      </c>
      <c r="H5302">
        <v>10</v>
      </c>
      <c r="I5302" t="s">
        <v>1513</v>
      </c>
      <c r="J5302">
        <v>500</v>
      </c>
      <c r="K5302" t="s">
        <v>18</v>
      </c>
      <c r="L5302" s="2">
        <v>42247</v>
      </c>
    </row>
    <row r="5303" spans="1:12" x14ac:dyDescent="0.3">
      <c r="A5303" t="s">
        <v>5199</v>
      </c>
      <c r="B5303" s="3">
        <v>4.2</v>
      </c>
      <c r="C5303" t="s">
        <v>2608</v>
      </c>
      <c r="D5303" t="s">
        <v>66</v>
      </c>
      <c r="E5303" t="s">
        <v>15</v>
      </c>
      <c r="F5303" t="s">
        <v>16</v>
      </c>
      <c r="G5303">
        <v>4.5</v>
      </c>
      <c r="H5303">
        <v>12</v>
      </c>
      <c r="I5303" t="s">
        <v>1626</v>
      </c>
      <c r="J5303" s="1">
        <v>1000</v>
      </c>
      <c r="K5303" t="s">
        <v>18</v>
      </c>
      <c r="L5303" s="2">
        <v>43126</v>
      </c>
    </row>
    <row r="5304" spans="1:12" x14ac:dyDescent="0.3">
      <c r="A5304" t="s">
        <v>5200</v>
      </c>
      <c r="B5304" s="3">
        <v>4</v>
      </c>
      <c r="C5304" t="s">
        <v>1597</v>
      </c>
      <c r="D5304" t="s">
        <v>489</v>
      </c>
      <c r="E5304" t="s">
        <v>15</v>
      </c>
      <c r="F5304" t="s">
        <v>16</v>
      </c>
      <c r="G5304">
        <v>4.3</v>
      </c>
      <c r="H5304">
        <v>6</v>
      </c>
      <c r="I5304" t="s">
        <v>1609</v>
      </c>
      <c r="J5304" s="1">
        <v>1000</v>
      </c>
      <c r="K5304" t="s">
        <v>18</v>
      </c>
      <c r="L5304" s="2">
        <v>42992</v>
      </c>
    </row>
    <row r="5305" spans="1:12" x14ac:dyDescent="0.3">
      <c r="A5305" t="s">
        <v>5201</v>
      </c>
      <c r="B5305" s="3">
        <v>4.2</v>
      </c>
      <c r="C5305" t="s">
        <v>1597</v>
      </c>
      <c r="D5305" t="s">
        <v>93</v>
      </c>
      <c r="E5305" t="s">
        <v>15</v>
      </c>
      <c r="F5305" t="s">
        <v>16</v>
      </c>
      <c r="G5305">
        <v>5</v>
      </c>
      <c r="H5305">
        <v>7</v>
      </c>
      <c r="I5305" t="s">
        <v>1600</v>
      </c>
      <c r="J5305">
        <v>100</v>
      </c>
      <c r="K5305" t="s">
        <v>18</v>
      </c>
      <c r="L5305" s="2">
        <v>43005</v>
      </c>
    </row>
    <row r="5306" spans="1:12" x14ac:dyDescent="0.3">
      <c r="A5306" t="s">
        <v>5202</v>
      </c>
      <c r="B5306" s="3" t="s">
        <v>12</v>
      </c>
      <c r="C5306" t="s">
        <v>1831</v>
      </c>
      <c r="D5306" t="s">
        <v>1181</v>
      </c>
      <c r="E5306" t="s">
        <v>15</v>
      </c>
      <c r="F5306" t="s">
        <v>16</v>
      </c>
      <c r="G5306">
        <v>4.3</v>
      </c>
      <c r="H5306">
        <v>10446</v>
      </c>
      <c r="I5306" t="s">
        <v>1603</v>
      </c>
      <c r="J5306" s="1">
        <v>500000</v>
      </c>
      <c r="K5306" t="s">
        <v>18</v>
      </c>
      <c r="L5306" s="2">
        <v>43294</v>
      </c>
    </row>
    <row r="5307" spans="1:12" x14ac:dyDescent="0.3">
      <c r="A5307" t="s">
        <v>5203</v>
      </c>
      <c r="B5307" s="3" t="s">
        <v>88</v>
      </c>
      <c r="C5307" t="s">
        <v>1597</v>
      </c>
      <c r="D5307" t="s">
        <v>88</v>
      </c>
      <c r="E5307" t="s">
        <v>15</v>
      </c>
      <c r="F5307" t="s">
        <v>16</v>
      </c>
      <c r="G5307" t="s">
        <v>64</v>
      </c>
      <c r="H5307">
        <v>0</v>
      </c>
      <c r="I5307" t="s">
        <v>1609</v>
      </c>
      <c r="J5307">
        <v>50</v>
      </c>
      <c r="K5307" t="s">
        <v>61</v>
      </c>
      <c r="L5307" s="2">
        <v>43276</v>
      </c>
    </row>
    <row r="5308" spans="1:12" x14ac:dyDescent="0.3">
      <c r="A5308" t="s">
        <v>5204</v>
      </c>
      <c r="B5308" s="3">
        <v>4</v>
      </c>
      <c r="C5308" t="s">
        <v>2930</v>
      </c>
      <c r="D5308" t="s">
        <v>40</v>
      </c>
      <c r="E5308" t="s">
        <v>15</v>
      </c>
      <c r="F5308" t="s">
        <v>16</v>
      </c>
      <c r="G5308">
        <v>4.7</v>
      </c>
      <c r="H5308">
        <v>9</v>
      </c>
      <c r="I5308" t="s">
        <v>2931</v>
      </c>
      <c r="J5308">
        <v>100</v>
      </c>
      <c r="K5308" t="s">
        <v>25</v>
      </c>
      <c r="L5308" s="2">
        <v>42769</v>
      </c>
    </row>
    <row r="5309" spans="1:12" x14ac:dyDescent="0.3">
      <c r="A5309" t="s">
        <v>5205</v>
      </c>
      <c r="B5309" s="3">
        <v>2.2999999999999998</v>
      </c>
      <c r="C5309" t="s">
        <v>1597</v>
      </c>
      <c r="D5309" t="s">
        <v>684</v>
      </c>
      <c r="E5309" t="s">
        <v>15</v>
      </c>
      <c r="F5309" t="s">
        <v>16</v>
      </c>
      <c r="G5309">
        <v>4</v>
      </c>
      <c r="H5309">
        <v>82</v>
      </c>
      <c r="I5309" t="s">
        <v>1609</v>
      </c>
      <c r="J5309" s="1">
        <v>5000</v>
      </c>
      <c r="K5309" t="s">
        <v>18</v>
      </c>
      <c r="L5309" s="2">
        <v>42191</v>
      </c>
    </row>
    <row r="5310" spans="1:12" x14ac:dyDescent="0.3">
      <c r="A5310" t="s">
        <v>5206</v>
      </c>
      <c r="B5310" s="3">
        <v>2.2999999999999998</v>
      </c>
      <c r="C5310" t="s">
        <v>3227</v>
      </c>
      <c r="D5310" t="s">
        <v>125</v>
      </c>
      <c r="E5310" t="s">
        <v>15</v>
      </c>
      <c r="F5310" t="s">
        <v>16</v>
      </c>
      <c r="G5310">
        <v>3.8</v>
      </c>
      <c r="H5310">
        <v>11</v>
      </c>
      <c r="I5310" t="s">
        <v>2003</v>
      </c>
      <c r="J5310" s="1">
        <v>5000</v>
      </c>
      <c r="K5310" t="s">
        <v>25</v>
      </c>
      <c r="L5310" s="2">
        <v>43224</v>
      </c>
    </row>
    <row r="5311" spans="1:12" x14ac:dyDescent="0.3">
      <c r="A5311" t="s">
        <v>5207</v>
      </c>
      <c r="B5311" s="3">
        <v>4.0999999999999996</v>
      </c>
      <c r="C5311" t="s">
        <v>2378</v>
      </c>
      <c r="D5311" t="s">
        <v>154</v>
      </c>
      <c r="E5311" t="s">
        <v>15</v>
      </c>
      <c r="F5311" t="s">
        <v>16</v>
      </c>
      <c r="G5311">
        <v>5</v>
      </c>
      <c r="H5311">
        <v>2</v>
      </c>
      <c r="I5311" t="s">
        <v>2379</v>
      </c>
      <c r="J5311">
        <v>100</v>
      </c>
      <c r="K5311" t="s">
        <v>25</v>
      </c>
      <c r="L5311" s="2">
        <v>43147</v>
      </c>
    </row>
    <row r="5312" spans="1:12" x14ac:dyDescent="0.3">
      <c r="A5312" t="s">
        <v>5208</v>
      </c>
      <c r="B5312" s="3">
        <v>4.0999999999999996</v>
      </c>
      <c r="C5312" t="s">
        <v>240</v>
      </c>
      <c r="D5312" t="s">
        <v>95</v>
      </c>
      <c r="E5312" t="s">
        <v>15</v>
      </c>
      <c r="F5312" t="s">
        <v>16</v>
      </c>
      <c r="G5312">
        <v>4.8</v>
      </c>
      <c r="H5312">
        <v>111</v>
      </c>
      <c r="I5312" t="s">
        <v>241</v>
      </c>
      <c r="J5312" s="1">
        <v>5000</v>
      </c>
      <c r="K5312" t="s">
        <v>18</v>
      </c>
      <c r="L5312" s="2">
        <v>43241</v>
      </c>
    </row>
    <row r="5313" spans="1:12" x14ac:dyDescent="0.3">
      <c r="A5313" t="s">
        <v>5209</v>
      </c>
      <c r="B5313" s="3">
        <v>2.1</v>
      </c>
      <c r="C5313" t="s">
        <v>1831</v>
      </c>
      <c r="D5313" t="s">
        <v>293</v>
      </c>
      <c r="E5313" t="s">
        <v>15</v>
      </c>
      <c r="F5313" t="s">
        <v>16</v>
      </c>
      <c r="G5313">
        <v>4.5</v>
      </c>
      <c r="H5313">
        <v>11</v>
      </c>
      <c r="I5313" t="s">
        <v>888</v>
      </c>
      <c r="J5313">
        <v>100</v>
      </c>
      <c r="K5313" t="s">
        <v>18</v>
      </c>
      <c r="L5313" s="2">
        <v>42304</v>
      </c>
    </row>
    <row r="5314" spans="1:12" x14ac:dyDescent="0.3">
      <c r="A5314" t="s">
        <v>5210</v>
      </c>
      <c r="B5314" s="3">
        <v>5</v>
      </c>
      <c r="C5314" t="s">
        <v>2809</v>
      </c>
      <c r="D5314" t="s">
        <v>630</v>
      </c>
      <c r="E5314" t="s">
        <v>15</v>
      </c>
      <c r="F5314" t="s">
        <v>16</v>
      </c>
      <c r="G5314">
        <v>4.3</v>
      </c>
      <c r="H5314">
        <v>12</v>
      </c>
      <c r="I5314" t="s">
        <v>2810</v>
      </c>
      <c r="J5314">
        <v>500</v>
      </c>
      <c r="K5314" t="s">
        <v>18</v>
      </c>
      <c r="L5314" s="2">
        <v>42870</v>
      </c>
    </row>
    <row r="5315" spans="1:12" x14ac:dyDescent="0.3">
      <c r="A5315" t="s">
        <v>5211</v>
      </c>
      <c r="B5315" s="3">
        <v>3</v>
      </c>
      <c r="C5315" t="s">
        <v>1831</v>
      </c>
      <c r="D5315" t="s">
        <v>5212</v>
      </c>
      <c r="E5315" t="s">
        <v>358</v>
      </c>
      <c r="F5315" t="s">
        <v>1746</v>
      </c>
      <c r="G5315" t="s">
        <v>64</v>
      </c>
      <c r="H5315">
        <v>0</v>
      </c>
      <c r="I5315" t="s">
        <v>754</v>
      </c>
      <c r="J5315">
        <v>1</v>
      </c>
      <c r="K5315" t="s">
        <v>18</v>
      </c>
      <c r="L5315" s="2">
        <v>41803</v>
      </c>
    </row>
    <row r="5316" spans="1:12" x14ac:dyDescent="0.3">
      <c r="A5316" t="s">
        <v>5213</v>
      </c>
      <c r="B5316" s="3">
        <v>4</v>
      </c>
      <c r="C5316" t="s">
        <v>3227</v>
      </c>
      <c r="D5316" t="s">
        <v>152</v>
      </c>
      <c r="E5316" t="s">
        <v>15</v>
      </c>
      <c r="F5316" t="s">
        <v>16</v>
      </c>
      <c r="G5316" t="s">
        <v>64</v>
      </c>
      <c r="H5316">
        <v>4</v>
      </c>
      <c r="I5316" t="s">
        <v>2003</v>
      </c>
      <c r="J5316" s="1">
        <v>1000</v>
      </c>
      <c r="K5316" t="s">
        <v>18</v>
      </c>
      <c r="L5316" s="2">
        <v>42989</v>
      </c>
    </row>
    <row r="5317" spans="1:12" x14ac:dyDescent="0.3">
      <c r="A5317" t="s">
        <v>5214</v>
      </c>
      <c r="B5317" s="3">
        <v>4.4000000000000004</v>
      </c>
      <c r="C5317" t="s">
        <v>2930</v>
      </c>
      <c r="D5317" t="s">
        <v>154</v>
      </c>
      <c r="E5317" t="s">
        <v>358</v>
      </c>
      <c r="F5317" t="s">
        <v>1964</v>
      </c>
      <c r="G5317" t="s">
        <v>64</v>
      </c>
      <c r="H5317">
        <v>0</v>
      </c>
      <c r="I5317" t="s">
        <v>2931</v>
      </c>
      <c r="J5317">
        <v>10</v>
      </c>
      <c r="K5317" t="s">
        <v>18</v>
      </c>
      <c r="L5317" s="2">
        <v>43095</v>
      </c>
    </row>
    <row r="5318" spans="1:12" x14ac:dyDescent="0.3">
      <c r="A5318" t="s">
        <v>5215</v>
      </c>
      <c r="B5318" s="3">
        <v>2.2999999999999998</v>
      </c>
      <c r="C5318" t="s">
        <v>1831</v>
      </c>
      <c r="D5318" t="s">
        <v>299</v>
      </c>
      <c r="E5318" t="s">
        <v>15</v>
      </c>
      <c r="F5318" t="s">
        <v>16</v>
      </c>
      <c r="G5318" t="s">
        <v>64</v>
      </c>
      <c r="H5318">
        <v>0</v>
      </c>
      <c r="I5318" t="s">
        <v>888</v>
      </c>
      <c r="J5318">
        <v>10</v>
      </c>
      <c r="K5318" t="s">
        <v>225</v>
      </c>
      <c r="L5318" s="2">
        <v>43310</v>
      </c>
    </row>
    <row r="5319" spans="1:12" x14ac:dyDescent="0.3">
      <c r="A5319" t="s">
        <v>5216</v>
      </c>
      <c r="B5319" s="3">
        <v>2.2999999999999998</v>
      </c>
      <c r="C5319" t="s">
        <v>2483</v>
      </c>
      <c r="D5319" t="s">
        <v>168</v>
      </c>
      <c r="E5319" t="s">
        <v>15</v>
      </c>
      <c r="F5319" t="s">
        <v>16</v>
      </c>
      <c r="G5319">
        <v>3.7</v>
      </c>
      <c r="H5319">
        <v>1213</v>
      </c>
      <c r="I5319" t="s">
        <v>2484</v>
      </c>
      <c r="J5319" s="1">
        <v>500000</v>
      </c>
      <c r="K5319" t="s">
        <v>18</v>
      </c>
      <c r="L5319" s="2">
        <v>43123</v>
      </c>
    </row>
    <row r="5320" spans="1:12" x14ac:dyDescent="0.3">
      <c r="A5320" t="s">
        <v>5217</v>
      </c>
      <c r="B5320" s="3">
        <v>2.2999999999999998</v>
      </c>
      <c r="C5320" t="s">
        <v>1831</v>
      </c>
      <c r="D5320" t="s">
        <v>905</v>
      </c>
      <c r="E5320" t="s">
        <v>15</v>
      </c>
      <c r="F5320" t="s">
        <v>16</v>
      </c>
      <c r="G5320" t="s">
        <v>64</v>
      </c>
      <c r="H5320">
        <v>0</v>
      </c>
      <c r="I5320" t="s">
        <v>888</v>
      </c>
      <c r="J5320">
        <v>1</v>
      </c>
      <c r="K5320" t="s">
        <v>225</v>
      </c>
      <c r="L5320" s="2">
        <v>43311</v>
      </c>
    </row>
    <row r="5321" spans="1:12" x14ac:dyDescent="0.3">
      <c r="A5321" t="s">
        <v>5218</v>
      </c>
      <c r="B5321" s="3">
        <v>4.0999999999999996</v>
      </c>
      <c r="C5321" t="s">
        <v>2930</v>
      </c>
      <c r="D5321" t="s">
        <v>1543</v>
      </c>
      <c r="E5321" t="s">
        <v>15</v>
      </c>
      <c r="F5321" t="s">
        <v>16</v>
      </c>
      <c r="G5321" t="s">
        <v>64</v>
      </c>
      <c r="H5321">
        <v>37</v>
      </c>
      <c r="I5321" t="s">
        <v>2931</v>
      </c>
      <c r="J5321" s="1">
        <v>1000</v>
      </c>
      <c r="K5321" t="s">
        <v>18</v>
      </c>
      <c r="L5321" s="2">
        <v>42572</v>
      </c>
    </row>
    <row r="5322" spans="1:12" x14ac:dyDescent="0.3">
      <c r="A5322" t="s">
        <v>5219</v>
      </c>
      <c r="B5322" s="3">
        <v>4.0999999999999996</v>
      </c>
      <c r="C5322" t="s">
        <v>1512</v>
      </c>
      <c r="D5322" t="s">
        <v>261</v>
      </c>
      <c r="E5322" t="s">
        <v>15</v>
      </c>
      <c r="F5322" t="s">
        <v>16</v>
      </c>
      <c r="G5322" t="s">
        <v>64</v>
      </c>
      <c r="H5322">
        <v>6</v>
      </c>
      <c r="I5322" t="s">
        <v>1513</v>
      </c>
      <c r="J5322">
        <v>100</v>
      </c>
      <c r="K5322" t="s">
        <v>18</v>
      </c>
      <c r="L5322" s="2">
        <v>43148</v>
      </c>
    </row>
    <row r="5323" spans="1:12" x14ac:dyDescent="0.3">
      <c r="A5323" t="s">
        <v>5220</v>
      </c>
      <c r="B5323" s="3" t="s">
        <v>12</v>
      </c>
      <c r="C5323" t="s">
        <v>1512</v>
      </c>
      <c r="D5323" t="s">
        <v>325</v>
      </c>
      <c r="E5323" t="s">
        <v>15</v>
      </c>
      <c r="F5323" t="s">
        <v>16</v>
      </c>
      <c r="G5323" t="s">
        <v>64</v>
      </c>
      <c r="H5323">
        <v>649</v>
      </c>
      <c r="I5323" t="s">
        <v>1513</v>
      </c>
      <c r="J5323" s="1">
        <v>10000</v>
      </c>
      <c r="K5323" t="s">
        <v>18</v>
      </c>
      <c r="L5323" s="2">
        <v>42808</v>
      </c>
    </row>
    <row r="5324" spans="1:12" x14ac:dyDescent="0.3">
      <c r="A5324" t="s">
        <v>5221</v>
      </c>
      <c r="B5324" s="3">
        <v>4.3</v>
      </c>
      <c r="C5324" t="s">
        <v>2930</v>
      </c>
      <c r="D5324" t="s">
        <v>341</v>
      </c>
      <c r="E5324" t="s">
        <v>15</v>
      </c>
      <c r="F5324" t="s">
        <v>16</v>
      </c>
      <c r="G5324" t="s">
        <v>64</v>
      </c>
      <c r="H5324">
        <v>3</v>
      </c>
      <c r="I5324" t="s">
        <v>2931</v>
      </c>
      <c r="J5324">
        <v>100</v>
      </c>
      <c r="K5324" t="s">
        <v>18</v>
      </c>
      <c r="L5324" s="2">
        <v>43079</v>
      </c>
    </row>
    <row r="5325" spans="1:12" x14ac:dyDescent="0.3">
      <c r="A5325" t="s">
        <v>5222</v>
      </c>
      <c r="B5325" s="3">
        <v>2.2999999999999998</v>
      </c>
      <c r="C5325" t="s">
        <v>240</v>
      </c>
      <c r="D5325" t="s">
        <v>809</v>
      </c>
      <c r="E5325" t="s">
        <v>15</v>
      </c>
      <c r="F5325" t="s">
        <v>16</v>
      </c>
      <c r="G5325">
        <v>4.3</v>
      </c>
      <c r="H5325">
        <v>72</v>
      </c>
      <c r="I5325" t="s">
        <v>241</v>
      </c>
      <c r="J5325" s="1">
        <v>10000</v>
      </c>
      <c r="K5325" t="s">
        <v>18</v>
      </c>
      <c r="L5325" s="2">
        <v>42359</v>
      </c>
    </row>
    <row r="5326" spans="1:12" x14ac:dyDescent="0.3">
      <c r="A5326" t="s">
        <v>5223</v>
      </c>
      <c r="B5326" s="3">
        <v>4.0999999999999996</v>
      </c>
      <c r="C5326" t="s">
        <v>1831</v>
      </c>
      <c r="D5326" t="s">
        <v>464</v>
      </c>
      <c r="E5326" t="s">
        <v>15</v>
      </c>
      <c r="F5326" t="s">
        <v>16</v>
      </c>
      <c r="G5326" t="s">
        <v>64</v>
      </c>
      <c r="H5326">
        <v>0</v>
      </c>
      <c r="I5326" t="s">
        <v>888</v>
      </c>
      <c r="J5326">
        <v>10</v>
      </c>
      <c r="K5326" t="s">
        <v>18</v>
      </c>
      <c r="L5326" s="2">
        <v>43294</v>
      </c>
    </row>
    <row r="5327" spans="1:12" x14ac:dyDescent="0.3">
      <c r="A5327" t="s">
        <v>5224</v>
      </c>
      <c r="B5327" s="3">
        <v>4</v>
      </c>
      <c r="C5327" t="s">
        <v>1597</v>
      </c>
      <c r="D5327" t="s">
        <v>747</v>
      </c>
      <c r="E5327" t="s">
        <v>15</v>
      </c>
      <c r="F5327" t="s">
        <v>16</v>
      </c>
      <c r="G5327">
        <v>3.8</v>
      </c>
      <c r="H5327">
        <v>489</v>
      </c>
      <c r="I5327" t="s">
        <v>1600</v>
      </c>
      <c r="J5327" s="1">
        <v>10000</v>
      </c>
      <c r="K5327" t="s">
        <v>61</v>
      </c>
      <c r="L5327" s="2">
        <v>42080</v>
      </c>
    </row>
    <row r="5328" spans="1:12" x14ac:dyDescent="0.3">
      <c r="A5328" t="s">
        <v>5225</v>
      </c>
      <c r="B5328" s="3">
        <v>4.0999999999999996</v>
      </c>
      <c r="C5328" t="s">
        <v>1248</v>
      </c>
      <c r="D5328" t="s">
        <v>80</v>
      </c>
      <c r="E5328" t="s">
        <v>15</v>
      </c>
      <c r="F5328" t="s">
        <v>16</v>
      </c>
      <c r="G5328" t="s">
        <v>64</v>
      </c>
      <c r="H5328">
        <v>0</v>
      </c>
      <c r="I5328" t="s">
        <v>1249</v>
      </c>
      <c r="J5328">
        <v>10</v>
      </c>
      <c r="K5328" t="s">
        <v>18</v>
      </c>
      <c r="L5328" s="2">
        <v>43290</v>
      </c>
    </row>
    <row r="5329" spans="1:12" x14ac:dyDescent="0.3">
      <c r="A5329" t="s">
        <v>5226</v>
      </c>
      <c r="B5329" s="3">
        <v>4.0999999999999996</v>
      </c>
      <c r="C5329" t="s">
        <v>1597</v>
      </c>
      <c r="D5329" t="s">
        <v>20</v>
      </c>
      <c r="E5329" t="s">
        <v>358</v>
      </c>
      <c r="F5329" t="s">
        <v>1964</v>
      </c>
      <c r="G5329" t="s">
        <v>64</v>
      </c>
      <c r="H5329">
        <v>0</v>
      </c>
      <c r="I5329" t="s">
        <v>1600</v>
      </c>
      <c r="J5329">
        <v>1</v>
      </c>
      <c r="K5329" t="s">
        <v>18</v>
      </c>
      <c r="L5329" s="2">
        <v>43288</v>
      </c>
    </row>
    <row r="5330" spans="1:12" x14ac:dyDescent="0.3">
      <c r="A5330" t="s">
        <v>5227</v>
      </c>
      <c r="B5330" s="3" t="s">
        <v>88</v>
      </c>
      <c r="C5330" t="s">
        <v>1512</v>
      </c>
      <c r="D5330" t="s">
        <v>88</v>
      </c>
      <c r="E5330" t="s">
        <v>358</v>
      </c>
      <c r="F5330" t="s">
        <v>359</v>
      </c>
      <c r="G5330">
        <v>4.5</v>
      </c>
      <c r="H5330">
        <v>484</v>
      </c>
      <c r="I5330" t="s">
        <v>1513</v>
      </c>
      <c r="J5330" s="1">
        <v>1000</v>
      </c>
      <c r="K5330" t="s">
        <v>225</v>
      </c>
      <c r="L5330" s="2">
        <v>43298</v>
      </c>
    </row>
    <row r="5331" spans="1:12" x14ac:dyDescent="0.3">
      <c r="A5331" t="s">
        <v>5228</v>
      </c>
      <c r="B5331" s="3">
        <v>2.2000000000000002</v>
      </c>
      <c r="C5331" t="s">
        <v>1831</v>
      </c>
      <c r="D5331" t="s">
        <v>52</v>
      </c>
      <c r="E5331" t="s">
        <v>15</v>
      </c>
      <c r="F5331" t="s">
        <v>16</v>
      </c>
      <c r="G5331">
        <v>4.5999999999999996</v>
      </c>
      <c r="H5331">
        <v>23</v>
      </c>
      <c r="I5331" t="s">
        <v>754</v>
      </c>
      <c r="J5331" s="1">
        <v>10000</v>
      </c>
      <c r="K5331" t="s">
        <v>18</v>
      </c>
      <c r="L5331" s="2">
        <v>42625</v>
      </c>
    </row>
    <row r="5332" spans="1:12" x14ac:dyDescent="0.3">
      <c r="A5332" t="s">
        <v>5229</v>
      </c>
      <c r="B5332" s="3" t="s">
        <v>88</v>
      </c>
      <c r="C5332" t="s">
        <v>1512</v>
      </c>
      <c r="D5332" t="s">
        <v>88</v>
      </c>
      <c r="E5332" t="s">
        <v>15</v>
      </c>
      <c r="F5332" t="s">
        <v>16</v>
      </c>
      <c r="G5332">
        <v>4.0999999999999996</v>
      </c>
      <c r="H5332">
        <v>2954</v>
      </c>
      <c r="I5332" t="s">
        <v>1513</v>
      </c>
      <c r="J5332" s="1">
        <v>100000</v>
      </c>
      <c r="K5332" t="s">
        <v>225</v>
      </c>
      <c r="L5332" s="2">
        <v>43298</v>
      </c>
    </row>
    <row r="5333" spans="1:12" x14ac:dyDescent="0.3">
      <c r="A5333" t="s">
        <v>5230</v>
      </c>
      <c r="B5333" s="3">
        <v>4</v>
      </c>
      <c r="C5333" t="s">
        <v>240</v>
      </c>
      <c r="D5333" t="s">
        <v>408</v>
      </c>
      <c r="E5333" t="s">
        <v>15</v>
      </c>
      <c r="F5333" t="s">
        <v>16</v>
      </c>
      <c r="G5333">
        <v>4.2</v>
      </c>
      <c r="H5333">
        <v>27</v>
      </c>
      <c r="I5333" t="s">
        <v>241</v>
      </c>
      <c r="J5333" s="1">
        <v>10000</v>
      </c>
      <c r="K5333" t="s">
        <v>18</v>
      </c>
      <c r="L5333" s="2">
        <v>43130</v>
      </c>
    </row>
    <row r="5334" spans="1:12" x14ac:dyDescent="0.3">
      <c r="A5334" t="s">
        <v>5231</v>
      </c>
      <c r="B5334" s="3">
        <v>4.4000000000000004</v>
      </c>
      <c r="C5334" t="s">
        <v>304</v>
      </c>
      <c r="D5334" t="s">
        <v>287</v>
      </c>
      <c r="E5334" t="s">
        <v>15</v>
      </c>
      <c r="F5334" t="s">
        <v>16</v>
      </c>
      <c r="G5334" t="s">
        <v>64</v>
      </c>
      <c r="H5334">
        <v>1</v>
      </c>
      <c r="I5334" t="s">
        <v>305</v>
      </c>
      <c r="J5334">
        <v>10</v>
      </c>
      <c r="K5334" t="s">
        <v>18</v>
      </c>
      <c r="L5334" s="2">
        <v>43242</v>
      </c>
    </row>
    <row r="5335" spans="1:12" x14ac:dyDescent="0.3">
      <c r="A5335" t="s">
        <v>5232</v>
      </c>
      <c r="B5335" s="3">
        <v>4.2</v>
      </c>
      <c r="C5335" t="s">
        <v>1831</v>
      </c>
      <c r="D5335" t="s">
        <v>287</v>
      </c>
      <c r="E5335" t="s">
        <v>15</v>
      </c>
      <c r="F5335" t="s">
        <v>16</v>
      </c>
      <c r="G5335">
        <v>5</v>
      </c>
      <c r="H5335">
        <v>41</v>
      </c>
      <c r="I5335" t="s">
        <v>754</v>
      </c>
      <c r="J5335" s="1">
        <v>1000</v>
      </c>
      <c r="K5335" t="s">
        <v>18</v>
      </c>
      <c r="L5335" s="2">
        <v>43082</v>
      </c>
    </row>
    <row r="5336" spans="1:12" x14ac:dyDescent="0.3">
      <c r="A5336" t="s">
        <v>5233</v>
      </c>
      <c r="B5336" s="3">
        <v>4.4000000000000004</v>
      </c>
      <c r="C5336" t="s">
        <v>2809</v>
      </c>
      <c r="D5336" t="s">
        <v>617</v>
      </c>
      <c r="E5336" t="s">
        <v>15</v>
      </c>
      <c r="F5336" t="s">
        <v>16</v>
      </c>
      <c r="G5336" t="s">
        <v>64</v>
      </c>
      <c r="H5336">
        <v>26</v>
      </c>
      <c r="I5336" t="s">
        <v>2810</v>
      </c>
      <c r="J5336" s="1">
        <v>1000</v>
      </c>
      <c r="K5336" t="s">
        <v>18</v>
      </c>
      <c r="L5336" s="2">
        <v>43243</v>
      </c>
    </row>
    <row r="5337" spans="1:12" x14ac:dyDescent="0.3">
      <c r="A5337" t="s">
        <v>5234</v>
      </c>
      <c r="B5337" s="3" t="s">
        <v>12</v>
      </c>
      <c r="C5337" t="s">
        <v>304</v>
      </c>
      <c r="D5337" t="s">
        <v>98</v>
      </c>
      <c r="E5337" t="s">
        <v>15</v>
      </c>
      <c r="F5337" t="s">
        <v>16</v>
      </c>
      <c r="G5337" t="s">
        <v>64</v>
      </c>
      <c r="H5337">
        <v>8</v>
      </c>
      <c r="I5337" t="s">
        <v>305</v>
      </c>
      <c r="J5337">
        <v>10</v>
      </c>
      <c r="K5337" t="s">
        <v>25</v>
      </c>
      <c r="L5337" s="2">
        <v>43292</v>
      </c>
    </row>
    <row r="5338" spans="1:12" x14ac:dyDescent="0.3">
      <c r="A5338" t="s">
        <v>5235</v>
      </c>
      <c r="B5338" s="3">
        <v>4.0999999999999996</v>
      </c>
      <c r="C5338" t="s">
        <v>1597</v>
      </c>
      <c r="D5338" t="s">
        <v>32</v>
      </c>
      <c r="E5338" t="s">
        <v>15</v>
      </c>
      <c r="F5338" t="s">
        <v>16</v>
      </c>
      <c r="G5338" t="s">
        <v>64</v>
      </c>
      <c r="H5338">
        <v>0</v>
      </c>
      <c r="I5338" t="s">
        <v>1600</v>
      </c>
      <c r="J5338">
        <v>5</v>
      </c>
      <c r="K5338" t="s">
        <v>18</v>
      </c>
      <c r="L5338" s="2">
        <v>43290</v>
      </c>
    </row>
    <row r="5339" spans="1:12" x14ac:dyDescent="0.3">
      <c r="A5339" t="s">
        <v>898</v>
      </c>
      <c r="B5339" s="3" t="s">
        <v>88</v>
      </c>
      <c r="C5339" t="s">
        <v>1831</v>
      </c>
      <c r="D5339" t="s">
        <v>88</v>
      </c>
      <c r="E5339" t="s">
        <v>15</v>
      </c>
      <c r="F5339" t="s">
        <v>16</v>
      </c>
      <c r="G5339">
        <v>4.3</v>
      </c>
      <c r="H5339">
        <v>7168735</v>
      </c>
      <c r="I5339" t="s">
        <v>888</v>
      </c>
      <c r="J5339" s="1">
        <v>1000000000</v>
      </c>
      <c r="K5339" t="s">
        <v>25</v>
      </c>
      <c r="L5339" s="2">
        <v>43297</v>
      </c>
    </row>
    <row r="5340" spans="1:12" x14ac:dyDescent="0.3">
      <c r="A5340" t="s">
        <v>5236</v>
      </c>
      <c r="B5340" s="3">
        <v>4</v>
      </c>
      <c r="C5340" t="s">
        <v>304</v>
      </c>
      <c r="D5340" t="s">
        <v>148</v>
      </c>
      <c r="E5340" t="s">
        <v>15</v>
      </c>
      <c r="F5340" t="s">
        <v>16</v>
      </c>
      <c r="G5340" t="s">
        <v>64</v>
      </c>
      <c r="H5340">
        <v>0</v>
      </c>
      <c r="I5340" t="s">
        <v>305</v>
      </c>
      <c r="J5340">
        <v>1</v>
      </c>
      <c r="K5340" t="s">
        <v>18</v>
      </c>
      <c r="L5340" s="2">
        <v>43039</v>
      </c>
    </row>
    <row r="5341" spans="1:12" x14ac:dyDescent="0.3">
      <c r="A5341" t="s">
        <v>5237</v>
      </c>
      <c r="B5341" s="3">
        <v>4.0999999999999996</v>
      </c>
      <c r="C5341" t="s">
        <v>3187</v>
      </c>
      <c r="D5341" t="s">
        <v>464</v>
      </c>
      <c r="E5341" t="s">
        <v>15</v>
      </c>
      <c r="F5341" t="s">
        <v>16</v>
      </c>
      <c r="G5341">
        <v>3.3</v>
      </c>
      <c r="H5341">
        <v>115</v>
      </c>
      <c r="I5341" t="s">
        <v>3188</v>
      </c>
      <c r="J5341" s="1">
        <v>10000</v>
      </c>
      <c r="K5341" t="s">
        <v>18</v>
      </c>
      <c r="L5341" s="2">
        <v>42789</v>
      </c>
    </row>
    <row r="5342" spans="1:12" x14ac:dyDescent="0.3">
      <c r="A5342" t="s">
        <v>5238</v>
      </c>
      <c r="B5342" s="3">
        <v>4.2</v>
      </c>
      <c r="C5342" t="s">
        <v>2809</v>
      </c>
      <c r="D5342" t="s">
        <v>48</v>
      </c>
      <c r="E5342" t="s">
        <v>15</v>
      </c>
      <c r="F5342" t="s">
        <v>16</v>
      </c>
      <c r="G5342">
        <v>3.6</v>
      </c>
      <c r="H5342">
        <v>9895</v>
      </c>
      <c r="I5342" t="s">
        <v>2810</v>
      </c>
      <c r="J5342" s="1">
        <v>1000000</v>
      </c>
      <c r="K5342" t="s">
        <v>18</v>
      </c>
      <c r="L5342" s="2">
        <v>42769</v>
      </c>
    </row>
    <row r="5343" spans="1:12" x14ac:dyDescent="0.3">
      <c r="A5343" t="s">
        <v>5239</v>
      </c>
      <c r="B5343" s="3">
        <v>4.0999999999999996</v>
      </c>
      <c r="C5343" t="s">
        <v>1597</v>
      </c>
      <c r="D5343" t="s">
        <v>802</v>
      </c>
      <c r="E5343" t="s">
        <v>15</v>
      </c>
      <c r="F5343" t="s">
        <v>16</v>
      </c>
      <c r="G5343">
        <v>4</v>
      </c>
      <c r="H5343">
        <v>162530</v>
      </c>
      <c r="I5343" t="s">
        <v>1636</v>
      </c>
      <c r="J5343" s="1">
        <v>10000000</v>
      </c>
      <c r="K5343" t="s">
        <v>225</v>
      </c>
      <c r="L5343" s="2">
        <v>43283</v>
      </c>
    </row>
    <row r="5344" spans="1:12" x14ac:dyDescent="0.3">
      <c r="A5344" t="s">
        <v>5240</v>
      </c>
      <c r="B5344" s="3" t="s">
        <v>12</v>
      </c>
      <c r="C5344" t="s">
        <v>1831</v>
      </c>
      <c r="D5344" t="s">
        <v>14</v>
      </c>
      <c r="E5344" t="s">
        <v>15</v>
      </c>
      <c r="F5344" t="s">
        <v>16</v>
      </c>
      <c r="G5344">
        <v>4</v>
      </c>
      <c r="H5344">
        <v>39779</v>
      </c>
      <c r="I5344" t="s">
        <v>2003</v>
      </c>
      <c r="J5344" s="1">
        <v>5000000</v>
      </c>
      <c r="K5344" t="s">
        <v>18</v>
      </c>
      <c r="L5344" s="2">
        <v>42587</v>
      </c>
    </row>
    <row r="5345" spans="1:12" x14ac:dyDescent="0.3">
      <c r="A5345" t="s">
        <v>5241</v>
      </c>
      <c r="B5345" s="3">
        <v>4</v>
      </c>
      <c r="C5345" t="s">
        <v>1597</v>
      </c>
      <c r="D5345" t="s">
        <v>1082</v>
      </c>
      <c r="E5345" t="s">
        <v>15</v>
      </c>
      <c r="F5345" t="s">
        <v>16</v>
      </c>
      <c r="G5345">
        <v>4</v>
      </c>
      <c r="H5345">
        <v>254518</v>
      </c>
      <c r="I5345" t="s">
        <v>1609</v>
      </c>
      <c r="J5345" s="1">
        <v>10000000</v>
      </c>
      <c r="K5345" t="s">
        <v>225</v>
      </c>
      <c r="L5345" s="2">
        <v>43290</v>
      </c>
    </row>
    <row r="5346" spans="1:12" x14ac:dyDescent="0.3">
      <c r="A5346" t="s">
        <v>3022</v>
      </c>
      <c r="B5346" s="3" t="s">
        <v>88</v>
      </c>
      <c r="C5346" t="s">
        <v>2930</v>
      </c>
      <c r="D5346" t="s">
        <v>88</v>
      </c>
      <c r="E5346" t="s">
        <v>15</v>
      </c>
      <c r="F5346" t="s">
        <v>16</v>
      </c>
      <c r="G5346">
        <v>4.3</v>
      </c>
      <c r="H5346">
        <v>647721</v>
      </c>
      <c r="I5346" t="s">
        <v>2931</v>
      </c>
      <c r="J5346" s="1">
        <v>10000000</v>
      </c>
      <c r="K5346" t="s">
        <v>18</v>
      </c>
      <c r="L5346" s="2">
        <v>43305</v>
      </c>
    </row>
    <row r="5347" spans="1:12" x14ac:dyDescent="0.3">
      <c r="A5347" t="s">
        <v>5242</v>
      </c>
      <c r="B5347" s="3">
        <v>4</v>
      </c>
      <c r="C5347" t="s">
        <v>1597</v>
      </c>
      <c r="D5347" t="s">
        <v>277</v>
      </c>
      <c r="E5347" t="s">
        <v>15</v>
      </c>
      <c r="F5347" t="s">
        <v>16</v>
      </c>
      <c r="G5347">
        <v>4.2</v>
      </c>
      <c r="H5347">
        <v>88901</v>
      </c>
      <c r="I5347" t="s">
        <v>1609</v>
      </c>
      <c r="J5347" s="1">
        <v>10000000</v>
      </c>
      <c r="K5347" t="s">
        <v>25</v>
      </c>
      <c r="L5347" s="2">
        <v>43244</v>
      </c>
    </row>
    <row r="5348" spans="1:12" x14ac:dyDescent="0.3">
      <c r="A5348" t="s">
        <v>5243</v>
      </c>
      <c r="B5348" s="3">
        <v>4</v>
      </c>
      <c r="C5348" t="s">
        <v>1831</v>
      </c>
      <c r="D5348" t="s">
        <v>1082</v>
      </c>
      <c r="E5348" t="s">
        <v>15</v>
      </c>
      <c r="F5348" t="s">
        <v>16</v>
      </c>
      <c r="G5348">
        <v>4.3</v>
      </c>
      <c r="H5348">
        <v>65146</v>
      </c>
      <c r="I5348" t="s">
        <v>1679</v>
      </c>
      <c r="J5348" s="1">
        <v>10000000</v>
      </c>
      <c r="K5348" t="s">
        <v>225</v>
      </c>
      <c r="L5348" s="2">
        <v>43251</v>
      </c>
    </row>
    <row r="5349" spans="1:12" x14ac:dyDescent="0.3">
      <c r="A5349" t="s">
        <v>5244</v>
      </c>
      <c r="B5349" s="3">
        <v>2.2000000000000002</v>
      </c>
      <c r="C5349" t="s">
        <v>3227</v>
      </c>
      <c r="D5349" t="s">
        <v>164</v>
      </c>
      <c r="E5349" t="s">
        <v>15</v>
      </c>
      <c r="F5349" t="s">
        <v>16</v>
      </c>
      <c r="G5349">
        <v>4.2</v>
      </c>
      <c r="H5349">
        <v>104551</v>
      </c>
      <c r="I5349" t="s">
        <v>2003</v>
      </c>
      <c r="J5349" s="1">
        <v>10000000</v>
      </c>
      <c r="K5349" t="s">
        <v>18</v>
      </c>
      <c r="L5349" s="2">
        <v>43088</v>
      </c>
    </row>
    <row r="5350" spans="1:12" x14ac:dyDescent="0.3">
      <c r="A5350" t="s">
        <v>5245</v>
      </c>
      <c r="B5350" s="3">
        <v>4.0999999999999996</v>
      </c>
      <c r="C5350" t="s">
        <v>2930</v>
      </c>
      <c r="D5350" t="s">
        <v>164</v>
      </c>
      <c r="E5350" t="s">
        <v>15</v>
      </c>
      <c r="F5350" t="s">
        <v>16</v>
      </c>
      <c r="G5350">
        <v>4.5</v>
      </c>
      <c r="H5350">
        <v>66321</v>
      </c>
      <c r="I5350" t="s">
        <v>2931</v>
      </c>
      <c r="J5350" s="1">
        <v>5000000</v>
      </c>
      <c r="K5350" t="s">
        <v>18</v>
      </c>
      <c r="L5350" s="2">
        <v>43262</v>
      </c>
    </row>
    <row r="5351" spans="1:12" x14ac:dyDescent="0.3">
      <c r="A5351" t="s">
        <v>5246</v>
      </c>
      <c r="B5351" s="3" t="s">
        <v>12</v>
      </c>
      <c r="C5351" t="s">
        <v>1597</v>
      </c>
      <c r="D5351" t="s">
        <v>547</v>
      </c>
      <c r="E5351" t="s">
        <v>15</v>
      </c>
      <c r="F5351" t="s">
        <v>16</v>
      </c>
      <c r="G5351">
        <v>4.3</v>
      </c>
      <c r="H5351">
        <v>29270</v>
      </c>
      <c r="I5351" t="s">
        <v>1609</v>
      </c>
      <c r="J5351" s="1">
        <v>5000000</v>
      </c>
      <c r="K5351" t="s">
        <v>18</v>
      </c>
      <c r="L5351" s="2">
        <v>43306</v>
      </c>
    </row>
    <row r="5352" spans="1:12" x14ac:dyDescent="0.3">
      <c r="A5352" t="s">
        <v>5247</v>
      </c>
      <c r="B5352" s="3">
        <v>5</v>
      </c>
      <c r="C5352" t="s">
        <v>3227</v>
      </c>
      <c r="D5352" t="s">
        <v>88</v>
      </c>
      <c r="E5352" t="s">
        <v>15</v>
      </c>
      <c r="F5352" t="s">
        <v>16</v>
      </c>
      <c r="G5352">
        <v>4.5999999999999996</v>
      </c>
      <c r="H5352">
        <v>751911</v>
      </c>
      <c r="I5352" t="s">
        <v>2003</v>
      </c>
      <c r="J5352" s="1">
        <v>10000000</v>
      </c>
      <c r="K5352" t="s">
        <v>18</v>
      </c>
      <c r="L5352" s="2">
        <v>43314</v>
      </c>
    </row>
    <row r="5353" spans="1:12" x14ac:dyDescent="0.3">
      <c r="A5353" t="s">
        <v>5248</v>
      </c>
      <c r="B5353" s="3">
        <v>4.4000000000000004</v>
      </c>
      <c r="C5353" t="s">
        <v>440</v>
      </c>
      <c r="D5353" t="s">
        <v>78</v>
      </c>
      <c r="E5353" t="s">
        <v>15</v>
      </c>
      <c r="F5353" t="s">
        <v>16</v>
      </c>
      <c r="G5353">
        <v>4.4000000000000004</v>
      </c>
      <c r="H5353">
        <v>1520</v>
      </c>
      <c r="I5353" t="s">
        <v>441</v>
      </c>
      <c r="J5353" s="1">
        <v>100000</v>
      </c>
      <c r="K5353" t="s">
        <v>18</v>
      </c>
      <c r="L5353" s="2">
        <v>42735</v>
      </c>
    </row>
    <row r="5354" spans="1:12" x14ac:dyDescent="0.3">
      <c r="A5354" t="s">
        <v>5249</v>
      </c>
      <c r="B5354" s="3" t="s">
        <v>12</v>
      </c>
      <c r="C5354" t="s">
        <v>1831</v>
      </c>
      <c r="D5354" t="s">
        <v>150</v>
      </c>
      <c r="E5354" t="s">
        <v>15</v>
      </c>
      <c r="F5354" t="s">
        <v>16</v>
      </c>
      <c r="G5354">
        <v>4.2</v>
      </c>
      <c r="H5354">
        <v>97</v>
      </c>
      <c r="I5354" t="s">
        <v>888</v>
      </c>
      <c r="J5354" s="1">
        <v>10000</v>
      </c>
      <c r="K5354" t="s">
        <v>18</v>
      </c>
      <c r="L5354" s="2">
        <v>43290</v>
      </c>
    </row>
    <row r="5355" spans="1:12" x14ac:dyDescent="0.3">
      <c r="A5355" t="s">
        <v>5250</v>
      </c>
      <c r="B5355" s="3">
        <v>5</v>
      </c>
      <c r="C5355" t="s">
        <v>1454</v>
      </c>
      <c r="D5355" t="s">
        <v>1042</v>
      </c>
      <c r="E5355" t="s">
        <v>15</v>
      </c>
      <c r="F5355" t="s">
        <v>16</v>
      </c>
      <c r="G5355">
        <v>4.2</v>
      </c>
      <c r="H5355">
        <v>11087</v>
      </c>
      <c r="I5355" t="s">
        <v>1455</v>
      </c>
      <c r="J5355" s="1">
        <v>1000000</v>
      </c>
      <c r="K5355" t="s">
        <v>18</v>
      </c>
      <c r="L5355" s="2">
        <v>42810</v>
      </c>
    </row>
    <row r="5356" spans="1:12" x14ac:dyDescent="0.3">
      <c r="A5356" t="s">
        <v>5251</v>
      </c>
      <c r="B5356" s="3">
        <v>4.4000000000000004</v>
      </c>
      <c r="C5356" t="s">
        <v>1831</v>
      </c>
      <c r="D5356" t="s">
        <v>202</v>
      </c>
      <c r="E5356" t="s">
        <v>15</v>
      </c>
      <c r="F5356" t="s">
        <v>16</v>
      </c>
      <c r="G5356">
        <v>4.2</v>
      </c>
      <c r="H5356">
        <v>26426</v>
      </c>
      <c r="I5356" t="s">
        <v>754</v>
      </c>
      <c r="J5356" s="1">
        <v>1000000</v>
      </c>
      <c r="K5356" t="s">
        <v>18</v>
      </c>
      <c r="L5356" s="2">
        <v>43314</v>
      </c>
    </row>
    <row r="5357" spans="1:12" x14ac:dyDescent="0.3">
      <c r="A5357" t="s">
        <v>5252</v>
      </c>
      <c r="B5357" s="3">
        <v>5</v>
      </c>
      <c r="C5357" t="s">
        <v>2483</v>
      </c>
      <c r="D5357" t="s">
        <v>554</v>
      </c>
      <c r="E5357" t="s">
        <v>15</v>
      </c>
      <c r="F5357" t="s">
        <v>16</v>
      </c>
      <c r="G5357">
        <v>3.4</v>
      </c>
      <c r="H5357">
        <v>2332</v>
      </c>
      <c r="I5357" t="s">
        <v>2484</v>
      </c>
      <c r="J5357" s="1">
        <v>100000</v>
      </c>
      <c r="K5357" t="s">
        <v>18</v>
      </c>
      <c r="L5357" s="2">
        <v>42244</v>
      </c>
    </row>
    <row r="5358" spans="1:12" x14ac:dyDescent="0.3">
      <c r="A5358" t="s">
        <v>5253</v>
      </c>
      <c r="B5358" s="3">
        <v>4.0999999999999996</v>
      </c>
      <c r="C5358" t="s">
        <v>3028</v>
      </c>
      <c r="D5358" t="s">
        <v>684</v>
      </c>
      <c r="E5358" t="s">
        <v>15</v>
      </c>
      <c r="F5358" t="s">
        <v>16</v>
      </c>
      <c r="G5358">
        <v>3.2</v>
      </c>
      <c r="H5358">
        <v>2728</v>
      </c>
      <c r="I5358" t="s">
        <v>3029</v>
      </c>
      <c r="J5358" s="1">
        <v>500000</v>
      </c>
      <c r="K5358" t="s">
        <v>18</v>
      </c>
      <c r="L5358" s="2">
        <v>42648</v>
      </c>
    </row>
    <row r="5359" spans="1:12" x14ac:dyDescent="0.3">
      <c r="A5359" t="s">
        <v>5254</v>
      </c>
      <c r="B5359" s="3">
        <v>5</v>
      </c>
      <c r="C5359" t="s">
        <v>2809</v>
      </c>
      <c r="D5359" t="s">
        <v>216</v>
      </c>
      <c r="E5359" t="s">
        <v>15</v>
      </c>
      <c r="F5359" t="s">
        <v>16</v>
      </c>
      <c r="G5359">
        <v>4</v>
      </c>
      <c r="H5359">
        <v>60</v>
      </c>
      <c r="I5359" t="s">
        <v>2810</v>
      </c>
      <c r="J5359" s="1">
        <v>5000</v>
      </c>
      <c r="K5359" t="s">
        <v>18</v>
      </c>
      <c r="L5359" s="2">
        <v>43178</v>
      </c>
    </row>
    <row r="5360" spans="1:12" x14ac:dyDescent="0.3">
      <c r="A5360" t="s">
        <v>5255</v>
      </c>
      <c r="B5360" s="3">
        <v>4.0999999999999996</v>
      </c>
      <c r="C5360" t="s">
        <v>1831</v>
      </c>
      <c r="D5360" t="s">
        <v>80</v>
      </c>
      <c r="E5360" t="s">
        <v>15</v>
      </c>
      <c r="F5360" t="s">
        <v>16</v>
      </c>
      <c r="G5360">
        <v>4.5999999999999996</v>
      </c>
      <c r="H5360">
        <v>227</v>
      </c>
      <c r="I5360" t="s">
        <v>754</v>
      </c>
      <c r="J5360" s="1">
        <v>10000</v>
      </c>
      <c r="K5360" t="s">
        <v>18</v>
      </c>
      <c r="L5360" s="2">
        <v>43020</v>
      </c>
    </row>
    <row r="5361" spans="1:12" x14ac:dyDescent="0.3">
      <c r="A5361" t="s">
        <v>5256</v>
      </c>
      <c r="B5361" s="3">
        <v>2.2000000000000002</v>
      </c>
      <c r="C5361" t="s">
        <v>2809</v>
      </c>
      <c r="D5361" t="s">
        <v>410</v>
      </c>
      <c r="E5361" t="s">
        <v>15</v>
      </c>
      <c r="F5361" t="s">
        <v>16</v>
      </c>
      <c r="G5361">
        <v>3.2</v>
      </c>
      <c r="H5361">
        <v>24</v>
      </c>
      <c r="I5361" t="s">
        <v>2810</v>
      </c>
      <c r="J5361" s="1">
        <v>10000</v>
      </c>
      <c r="K5361" t="s">
        <v>18</v>
      </c>
      <c r="L5361" s="2">
        <v>42471</v>
      </c>
    </row>
    <row r="5362" spans="1:12" x14ac:dyDescent="0.3">
      <c r="A5362" t="s">
        <v>5257</v>
      </c>
      <c r="B5362" s="3">
        <v>4.0999999999999996</v>
      </c>
      <c r="C5362" t="s">
        <v>1512</v>
      </c>
      <c r="D5362" t="s">
        <v>34</v>
      </c>
      <c r="E5362" t="s">
        <v>15</v>
      </c>
      <c r="F5362" t="s">
        <v>16</v>
      </c>
      <c r="G5362">
        <v>4.4000000000000004</v>
      </c>
      <c r="H5362">
        <v>132</v>
      </c>
      <c r="I5362" t="s">
        <v>1513</v>
      </c>
      <c r="J5362" s="1">
        <v>10000</v>
      </c>
      <c r="K5362" t="s">
        <v>18</v>
      </c>
      <c r="L5362" s="2">
        <v>43165</v>
      </c>
    </row>
    <row r="5363" spans="1:12" x14ac:dyDescent="0.3">
      <c r="A5363" t="s">
        <v>5258</v>
      </c>
      <c r="B5363" s="3">
        <v>4.2</v>
      </c>
      <c r="C5363" t="s">
        <v>1045</v>
      </c>
      <c r="D5363" t="s">
        <v>261</v>
      </c>
      <c r="E5363" t="s">
        <v>15</v>
      </c>
      <c r="F5363" t="s">
        <v>16</v>
      </c>
      <c r="G5363">
        <v>4</v>
      </c>
      <c r="H5363">
        <v>463</v>
      </c>
      <c r="I5363" t="s">
        <v>1046</v>
      </c>
      <c r="J5363" s="1">
        <v>10000</v>
      </c>
      <c r="K5363" t="s">
        <v>18</v>
      </c>
      <c r="L5363" s="2">
        <v>43195</v>
      </c>
    </row>
    <row r="5364" spans="1:12" x14ac:dyDescent="0.3">
      <c r="A5364" t="s">
        <v>5259</v>
      </c>
      <c r="B5364" s="3">
        <v>4.0999999999999996</v>
      </c>
      <c r="C5364" t="s">
        <v>3227</v>
      </c>
      <c r="D5364" t="s">
        <v>20</v>
      </c>
      <c r="E5364" t="s">
        <v>15</v>
      </c>
      <c r="F5364" t="s">
        <v>16</v>
      </c>
      <c r="G5364">
        <v>4.7</v>
      </c>
      <c r="H5364">
        <v>70</v>
      </c>
      <c r="I5364" t="s">
        <v>2003</v>
      </c>
      <c r="J5364" s="1">
        <v>1000</v>
      </c>
      <c r="K5364" t="s">
        <v>18</v>
      </c>
      <c r="L5364" s="2">
        <v>43288</v>
      </c>
    </row>
    <row r="5365" spans="1:12" x14ac:dyDescent="0.3">
      <c r="A5365" t="s">
        <v>5260</v>
      </c>
      <c r="B5365" s="3">
        <v>4.4000000000000004</v>
      </c>
      <c r="C5365" t="s">
        <v>3227</v>
      </c>
      <c r="D5365" t="s">
        <v>216</v>
      </c>
      <c r="E5365" t="s">
        <v>15</v>
      </c>
      <c r="F5365" t="s">
        <v>16</v>
      </c>
      <c r="G5365" t="s">
        <v>64</v>
      </c>
      <c r="H5365">
        <v>17</v>
      </c>
      <c r="I5365" t="s">
        <v>2003</v>
      </c>
      <c r="J5365">
        <v>500</v>
      </c>
      <c r="K5365" t="s">
        <v>18</v>
      </c>
      <c r="L5365" s="2">
        <v>43304</v>
      </c>
    </row>
    <row r="5366" spans="1:12" x14ac:dyDescent="0.3">
      <c r="A5366" t="s">
        <v>5261</v>
      </c>
      <c r="B5366" s="3">
        <v>3.2</v>
      </c>
      <c r="C5366" t="s">
        <v>2008</v>
      </c>
      <c r="D5366" t="s">
        <v>301</v>
      </c>
      <c r="E5366" t="s">
        <v>15</v>
      </c>
      <c r="F5366" t="s">
        <v>16</v>
      </c>
      <c r="G5366">
        <v>3.7</v>
      </c>
      <c r="H5366">
        <v>3</v>
      </c>
      <c r="I5366" t="s">
        <v>2010</v>
      </c>
      <c r="J5366">
        <v>500</v>
      </c>
      <c r="K5366" t="s">
        <v>18</v>
      </c>
      <c r="L5366" s="2">
        <v>43244</v>
      </c>
    </row>
    <row r="5367" spans="1:12" x14ac:dyDescent="0.3">
      <c r="A5367" t="s">
        <v>5262</v>
      </c>
      <c r="B5367" s="3" t="s">
        <v>88</v>
      </c>
      <c r="C5367" t="s">
        <v>1831</v>
      </c>
      <c r="D5367" t="s">
        <v>88</v>
      </c>
      <c r="E5367" t="s">
        <v>15</v>
      </c>
      <c r="F5367" t="s">
        <v>16</v>
      </c>
      <c r="G5367">
        <v>3.9</v>
      </c>
      <c r="H5367">
        <v>306</v>
      </c>
      <c r="I5367" t="s">
        <v>1603</v>
      </c>
      <c r="J5367" s="1">
        <v>100000</v>
      </c>
      <c r="K5367" t="s">
        <v>18</v>
      </c>
      <c r="L5367" s="2">
        <v>41746</v>
      </c>
    </row>
    <row r="5368" spans="1:12" x14ac:dyDescent="0.3">
      <c r="A5368" t="s">
        <v>5263</v>
      </c>
      <c r="B5368" s="3">
        <v>4.0999999999999996</v>
      </c>
      <c r="C5368" t="s">
        <v>1597</v>
      </c>
      <c r="D5368" t="s">
        <v>46</v>
      </c>
      <c r="E5368" t="s">
        <v>15</v>
      </c>
      <c r="F5368" t="s">
        <v>16</v>
      </c>
      <c r="G5368">
        <v>4.2</v>
      </c>
      <c r="H5368">
        <v>162</v>
      </c>
      <c r="I5368" t="s">
        <v>1600</v>
      </c>
      <c r="J5368" s="1">
        <v>10000</v>
      </c>
      <c r="K5368" t="s">
        <v>18</v>
      </c>
      <c r="L5368" s="2">
        <v>43245</v>
      </c>
    </row>
    <row r="5369" spans="1:12" x14ac:dyDescent="0.3">
      <c r="A5369" t="s">
        <v>5264</v>
      </c>
      <c r="B5369" s="3">
        <v>4.2</v>
      </c>
      <c r="C5369" t="s">
        <v>1045</v>
      </c>
      <c r="D5369" t="s">
        <v>261</v>
      </c>
      <c r="E5369" t="s">
        <v>15</v>
      </c>
      <c r="F5369" t="s">
        <v>16</v>
      </c>
      <c r="G5369">
        <v>4.0999999999999996</v>
      </c>
      <c r="H5369">
        <v>44</v>
      </c>
      <c r="I5369" t="s">
        <v>1046</v>
      </c>
      <c r="J5369" s="1">
        <v>1000</v>
      </c>
      <c r="K5369" t="s">
        <v>18</v>
      </c>
      <c r="L5369" s="2">
        <v>43195</v>
      </c>
    </row>
    <row r="5370" spans="1:12" x14ac:dyDescent="0.3">
      <c r="A5370" t="s">
        <v>5265</v>
      </c>
      <c r="B5370" s="3">
        <v>4.0999999999999996</v>
      </c>
      <c r="C5370" t="s">
        <v>1831</v>
      </c>
      <c r="D5370" t="s">
        <v>261</v>
      </c>
      <c r="E5370" t="s">
        <v>15</v>
      </c>
      <c r="F5370" t="s">
        <v>16</v>
      </c>
      <c r="G5370">
        <v>3.5</v>
      </c>
      <c r="H5370">
        <v>24</v>
      </c>
      <c r="I5370" t="s">
        <v>888</v>
      </c>
      <c r="J5370" s="1">
        <v>10000</v>
      </c>
      <c r="K5370" t="s">
        <v>18</v>
      </c>
      <c r="L5370" s="2">
        <v>43256</v>
      </c>
    </row>
    <row r="5371" spans="1:12" x14ac:dyDescent="0.3">
      <c r="A5371" t="s">
        <v>5266</v>
      </c>
      <c r="B5371" s="3">
        <v>4.0999999999999996</v>
      </c>
      <c r="C5371" t="s">
        <v>1831</v>
      </c>
      <c r="D5371" t="s">
        <v>508</v>
      </c>
      <c r="E5371" t="s">
        <v>15</v>
      </c>
      <c r="F5371" t="s">
        <v>16</v>
      </c>
      <c r="G5371">
        <v>4.8</v>
      </c>
      <c r="H5371">
        <v>12</v>
      </c>
      <c r="I5371" t="s">
        <v>754</v>
      </c>
      <c r="J5371">
        <v>500</v>
      </c>
      <c r="K5371" t="s">
        <v>25</v>
      </c>
      <c r="L5371" s="2">
        <v>43278</v>
      </c>
    </row>
    <row r="5372" spans="1:12" x14ac:dyDescent="0.3">
      <c r="A5372" t="s">
        <v>5267</v>
      </c>
      <c r="B5372" s="3">
        <v>4.4000000000000004</v>
      </c>
      <c r="C5372" t="s">
        <v>2706</v>
      </c>
      <c r="D5372" t="s">
        <v>643</v>
      </c>
      <c r="E5372" t="s">
        <v>15</v>
      </c>
      <c r="F5372" t="s">
        <v>16</v>
      </c>
      <c r="G5372">
        <v>4.3</v>
      </c>
      <c r="H5372">
        <v>201</v>
      </c>
      <c r="I5372" t="s">
        <v>2707</v>
      </c>
      <c r="J5372" s="1">
        <v>10000</v>
      </c>
      <c r="K5372" t="s">
        <v>18</v>
      </c>
      <c r="L5372" s="2">
        <v>43297</v>
      </c>
    </row>
    <row r="5373" spans="1:12" x14ac:dyDescent="0.3">
      <c r="A5373" t="s">
        <v>5268</v>
      </c>
      <c r="B5373" s="3">
        <v>4</v>
      </c>
      <c r="C5373" t="s">
        <v>1512</v>
      </c>
      <c r="D5373" t="s">
        <v>106</v>
      </c>
      <c r="E5373" t="s">
        <v>15</v>
      </c>
      <c r="F5373" t="s">
        <v>16</v>
      </c>
      <c r="G5373">
        <v>3.9</v>
      </c>
      <c r="H5373">
        <v>386</v>
      </c>
      <c r="I5373" t="s">
        <v>1513</v>
      </c>
      <c r="J5373" s="1">
        <v>50000</v>
      </c>
      <c r="K5373" t="s">
        <v>18</v>
      </c>
      <c r="L5373" s="2">
        <v>42784</v>
      </c>
    </row>
    <row r="5374" spans="1:12" x14ac:dyDescent="0.3">
      <c r="A5374" t="s">
        <v>5269</v>
      </c>
      <c r="B5374" s="3">
        <v>4</v>
      </c>
      <c r="C5374" t="s">
        <v>3362</v>
      </c>
      <c r="D5374" t="s">
        <v>60</v>
      </c>
      <c r="E5374" t="s">
        <v>15</v>
      </c>
      <c r="F5374" t="s">
        <v>16</v>
      </c>
      <c r="G5374" t="s">
        <v>64</v>
      </c>
      <c r="H5374">
        <v>30</v>
      </c>
      <c r="I5374" t="s">
        <v>3363</v>
      </c>
      <c r="J5374" s="1">
        <v>1000</v>
      </c>
      <c r="K5374" t="s">
        <v>18</v>
      </c>
      <c r="L5374" s="2">
        <v>42096</v>
      </c>
    </row>
    <row r="5375" spans="1:12" x14ac:dyDescent="0.3">
      <c r="A5375" t="s">
        <v>5270</v>
      </c>
      <c r="B5375" s="3">
        <v>4</v>
      </c>
      <c r="C5375" t="s">
        <v>1045</v>
      </c>
      <c r="D5375" t="s">
        <v>80</v>
      </c>
      <c r="E5375" t="s">
        <v>15</v>
      </c>
      <c r="F5375" t="s">
        <v>16</v>
      </c>
      <c r="G5375">
        <v>3.5</v>
      </c>
      <c r="H5375">
        <v>100</v>
      </c>
      <c r="I5375" t="s">
        <v>1046</v>
      </c>
      <c r="J5375" s="1">
        <v>10000</v>
      </c>
      <c r="K5375" t="s">
        <v>18</v>
      </c>
      <c r="L5375" s="2">
        <v>42899</v>
      </c>
    </row>
    <row r="5376" spans="1:12" x14ac:dyDescent="0.3">
      <c r="A5376" t="s">
        <v>5271</v>
      </c>
      <c r="B5376" s="3">
        <v>4.0999999999999996</v>
      </c>
      <c r="C5376" t="s">
        <v>1831</v>
      </c>
      <c r="D5376" t="s">
        <v>564</v>
      </c>
      <c r="E5376" t="s">
        <v>15</v>
      </c>
      <c r="F5376" t="s">
        <v>16</v>
      </c>
      <c r="G5376">
        <v>4.3</v>
      </c>
      <c r="H5376">
        <v>285</v>
      </c>
      <c r="I5376" t="s">
        <v>754</v>
      </c>
      <c r="J5376" s="1">
        <v>10000</v>
      </c>
      <c r="K5376" t="s">
        <v>18</v>
      </c>
      <c r="L5376" s="2">
        <v>43046</v>
      </c>
    </row>
    <row r="5377" spans="1:12" x14ac:dyDescent="0.3">
      <c r="A5377" t="s">
        <v>5272</v>
      </c>
      <c r="B5377" s="3">
        <v>4.2</v>
      </c>
      <c r="C5377" t="s">
        <v>304</v>
      </c>
      <c r="D5377" t="s">
        <v>216</v>
      </c>
      <c r="E5377" t="s">
        <v>15</v>
      </c>
      <c r="F5377" t="s">
        <v>16</v>
      </c>
      <c r="G5377">
        <v>4.4000000000000004</v>
      </c>
      <c r="H5377">
        <v>16</v>
      </c>
      <c r="I5377" t="s">
        <v>305</v>
      </c>
      <c r="J5377" s="1">
        <v>1000</v>
      </c>
      <c r="K5377" t="s">
        <v>18</v>
      </c>
      <c r="L5377" s="2">
        <v>43192</v>
      </c>
    </row>
    <row r="5378" spans="1:12" x14ac:dyDescent="0.3">
      <c r="A5378" t="s">
        <v>5273</v>
      </c>
      <c r="B5378" s="3">
        <v>4.0999999999999996</v>
      </c>
      <c r="C5378" t="s">
        <v>1831</v>
      </c>
      <c r="D5378" t="s">
        <v>68</v>
      </c>
      <c r="E5378" t="s">
        <v>15</v>
      </c>
      <c r="F5378" t="s">
        <v>16</v>
      </c>
      <c r="G5378">
        <v>4.8</v>
      </c>
      <c r="H5378">
        <v>13</v>
      </c>
      <c r="I5378" t="s">
        <v>888</v>
      </c>
      <c r="J5378">
        <v>100</v>
      </c>
      <c r="K5378" t="s">
        <v>18</v>
      </c>
      <c r="L5378" s="2">
        <v>43314</v>
      </c>
    </row>
    <row r="5379" spans="1:12" x14ac:dyDescent="0.3">
      <c r="A5379" t="s">
        <v>5274</v>
      </c>
      <c r="B5379" s="3">
        <v>4.4000000000000004</v>
      </c>
      <c r="C5379" t="s">
        <v>240</v>
      </c>
      <c r="D5379" t="s">
        <v>450</v>
      </c>
      <c r="E5379" t="s">
        <v>15</v>
      </c>
      <c r="F5379" t="s">
        <v>16</v>
      </c>
      <c r="G5379">
        <v>3.9</v>
      </c>
      <c r="H5379">
        <v>9</v>
      </c>
      <c r="I5379" t="s">
        <v>241</v>
      </c>
      <c r="J5379" s="1">
        <v>1000</v>
      </c>
      <c r="K5379" t="s">
        <v>18</v>
      </c>
      <c r="L5379" s="2">
        <v>43026</v>
      </c>
    </row>
    <row r="5380" spans="1:12" x14ac:dyDescent="0.3">
      <c r="A5380" t="s">
        <v>5275</v>
      </c>
      <c r="B5380" s="3">
        <v>2.2999999999999998</v>
      </c>
      <c r="C5380" t="s">
        <v>2706</v>
      </c>
      <c r="D5380" t="s">
        <v>218</v>
      </c>
      <c r="E5380" t="s">
        <v>15</v>
      </c>
      <c r="F5380" t="s">
        <v>16</v>
      </c>
      <c r="G5380">
        <v>3.8</v>
      </c>
      <c r="H5380">
        <v>43</v>
      </c>
      <c r="I5380" t="s">
        <v>2707</v>
      </c>
      <c r="J5380" s="1">
        <v>10000</v>
      </c>
      <c r="K5380" t="s">
        <v>18</v>
      </c>
      <c r="L5380" s="2">
        <v>42801</v>
      </c>
    </row>
    <row r="5381" spans="1:12" x14ac:dyDescent="0.3">
      <c r="A5381" t="s">
        <v>5276</v>
      </c>
      <c r="B5381" s="3">
        <v>4.4000000000000004</v>
      </c>
      <c r="C5381" t="s">
        <v>1831</v>
      </c>
      <c r="D5381" t="s">
        <v>202</v>
      </c>
      <c r="E5381" t="s">
        <v>15</v>
      </c>
      <c r="F5381" t="s">
        <v>16</v>
      </c>
      <c r="G5381">
        <v>4.2</v>
      </c>
      <c r="H5381">
        <v>109</v>
      </c>
      <c r="I5381" t="s">
        <v>754</v>
      </c>
      <c r="J5381" s="1">
        <v>10000</v>
      </c>
      <c r="K5381" t="s">
        <v>18</v>
      </c>
      <c r="L5381" s="2">
        <v>43146</v>
      </c>
    </row>
    <row r="5382" spans="1:12" x14ac:dyDescent="0.3">
      <c r="A5382" t="s">
        <v>5277</v>
      </c>
      <c r="B5382" s="3">
        <v>4.0999999999999996</v>
      </c>
      <c r="C5382" t="s">
        <v>240</v>
      </c>
      <c r="D5382" t="s">
        <v>80</v>
      </c>
      <c r="E5382" t="s">
        <v>15</v>
      </c>
      <c r="F5382" t="s">
        <v>16</v>
      </c>
      <c r="G5382">
        <v>4</v>
      </c>
      <c r="H5382">
        <v>5300</v>
      </c>
      <c r="I5382" t="s">
        <v>241</v>
      </c>
      <c r="J5382" s="1">
        <v>1000000</v>
      </c>
      <c r="K5382" t="s">
        <v>18</v>
      </c>
      <c r="L5382" s="2">
        <v>43067</v>
      </c>
    </row>
    <row r="5383" spans="1:12" x14ac:dyDescent="0.3">
      <c r="A5383" t="s">
        <v>5278</v>
      </c>
      <c r="B5383" s="3">
        <v>3</v>
      </c>
      <c r="C5383" t="s">
        <v>1248</v>
      </c>
      <c r="D5383" t="s">
        <v>2353</v>
      </c>
      <c r="E5383" t="s">
        <v>15</v>
      </c>
      <c r="F5383" t="s">
        <v>16</v>
      </c>
      <c r="G5383">
        <v>4</v>
      </c>
      <c r="H5383">
        <v>265</v>
      </c>
      <c r="I5383" t="s">
        <v>1249</v>
      </c>
      <c r="J5383" s="1">
        <v>100000</v>
      </c>
      <c r="K5383" t="s">
        <v>18</v>
      </c>
      <c r="L5383" s="2">
        <v>42229</v>
      </c>
    </row>
    <row r="5384" spans="1:12" x14ac:dyDescent="0.3">
      <c r="A5384" t="s">
        <v>5279</v>
      </c>
      <c r="B5384" s="3" t="s">
        <v>87</v>
      </c>
      <c r="C5384" t="s">
        <v>1831</v>
      </c>
      <c r="D5384" t="s">
        <v>148</v>
      </c>
      <c r="E5384" t="s">
        <v>15</v>
      </c>
      <c r="F5384" t="s">
        <v>16</v>
      </c>
      <c r="G5384">
        <v>4.4000000000000004</v>
      </c>
      <c r="H5384">
        <v>13</v>
      </c>
      <c r="I5384" t="s">
        <v>754</v>
      </c>
      <c r="J5384" s="1">
        <v>1000</v>
      </c>
      <c r="K5384" t="s">
        <v>18</v>
      </c>
      <c r="L5384" s="2">
        <v>42817</v>
      </c>
    </row>
    <row r="5385" spans="1:12" x14ac:dyDescent="0.3">
      <c r="A5385" t="s">
        <v>5280</v>
      </c>
      <c r="B5385" s="3">
        <v>4.0999999999999996</v>
      </c>
      <c r="C5385" t="s">
        <v>2706</v>
      </c>
      <c r="D5385" t="s">
        <v>261</v>
      </c>
      <c r="E5385" t="s">
        <v>15</v>
      </c>
      <c r="F5385" t="s">
        <v>16</v>
      </c>
      <c r="G5385">
        <v>4.7</v>
      </c>
      <c r="H5385">
        <v>65</v>
      </c>
      <c r="I5385" t="s">
        <v>2707</v>
      </c>
      <c r="J5385" s="1">
        <v>5000</v>
      </c>
      <c r="K5385" t="s">
        <v>18</v>
      </c>
      <c r="L5385" s="2">
        <v>42831</v>
      </c>
    </row>
    <row r="5386" spans="1:12" x14ac:dyDescent="0.3">
      <c r="A5386" t="s">
        <v>5281</v>
      </c>
      <c r="B5386" s="3">
        <v>4</v>
      </c>
      <c r="C5386" t="s">
        <v>1831</v>
      </c>
      <c r="D5386" t="s">
        <v>54</v>
      </c>
      <c r="E5386" t="s">
        <v>15</v>
      </c>
      <c r="F5386" t="s">
        <v>16</v>
      </c>
      <c r="G5386">
        <v>4.5</v>
      </c>
      <c r="H5386">
        <v>112</v>
      </c>
      <c r="I5386" t="s">
        <v>754</v>
      </c>
      <c r="J5386" s="1">
        <v>10000</v>
      </c>
      <c r="K5386" t="s">
        <v>18</v>
      </c>
      <c r="L5386" s="2">
        <v>43256</v>
      </c>
    </row>
    <row r="5387" spans="1:12" x14ac:dyDescent="0.3">
      <c r="A5387" t="s">
        <v>5282</v>
      </c>
      <c r="B5387" s="3">
        <v>4.0999999999999996</v>
      </c>
      <c r="C5387" t="s">
        <v>1831</v>
      </c>
      <c r="D5387" t="s">
        <v>464</v>
      </c>
      <c r="E5387" t="s">
        <v>15</v>
      </c>
      <c r="F5387" t="s">
        <v>16</v>
      </c>
      <c r="G5387">
        <v>4.3</v>
      </c>
      <c r="H5387">
        <v>367</v>
      </c>
      <c r="I5387" t="s">
        <v>888</v>
      </c>
      <c r="J5387" s="1">
        <v>100000</v>
      </c>
      <c r="K5387" t="s">
        <v>18</v>
      </c>
      <c r="L5387" s="2">
        <v>43237</v>
      </c>
    </row>
    <row r="5388" spans="1:12" x14ac:dyDescent="0.3">
      <c r="A5388" t="s">
        <v>428</v>
      </c>
      <c r="B5388" s="3" t="s">
        <v>12</v>
      </c>
      <c r="C5388" t="s">
        <v>393</v>
      </c>
      <c r="D5388" t="s">
        <v>410</v>
      </c>
      <c r="E5388" t="s">
        <v>15</v>
      </c>
      <c r="F5388" t="s">
        <v>16</v>
      </c>
      <c r="G5388">
        <v>3.3</v>
      </c>
      <c r="H5388">
        <v>126</v>
      </c>
      <c r="I5388" t="s">
        <v>394</v>
      </c>
      <c r="J5388" s="1">
        <v>5000</v>
      </c>
      <c r="K5388" t="s">
        <v>25</v>
      </c>
      <c r="L5388" s="2">
        <v>43305</v>
      </c>
    </row>
    <row r="5389" spans="1:12" x14ac:dyDescent="0.3">
      <c r="A5389" t="s">
        <v>5283</v>
      </c>
      <c r="B5389" s="3">
        <v>4.0999999999999996</v>
      </c>
      <c r="C5389" t="s">
        <v>1512</v>
      </c>
      <c r="D5389" t="s">
        <v>50</v>
      </c>
      <c r="E5389" t="s">
        <v>15</v>
      </c>
      <c r="F5389" t="s">
        <v>16</v>
      </c>
      <c r="G5389">
        <v>4.3</v>
      </c>
      <c r="H5389">
        <v>127</v>
      </c>
      <c r="I5389" t="s">
        <v>1513</v>
      </c>
      <c r="J5389" s="1">
        <v>10000</v>
      </c>
      <c r="K5389" t="s">
        <v>18</v>
      </c>
      <c r="L5389" s="2">
        <v>42524</v>
      </c>
    </row>
    <row r="5390" spans="1:12" x14ac:dyDescent="0.3">
      <c r="A5390" t="s">
        <v>5284</v>
      </c>
      <c r="B5390" s="3" t="s">
        <v>12</v>
      </c>
      <c r="C5390" t="s">
        <v>2706</v>
      </c>
      <c r="D5390" t="s">
        <v>815</v>
      </c>
      <c r="E5390" t="s">
        <v>15</v>
      </c>
      <c r="F5390" t="s">
        <v>16</v>
      </c>
      <c r="G5390">
        <v>4.0999999999999996</v>
      </c>
      <c r="H5390">
        <v>134</v>
      </c>
      <c r="I5390" t="s">
        <v>2707</v>
      </c>
      <c r="J5390" s="1">
        <v>10000</v>
      </c>
      <c r="K5390" t="s">
        <v>18</v>
      </c>
      <c r="L5390" s="2">
        <v>43271</v>
      </c>
    </row>
    <row r="5391" spans="1:12" x14ac:dyDescent="0.3">
      <c r="A5391" t="s">
        <v>5285</v>
      </c>
      <c r="B5391" s="3">
        <v>3.2</v>
      </c>
      <c r="C5391" t="s">
        <v>2809</v>
      </c>
      <c r="D5391" t="s">
        <v>27</v>
      </c>
      <c r="E5391" t="s">
        <v>15</v>
      </c>
      <c r="F5391" t="s">
        <v>16</v>
      </c>
      <c r="G5391">
        <v>2.1</v>
      </c>
      <c r="H5391">
        <v>149</v>
      </c>
      <c r="I5391" t="s">
        <v>2810</v>
      </c>
      <c r="J5391" s="1">
        <v>50000</v>
      </c>
      <c r="K5391" t="s">
        <v>18</v>
      </c>
      <c r="L5391" s="2">
        <v>42457</v>
      </c>
    </row>
    <row r="5392" spans="1:12" x14ac:dyDescent="0.3">
      <c r="A5392" t="s">
        <v>5286</v>
      </c>
      <c r="B5392" s="3">
        <v>4.0999999999999996</v>
      </c>
      <c r="C5392" t="s">
        <v>2706</v>
      </c>
      <c r="D5392" t="s">
        <v>194</v>
      </c>
      <c r="E5392" t="s">
        <v>358</v>
      </c>
      <c r="F5392" t="s">
        <v>5287</v>
      </c>
      <c r="G5392">
        <v>3.7</v>
      </c>
      <c r="H5392">
        <v>40</v>
      </c>
      <c r="I5392" t="s">
        <v>2707</v>
      </c>
      <c r="J5392" s="1">
        <v>1000</v>
      </c>
      <c r="K5392" t="s">
        <v>18</v>
      </c>
      <c r="L5392" s="2">
        <v>42600</v>
      </c>
    </row>
    <row r="5393" spans="1:12" x14ac:dyDescent="0.3">
      <c r="A5393" t="s">
        <v>2774</v>
      </c>
      <c r="B5393" s="3">
        <v>4.4000000000000004</v>
      </c>
      <c r="C5393" t="s">
        <v>2706</v>
      </c>
      <c r="D5393" t="s">
        <v>366</v>
      </c>
      <c r="E5393" t="s">
        <v>15</v>
      </c>
      <c r="F5393" t="s">
        <v>16</v>
      </c>
      <c r="G5393">
        <v>4.2</v>
      </c>
      <c r="H5393">
        <v>25726</v>
      </c>
      <c r="I5393" t="s">
        <v>2707</v>
      </c>
      <c r="J5393" s="1">
        <v>1000000</v>
      </c>
      <c r="K5393" t="s">
        <v>18</v>
      </c>
      <c r="L5393" s="2">
        <v>43305</v>
      </c>
    </row>
    <row r="5394" spans="1:12" x14ac:dyDescent="0.3">
      <c r="A5394" t="s">
        <v>5288</v>
      </c>
      <c r="B5394" s="3">
        <v>2.1</v>
      </c>
      <c r="C5394" t="s">
        <v>1045</v>
      </c>
      <c r="D5394" t="s">
        <v>5289</v>
      </c>
      <c r="E5394" t="s">
        <v>358</v>
      </c>
      <c r="F5394" t="s">
        <v>522</v>
      </c>
      <c r="G5394">
        <v>4.4000000000000004</v>
      </c>
      <c r="H5394">
        <v>31</v>
      </c>
      <c r="I5394" t="s">
        <v>1046</v>
      </c>
      <c r="J5394" s="1">
        <v>1000</v>
      </c>
      <c r="K5394" t="s">
        <v>18</v>
      </c>
      <c r="L5394" s="2">
        <v>43296</v>
      </c>
    </row>
    <row r="5395" spans="1:12" x14ac:dyDescent="0.3">
      <c r="A5395" t="s">
        <v>5290</v>
      </c>
      <c r="B5395" s="3">
        <v>3</v>
      </c>
      <c r="C5395" t="s">
        <v>1045</v>
      </c>
      <c r="D5395" t="s">
        <v>5291</v>
      </c>
      <c r="E5395" t="s">
        <v>358</v>
      </c>
      <c r="F5395" t="s">
        <v>522</v>
      </c>
      <c r="G5395">
        <v>4.2</v>
      </c>
      <c r="H5395">
        <v>23</v>
      </c>
      <c r="I5395" t="s">
        <v>1046</v>
      </c>
      <c r="J5395">
        <v>500</v>
      </c>
      <c r="K5395" t="s">
        <v>18</v>
      </c>
      <c r="L5395" s="2">
        <v>42718</v>
      </c>
    </row>
    <row r="5396" spans="1:12" x14ac:dyDescent="0.3">
      <c r="A5396" t="s">
        <v>5292</v>
      </c>
      <c r="B5396" s="3">
        <v>4</v>
      </c>
      <c r="C5396" t="s">
        <v>304</v>
      </c>
      <c r="D5396" t="s">
        <v>102</v>
      </c>
      <c r="E5396" t="s">
        <v>15</v>
      </c>
      <c r="F5396" t="s">
        <v>16</v>
      </c>
      <c r="G5396">
        <v>2.1</v>
      </c>
      <c r="H5396">
        <v>87</v>
      </c>
      <c r="I5396" t="s">
        <v>305</v>
      </c>
      <c r="J5396" s="1">
        <v>5000</v>
      </c>
      <c r="K5396" t="s">
        <v>18</v>
      </c>
      <c r="L5396" s="2">
        <v>43216</v>
      </c>
    </row>
    <row r="5397" spans="1:12" x14ac:dyDescent="0.3">
      <c r="A5397" t="s">
        <v>5293</v>
      </c>
      <c r="B5397" s="3">
        <v>2.2999999999999998</v>
      </c>
      <c r="C5397" t="s">
        <v>1045</v>
      </c>
      <c r="D5397" t="s">
        <v>91</v>
      </c>
      <c r="E5397" t="s">
        <v>358</v>
      </c>
      <c r="F5397" t="s">
        <v>1746</v>
      </c>
      <c r="G5397">
        <v>2.4</v>
      </c>
      <c r="H5397">
        <v>36</v>
      </c>
      <c r="I5397" t="s">
        <v>1046</v>
      </c>
      <c r="J5397" s="1">
        <v>1000</v>
      </c>
      <c r="K5397" t="s">
        <v>18</v>
      </c>
      <c r="L5397" s="2">
        <v>42324</v>
      </c>
    </row>
    <row r="5398" spans="1:12" x14ac:dyDescent="0.3">
      <c r="A5398" t="s">
        <v>5294</v>
      </c>
      <c r="B5398" s="3" t="s">
        <v>12</v>
      </c>
      <c r="C5398" t="s">
        <v>3028</v>
      </c>
      <c r="D5398" t="s">
        <v>132</v>
      </c>
      <c r="E5398" t="s">
        <v>15</v>
      </c>
      <c r="F5398" t="s">
        <v>16</v>
      </c>
      <c r="G5398">
        <v>4.0999999999999996</v>
      </c>
      <c r="H5398">
        <v>22</v>
      </c>
      <c r="I5398" t="s">
        <v>3029</v>
      </c>
      <c r="J5398" s="1">
        <v>5000</v>
      </c>
      <c r="K5398" t="s">
        <v>18</v>
      </c>
      <c r="L5398" s="2">
        <v>43303</v>
      </c>
    </row>
    <row r="5399" spans="1:12" x14ac:dyDescent="0.3">
      <c r="A5399" t="s">
        <v>5295</v>
      </c>
      <c r="B5399" s="3">
        <v>2.2999999999999998</v>
      </c>
      <c r="C5399" t="s">
        <v>1597</v>
      </c>
      <c r="D5399" t="s">
        <v>42</v>
      </c>
      <c r="E5399" t="s">
        <v>358</v>
      </c>
      <c r="F5399" t="s">
        <v>567</v>
      </c>
      <c r="G5399">
        <v>5</v>
      </c>
      <c r="H5399">
        <v>2</v>
      </c>
      <c r="I5399" t="s">
        <v>1600</v>
      </c>
      <c r="J5399">
        <v>1</v>
      </c>
      <c r="K5399" t="s">
        <v>18</v>
      </c>
      <c r="L5399" s="2">
        <v>42774</v>
      </c>
    </row>
    <row r="5400" spans="1:12" x14ac:dyDescent="0.3">
      <c r="A5400" t="s">
        <v>5296</v>
      </c>
      <c r="B5400" s="3">
        <v>4.0999999999999996</v>
      </c>
      <c r="C5400" t="s">
        <v>2706</v>
      </c>
      <c r="D5400" t="s">
        <v>52</v>
      </c>
      <c r="E5400" t="s">
        <v>15</v>
      </c>
      <c r="F5400" t="s">
        <v>16</v>
      </c>
      <c r="G5400" t="s">
        <v>64</v>
      </c>
      <c r="H5400">
        <v>6</v>
      </c>
      <c r="I5400" t="s">
        <v>2707</v>
      </c>
      <c r="J5400">
        <v>100</v>
      </c>
      <c r="K5400" t="s">
        <v>18</v>
      </c>
      <c r="L5400" s="2">
        <v>43278</v>
      </c>
    </row>
    <row r="5401" spans="1:12" x14ac:dyDescent="0.3">
      <c r="A5401" t="s">
        <v>5297</v>
      </c>
      <c r="B5401" s="3">
        <v>2.2999999999999998</v>
      </c>
      <c r="C5401" t="s">
        <v>1597</v>
      </c>
      <c r="D5401" t="s">
        <v>116</v>
      </c>
      <c r="E5401" t="s">
        <v>15</v>
      </c>
      <c r="F5401" t="s">
        <v>16</v>
      </c>
      <c r="G5401">
        <v>3.5</v>
      </c>
      <c r="H5401">
        <v>196</v>
      </c>
      <c r="I5401" t="s">
        <v>1598</v>
      </c>
      <c r="J5401" s="1">
        <v>10000</v>
      </c>
      <c r="K5401" t="s">
        <v>18</v>
      </c>
      <c r="L5401" s="2">
        <v>42451</v>
      </c>
    </row>
    <row r="5402" spans="1:12" x14ac:dyDescent="0.3">
      <c r="A5402" t="s">
        <v>5298</v>
      </c>
      <c r="B5402" s="3" t="s">
        <v>12</v>
      </c>
      <c r="C5402" t="s">
        <v>3134</v>
      </c>
      <c r="D5402" t="s">
        <v>52</v>
      </c>
      <c r="E5402" t="s">
        <v>15</v>
      </c>
      <c r="F5402" t="s">
        <v>16</v>
      </c>
      <c r="G5402">
        <v>4.2</v>
      </c>
      <c r="H5402">
        <v>20</v>
      </c>
      <c r="I5402" t="s">
        <v>3135</v>
      </c>
      <c r="J5402" s="1">
        <v>10000</v>
      </c>
      <c r="K5402" t="s">
        <v>18</v>
      </c>
      <c r="L5402" s="2">
        <v>42918</v>
      </c>
    </row>
    <row r="5403" spans="1:12" x14ac:dyDescent="0.3">
      <c r="A5403" t="s">
        <v>5299</v>
      </c>
      <c r="B5403" s="3" t="s">
        <v>12</v>
      </c>
      <c r="C5403" t="s">
        <v>440</v>
      </c>
      <c r="D5403" t="s">
        <v>154</v>
      </c>
      <c r="E5403" t="s">
        <v>15</v>
      </c>
      <c r="F5403" t="s">
        <v>16</v>
      </c>
      <c r="G5403" t="s">
        <v>64</v>
      </c>
      <c r="H5403">
        <v>0</v>
      </c>
      <c r="I5403" t="s">
        <v>441</v>
      </c>
      <c r="J5403">
        <v>1</v>
      </c>
      <c r="K5403" t="s">
        <v>18</v>
      </c>
      <c r="L5403" s="2">
        <v>43131</v>
      </c>
    </row>
    <row r="5404" spans="1:12" x14ac:dyDescent="0.3">
      <c r="A5404" t="s">
        <v>5300</v>
      </c>
      <c r="B5404" s="3">
        <v>4.0999999999999996</v>
      </c>
      <c r="C5404" t="s">
        <v>1831</v>
      </c>
      <c r="D5404" t="s">
        <v>299</v>
      </c>
      <c r="E5404" t="s">
        <v>15</v>
      </c>
      <c r="F5404" t="s">
        <v>16</v>
      </c>
      <c r="G5404">
        <v>4.7</v>
      </c>
      <c r="H5404">
        <v>303</v>
      </c>
      <c r="I5404" t="s">
        <v>888</v>
      </c>
      <c r="J5404" s="1">
        <v>10000</v>
      </c>
      <c r="K5404" t="s">
        <v>18</v>
      </c>
      <c r="L5404" s="2">
        <v>43303</v>
      </c>
    </row>
    <row r="5405" spans="1:12" x14ac:dyDescent="0.3">
      <c r="A5405" t="s">
        <v>5301</v>
      </c>
      <c r="B5405" s="3" t="s">
        <v>12</v>
      </c>
      <c r="C5405" t="s">
        <v>2706</v>
      </c>
      <c r="D5405" t="s">
        <v>464</v>
      </c>
      <c r="E5405" t="s">
        <v>15</v>
      </c>
      <c r="F5405" t="s">
        <v>16</v>
      </c>
      <c r="G5405" t="s">
        <v>64</v>
      </c>
      <c r="H5405">
        <v>0</v>
      </c>
      <c r="I5405" t="s">
        <v>2707</v>
      </c>
      <c r="J5405">
        <v>100</v>
      </c>
      <c r="K5405" t="s">
        <v>18</v>
      </c>
      <c r="L5405" s="2">
        <v>42595</v>
      </c>
    </row>
    <row r="5406" spans="1:12" x14ac:dyDescent="0.3">
      <c r="A5406" t="s">
        <v>5302</v>
      </c>
      <c r="B5406" s="3">
        <v>2.2000000000000002</v>
      </c>
      <c r="C5406" t="s">
        <v>1831</v>
      </c>
      <c r="D5406" t="s">
        <v>143</v>
      </c>
      <c r="E5406" t="s">
        <v>358</v>
      </c>
      <c r="F5406" t="s">
        <v>1746</v>
      </c>
      <c r="G5406" t="s">
        <v>64</v>
      </c>
      <c r="H5406">
        <v>1</v>
      </c>
      <c r="I5406" t="s">
        <v>1834</v>
      </c>
      <c r="J5406">
        <v>5</v>
      </c>
      <c r="K5406" t="s">
        <v>18</v>
      </c>
      <c r="L5406" s="2">
        <v>42520</v>
      </c>
    </row>
    <row r="5407" spans="1:12" x14ac:dyDescent="0.3">
      <c r="A5407" t="s">
        <v>5303</v>
      </c>
      <c r="B5407" s="3">
        <v>4.0999999999999996</v>
      </c>
      <c r="C5407" t="s">
        <v>1248</v>
      </c>
      <c r="D5407" t="s">
        <v>410</v>
      </c>
      <c r="E5407" t="s">
        <v>15</v>
      </c>
      <c r="F5407" t="s">
        <v>16</v>
      </c>
      <c r="G5407" t="s">
        <v>64</v>
      </c>
      <c r="H5407">
        <v>31</v>
      </c>
      <c r="I5407" t="s">
        <v>1249</v>
      </c>
      <c r="J5407" s="1">
        <v>1000</v>
      </c>
      <c r="K5407" t="s">
        <v>18</v>
      </c>
      <c r="L5407" s="2">
        <v>42570</v>
      </c>
    </row>
    <row r="5408" spans="1:12" x14ac:dyDescent="0.3">
      <c r="A5408" t="s">
        <v>5304</v>
      </c>
      <c r="B5408" s="3">
        <v>2.2999999999999998</v>
      </c>
      <c r="C5408" t="s">
        <v>1831</v>
      </c>
      <c r="D5408" t="s">
        <v>116</v>
      </c>
      <c r="E5408" t="s">
        <v>15</v>
      </c>
      <c r="F5408" t="s">
        <v>16</v>
      </c>
      <c r="G5408">
        <v>4.8</v>
      </c>
      <c r="H5408">
        <v>23</v>
      </c>
      <c r="I5408" t="s">
        <v>1834</v>
      </c>
      <c r="J5408" s="1">
        <v>10000</v>
      </c>
      <c r="K5408" t="s">
        <v>18</v>
      </c>
      <c r="L5408" s="2">
        <v>43067</v>
      </c>
    </row>
    <row r="5409" spans="1:12" x14ac:dyDescent="0.3">
      <c r="A5409" t="s">
        <v>5305</v>
      </c>
      <c r="B5409" s="3">
        <v>2.2999999999999998</v>
      </c>
      <c r="C5409" t="s">
        <v>1831</v>
      </c>
      <c r="D5409" t="s">
        <v>40</v>
      </c>
      <c r="E5409" t="s">
        <v>358</v>
      </c>
      <c r="F5409" t="s">
        <v>567</v>
      </c>
      <c r="G5409" t="s">
        <v>64</v>
      </c>
      <c r="H5409">
        <v>3</v>
      </c>
      <c r="I5409" t="s">
        <v>754</v>
      </c>
      <c r="J5409">
        <v>100</v>
      </c>
      <c r="K5409" t="s">
        <v>18</v>
      </c>
      <c r="L5409" s="2">
        <v>42797</v>
      </c>
    </row>
    <row r="5410" spans="1:12" x14ac:dyDescent="0.3">
      <c r="A5410" t="s">
        <v>5306</v>
      </c>
      <c r="B5410" s="3">
        <v>2.2999999999999998</v>
      </c>
      <c r="C5410" t="s">
        <v>1831</v>
      </c>
      <c r="D5410" t="s">
        <v>102</v>
      </c>
      <c r="E5410" t="s">
        <v>15</v>
      </c>
      <c r="F5410" t="s">
        <v>16</v>
      </c>
      <c r="G5410">
        <v>4.5</v>
      </c>
      <c r="H5410">
        <v>226</v>
      </c>
      <c r="I5410" t="s">
        <v>754</v>
      </c>
      <c r="J5410" s="1">
        <v>100000</v>
      </c>
      <c r="K5410" t="s">
        <v>18</v>
      </c>
      <c r="L5410" s="2">
        <v>42885</v>
      </c>
    </row>
    <row r="5411" spans="1:12" x14ac:dyDescent="0.3">
      <c r="A5411" t="s">
        <v>5307</v>
      </c>
      <c r="B5411" s="3">
        <v>2.2999999999999998</v>
      </c>
      <c r="C5411" t="s">
        <v>1831</v>
      </c>
      <c r="D5411" t="s">
        <v>52</v>
      </c>
      <c r="E5411" t="s">
        <v>15</v>
      </c>
      <c r="F5411" t="s">
        <v>16</v>
      </c>
      <c r="G5411">
        <v>4.5999999999999996</v>
      </c>
      <c r="H5411">
        <v>66</v>
      </c>
      <c r="I5411" t="s">
        <v>1834</v>
      </c>
      <c r="J5411" s="1">
        <v>10000</v>
      </c>
      <c r="K5411" t="s">
        <v>18</v>
      </c>
      <c r="L5411" s="2">
        <v>43156</v>
      </c>
    </row>
    <row r="5412" spans="1:12" x14ac:dyDescent="0.3">
      <c r="A5412" t="s">
        <v>5308</v>
      </c>
      <c r="B5412" s="3" t="s">
        <v>12</v>
      </c>
      <c r="C5412" t="s">
        <v>1831</v>
      </c>
      <c r="D5412" t="s">
        <v>1307</v>
      </c>
      <c r="E5412" t="s">
        <v>15</v>
      </c>
      <c r="F5412" t="s">
        <v>16</v>
      </c>
      <c r="G5412">
        <v>4.5999999999999996</v>
      </c>
      <c r="H5412">
        <v>32</v>
      </c>
      <c r="I5412" t="s">
        <v>754</v>
      </c>
      <c r="J5412" s="1">
        <v>10000</v>
      </c>
      <c r="K5412" t="s">
        <v>18</v>
      </c>
      <c r="L5412" s="2">
        <v>43068</v>
      </c>
    </row>
    <row r="5413" spans="1:12" x14ac:dyDescent="0.3">
      <c r="A5413" t="s">
        <v>5309</v>
      </c>
      <c r="B5413" s="3">
        <v>4.4000000000000004</v>
      </c>
      <c r="C5413" t="s">
        <v>1831</v>
      </c>
      <c r="D5413" t="s">
        <v>24</v>
      </c>
      <c r="E5413" t="s">
        <v>15</v>
      </c>
      <c r="F5413" t="s">
        <v>16</v>
      </c>
      <c r="G5413">
        <v>4.9000000000000004</v>
      </c>
      <c r="H5413">
        <v>285</v>
      </c>
      <c r="I5413" t="s">
        <v>754</v>
      </c>
      <c r="J5413" s="1">
        <v>10000</v>
      </c>
      <c r="K5413" t="s">
        <v>18</v>
      </c>
      <c r="L5413" s="2">
        <v>43105</v>
      </c>
    </row>
    <row r="5414" spans="1:12" x14ac:dyDescent="0.3">
      <c r="A5414" t="s">
        <v>5310</v>
      </c>
      <c r="B5414" s="3">
        <v>4.0999999999999996</v>
      </c>
      <c r="C5414" t="s">
        <v>1831</v>
      </c>
      <c r="D5414" t="s">
        <v>156</v>
      </c>
      <c r="E5414" t="s">
        <v>15</v>
      </c>
      <c r="F5414" t="s">
        <v>16</v>
      </c>
      <c r="G5414">
        <v>4.8</v>
      </c>
      <c r="H5414">
        <v>1491</v>
      </c>
      <c r="I5414" t="s">
        <v>754</v>
      </c>
      <c r="J5414" s="1">
        <v>50000</v>
      </c>
      <c r="K5414" t="s">
        <v>18</v>
      </c>
      <c r="L5414" s="2">
        <v>43039</v>
      </c>
    </row>
    <row r="5415" spans="1:12" x14ac:dyDescent="0.3">
      <c r="A5415" t="s">
        <v>5311</v>
      </c>
      <c r="B5415" s="3">
        <v>1.6</v>
      </c>
      <c r="C5415" t="s">
        <v>1831</v>
      </c>
      <c r="D5415" t="s">
        <v>807</v>
      </c>
      <c r="E5415" t="s">
        <v>15</v>
      </c>
      <c r="F5415" t="s">
        <v>16</v>
      </c>
      <c r="G5415">
        <v>4</v>
      </c>
      <c r="H5415">
        <v>13</v>
      </c>
      <c r="I5415" t="s">
        <v>888</v>
      </c>
      <c r="J5415" s="1">
        <v>1000</v>
      </c>
      <c r="K5415" t="s">
        <v>18</v>
      </c>
      <c r="L5415" s="2">
        <v>42270</v>
      </c>
    </row>
    <row r="5416" spans="1:12" x14ac:dyDescent="0.3">
      <c r="A5416" t="s">
        <v>5312</v>
      </c>
      <c r="B5416" s="3">
        <v>2.2999999999999998</v>
      </c>
      <c r="C5416" t="s">
        <v>1512</v>
      </c>
      <c r="D5416" t="s">
        <v>137</v>
      </c>
      <c r="E5416" t="s">
        <v>15</v>
      </c>
      <c r="F5416" t="s">
        <v>16</v>
      </c>
      <c r="G5416">
        <v>3.9</v>
      </c>
      <c r="H5416">
        <v>592</v>
      </c>
      <c r="I5416" t="s">
        <v>1513</v>
      </c>
      <c r="J5416" s="1">
        <v>100000</v>
      </c>
      <c r="K5416" t="s">
        <v>18</v>
      </c>
      <c r="L5416" s="2">
        <v>43102</v>
      </c>
    </row>
    <row r="5417" spans="1:12" x14ac:dyDescent="0.3">
      <c r="A5417" t="s">
        <v>5313</v>
      </c>
      <c r="B5417" s="3">
        <v>5</v>
      </c>
      <c r="C5417" t="s">
        <v>1831</v>
      </c>
      <c r="D5417" t="s">
        <v>76</v>
      </c>
      <c r="E5417" t="s">
        <v>15</v>
      </c>
      <c r="F5417" t="s">
        <v>16</v>
      </c>
      <c r="G5417">
        <v>4.0999999999999996</v>
      </c>
      <c r="H5417">
        <v>181</v>
      </c>
      <c r="I5417" t="s">
        <v>888</v>
      </c>
      <c r="J5417" s="1">
        <v>10000</v>
      </c>
      <c r="K5417" t="s">
        <v>18</v>
      </c>
      <c r="L5417" s="2">
        <v>43265</v>
      </c>
    </row>
    <row r="5418" spans="1:12" x14ac:dyDescent="0.3">
      <c r="A5418" t="s">
        <v>5314</v>
      </c>
      <c r="B5418" s="3">
        <v>2.2000000000000002</v>
      </c>
      <c r="C5418" t="s">
        <v>393</v>
      </c>
      <c r="D5418" t="s">
        <v>5315</v>
      </c>
      <c r="E5418" t="s">
        <v>15</v>
      </c>
      <c r="F5418" t="s">
        <v>16</v>
      </c>
      <c r="G5418">
        <v>4.0999999999999996</v>
      </c>
      <c r="H5418">
        <v>690</v>
      </c>
      <c r="I5418" t="s">
        <v>394</v>
      </c>
      <c r="J5418" s="1">
        <v>50000</v>
      </c>
      <c r="K5418" t="s">
        <v>18</v>
      </c>
      <c r="L5418" s="2">
        <v>42276</v>
      </c>
    </row>
    <row r="5419" spans="1:12" x14ac:dyDescent="0.3">
      <c r="A5419" t="s">
        <v>5316</v>
      </c>
      <c r="B5419" s="3">
        <v>2.2999999999999998</v>
      </c>
      <c r="C5419" t="s">
        <v>1831</v>
      </c>
      <c r="D5419" t="s">
        <v>93</v>
      </c>
      <c r="E5419" t="s">
        <v>15</v>
      </c>
      <c r="F5419" t="s">
        <v>16</v>
      </c>
      <c r="G5419">
        <v>4.5</v>
      </c>
      <c r="H5419">
        <v>227</v>
      </c>
      <c r="I5419" t="s">
        <v>1834</v>
      </c>
      <c r="J5419" s="1">
        <v>50000</v>
      </c>
      <c r="K5419" t="s">
        <v>18</v>
      </c>
      <c r="L5419" s="2">
        <v>43155</v>
      </c>
    </row>
    <row r="5420" spans="1:12" x14ac:dyDescent="0.3">
      <c r="A5420" t="s">
        <v>5317</v>
      </c>
      <c r="B5420" s="3">
        <v>4.2</v>
      </c>
      <c r="C5420" t="s">
        <v>1248</v>
      </c>
      <c r="D5420" t="s">
        <v>40</v>
      </c>
      <c r="E5420" t="s">
        <v>15</v>
      </c>
      <c r="F5420" t="s">
        <v>16</v>
      </c>
      <c r="G5420">
        <v>4.2</v>
      </c>
      <c r="H5420">
        <v>287</v>
      </c>
      <c r="I5420" t="s">
        <v>1249</v>
      </c>
      <c r="J5420" s="1">
        <v>50000</v>
      </c>
      <c r="K5420" t="s">
        <v>18</v>
      </c>
      <c r="L5420" s="2">
        <v>43311</v>
      </c>
    </row>
    <row r="5421" spans="1:12" x14ac:dyDescent="0.3">
      <c r="A5421" t="s">
        <v>5318</v>
      </c>
      <c r="B5421" s="3">
        <v>4</v>
      </c>
      <c r="C5421" t="s">
        <v>3276</v>
      </c>
      <c r="D5421" t="s">
        <v>684</v>
      </c>
      <c r="E5421" t="s">
        <v>15</v>
      </c>
      <c r="F5421" t="s">
        <v>16</v>
      </c>
      <c r="G5421">
        <v>4</v>
      </c>
      <c r="H5421">
        <v>677</v>
      </c>
      <c r="I5421" t="s">
        <v>3277</v>
      </c>
      <c r="J5421" s="1">
        <v>10000</v>
      </c>
      <c r="K5421" t="s">
        <v>18</v>
      </c>
      <c r="L5421" s="2">
        <v>42893</v>
      </c>
    </row>
    <row r="5422" spans="1:12" x14ac:dyDescent="0.3">
      <c r="A5422" t="s">
        <v>5319</v>
      </c>
      <c r="B5422" s="3">
        <v>4.2</v>
      </c>
      <c r="C5422" t="s">
        <v>3276</v>
      </c>
      <c r="D5422" t="s">
        <v>20</v>
      </c>
      <c r="E5422" t="s">
        <v>15</v>
      </c>
      <c r="F5422" t="s">
        <v>16</v>
      </c>
      <c r="G5422">
        <v>4.4000000000000004</v>
      </c>
      <c r="H5422">
        <v>27</v>
      </c>
      <c r="I5422" t="s">
        <v>3277</v>
      </c>
      <c r="J5422">
        <v>100</v>
      </c>
      <c r="K5422" t="s">
        <v>18</v>
      </c>
      <c r="L5422" s="2">
        <v>43287</v>
      </c>
    </row>
    <row r="5423" spans="1:12" x14ac:dyDescent="0.3">
      <c r="A5423" t="s">
        <v>5320</v>
      </c>
      <c r="B5423" s="3" t="s">
        <v>12</v>
      </c>
      <c r="C5423" t="s">
        <v>2809</v>
      </c>
      <c r="D5423" t="s">
        <v>200</v>
      </c>
      <c r="E5423" t="s">
        <v>15</v>
      </c>
      <c r="F5423" t="s">
        <v>16</v>
      </c>
      <c r="G5423">
        <v>1.9</v>
      </c>
      <c r="H5423">
        <v>8</v>
      </c>
      <c r="I5423" t="s">
        <v>2810</v>
      </c>
      <c r="J5423" s="1">
        <v>1000</v>
      </c>
      <c r="K5423" t="s">
        <v>18</v>
      </c>
      <c r="L5423" s="2">
        <v>43208</v>
      </c>
    </row>
    <row r="5424" spans="1:12" x14ac:dyDescent="0.3">
      <c r="A5424" t="s">
        <v>5321</v>
      </c>
      <c r="B5424" s="3">
        <v>4</v>
      </c>
      <c r="C5424" t="s">
        <v>3028</v>
      </c>
      <c r="D5424" t="s">
        <v>216</v>
      </c>
      <c r="E5424" t="s">
        <v>358</v>
      </c>
      <c r="F5424" t="s">
        <v>570</v>
      </c>
      <c r="G5424" t="s">
        <v>64</v>
      </c>
      <c r="H5424">
        <v>0</v>
      </c>
      <c r="I5424" t="s">
        <v>3029</v>
      </c>
      <c r="J5424">
        <v>10</v>
      </c>
      <c r="K5424" t="s">
        <v>18</v>
      </c>
      <c r="L5424" s="2">
        <v>43070</v>
      </c>
    </row>
    <row r="5425" spans="1:12" x14ac:dyDescent="0.3">
      <c r="A5425" t="s">
        <v>5322</v>
      </c>
      <c r="B5425" s="3">
        <v>5</v>
      </c>
      <c r="C5425" t="s">
        <v>1831</v>
      </c>
      <c r="D5425" t="s">
        <v>287</v>
      </c>
      <c r="E5425" t="s">
        <v>15</v>
      </c>
      <c r="F5425" t="s">
        <v>16</v>
      </c>
      <c r="G5425" t="s">
        <v>64</v>
      </c>
      <c r="H5425">
        <v>3</v>
      </c>
      <c r="I5425" t="s">
        <v>754</v>
      </c>
      <c r="J5425">
        <v>500</v>
      </c>
      <c r="K5425" t="s">
        <v>18</v>
      </c>
      <c r="L5425" s="2">
        <v>42932</v>
      </c>
    </row>
    <row r="5426" spans="1:12" x14ac:dyDescent="0.3">
      <c r="A5426" t="s">
        <v>5323</v>
      </c>
      <c r="B5426" s="3">
        <v>2.2999999999999998</v>
      </c>
      <c r="C5426" t="s">
        <v>2809</v>
      </c>
      <c r="D5426" t="s">
        <v>178</v>
      </c>
      <c r="E5426" t="s">
        <v>15</v>
      </c>
      <c r="F5426" t="s">
        <v>16</v>
      </c>
      <c r="G5426">
        <v>3.7</v>
      </c>
      <c r="H5426">
        <v>26</v>
      </c>
      <c r="I5426" t="s">
        <v>2810</v>
      </c>
      <c r="J5426" s="1">
        <v>5000</v>
      </c>
      <c r="K5426" t="s">
        <v>18</v>
      </c>
      <c r="L5426" s="2">
        <v>42310</v>
      </c>
    </row>
    <row r="5427" spans="1:12" x14ac:dyDescent="0.3">
      <c r="A5427" t="s">
        <v>5324</v>
      </c>
      <c r="B5427" s="3">
        <v>3</v>
      </c>
      <c r="C5427" t="s">
        <v>1831</v>
      </c>
      <c r="D5427" t="s">
        <v>34</v>
      </c>
      <c r="E5427" t="s">
        <v>358</v>
      </c>
      <c r="F5427" t="s">
        <v>570</v>
      </c>
      <c r="G5427" t="s">
        <v>64</v>
      </c>
      <c r="H5427">
        <v>0</v>
      </c>
      <c r="I5427" t="s">
        <v>754</v>
      </c>
      <c r="J5427">
        <v>0</v>
      </c>
      <c r="K5427" t="s">
        <v>18</v>
      </c>
      <c r="L5427" s="2">
        <v>42475</v>
      </c>
    </row>
    <row r="5428" spans="1:12" x14ac:dyDescent="0.3">
      <c r="A5428" t="s">
        <v>5325</v>
      </c>
      <c r="B5428" s="3">
        <v>4</v>
      </c>
      <c r="C5428" t="s">
        <v>3276</v>
      </c>
      <c r="D5428" t="s">
        <v>127</v>
      </c>
      <c r="E5428" t="s">
        <v>15</v>
      </c>
      <c r="F5428" t="s">
        <v>16</v>
      </c>
      <c r="G5428">
        <v>4</v>
      </c>
      <c r="H5428">
        <v>3647</v>
      </c>
      <c r="I5428" t="s">
        <v>3277</v>
      </c>
      <c r="J5428" s="1">
        <v>100000</v>
      </c>
      <c r="K5428" t="s">
        <v>18</v>
      </c>
      <c r="L5428" s="2">
        <v>42791</v>
      </c>
    </row>
    <row r="5429" spans="1:12" x14ac:dyDescent="0.3">
      <c r="A5429" t="s">
        <v>5326</v>
      </c>
      <c r="B5429" s="3">
        <v>4.0999999999999996</v>
      </c>
      <c r="C5429" t="s">
        <v>2608</v>
      </c>
      <c r="D5429" t="s">
        <v>1664</v>
      </c>
      <c r="E5429" t="s">
        <v>15</v>
      </c>
      <c r="F5429" t="s">
        <v>16</v>
      </c>
      <c r="G5429">
        <v>4.3</v>
      </c>
      <c r="H5429">
        <v>242096</v>
      </c>
      <c r="I5429" t="s">
        <v>1626</v>
      </c>
      <c r="J5429" s="1">
        <v>10000000</v>
      </c>
      <c r="K5429" t="s">
        <v>18</v>
      </c>
      <c r="L5429" s="2">
        <v>43314</v>
      </c>
    </row>
    <row r="5430" spans="1:12" x14ac:dyDescent="0.3">
      <c r="A5430" t="s">
        <v>5327</v>
      </c>
      <c r="B5430" s="3">
        <v>5</v>
      </c>
      <c r="C5430" t="s">
        <v>2706</v>
      </c>
      <c r="D5430" t="s">
        <v>202</v>
      </c>
      <c r="E5430" t="s">
        <v>15</v>
      </c>
      <c r="F5430" t="s">
        <v>16</v>
      </c>
      <c r="G5430">
        <v>2.5</v>
      </c>
      <c r="H5430">
        <v>862</v>
      </c>
      <c r="I5430" t="s">
        <v>2707</v>
      </c>
      <c r="J5430" s="1">
        <v>100000</v>
      </c>
      <c r="K5430" t="s">
        <v>18</v>
      </c>
      <c r="L5430" s="2">
        <v>43200</v>
      </c>
    </row>
    <row r="5431" spans="1:12" x14ac:dyDescent="0.3">
      <c r="A5431" t="s">
        <v>5328</v>
      </c>
      <c r="B5431" s="3" t="s">
        <v>12</v>
      </c>
      <c r="C5431" t="s">
        <v>1597</v>
      </c>
      <c r="D5431" t="s">
        <v>1161</v>
      </c>
      <c r="E5431" t="s">
        <v>15</v>
      </c>
      <c r="F5431" t="s">
        <v>16</v>
      </c>
      <c r="G5431">
        <v>4.4000000000000004</v>
      </c>
      <c r="H5431">
        <v>3452530</v>
      </c>
      <c r="I5431" t="s">
        <v>1609</v>
      </c>
      <c r="J5431" s="1">
        <v>100000000</v>
      </c>
      <c r="K5431" t="s">
        <v>18</v>
      </c>
      <c r="L5431" s="2">
        <v>43138</v>
      </c>
    </row>
    <row r="5432" spans="1:12" x14ac:dyDescent="0.3">
      <c r="A5432" t="s">
        <v>5329</v>
      </c>
      <c r="B5432" s="3">
        <v>4.4000000000000004</v>
      </c>
      <c r="C5432" t="s">
        <v>2295</v>
      </c>
      <c r="D5432" t="s">
        <v>259</v>
      </c>
      <c r="E5432" t="s">
        <v>15</v>
      </c>
      <c r="F5432" t="s">
        <v>16</v>
      </c>
      <c r="G5432" t="s">
        <v>64</v>
      </c>
      <c r="H5432">
        <v>2</v>
      </c>
      <c r="I5432" t="s">
        <v>2296</v>
      </c>
      <c r="J5432">
        <v>10</v>
      </c>
      <c r="K5432" t="s">
        <v>25</v>
      </c>
      <c r="L5432" s="2">
        <v>43309</v>
      </c>
    </row>
    <row r="5433" spans="1:12" x14ac:dyDescent="0.3">
      <c r="A5433" t="s">
        <v>2758</v>
      </c>
      <c r="B5433" s="3" t="s">
        <v>88</v>
      </c>
      <c r="C5433" t="s">
        <v>2706</v>
      </c>
      <c r="D5433" t="s">
        <v>88</v>
      </c>
      <c r="E5433" t="s">
        <v>15</v>
      </c>
      <c r="F5433" t="s">
        <v>16</v>
      </c>
      <c r="G5433">
        <v>3.7</v>
      </c>
      <c r="H5433">
        <v>16973</v>
      </c>
      <c r="I5433" t="s">
        <v>2707</v>
      </c>
      <c r="J5433" s="1">
        <v>5000000</v>
      </c>
      <c r="K5433" t="s">
        <v>18</v>
      </c>
      <c r="L5433" s="2">
        <v>43299</v>
      </c>
    </row>
    <row r="5434" spans="1:12" x14ac:dyDescent="0.3">
      <c r="A5434" t="s">
        <v>5330</v>
      </c>
      <c r="B5434" s="3">
        <v>4.0999999999999996</v>
      </c>
      <c r="C5434" t="s">
        <v>1831</v>
      </c>
      <c r="D5434" t="s">
        <v>14</v>
      </c>
      <c r="E5434" t="s">
        <v>15</v>
      </c>
      <c r="F5434" t="s">
        <v>16</v>
      </c>
      <c r="G5434">
        <v>4.7</v>
      </c>
      <c r="H5434">
        <v>1424</v>
      </c>
      <c r="I5434" t="s">
        <v>1834</v>
      </c>
      <c r="J5434" s="1">
        <v>100000</v>
      </c>
      <c r="K5434" t="s">
        <v>18</v>
      </c>
      <c r="L5434" s="2">
        <v>43258</v>
      </c>
    </row>
    <row r="5435" spans="1:12" x14ac:dyDescent="0.3">
      <c r="A5435" t="s">
        <v>5331</v>
      </c>
      <c r="B5435" s="3">
        <v>4.0999999999999996</v>
      </c>
      <c r="C5435" t="s">
        <v>1597</v>
      </c>
      <c r="D5435" t="s">
        <v>425</v>
      </c>
      <c r="E5435" t="s">
        <v>15</v>
      </c>
      <c r="F5435" t="s">
        <v>16</v>
      </c>
      <c r="G5435">
        <v>4.5999999999999996</v>
      </c>
      <c r="H5435">
        <v>169661</v>
      </c>
      <c r="I5435" t="s">
        <v>1600</v>
      </c>
      <c r="J5435" s="1">
        <v>10000000</v>
      </c>
      <c r="K5435" t="s">
        <v>18</v>
      </c>
      <c r="L5435" s="2">
        <v>43313</v>
      </c>
    </row>
    <row r="5436" spans="1:12" x14ac:dyDescent="0.3">
      <c r="A5436" t="s">
        <v>5332</v>
      </c>
      <c r="B5436" s="3" t="s">
        <v>12</v>
      </c>
      <c r="C5436" t="s">
        <v>2608</v>
      </c>
      <c r="D5436" t="s">
        <v>655</v>
      </c>
      <c r="E5436" t="s">
        <v>358</v>
      </c>
      <c r="F5436" t="s">
        <v>570</v>
      </c>
      <c r="G5436">
        <v>4.4000000000000004</v>
      </c>
      <c r="H5436">
        <v>172</v>
      </c>
      <c r="I5436" t="s">
        <v>1626</v>
      </c>
      <c r="J5436" s="1">
        <v>5000</v>
      </c>
      <c r="K5436" t="s">
        <v>18</v>
      </c>
      <c r="L5436" s="2">
        <v>43291</v>
      </c>
    </row>
    <row r="5437" spans="1:12" x14ac:dyDescent="0.3">
      <c r="A5437" t="s">
        <v>5333</v>
      </c>
      <c r="B5437" s="3" t="s">
        <v>12</v>
      </c>
      <c r="C5437" t="s">
        <v>2608</v>
      </c>
      <c r="D5437" t="s">
        <v>648</v>
      </c>
      <c r="E5437" t="s">
        <v>358</v>
      </c>
      <c r="F5437" t="s">
        <v>3019</v>
      </c>
      <c r="G5437">
        <v>4.4000000000000004</v>
      </c>
      <c r="H5437">
        <v>55</v>
      </c>
      <c r="I5437" t="s">
        <v>1626</v>
      </c>
      <c r="J5437" s="1">
        <v>1000</v>
      </c>
      <c r="K5437" t="s">
        <v>18</v>
      </c>
      <c r="L5437" s="2">
        <v>43315</v>
      </c>
    </row>
    <row r="5438" spans="1:12" x14ac:dyDescent="0.3">
      <c r="A5438" t="s">
        <v>5334</v>
      </c>
      <c r="B5438" s="3">
        <v>2.2999999999999998</v>
      </c>
      <c r="C5438" t="s">
        <v>2608</v>
      </c>
      <c r="D5438" t="s">
        <v>68</v>
      </c>
      <c r="E5438" t="s">
        <v>358</v>
      </c>
      <c r="F5438" t="s">
        <v>522</v>
      </c>
      <c r="G5438">
        <v>3.6</v>
      </c>
      <c r="H5438">
        <v>25</v>
      </c>
      <c r="I5438" t="s">
        <v>1626</v>
      </c>
      <c r="J5438" s="1">
        <v>1000</v>
      </c>
      <c r="K5438" t="s">
        <v>18</v>
      </c>
      <c r="L5438" s="2">
        <v>42053</v>
      </c>
    </row>
    <row r="5439" spans="1:12" x14ac:dyDescent="0.3">
      <c r="A5439" t="s">
        <v>5335</v>
      </c>
      <c r="B5439" s="3">
        <v>4.0999999999999996</v>
      </c>
      <c r="C5439" t="s">
        <v>1831</v>
      </c>
      <c r="D5439" t="s">
        <v>52</v>
      </c>
      <c r="E5439" t="s">
        <v>15</v>
      </c>
      <c r="F5439" t="s">
        <v>16</v>
      </c>
      <c r="G5439">
        <v>3.8</v>
      </c>
      <c r="H5439">
        <v>11</v>
      </c>
      <c r="I5439" t="s">
        <v>754</v>
      </c>
      <c r="J5439" s="1">
        <v>1000</v>
      </c>
      <c r="K5439" t="s">
        <v>18</v>
      </c>
      <c r="L5439" s="2">
        <v>43173</v>
      </c>
    </row>
    <row r="5440" spans="1:12" x14ac:dyDescent="0.3">
      <c r="A5440" t="s">
        <v>5336</v>
      </c>
      <c r="B5440" s="3">
        <v>2</v>
      </c>
      <c r="C5440" t="s">
        <v>1831</v>
      </c>
      <c r="D5440" t="s">
        <v>60</v>
      </c>
      <c r="E5440" t="s">
        <v>358</v>
      </c>
      <c r="F5440" t="s">
        <v>1964</v>
      </c>
      <c r="G5440">
        <v>4.4000000000000004</v>
      </c>
      <c r="H5440">
        <v>31</v>
      </c>
      <c r="I5440" t="s">
        <v>1603</v>
      </c>
      <c r="J5440">
        <v>100</v>
      </c>
      <c r="K5440" t="s">
        <v>18</v>
      </c>
      <c r="L5440" s="2">
        <v>41501</v>
      </c>
    </row>
    <row r="5441" spans="1:12" x14ac:dyDescent="0.3">
      <c r="A5441" t="s">
        <v>5337</v>
      </c>
      <c r="B5441" s="3" t="s">
        <v>12</v>
      </c>
      <c r="C5441" t="s">
        <v>1831</v>
      </c>
      <c r="D5441" t="s">
        <v>158</v>
      </c>
      <c r="E5441" t="s">
        <v>15</v>
      </c>
      <c r="F5441" t="s">
        <v>16</v>
      </c>
      <c r="G5441">
        <v>4.4000000000000004</v>
      </c>
      <c r="H5441">
        <v>21</v>
      </c>
      <c r="I5441" t="s">
        <v>754</v>
      </c>
      <c r="J5441" s="1">
        <v>1000</v>
      </c>
      <c r="K5441" t="s">
        <v>18</v>
      </c>
      <c r="L5441" s="2">
        <v>43230</v>
      </c>
    </row>
    <row r="5442" spans="1:12" x14ac:dyDescent="0.3">
      <c r="A5442" t="s">
        <v>5338</v>
      </c>
      <c r="B5442" s="3" t="s">
        <v>12</v>
      </c>
      <c r="C5442" t="s">
        <v>1831</v>
      </c>
      <c r="D5442" t="s">
        <v>5339</v>
      </c>
      <c r="E5442" t="s">
        <v>15</v>
      </c>
      <c r="F5442" t="s">
        <v>16</v>
      </c>
      <c r="G5442">
        <v>3</v>
      </c>
      <c r="H5442">
        <v>10</v>
      </c>
      <c r="I5442" t="s">
        <v>888</v>
      </c>
      <c r="J5442" s="1">
        <v>5000</v>
      </c>
      <c r="K5442" t="s">
        <v>18</v>
      </c>
      <c r="L5442" s="2">
        <v>42543</v>
      </c>
    </row>
    <row r="5443" spans="1:12" x14ac:dyDescent="0.3">
      <c r="A5443" t="s">
        <v>3368</v>
      </c>
      <c r="B5443" s="3" t="s">
        <v>88</v>
      </c>
      <c r="C5443" t="s">
        <v>3362</v>
      </c>
      <c r="D5443" t="s">
        <v>88</v>
      </c>
      <c r="E5443" t="s">
        <v>15</v>
      </c>
      <c r="F5443" t="s">
        <v>16</v>
      </c>
      <c r="G5443">
        <v>4.2</v>
      </c>
      <c r="H5443">
        <v>43252</v>
      </c>
      <c r="I5443" t="s">
        <v>3363</v>
      </c>
      <c r="J5443" s="1">
        <v>5000000</v>
      </c>
      <c r="K5443" t="s">
        <v>18</v>
      </c>
      <c r="L5443" s="2">
        <v>43299</v>
      </c>
    </row>
    <row r="5444" spans="1:12" x14ac:dyDescent="0.3">
      <c r="A5444" t="s">
        <v>5340</v>
      </c>
      <c r="B5444" s="3">
        <v>2.2000000000000002</v>
      </c>
      <c r="C5444" t="s">
        <v>1512</v>
      </c>
      <c r="D5444" t="s">
        <v>408</v>
      </c>
      <c r="E5444" t="s">
        <v>15</v>
      </c>
      <c r="F5444" t="s">
        <v>16</v>
      </c>
      <c r="G5444">
        <v>3.7</v>
      </c>
      <c r="H5444">
        <v>492</v>
      </c>
      <c r="I5444" t="s">
        <v>1513</v>
      </c>
      <c r="J5444" s="1">
        <v>50000</v>
      </c>
      <c r="K5444" t="s">
        <v>18</v>
      </c>
      <c r="L5444" s="2">
        <v>42282</v>
      </c>
    </row>
    <row r="5445" spans="1:12" x14ac:dyDescent="0.3">
      <c r="A5445" t="s">
        <v>5341</v>
      </c>
      <c r="B5445" s="3">
        <v>4.0999999999999996</v>
      </c>
      <c r="C5445" t="s">
        <v>240</v>
      </c>
      <c r="D5445" t="s">
        <v>293</v>
      </c>
      <c r="E5445" t="s">
        <v>358</v>
      </c>
      <c r="F5445" t="s">
        <v>5342</v>
      </c>
      <c r="G5445">
        <v>5</v>
      </c>
      <c r="H5445">
        <v>5</v>
      </c>
      <c r="I5445" t="s">
        <v>241</v>
      </c>
      <c r="J5445">
        <v>50</v>
      </c>
      <c r="K5445" t="s">
        <v>18</v>
      </c>
      <c r="L5445" s="2">
        <v>42285</v>
      </c>
    </row>
    <row r="5446" spans="1:12" x14ac:dyDescent="0.3">
      <c r="A5446" t="s">
        <v>5343</v>
      </c>
      <c r="B5446" s="3">
        <v>2.2000000000000002</v>
      </c>
      <c r="C5446" t="s">
        <v>3362</v>
      </c>
      <c r="D5446" t="s">
        <v>256</v>
      </c>
      <c r="E5446" t="s">
        <v>15</v>
      </c>
      <c r="F5446" t="s">
        <v>16</v>
      </c>
      <c r="G5446" t="s">
        <v>64</v>
      </c>
      <c r="H5446">
        <v>0</v>
      </c>
      <c r="I5446" t="s">
        <v>3363</v>
      </c>
      <c r="J5446">
        <v>100</v>
      </c>
      <c r="K5446" t="s">
        <v>61</v>
      </c>
      <c r="L5446" s="2">
        <v>42419</v>
      </c>
    </row>
    <row r="5447" spans="1:12" x14ac:dyDescent="0.3">
      <c r="A5447" t="s">
        <v>5344</v>
      </c>
      <c r="B5447" s="3">
        <v>4.0999999999999996</v>
      </c>
      <c r="C5447" t="s">
        <v>2008</v>
      </c>
      <c r="D5447" t="s">
        <v>98</v>
      </c>
      <c r="E5447" t="s">
        <v>15</v>
      </c>
      <c r="F5447" t="s">
        <v>16</v>
      </c>
      <c r="G5447">
        <v>4.2</v>
      </c>
      <c r="H5447">
        <v>8</v>
      </c>
      <c r="I5447" t="s">
        <v>2010</v>
      </c>
      <c r="J5447">
        <v>500</v>
      </c>
      <c r="K5447" t="s">
        <v>18</v>
      </c>
      <c r="L5447" s="2">
        <v>42388</v>
      </c>
    </row>
    <row r="5448" spans="1:12" x14ac:dyDescent="0.3">
      <c r="A5448" t="s">
        <v>5345</v>
      </c>
      <c r="B5448" s="3">
        <v>4</v>
      </c>
      <c r="C5448" t="s">
        <v>3028</v>
      </c>
      <c r="D5448" t="s">
        <v>56</v>
      </c>
      <c r="E5448" t="s">
        <v>15</v>
      </c>
      <c r="F5448" t="s">
        <v>16</v>
      </c>
      <c r="G5448">
        <v>4.8</v>
      </c>
      <c r="H5448">
        <v>4</v>
      </c>
      <c r="I5448" t="s">
        <v>3029</v>
      </c>
      <c r="J5448">
        <v>100</v>
      </c>
      <c r="K5448" t="s">
        <v>18</v>
      </c>
      <c r="L5448" s="2">
        <v>43276</v>
      </c>
    </row>
    <row r="5449" spans="1:12" x14ac:dyDescent="0.3">
      <c r="A5449" t="s">
        <v>5346</v>
      </c>
      <c r="B5449" s="3">
        <v>4.4000000000000004</v>
      </c>
      <c r="C5449" t="s">
        <v>2706</v>
      </c>
      <c r="D5449" t="s">
        <v>52</v>
      </c>
      <c r="E5449" t="s">
        <v>15</v>
      </c>
      <c r="F5449" t="s">
        <v>16</v>
      </c>
      <c r="G5449">
        <v>4.4000000000000004</v>
      </c>
      <c r="H5449">
        <v>7</v>
      </c>
      <c r="I5449" t="s">
        <v>2707</v>
      </c>
      <c r="J5449">
        <v>500</v>
      </c>
      <c r="K5449" t="s">
        <v>18</v>
      </c>
      <c r="L5449" s="2">
        <v>43017</v>
      </c>
    </row>
    <row r="5450" spans="1:12" x14ac:dyDescent="0.3">
      <c r="A5450" t="s">
        <v>5347</v>
      </c>
      <c r="B5450" s="3">
        <v>3.2</v>
      </c>
      <c r="C5450" t="s">
        <v>1831</v>
      </c>
      <c r="D5450" t="s">
        <v>385</v>
      </c>
      <c r="E5450" t="s">
        <v>15</v>
      </c>
      <c r="F5450" t="s">
        <v>16</v>
      </c>
      <c r="G5450">
        <v>4.0999999999999996</v>
      </c>
      <c r="H5450">
        <v>36151</v>
      </c>
      <c r="I5450" t="s">
        <v>1679</v>
      </c>
      <c r="J5450" s="1">
        <v>1000000</v>
      </c>
      <c r="K5450" t="s">
        <v>18</v>
      </c>
      <c r="L5450" s="2">
        <v>42847</v>
      </c>
    </row>
    <row r="5451" spans="1:12" x14ac:dyDescent="0.3">
      <c r="A5451" t="s">
        <v>5348</v>
      </c>
      <c r="B5451" s="3">
        <v>4</v>
      </c>
      <c r="C5451" t="s">
        <v>1512</v>
      </c>
      <c r="D5451" t="s">
        <v>42</v>
      </c>
      <c r="E5451" t="s">
        <v>15</v>
      </c>
      <c r="F5451" t="s">
        <v>16</v>
      </c>
      <c r="G5451">
        <v>4.7</v>
      </c>
      <c r="H5451">
        <v>113</v>
      </c>
      <c r="I5451" t="s">
        <v>1513</v>
      </c>
      <c r="J5451" s="1">
        <v>1000</v>
      </c>
      <c r="K5451" t="s">
        <v>18</v>
      </c>
      <c r="L5451" s="2">
        <v>42643</v>
      </c>
    </row>
    <row r="5452" spans="1:12" x14ac:dyDescent="0.3">
      <c r="A5452" t="s">
        <v>5349</v>
      </c>
      <c r="B5452" s="3" t="s">
        <v>12</v>
      </c>
      <c r="C5452" t="s">
        <v>3134</v>
      </c>
      <c r="D5452" t="s">
        <v>406</v>
      </c>
      <c r="E5452" t="s">
        <v>358</v>
      </c>
      <c r="F5452" t="s">
        <v>359</v>
      </c>
      <c r="G5452">
        <v>4.7</v>
      </c>
      <c r="H5452">
        <v>8343</v>
      </c>
      <c r="I5452" t="s">
        <v>3135</v>
      </c>
      <c r="J5452" s="1">
        <v>50000</v>
      </c>
      <c r="K5452" t="s">
        <v>18</v>
      </c>
      <c r="L5452" s="2">
        <v>43291</v>
      </c>
    </row>
    <row r="5453" spans="1:12" x14ac:dyDescent="0.3">
      <c r="A5453" t="s">
        <v>5350</v>
      </c>
      <c r="B5453" s="3">
        <v>5</v>
      </c>
      <c r="C5453" t="s">
        <v>2809</v>
      </c>
      <c r="D5453" t="s">
        <v>256</v>
      </c>
      <c r="E5453" t="s">
        <v>15</v>
      </c>
      <c r="F5453" t="s">
        <v>16</v>
      </c>
      <c r="G5453">
        <v>3.3</v>
      </c>
      <c r="H5453">
        <v>27</v>
      </c>
      <c r="I5453" t="s">
        <v>2810</v>
      </c>
      <c r="J5453" s="1">
        <v>5000</v>
      </c>
      <c r="K5453" t="s">
        <v>18</v>
      </c>
      <c r="L5453" s="2">
        <v>43251</v>
      </c>
    </row>
    <row r="5454" spans="1:12" x14ac:dyDescent="0.3">
      <c r="A5454" t="s">
        <v>5351</v>
      </c>
      <c r="B5454" s="3">
        <v>4</v>
      </c>
      <c r="C5454" t="s">
        <v>1597</v>
      </c>
      <c r="D5454" t="s">
        <v>218</v>
      </c>
      <c r="E5454" t="s">
        <v>15</v>
      </c>
      <c r="F5454" t="s">
        <v>16</v>
      </c>
      <c r="G5454">
        <v>4</v>
      </c>
      <c r="H5454">
        <v>209</v>
      </c>
      <c r="I5454" t="s">
        <v>3847</v>
      </c>
      <c r="J5454" s="1">
        <v>10000</v>
      </c>
      <c r="K5454" t="s">
        <v>25</v>
      </c>
      <c r="L5454" s="2">
        <v>43294</v>
      </c>
    </row>
    <row r="5455" spans="1:12" x14ac:dyDescent="0.3">
      <c r="A5455" t="s">
        <v>5352</v>
      </c>
      <c r="B5455" s="3" t="s">
        <v>12</v>
      </c>
      <c r="C5455" t="s">
        <v>1512</v>
      </c>
      <c r="D5455" t="s">
        <v>36</v>
      </c>
      <c r="E5455" t="s">
        <v>15</v>
      </c>
      <c r="F5455" t="s">
        <v>16</v>
      </c>
      <c r="G5455" t="s">
        <v>64</v>
      </c>
      <c r="H5455">
        <v>0</v>
      </c>
      <c r="I5455" t="s">
        <v>1513</v>
      </c>
      <c r="J5455">
        <v>50</v>
      </c>
      <c r="K5455" t="s">
        <v>18</v>
      </c>
      <c r="L5455" s="2">
        <v>43272</v>
      </c>
    </row>
    <row r="5456" spans="1:12" x14ac:dyDescent="0.3">
      <c r="A5456" t="s">
        <v>5353</v>
      </c>
      <c r="B5456" s="3">
        <v>2.1</v>
      </c>
      <c r="C5456" t="s">
        <v>1831</v>
      </c>
      <c r="D5456" t="s">
        <v>178</v>
      </c>
      <c r="E5456" t="s">
        <v>358</v>
      </c>
      <c r="F5456" t="s">
        <v>567</v>
      </c>
      <c r="G5456" t="s">
        <v>64</v>
      </c>
      <c r="H5456">
        <v>0</v>
      </c>
      <c r="I5456" t="s">
        <v>754</v>
      </c>
      <c r="J5456">
        <v>10</v>
      </c>
      <c r="K5456" t="s">
        <v>18</v>
      </c>
      <c r="L5456" s="2">
        <v>41008</v>
      </c>
    </row>
    <row r="5457" spans="1:12" x14ac:dyDescent="0.3">
      <c r="A5457" t="s">
        <v>5354</v>
      </c>
      <c r="B5457" s="3">
        <v>2.1</v>
      </c>
      <c r="C5457" t="s">
        <v>1831</v>
      </c>
      <c r="D5457" t="s">
        <v>807</v>
      </c>
      <c r="E5457" t="s">
        <v>358</v>
      </c>
      <c r="F5457" t="s">
        <v>567</v>
      </c>
      <c r="G5457">
        <v>1</v>
      </c>
      <c r="H5457">
        <v>1</v>
      </c>
      <c r="I5457" t="s">
        <v>754</v>
      </c>
      <c r="J5457">
        <v>50</v>
      </c>
      <c r="K5457" t="s">
        <v>18</v>
      </c>
      <c r="L5457" s="2">
        <v>41008</v>
      </c>
    </row>
    <row r="5458" spans="1:12" x14ac:dyDescent="0.3">
      <c r="A5458" t="s">
        <v>5355</v>
      </c>
      <c r="B5458" s="3">
        <v>5</v>
      </c>
      <c r="C5458" t="s">
        <v>2706</v>
      </c>
      <c r="D5458" t="s">
        <v>40</v>
      </c>
      <c r="E5458" t="s">
        <v>15</v>
      </c>
      <c r="F5458" t="s">
        <v>16</v>
      </c>
      <c r="G5458">
        <v>4.4000000000000004</v>
      </c>
      <c r="H5458">
        <v>382</v>
      </c>
      <c r="I5458" t="s">
        <v>2707</v>
      </c>
      <c r="J5458" s="1">
        <v>10000</v>
      </c>
      <c r="K5458" t="s">
        <v>18</v>
      </c>
      <c r="L5458" s="2">
        <v>43132</v>
      </c>
    </row>
    <row r="5459" spans="1:12" x14ac:dyDescent="0.3">
      <c r="A5459" t="s">
        <v>5356</v>
      </c>
      <c r="B5459" s="3" t="s">
        <v>12</v>
      </c>
      <c r="C5459" t="s">
        <v>2483</v>
      </c>
      <c r="D5459" t="s">
        <v>50</v>
      </c>
      <c r="E5459" t="s">
        <v>15</v>
      </c>
      <c r="F5459" t="s">
        <v>16</v>
      </c>
      <c r="G5459">
        <v>4.2</v>
      </c>
      <c r="H5459">
        <v>5</v>
      </c>
      <c r="I5459" t="s">
        <v>2484</v>
      </c>
      <c r="J5459">
        <v>500</v>
      </c>
      <c r="K5459" t="s">
        <v>18</v>
      </c>
      <c r="L5459" s="2">
        <v>43110</v>
      </c>
    </row>
    <row r="5460" spans="1:12" x14ac:dyDescent="0.3">
      <c r="A5460" t="s">
        <v>5357</v>
      </c>
      <c r="B5460" s="3">
        <v>4</v>
      </c>
      <c r="C5460" t="s">
        <v>3227</v>
      </c>
      <c r="D5460" t="s">
        <v>20</v>
      </c>
      <c r="E5460" t="s">
        <v>15</v>
      </c>
      <c r="F5460" t="s">
        <v>16</v>
      </c>
      <c r="G5460">
        <v>4.4000000000000004</v>
      </c>
      <c r="H5460">
        <v>8</v>
      </c>
      <c r="I5460" t="s">
        <v>2003</v>
      </c>
      <c r="J5460" s="1">
        <v>1000</v>
      </c>
      <c r="K5460" t="s">
        <v>18</v>
      </c>
      <c r="L5460" s="2">
        <v>43020</v>
      </c>
    </row>
    <row r="5461" spans="1:12" x14ac:dyDescent="0.3">
      <c r="A5461" t="s">
        <v>5358</v>
      </c>
      <c r="B5461" s="3" t="s">
        <v>88</v>
      </c>
      <c r="C5461" t="s">
        <v>3028</v>
      </c>
      <c r="D5461" t="s">
        <v>88</v>
      </c>
      <c r="E5461" t="s">
        <v>358</v>
      </c>
      <c r="F5461" t="s">
        <v>359</v>
      </c>
      <c r="G5461">
        <v>4.5999999999999996</v>
      </c>
      <c r="H5461">
        <v>27135</v>
      </c>
      <c r="I5461" t="s">
        <v>3029</v>
      </c>
      <c r="J5461" s="1">
        <v>100000</v>
      </c>
      <c r="K5461" t="s">
        <v>18</v>
      </c>
      <c r="L5461" s="2">
        <v>43244</v>
      </c>
    </row>
    <row r="5462" spans="1:12" x14ac:dyDescent="0.3">
      <c r="A5462" t="s">
        <v>5359</v>
      </c>
      <c r="B5462" s="3">
        <v>4</v>
      </c>
      <c r="C5462" t="s">
        <v>2706</v>
      </c>
      <c r="D5462" t="s">
        <v>93</v>
      </c>
      <c r="E5462" t="s">
        <v>15</v>
      </c>
      <c r="F5462" t="s">
        <v>16</v>
      </c>
      <c r="G5462">
        <v>4.3</v>
      </c>
      <c r="H5462">
        <v>20</v>
      </c>
      <c r="I5462" t="s">
        <v>2707</v>
      </c>
      <c r="J5462" s="1">
        <v>1000</v>
      </c>
      <c r="K5462" t="s">
        <v>18</v>
      </c>
      <c r="L5462" s="2">
        <v>42584</v>
      </c>
    </row>
    <row r="5463" spans="1:12" x14ac:dyDescent="0.3">
      <c r="A5463" t="s">
        <v>5360</v>
      </c>
      <c r="B5463" s="3">
        <v>4.0999999999999996</v>
      </c>
      <c r="C5463" t="s">
        <v>1831</v>
      </c>
      <c r="D5463" t="s">
        <v>1868</v>
      </c>
      <c r="E5463" t="s">
        <v>15</v>
      </c>
      <c r="F5463" t="s">
        <v>16</v>
      </c>
      <c r="G5463">
        <v>4.4000000000000004</v>
      </c>
      <c r="H5463">
        <v>7</v>
      </c>
      <c r="I5463" t="s">
        <v>754</v>
      </c>
      <c r="J5463" s="1">
        <v>1000</v>
      </c>
      <c r="K5463" t="s">
        <v>18</v>
      </c>
      <c r="L5463" s="2">
        <v>42926</v>
      </c>
    </row>
    <row r="5464" spans="1:12" x14ac:dyDescent="0.3">
      <c r="A5464" t="s">
        <v>5361</v>
      </c>
      <c r="B5464" s="3">
        <v>4.2</v>
      </c>
      <c r="C5464" t="s">
        <v>3227</v>
      </c>
      <c r="D5464" t="s">
        <v>1611</v>
      </c>
      <c r="E5464" t="s">
        <v>15</v>
      </c>
      <c r="F5464" t="s">
        <v>16</v>
      </c>
      <c r="G5464" t="s">
        <v>64</v>
      </c>
      <c r="H5464">
        <v>1</v>
      </c>
      <c r="I5464" t="s">
        <v>2003</v>
      </c>
      <c r="J5464">
        <v>100</v>
      </c>
      <c r="K5464" t="s">
        <v>18</v>
      </c>
      <c r="L5464" s="2">
        <v>43207</v>
      </c>
    </row>
    <row r="5465" spans="1:12" x14ac:dyDescent="0.3">
      <c r="A5465" t="s">
        <v>5362</v>
      </c>
      <c r="B5465" s="3">
        <v>4.4000000000000004</v>
      </c>
      <c r="C5465" t="s">
        <v>2608</v>
      </c>
      <c r="D5465" t="s">
        <v>150</v>
      </c>
      <c r="E5465" t="s">
        <v>15</v>
      </c>
      <c r="F5465" t="s">
        <v>16</v>
      </c>
      <c r="G5465">
        <v>3.7</v>
      </c>
      <c r="H5465">
        <v>20</v>
      </c>
      <c r="I5465" t="s">
        <v>1626</v>
      </c>
      <c r="J5465" s="1">
        <v>1000</v>
      </c>
      <c r="K5465" t="s">
        <v>18</v>
      </c>
      <c r="L5465" s="2">
        <v>43077</v>
      </c>
    </row>
    <row r="5466" spans="1:12" x14ac:dyDescent="0.3">
      <c r="A5466" t="s">
        <v>5363</v>
      </c>
      <c r="B5466" s="3">
        <v>4.4000000000000004</v>
      </c>
      <c r="C5466" t="s">
        <v>996</v>
      </c>
      <c r="D5466" t="s">
        <v>88</v>
      </c>
      <c r="E5466" t="s">
        <v>15</v>
      </c>
      <c r="F5466" t="s">
        <v>16</v>
      </c>
      <c r="G5466">
        <v>2.9</v>
      </c>
      <c r="H5466">
        <v>7</v>
      </c>
      <c r="I5466" t="s">
        <v>997</v>
      </c>
      <c r="J5466">
        <v>500</v>
      </c>
      <c r="K5466" t="s">
        <v>18</v>
      </c>
      <c r="L5466" s="2">
        <v>43273</v>
      </c>
    </row>
    <row r="5467" spans="1:12" x14ac:dyDescent="0.3">
      <c r="A5467" t="s">
        <v>5364</v>
      </c>
      <c r="B5467" s="3">
        <v>4.0999999999999996</v>
      </c>
      <c r="C5467" t="s">
        <v>2706</v>
      </c>
      <c r="D5467" t="s">
        <v>617</v>
      </c>
      <c r="E5467" t="s">
        <v>15</v>
      </c>
      <c r="F5467" t="s">
        <v>16</v>
      </c>
      <c r="G5467">
        <v>4</v>
      </c>
      <c r="H5467">
        <v>1</v>
      </c>
      <c r="I5467" t="s">
        <v>2707</v>
      </c>
      <c r="J5467">
        <v>100</v>
      </c>
      <c r="K5467" t="s">
        <v>18</v>
      </c>
      <c r="L5467" s="2">
        <v>43047</v>
      </c>
    </row>
    <row r="5468" spans="1:12" x14ac:dyDescent="0.3">
      <c r="A5468" t="s">
        <v>5365</v>
      </c>
      <c r="B5468" s="3">
        <v>4</v>
      </c>
      <c r="C5468" t="s">
        <v>1831</v>
      </c>
      <c r="D5468" t="s">
        <v>80</v>
      </c>
      <c r="E5468" t="s">
        <v>15</v>
      </c>
      <c r="F5468" t="s">
        <v>16</v>
      </c>
      <c r="G5468">
        <v>3.3</v>
      </c>
      <c r="H5468">
        <v>14</v>
      </c>
      <c r="I5468" t="s">
        <v>754</v>
      </c>
      <c r="J5468" s="1">
        <v>1000</v>
      </c>
      <c r="K5468" t="s">
        <v>18</v>
      </c>
      <c r="L5468" s="2">
        <v>42023</v>
      </c>
    </row>
    <row r="5469" spans="1:12" x14ac:dyDescent="0.3">
      <c r="A5469" t="s">
        <v>5366</v>
      </c>
      <c r="B5469" s="3">
        <v>4</v>
      </c>
      <c r="C5469" t="s">
        <v>304</v>
      </c>
      <c r="D5469" t="s">
        <v>148</v>
      </c>
      <c r="E5469" t="s">
        <v>15</v>
      </c>
      <c r="F5469" t="s">
        <v>16</v>
      </c>
      <c r="G5469" t="s">
        <v>64</v>
      </c>
      <c r="H5469">
        <v>1</v>
      </c>
      <c r="I5469" t="s">
        <v>305</v>
      </c>
      <c r="J5469">
        <v>100</v>
      </c>
      <c r="K5469" t="s">
        <v>18</v>
      </c>
      <c r="L5469" s="2">
        <v>43117</v>
      </c>
    </row>
    <row r="5470" spans="1:12" x14ac:dyDescent="0.3">
      <c r="A5470" t="s">
        <v>5367</v>
      </c>
      <c r="B5470" s="3">
        <v>4.4000000000000004</v>
      </c>
      <c r="C5470" t="s">
        <v>2008</v>
      </c>
      <c r="D5470" t="s">
        <v>40</v>
      </c>
      <c r="E5470" t="s">
        <v>15</v>
      </c>
      <c r="F5470" t="s">
        <v>16</v>
      </c>
      <c r="G5470" t="s">
        <v>64</v>
      </c>
      <c r="H5470">
        <v>3</v>
      </c>
      <c r="I5470" t="s">
        <v>2010</v>
      </c>
      <c r="J5470">
        <v>50</v>
      </c>
      <c r="K5470" t="s">
        <v>18</v>
      </c>
      <c r="L5470" s="2">
        <v>43293</v>
      </c>
    </row>
    <row r="5471" spans="1:12" x14ac:dyDescent="0.3">
      <c r="A5471" t="s">
        <v>5368</v>
      </c>
      <c r="B5471" s="3">
        <v>4.4000000000000004</v>
      </c>
      <c r="C5471" t="s">
        <v>1831</v>
      </c>
      <c r="D5471" t="s">
        <v>32</v>
      </c>
      <c r="E5471" t="s">
        <v>15</v>
      </c>
      <c r="F5471" t="s">
        <v>16</v>
      </c>
      <c r="G5471">
        <v>4.2</v>
      </c>
      <c r="H5471">
        <v>4</v>
      </c>
      <c r="I5471" t="s">
        <v>754</v>
      </c>
      <c r="J5471">
        <v>500</v>
      </c>
      <c r="K5471" t="s">
        <v>18</v>
      </c>
      <c r="L5471" s="2">
        <v>43125</v>
      </c>
    </row>
    <row r="5472" spans="1:12" x14ac:dyDescent="0.3">
      <c r="A5472" t="s">
        <v>5369</v>
      </c>
      <c r="B5472" s="3" t="s">
        <v>88</v>
      </c>
      <c r="C5472" t="s">
        <v>3362</v>
      </c>
      <c r="D5472" t="s">
        <v>88</v>
      </c>
      <c r="E5472" t="s">
        <v>358</v>
      </c>
      <c r="F5472" t="s">
        <v>2024</v>
      </c>
      <c r="G5472">
        <v>4.5</v>
      </c>
      <c r="H5472">
        <v>6230</v>
      </c>
      <c r="I5472" t="s">
        <v>3363</v>
      </c>
      <c r="J5472" s="1">
        <v>100000</v>
      </c>
      <c r="K5472" t="s">
        <v>18</v>
      </c>
      <c r="L5472" s="2">
        <v>43315</v>
      </c>
    </row>
    <row r="5473" spans="1:12" x14ac:dyDescent="0.3">
      <c r="A5473" t="s">
        <v>5370</v>
      </c>
      <c r="B5473" s="3">
        <v>4.2</v>
      </c>
      <c r="C5473" t="s">
        <v>1512</v>
      </c>
      <c r="D5473" t="s">
        <v>210</v>
      </c>
      <c r="E5473" t="s">
        <v>15</v>
      </c>
      <c r="F5473" t="s">
        <v>16</v>
      </c>
      <c r="G5473">
        <v>2.2999999999999998</v>
      </c>
      <c r="H5473">
        <v>3</v>
      </c>
      <c r="I5473" t="s">
        <v>1513</v>
      </c>
      <c r="J5473">
        <v>500</v>
      </c>
      <c r="K5473" t="s">
        <v>18</v>
      </c>
      <c r="L5473" s="2">
        <v>42381</v>
      </c>
    </row>
    <row r="5474" spans="1:12" x14ac:dyDescent="0.3">
      <c r="A5474" t="s">
        <v>5371</v>
      </c>
      <c r="B5474" s="3">
        <v>2.2000000000000002</v>
      </c>
      <c r="C5474" t="s">
        <v>1831</v>
      </c>
      <c r="D5474" t="s">
        <v>1543</v>
      </c>
      <c r="E5474" t="s">
        <v>15</v>
      </c>
      <c r="F5474" t="s">
        <v>16</v>
      </c>
      <c r="G5474">
        <v>5</v>
      </c>
      <c r="H5474">
        <v>4</v>
      </c>
      <c r="I5474" t="s">
        <v>888</v>
      </c>
      <c r="J5474">
        <v>100</v>
      </c>
      <c r="K5474" t="s">
        <v>25</v>
      </c>
      <c r="L5474" s="2">
        <v>42183</v>
      </c>
    </row>
    <row r="5475" spans="1:12" x14ac:dyDescent="0.3">
      <c r="A5475" t="s">
        <v>5372</v>
      </c>
      <c r="B5475" s="3">
        <v>4.0999999999999996</v>
      </c>
      <c r="C5475" t="s">
        <v>1831</v>
      </c>
      <c r="D5475" t="s">
        <v>162</v>
      </c>
      <c r="E5475" t="s">
        <v>15</v>
      </c>
      <c r="F5475" t="s">
        <v>16</v>
      </c>
      <c r="G5475">
        <v>3.6</v>
      </c>
      <c r="H5475">
        <v>5</v>
      </c>
      <c r="I5475" t="s">
        <v>754</v>
      </c>
      <c r="J5475" s="1">
        <v>1000</v>
      </c>
      <c r="K5475" t="s">
        <v>18</v>
      </c>
      <c r="L5475" s="2">
        <v>43284</v>
      </c>
    </row>
    <row r="5476" spans="1:12" x14ac:dyDescent="0.3">
      <c r="A5476" t="s">
        <v>5373</v>
      </c>
      <c r="B5476" s="3" t="s">
        <v>12</v>
      </c>
      <c r="C5476" t="s">
        <v>182</v>
      </c>
      <c r="D5476" t="s">
        <v>88</v>
      </c>
      <c r="E5476" t="s">
        <v>15</v>
      </c>
      <c r="F5476" t="s">
        <v>16</v>
      </c>
      <c r="G5476" t="s">
        <v>64</v>
      </c>
      <c r="H5476">
        <v>0</v>
      </c>
      <c r="I5476" t="s">
        <v>183</v>
      </c>
      <c r="J5476">
        <v>100</v>
      </c>
      <c r="K5476" t="s">
        <v>18</v>
      </c>
      <c r="L5476" s="2">
        <v>43213</v>
      </c>
    </row>
    <row r="5477" spans="1:12" x14ac:dyDescent="0.3">
      <c r="A5477" t="s">
        <v>5374</v>
      </c>
      <c r="B5477" s="3" t="s">
        <v>12</v>
      </c>
      <c r="C5477" t="s">
        <v>1831</v>
      </c>
      <c r="D5477" t="s">
        <v>202</v>
      </c>
      <c r="E5477" t="s">
        <v>15</v>
      </c>
      <c r="F5477" t="s">
        <v>16</v>
      </c>
      <c r="G5477">
        <v>3.9</v>
      </c>
      <c r="H5477">
        <v>137377</v>
      </c>
      <c r="I5477" t="s">
        <v>1679</v>
      </c>
      <c r="J5477" s="1">
        <v>5000000</v>
      </c>
      <c r="K5477" t="s">
        <v>18</v>
      </c>
      <c r="L5477" s="2">
        <v>42837</v>
      </c>
    </row>
    <row r="5478" spans="1:12" x14ac:dyDescent="0.3">
      <c r="A5478" t="s">
        <v>5375</v>
      </c>
      <c r="B5478" s="3">
        <v>4.0999999999999996</v>
      </c>
      <c r="C5478" t="s">
        <v>1831</v>
      </c>
      <c r="D5478" t="s">
        <v>56</v>
      </c>
      <c r="E5478" t="s">
        <v>15</v>
      </c>
      <c r="F5478" t="s">
        <v>16</v>
      </c>
      <c r="G5478">
        <v>4.4000000000000004</v>
      </c>
      <c r="H5478">
        <v>7461</v>
      </c>
      <c r="I5478" t="s">
        <v>888</v>
      </c>
      <c r="J5478" s="1">
        <v>1000000</v>
      </c>
      <c r="K5478" t="s">
        <v>18</v>
      </c>
      <c r="L5478" s="2">
        <v>43240</v>
      </c>
    </row>
    <row r="5479" spans="1:12" x14ac:dyDescent="0.3">
      <c r="A5479" t="s">
        <v>5376</v>
      </c>
      <c r="B5479" s="3">
        <v>4.0999999999999996</v>
      </c>
      <c r="C5479" t="s">
        <v>1512</v>
      </c>
      <c r="D5479" t="s">
        <v>20</v>
      </c>
      <c r="E5479" t="s">
        <v>15</v>
      </c>
      <c r="F5479" t="s">
        <v>16</v>
      </c>
      <c r="G5479">
        <v>4.2</v>
      </c>
      <c r="H5479">
        <v>120</v>
      </c>
      <c r="I5479" t="s">
        <v>1513</v>
      </c>
      <c r="J5479" s="1">
        <v>10000</v>
      </c>
      <c r="K5479" t="s">
        <v>18</v>
      </c>
      <c r="L5479" s="2">
        <v>43154</v>
      </c>
    </row>
    <row r="5480" spans="1:12" x14ac:dyDescent="0.3">
      <c r="A5480" t="s">
        <v>5377</v>
      </c>
      <c r="B5480" s="3">
        <v>5</v>
      </c>
      <c r="C5480" t="s">
        <v>2008</v>
      </c>
      <c r="D5480" t="s">
        <v>46</v>
      </c>
      <c r="E5480" t="s">
        <v>15</v>
      </c>
      <c r="F5480" t="s">
        <v>16</v>
      </c>
      <c r="G5480">
        <v>4.8</v>
      </c>
      <c r="H5480">
        <v>17</v>
      </c>
      <c r="I5480" t="s">
        <v>2010</v>
      </c>
      <c r="J5480" s="1">
        <v>5000</v>
      </c>
      <c r="K5480" t="s">
        <v>18</v>
      </c>
      <c r="L5480" s="2">
        <v>43300</v>
      </c>
    </row>
    <row r="5481" spans="1:12" x14ac:dyDescent="0.3">
      <c r="A5481" t="s">
        <v>5378</v>
      </c>
      <c r="B5481" s="3">
        <v>4</v>
      </c>
      <c r="C5481" t="s">
        <v>1831</v>
      </c>
      <c r="D5481" t="s">
        <v>287</v>
      </c>
      <c r="E5481" t="s">
        <v>15</v>
      </c>
      <c r="F5481" t="s">
        <v>16</v>
      </c>
      <c r="G5481">
        <v>4.3</v>
      </c>
      <c r="H5481">
        <v>39109</v>
      </c>
      <c r="I5481" t="s">
        <v>888</v>
      </c>
      <c r="J5481" s="1">
        <v>1000000</v>
      </c>
      <c r="K5481" t="s">
        <v>18</v>
      </c>
      <c r="L5481" s="2">
        <v>43089</v>
      </c>
    </row>
    <row r="5482" spans="1:12" x14ac:dyDescent="0.3">
      <c r="A5482" t="s">
        <v>5379</v>
      </c>
      <c r="B5482" s="3" t="s">
        <v>88</v>
      </c>
      <c r="C5482" t="s">
        <v>304</v>
      </c>
      <c r="D5482" t="s">
        <v>88</v>
      </c>
      <c r="E5482" t="s">
        <v>15</v>
      </c>
      <c r="F5482" t="s">
        <v>16</v>
      </c>
      <c r="G5482">
        <v>4.2</v>
      </c>
      <c r="H5482">
        <v>5988</v>
      </c>
      <c r="I5482" t="s">
        <v>305</v>
      </c>
      <c r="J5482" s="1">
        <v>500000</v>
      </c>
      <c r="K5482" t="s">
        <v>18</v>
      </c>
      <c r="L5482" s="2">
        <v>42506</v>
      </c>
    </row>
    <row r="5483" spans="1:12" x14ac:dyDescent="0.3">
      <c r="A5483" t="s">
        <v>5380</v>
      </c>
      <c r="B5483" s="3">
        <v>4.0999999999999996</v>
      </c>
      <c r="C5483" t="s">
        <v>440</v>
      </c>
      <c r="D5483" t="s">
        <v>701</v>
      </c>
      <c r="E5483" t="s">
        <v>15</v>
      </c>
      <c r="F5483" t="s">
        <v>16</v>
      </c>
      <c r="G5483">
        <v>4.4000000000000004</v>
      </c>
      <c r="H5483">
        <v>10341</v>
      </c>
      <c r="I5483" t="s">
        <v>441</v>
      </c>
      <c r="J5483" s="1">
        <v>500000</v>
      </c>
      <c r="K5483" t="s">
        <v>18</v>
      </c>
      <c r="L5483" s="2">
        <v>43286</v>
      </c>
    </row>
    <row r="5484" spans="1:12" x14ac:dyDescent="0.3">
      <c r="A5484" t="s">
        <v>5381</v>
      </c>
      <c r="B5484" s="3">
        <v>4</v>
      </c>
      <c r="C5484" t="s">
        <v>1831</v>
      </c>
      <c r="D5484" t="s">
        <v>20</v>
      </c>
      <c r="E5484" t="s">
        <v>15</v>
      </c>
      <c r="F5484" t="s">
        <v>16</v>
      </c>
      <c r="G5484">
        <v>4.3</v>
      </c>
      <c r="H5484">
        <v>193</v>
      </c>
      <c r="I5484" t="s">
        <v>888</v>
      </c>
      <c r="J5484" s="1">
        <v>10000</v>
      </c>
      <c r="K5484" t="s">
        <v>18</v>
      </c>
      <c r="L5484" s="2">
        <v>42854</v>
      </c>
    </row>
    <row r="5485" spans="1:12" x14ac:dyDescent="0.3">
      <c r="A5485" t="s">
        <v>5382</v>
      </c>
      <c r="B5485" s="3">
        <v>4.2</v>
      </c>
      <c r="C5485" t="s">
        <v>2809</v>
      </c>
      <c r="D5485" t="s">
        <v>5383</v>
      </c>
      <c r="E5485" t="s">
        <v>15</v>
      </c>
      <c r="F5485" t="s">
        <v>16</v>
      </c>
      <c r="G5485">
        <v>4</v>
      </c>
      <c r="H5485">
        <v>21</v>
      </c>
      <c r="I5485" t="s">
        <v>2810</v>
      </c>
      <c r="J5485" s="1">
        <v>10000</v>
      </c>
      <c r="K5485" t="s">
        <v>18</v>
      </c>
      <c r="L5485" s="2">
        <v>42356</v>
      </c>
    </row>
    <row r="5486" spans="1:12" x14ac:dyDescent="0.3">
      <c r="A5486" t="s">
        <v>5384</v>
      </c>
      <c r="B5486" s="3">
        <v>4.0999999999999996</v>
      </c>
      <c r="C5486" t="s">
        <v>1248</v>
      </c>
      <c r="D5486" t="s">
        <v>261</v>
      </c>
      <c r="E5486" t="s">
        <v>15</v>
      </c>
      <c r="F5486" t="s">
        <v>16</v>
      </c>
      <c r="G5486">
        <v>1.4</v>
      </c>
      <c r="H5486">
        <v>45</v>
      </c>
      <c r="I5486" t="s">
        <v>1249</v>
      </c>
      <c r="J5486" s="1">
        <v>5000</v>
      </c>
      <c r="K5486" t="s">
        <v>18</v>
      </c>
      <c r="L5486" s="2">
        <v>42625</v>
      </c>
    </row>
    <row r="5487" spans="1:12" x14ac:dyDescent="0.3">
      <c r="A5487" t="s">
        <v>5385</v>
      </c>
      <c r="B5487" s="3">
        <v>4</v>
      </c>
      <c r="C5487" t="s">
        <v>393</v>
      </c>
      <c r="D5487" t="s">
        <v>164</v>
      </c>
      <c r="E5487" t="s">
        <v>15</v>
      </c>
      <c r="F5487" t="s">
        <v>16</v>
      </c>
      <c r="G5487">
        <v>3.3</v>
      </c>
      <c r="H5487">
        <v>1476</v>
      </c>
      <c r="I5487" t="s">
        <v>394</v>
      </c>
      <c r="J5487" s="1">
        <v>500000</v>
      </c>
      <c r="K5487" t="s">
        <v>25</v>
      </c>
      <c r="L5487" s="2">
        <v>43262</v>
      </c>
    </row>
    <row r="5488" spans="1:12" x14ac:dyDescent="0.3">
      <c r="A5488" t="s">
        <v>5386</v>
      </c>
      <c r="B5488" s="3">
        <v>4.2</v>
      </c>
      <c r="C5488" t="s">
        <v>1831</v>
      </c>
      <c r="D5488" t="s">
        <v>261</v>
      </c>
      <c r="E5488" t="s">
        <v>15</v>
      </c>
      <c r="F5488" t="s">
        <v>16</v>
      </c>
      <c r="G5488">
        <v>4.3</v>
      </c>
      <c r="H5488">
        <v>539</v>
      </c>
      <c r="I5488" t="s">
        <v>888</v>
      </c>
      <c r="J5488" s="1">
        <v>50000</v>
      </c>
      <c r="K5488" t="s">
        <v>18</v>
      </c>
      <c r="L5488" s="2">
        <v>43313</v>
      </c>
    </row>
    <row r="5489" spans="1:12" x14ac:dyDescent="0.3">
      <c r="A5489" t="s">
        <v>5387</v>
      </c>
      <c r="B5489" s="3">
        <v>4.0999999999999996</v>
      </c>
      <c r="C5489" t="s">
        <v>1831</v>
      </c>
      <c r="D5489" t="s">
        <v>156</v>
      </c>
      <c r="E5489" t="s">
        <v>15</v>
      </c>
      <c r="F5489" t="s">
        <v>16</v>
      </c>
      <c r="G5489" t="s">
        <v>64</v>
      </c>
      <c r="H5489">
        <v>1</v>
      </c>
      <c r="I5489" t="s">
        <v>1679</v>
      </c>
      <c r="J5489">
        <v>10</v>
      </c>
      <c r="K5489" t="s">
        <v>18</v>
      </c>
      <c r="L5489" s="2">
        <v>42342</v>
      </c>
    </row>
    <row r="5490" spans="1:12" x14ac:dyDescent="0.3">
      <c r="A5490" t="s">
        <v>5388</v>
      </c>
      <c r="B5490" s="3" t="s">
        <v>12</v>
      </c>
      <c r="C5490" t="s">
        <v>3276</v>
      </c>
      <c r="D5490" t="s">
        <v>630</v>
      </c>
      <c r="E5490" t="s">
        <v>15</v>
      </c>
      <c r="F5490" t="s">
        <v>16</v>
      </c>
      <c r="G5490">
        <v>4.5999999999999996</v>
      </c>
      <c r="H5490">
        <v>30</v>
      </c>
      <c r="I5490" t="s">
        <v>3277</v>
      </c>
      <c r="J5490" s="1">
        <v>1000</v>
      </c>
      <c r="K5490" t="s">
        <v>18</v>
      </c>
      <c r="L5490" s="2">
        <v>43179</v>
      </c>
    </row>
    <row r="5491" spans="1:12" x14ac:dyDescent="0.3">
      <c r="A5491" t="s">
        <v>5389</v>
      </c>
      <c r="B5491" s="3">
        <v>4.0999999999999996</v>
      </c>
      <c r="C5491" t="s">
        <v>1045</v>
      </c>
      <c r="D5491" t="s">
        <v>230</v>
      </c>
      <c r="E5491" t="s">
        <v>15</v>
      </c>
      <c r="F5491" t="s">
        <v>16</v>
      </c>
      <c r="G5491">
        <v>4.7</v>
      </c>
      <c r="H5491">
        <v>289</v>
      </c>
      <c r="I5491" t="s">
        <v>1046</v>
      </c>
      <c r="J5491" s="1">
        <v>5000</v>
      </c>
      <c r="K5491" t="s">
        <v>18</v>
      </c>
      <c r="L5491" s="2">
        <v>43224</v>
      </c>
    </row>
    <row r="5492" spans="1:12" x14ac:dyDescent="0.3">
      <c r="A5492" t="s">
        <v>5390</v>
      </c>
      <c r="B5492" s="3">
        <v>4.0999999999999996</v>
      </c>
      <c r="C5492" t="s">
        <v>1831</v>
      </c>
      <c r="D5492" t="s">
        <v>230</v>
      </c>
      <c r="E5492" t="s">
        <v>15</v>
      </c>
      <c r="F5492" t="s">
        <v>16</v>
      </c>
      <c r="G5492">
        <v>4.2</v>
      </c>
      <c r="H5492">
        <v>540</v>
      </c>
      <c r="I5492" t="s">
        <v>888</v>
      </c>
      <c r="J5492" s="1">
        <v>10000</v>
      </c>
      <c r="K5492" t="s">
        <v>18</v>
      </c>
      <c r="L5492" s="2">
        <v>43313</v>
      </c>
    </row>
    <row r="5493" spans="1:12" x14ac:dyDescent="0.3">
      <c r="A5493" t="s">
        <v>5391</v>
      </c>
      <c r="B5493" s="3">
        <v>2.2999999999999998</v>
      </c>
      <c r="C5493" t="s">
        <v>393</v>
      </c>
      <c r="D5493" t="s">
        <v>5392</v>
      </c>
      <c r="E5493" t="s">
        <v>15</v>
      </c>
      <c r="F5493" t="s">
        <v>16</v>
      </c>
      <c r="G5493">
        <v>3.9</v>
      </c>
      <c r="H5493">
        <v>4496</v>
      </c>
      <c r="I5493" t="s">
        <v>394</v>
      </c>
      <c r="J5493" s="1">
        <v>100000</v>
      </c>
      <c r="K5493" t="s">
        <v>18</v>
      </c>
      <c r="L5493" s="2">
        <v>43037</v>
      </c>
    </row>
    <row r="5494" spans="1:12" x14ac:dyDescent="0.3">
      <c r="A5494" t="s">
        <v>5393</v>
      </c>
      <c r="B5494" s="3">
        <v>3</v>
      </c>
      <c r="C5494" t="s">
        <v>304</v>
      </c>
      <c r="D5494" t="s">
        <v>1543</v>
      </c>
      <c r="E5494" t="s">
        <v>15</v>
      </c>
      <c r="F5494" t="s">
        <v>16</v>
      </c>
      <c r="G5494">
        <v>3.4</v>
      </c>
      <c r="H5494">
        <v>9</v>
      </c>
      <c r="I5494" t="s">
        <v>305</v>
      </c>
      <c r="J5494" s="1">
        <v>1000</v>
      </c>
      <c r="K5494" t="s">
        <v>18</v>
      </c>
      <c r="L5494" s="2">
        <v>42651</v>
      </c>
    </row>
    <row r="5495" spans="1:12" x14ac:dyDescent="0.3">
      <c r="A5495" t="s">
        <v>5394</v>
      </c>
      <c r="B5495" s="3" t="s">
        <v>12</v>
      </c>
      <c r="C5495" t="s">
        <v>3028</v>
      </c>
      <c r="D5495" t="s">
        <v>287</v>
      </c>
      <c r="E5495" t="s">
        <v>15</v>
      </c>
      <c r="F5495" t="s">
        <v>16</v>
      </c>
      <c r="G5495">
        <v>4.3</v>
      </c>
      <c r="H5495">
        <v>247</v>
      </c>
      <c r="I5495" t="s">
        <v>3029</v>
      </c>
      <c r="J5495" s="1">
        <v>10000</v>
      </c>
      <c r="K5495" t="s">
        <v>18</v>
      </c>
      <c r="L5495" s="2">
        <v>42543</v>
      </c>
    </row>
    <row r="5496" spans="1:12" x14ac:dyDescent="0.3">
      <c r="A5496" t="s">
        <v>5395</v>
      </c>
      <c r="B5496" s="3">
        <v>3</v>
      </c>
      <c r="C5496" t="s">
        <v>240</v>
      </c>
      <c r="D5496" t="s">
        <v>341</v>
      </c>
      <c r="E5496" t="s">
        <v>15</v>
      </c>
      <c r="F5496" t="s">
        <v>16</v>
      </c>
      <c r="G5496">
        <v>4.8</v>
      </c>
      <c r="H5496">
        <v>123</v>
      </c>
      <c r="I5496" t="s">
        <v>241</v>
      </c>
      <c r="J5496" s="1">
        <v>1000</v>
      </c>
      <c r="K5496" t="s">
        <v>18</v>
      </c>
      <c r="L5496" s="2">
        <v>42809</v>
      </c>
    </row>
    <row r="5497" spans="1:12" x14ac:dyDescent="0.3">
      <c r="A5497" t="s">
        <v>5396</v>
      </c>
      <c r="B5497" s="3">
        <v>4.3</v>
      </c>
      <c r="C5497" t="s">
        <v>3028</v>
      </c>
      <c r="D5497" t="s">
        <v>20</v>
      </c>
      <c r="E5497" t="s">
        <v>15</v>
      </c>
      <c r="F5497" t="s">
        <v>16</v>
      </c>
      <c r="G5497">
        <v>4.8</v>
      </c>
      <c r="H5497">
        <v>93</v>
      </c>
      <c r="I5497" t="s">
        <v>3029</v>
      </c>
      <c r="J5497" s="1">
        <v>1000</v>
      </c>
      <c r="K5497" t="s">
        <v>18</v>
      </c>
      <c r="L5497" s="2">
        <v>43298</v>
      </c>
    </row>
    <row r="5498" spans="1:12" x14ac:dyDescent="0.3">
      <c r="A5498" t="s">
        <v>5397</v>
      </c>
      <c r="B5498" s="3">
        <v>4.0999999999999996</v>
      </c>
      <c r="C5498" t="s">
        <v>240</v>
      </c>
      <c r="D5498" t="s">
        <v>27</v>
      </c>
      <c r="E5498" t="s">
        <v>15</v>
      </c>
      <c r="F5498" t="s">
        <v>16</v>
      </c>
      <c r="G5498">
        <v>4.5</v>
      </c>
      <c r="H5498">
        <v>197</v>
      </c>
      <c r="I5498" t="s">
        <v>241</v>
      </c>
      <c r="J5498" s="1">
        <v>10000</v>
      </c>
      <c r="K5498" t="s">
        <v>18</v>
      </c>
      <c r="L5498" s="2">
        <v>42738</v>
      </c>
    </row>
    <row r="5499" spans="1:12" x14ac:dyDescent="0.3">
      <c r="A5499" t="s">
        <v>5398</v>
      </c>
      <c r="B5499" s="3">
        <v>4.0999999999999996</v>
      </c>
      <c r="C5499" t="s">
        <v>1831</v>
      </c>
      <c r="D5499" t="s">
        <v>34</v>
      </c>
      <c r="E5499" t="s">
        <v>15</v>
      </c>
      <c r="F5499" t="s">
        <v>16</v>
      </c>
      <c r="G5499">
        <v>3.3</v>
      </c>
      <c r="H5499">
        <v>16</v>
      </c>
      <c r="I5499" t="s">
        <v>1679</v>
      </c>
      <c r="J5499">
        <v>500</v>
      </c>
      <c r="K5499" t="s">
        <v>18</v>
      </c>
      <c r="L5499" s="2">
        <v>42922</v>
      </c>
    </row>
    <row r="5500" spans="1:12" x14ac:dyDescent="0.3">
      <c r="A5500" t="s">
        <v>5399</v>
      </c>
      <c r="B5500" s="3" t="s">
        <v>12</v>
      </c>
      <c r="C5500" t="s">
        <v>1831</v>
      </c>
      <c r="D5500" t="s">
        <v>421</v>
      </c>
      <c r="E5500" t="s">
        <v>15</v>
      </c>
      <c r="F5500" t="s">
        <v>16</v>
      </c>
      <c r="G5500">
        <v>4.2</v>
      </c>
      <c r="H5500">
        <v>5</v>
      </c>
      <c r="I5500" t="s">
        <v>888</v>
      </c>
      <c r="J5500">
        <v>500</v>
      </c>
      <c r="K5500" t="s">
        <v>18</v>
      </c>
      <c r="L5500" s="2">
        <v>43203</v>
      </c>
    </row>
    <row r="5501" spans="1:12" x14ac:dyDescent="0.3">
      <c r="A5501" t="s">
        <v>5400</v>
      </c>
      <c r="B5501" s="3">
        <v>4.2</v>
      </c>
      <c r="C5501" t="s">
        <v>3362</v>
      </c>
      <c r="D5501" t="s">
        <v>152</v>
      </c>
      <c r="E5501" t="s">
        <v>15</v>
      </c>
      <c r="F5501" t="s">
        <v>16</v>
      </c>
      <c r="G5501">
        <v>4.9000000000000004</v>
      </c>
      <c r="H5501">
        <v>49</v>
      </c>
      <c r="I5501" t="s">
        <v>3363</v>
      </c>
      <c r="J5501">
        <v>100</v>
      </c>
      <c r="K5501" t="s">
        <v>18</v>
      </c>
      <c r="L5501" s="2">
        <v>43024</v>
      </c>
    </row>
    <row r="5502" spans="1:12" x14ac:dyDescent="0.3">
      <c r="A5502" t="s">
        <v>5401</v>
      </c>
      <c r="B5502" s="3">
        <v>4.3</v>
      </c>
      <c r="C5502" t="s">
        <v>3028</v>
      </c>
      <c r="D5502" t="s">
        <v>93</v>
      </c>
      <c r="E5502" t="s">
        <v>15</v>
      </c>
      <c r="F5502" t="s">
        <v>16</v>
      </c>
      <c r="G5502">
        <v>4.2</v>
      </c>
      <c r="H5502">
        <v>41</v>
      </c>
      <c r="I5502" t="s">
        <v>3029</v>
      </c>
      <c r="J5502" s="1">
        <v>1000</v>
      </c>
      <c r="K5502" t="s">
        <v>18</v>
      </c>
      <c r="L5502" s="2">
        <v>43313</v>
      </c>
    </row>
    <row r="5503" spans="1:12" x14ac:dyDescent="0.3">
      <c r="A5503" t="s">
        <v>5402</v>
      </c>
      <c r="B5503" s="3" t="s">
        <v>12</v>
      </c>
      <c r="C5503" t="s">
        <v>2608</v>
      </c>
      <c r="D5503" t="s">
        <v>245</v>
      </c>
      <c r="E5503" t="s">
        <v>15</v>
      </c>
      <c r="F5503" t="s">
        <v>16</v>
      </c>
      <c r="G5503">
        <v>4.5999999999999996</v>
      </c>
      <c r="H5503">
        <v>1238</v>
      </c>
      <c r="I5503" t="s">
        <v>1626</v>
      </c>
      <c r="J5503" s="1">
        <v>100000</v>
      </c>
      <c r="K5503" t="s">
        <v>18</v>
      </c>
      <c r="L5503" s="2">
        <v>43115</v>
      </c>
    </row>
    <row r="5504" spans="1:12" x14ac:dyDescent="0.3">
      <c r="A5504" t="s">
        <v>5403</v>
      </c>
      <c r="B5504" s="3" t="s">
        <v>12</v>
      </c>
      <c r="C5504" t="s">
        <v>1831</v>
      </c>
      <c r="D5504" t="s">
        <v>301</v>
      </c>
      <c r="E5504" t="s">
        <v>15</v>
      </c>
      <c r="F5504" t="s">
        <v>16</v>
      </c>
      <c r="G5504">
        <v>4.0999999999999996</v>
      </c>
      <c r="H5504">
        <v>205</v>
      </c>
      <c r="I5504" t="s">
        <v>754</v>
      </c>
      <c r="J5504" s="1">
        <v>50000</v>
      </c>
      <c r="K5504" t="s">
        <v>18</v>
      </c>
      <c r="L5504" s="2">
        <v>43068</v>
      </c>
    </row>
    <row r="5505" spans="1:12" x14ac:dyDescent="0.3">
      <c r="A5505" t="s">
        <v>5404</v>
      </c>
      <c r="B5505" s="3" t="s">
        <v>12</v>
      </c>
      <c r="C5505" t="s">
        <v>1831</v>
      </c>
      <c r="D5505" t="s">
        <v>132</v>
      </c>
      <c r="E5505" t="s">
        <v>15</v>
      </c>
      <c r="F5505" t="s">
        <v>16</v>
      </c>
      <c r="G5505">
        <v>4.5999999999999996</v>
      </c>
      <c r="H5505">
        <v>12</v>
      </c>
      <c r="I5505" t="s">
        <v>754</v>
      </c>
      <c r="J5505" s="1">
        <v>5000</v>
      </c>
      <c r="K5505" t="s">
        <v>18</v>
      </c>
      <c r="L5505" s="2">
        <v>43015</v>
      </c>
    </row>
    <row r="5506" spans="1:12" x14ac:dyDescent="0.3">
      <c r="A5506" t="s">
        <v>5405</v>
      </c>
      <c r="B5506" s="3">
        <v>4</v>
      </c>
      <c r="C5506" t="s">
        <v>440</v>
      </c>
      <c r="D5506" t="s">
        <v>617</v>
      </c>
      <c r="E5506" t="s">
        <v>15</v>
      </c>
      <c r="F5506" t="s">
        <v>16</v>
      </c>
      <c r="G5506">
        <v>4</v>
      </c>
      <c r="H5506">
        <v>474</v>
      </c>
      <c r="I5506" t="s">
        <v>441</v>
      </c>
      <c r="J5506" s="1">
        <v>50000</v>
      </c>
      <c r="K5506" t="s">
        <v>18</v>
      </c>
      <c r="L5506" s="2">
        <v>42587</v>
      </c>
    </row>
    <row r="5507" spans="1:12" x14ac:dyDescent="0.3">
      <c r="A5507" t="s">
        <v>5406</v>
      </c>
      <c r="B5507" s="3">
        <v>4</v>
      </c>
      <c r="C5507" t="s">
        <v>1831</v>
      </c>
      <c r="D5507" t="s">
        <v>285</v>
      </c>
      <c r="E5507" t="s">
        <v>15</v>
      </c>
      <c r="F5507" t="s">
        <v>16</v>
      </c>
      <c r="G5507">
        <v>4.2</v>
      </c>
      <c r="H5507">
        <v>69</v>
      </c>
      <c r="I5507" t="s">
        <v>888</v>
      </c>
      <c r="J5507" s="1">
        <v>10000</v>
      </c>
      <c r="K5507" t="s">
        <v>18</v>
      </c>
      <c r="L5507" s="2">
        <v>42128</v>
      </c>
    </row>
    <row r="5508" spans="1:12" x14ac:dyDescent="0.3">
      <c r="A5508" t="s">
        <v>5407</v>
      </c>
      <c r="B5508" s="3">
        <v>2</v>
      </c>
      <c r="C5508" t="s">
        <v>2295</v>
      </c>
      <c r="D5508" t="s">
        <v>132</v>
      </c>
      <c r="E5508" t="s">
        <v>15</v>
      </c>
      <c r="F5508" t="s">
        <v>16</v>
      </c>
      <c r="G5508">
        <v>5</v>
      </c>
      <c r="H5508">
        <v>2</v>
      </c>
      <c r="I5508" t="s">
        <v>2296</v>
      </c>
      <c r="J5508">
        <v>500</v>
      </c>
      <c r="K5508" t="s">
        <v>18</v>
      </c>
      <c r="L5508" s="2">
        <v>42566</v>
      </c>
    </row>
    <row r="5509" spans="1:12" x14ac:dyDescent="0.3">
      <c r="A5509" t="s">
        <v>5408</v>
      </c>
      <c r="B5509" s="3">
        <v>4.0999999999999996</v>
      </c>
      <c r="C5509" t="s">
        <v>440</v>
      </c>
      <c r="D5509" t="s">
        <v>261</v>
      </c>
      <c r="E5509" t="s">
        <v>15</v>
      </c>
      <c r="F5509" t="s">
        <v>16</v>
      </c>
      <c r="G5509">
        <v>4.0999999999999996</v>
      </c>
      <c r="H5509">
        <v>29</v>
      </c>
      <c r="I5509" t="s">
        <v>441</v>
      </c>
      <c r="J5509" s="1">
        <v>10000</v>
      </c>
      <c r="K5509" t="s">
        <v>18</v>
      </c>
      <c r="L5509" s="2">
        <v>43290</v>
      </c>
    </row>
    <row r="5510" spans="1:12" x14ac:dyDescent="0.3">
      <c r="A5510" t="s">
        <v>5409</v>
      </c>
      <c r="B5510" s="3" t="s">
        <v>88</v>
      </c>
      <c r="C5510" t="s">
        <v>240</v>
      </c>
      <c r="D5510" t="s">
        <v>88</v>
      </c>
      <c r="E5510" t="s">
        <v>15</v>
      </c>
      <c r="F5510" t="s">
        <v>16</v>
      </c>
      <c r="G5510">
        <v>3.7</v>
      </c>
      <c r="H5510">
        <v>4071</v>
      </c>
      <c r="I5510" t="s">
        <v>241</v>
      </c>
      <c r="J5510" s="1">
        <v>500000</v>
      </c>
      <c r="K5510" t="s">
        <v>25</v>
      </c>
      <c r="L5510" s="2">
        <v>43193</v>
      </c>
    </row>
    <row r="5511" spans="1:12" x14ac:dyDescent="0.3">
      <c r="A5511" t="s">
        <v>5410</v>
      </c>
      <c r="B5511" s="3">
        <v>4</v>
      </c>
      <c r="C5511" t="s">
        <v>2608</v>
      </c>
      <c r="D5511" t="s">
        <v>815</v>
      </c>
      <c r="E5511" t="s">
        <v>15</v>
      </c>
      <c r="F5511" t="s">
        <v>16</v>
      </c>
      <c r="G5511">
        <v>4.0999999999999996</v>
      </c>
      <c r="H5511">
        <v>142</v>
      </c>
      <c r="I5511" t="s">
        <v>1626</v>
      </c>
      <c r="J5511" s="1">
        <v>100000</v>
      </c>
      <c r="K5511" t="s">
        <v>18</v>
      </c>
      <c r="L5511" s="2">
        <v>43258</v>
      </c>
    </row>
    <row r="5512" spans="1:12" x14ac:dyDescent="0.3">
      <c r="A5512" t="s">
        <v>5411</v>
      </c>
      <c r="B5512" s="3">
        <v>4</v>
      </c>
      <c r="C5512" t="s">
        <v>1045</v>
      </c>
      <c r="D5512" t="s">
        <v>701</v>
      </c>
      <c r="E5512" t="s">
        <v>15</v>
      </c>
      <c r="F5512" t="s">
        <v>16</v>
      </c>
      <c r="G5512">
        <v>3.8</v>
      </c>
      <c r="H5512">
        <v>103</v>
      </c>
      <c r="I5512" t="s">
        <v>1046</v>
      </c>
      <c r="J5512" s="1">
        <v>5000</v>
      </c>
      <c r="K5512" t="s">
        <v>18</v>
      </c>
      <c r="L5512" s="2">
        <v>43292</v>
      </c>
    </row>
    <row r="5513" spans="1:12" x14ac:dyDescent="0.3">
      <c r="A5513" t="s">
        <v>5412</v>
      </c>
      <c r="B5513" s="3">
        <v>3</v>
      </c>
      <c r="C5513" t="s">
        <v>1831</v>
      </c>
      <c r="D5513" t="s">
        <v>290</v>
      </c>
      <c r="E5513" t="s">
        <v>15</v>
      </c>
      <c r="F5513" t="s">
        <v>16</v>
      </c>
      <c r="G5513">
        <v>4.7</v>
      </c>
      <c r="H5513">
        <v>12</v>
      </c>
      <c r="I5513" t="s">
        <v>754</v>
      </c>
      <c r="J5513">
        <v>100</v>
      </c>
      <c r="K5513" t="s">
        <v>18</v>
      </c>
      <c r="L5513" s="2">
        <v>42284</v>
      </c>
    </row>
    <row r="5514" spans="1:12" x14ac:dyDescent="0.3">
      <c r="A5514" t="s">
        <v>5413</v>
      </c>
      <c r="B5514" s="3">
        <v>4.4000000000000004</v>
      </c>
      <c r="C5514" t="s">
        <v>1831</v>
      </c>
      <c r="D5514" t="s">
        <v>93</v>
      </c>
      <c r="E5514" t="s">
        <v>15</v>
      </c>
      <c r="F5514" t="s">
        <v>16</v>
      </c>
      <c r="G5514">
        <v>3.5</v>
      </c>
      <c r="H5514">
        <v>3347</v>
      </c>
      <c r="I5514" t="s">
        <v>888</v>
      </c>
      <c r="J5514" s="1">
        <v>100000</v>
      </c>
      <c r="K5514" t="s">
        <v>18</v>
      </c>
      <c r="L5514" s="2">
        <v>43299</v>
      </c>
    </row>
    <row r="5515" spans="1:12" x14ac:dyDescent="0.3">
      <c r="A5515" t="s">
        <v>5414</v>
      </c>
      <c r="B5515" s="3">
        <v>4</v>
      </c>
      <c r="C5515" t="s">
        <v>1831</v>
      </c>
      <c r="D5515" t="s">
        <v>293</v>
      </c>
      <c r="E5515" t="s">
        <v>15</v>
      </c>
      <c r="F5515" t="s">
        <v>16</v>
      </c>
      <c r="G5515">
        <v>4</v>
      </c>
      <c r="H5515">
        <v>983</v>
      </c>
      <c r="I5515" t="s">
        <v>754</v>
      </c>
      <c r="J5515" s="1">
        <v>100000</v>
      </c>
      <c r="K5515" t="s">
        <v>18</v>
      </c>
      <c r="L5515" s="2">
        <v>43263</v>
      </c>
    </row>
    <row r="5516" spans="1:12" x14ac:dyDescent="0.3">
      <c r="A5516" t="s">
        <v>5415</v>
      </c>
      <c r="B5516" s="3" t="s">
        <v>87</v>
      </c>
      <c r="C5516" t="s">
        <v>304</v>
      </c>
      <c r="D5516" t="s">
        <v>261</v>
      </c>
      <c r="E5516" t="s">
        <v>15</v>
      </c>
      <c r="F5516" t="s">
        <v>16</v>
      </c>
      <c r="G5516">
        <v>4.2</v>
      </c>
      <c r="H5516">
        <v>63</v>
      </c>
      <c r="I5516" t="s">
        <v>305</v>
      </c>
      <c r="J5516" s="1">
        <v>5000</v>
      </c>
      <c r="K5516" t="s">
        <v>18</v>
      </c>
      <c r="L5516" s="2">
        <v>42260</v>
      </c>
    </row>
    <row r="5517" spans="1:12" x14ac:dyDescent="0.3">
      <c r="A5517" t="s">
        <v>5416</v>
      </c>
      <c r="B5517" s="3">
        <v>4.3</v>
      </c>
      <c r="C5517" t="s">
        <v>2809</v>
      </c>
      <c r="D5517" t="s">
        <v>301</v>
      </c>
      <c r="E5517" t="s">
        <v>15</v>
      </c>
      <c r="F5517" t="s">
        <v>16</v>
      </c>
      <c r="G5517">
        <v>3.3</v>
      </c>
      <c r="H5517">
        <v>1988</v>
      </c>
      <c r="I5517" t="s">
        <v>2810</v>
      </c>
      <c r="J5517" s="1">
        <v>500000</v>
      </c>
      <c r="K5517" t="s">
        <v>18</v>
      </c>
      <c r="L5517" s="2">
        <v>43315</v>
      </c>
    </row>
    <row r="5518" spans="1:12" x14ac:dyDescent="0.3">
      <c r="A5518" t="s">
        <v>5417</v>
      </c>
      <c r="B5518" s="3">
        <v>4.0999999999999996</v>
      </c>
      <c r="C5518" t="s">
        <v>2809</v>
      </c>
      <c r="D5518" t="s">
        <v>421</v>
      </c>
      <c r="E5518" t="s">
        <v>15</v>
      </c>
      <c r="F5518" t="s">
        <v>16</v>
      </c>
      <c r="G5518">
        <v>3.7</v>
      </c>
      <c r="H5518">
        <v>29</v>
      </c>
      <c r="I5518" t="s">
        <v>2810</v>
      </c>
      <c r="J5518" s="1">
        <v>10000</v>
      </c>
      <c r="K5518" t="s">
        <v>18</v>
      </c>
      <c r="L5518" s="2">
        <v>42929</v>
      </c>
    </row>
    <row r="5519" spans="1:12" x14ac:dyDescent="0.3">
      <c r="A5519" t="s">
        <v>5418</v>
      </c>
      <c r="B5519" s="3">
        <v>4.3</v>
      </c>
      <c r="C5519" t="s">
        <v>2809</v>
      </c>
      <c r="D5519" t="s">
        <v>301</v>
      </c>
      <c r="E5519" t="s">
        <v>15</v>
      </c>
      <c r="F5519" t="s">
        <v>16</v>
      </c>
      <c r="G5519">
        <v>3.4</v>
      </c>
      <c r="H5519">
        <v>3491</v>
      </c>
      <c r="I5519" t="s">
        <v>2810</v>
      </c>
      <c r="J5519" s="1">
        <v>1000000</v>
      </c>
      <c r="K5519" t="s">
        <v>18</v>
      </c>
      <c r="L5519" s="2">
        <v>43312</v>
      </c>
    </row>
    <row r="5520" spans="1:12" x14ac:dyDescent="0.3">
      <c r="A5520" t="s">
        <v>5419</v>
      </c>
      <c r="B5520" s="3">
        <v>4.3</v>
      </c>
      <c r="C5520" t="s">
        <v>2809</v>
      </c>
      <c r="D5520" t="s">
        <v>301</v>
      </c>
      <c r="E5520" t="s">
        <v>15</v>
      </c>
      <c r="F5520" t="s">
        <v>16</v>
      </c>
      <c r="G5520">
        <v>3.7</v>
      </c>
      <c r="H5520">
        <v>533</v>
      </c>
      <c r="I5520" t="s">
        <v>2810</v>
      </c>
      <c r="J5520" s="1">
        <v>100000</v>
      </c>
      <c r="K5520" t="s">
        <v>18</v>
      </c>
      <c r="L5520" s="2">
        <v>43312</v>
      </c>
    </row>
    <row r="5521" spans="1:12" x14ac:dyDescent="0.3">
      <c r="A5521" t="s">
        <v>5420</v>
      </c>
      <c r="B5521" s="3">
        <v>3.2</v>
      </c>
      <c r="C5521" t="s">
        <v>1831</v>
      </c>
      <c r="D5521" t="s">
        <v>210</v>
      </c>
      <c r="E5521" t="s">
        <v>15</v>
      </c>
      <c r="F5521" t="s">
        <v>16</v>
      </c>
      <c r="G5521">
        <v>5</v>
      </c>
      <c r="H5521">
        <v>2</v>
      </c>
      <c r="I5521" t="s">
        <v>754</v>
      </c>
      <c r="J5521">
        <v>500</v>
      </c>
      <c r="K5521" t="s">
        <v>18</v>
      </c>
      <c r="L5521" s="2">
        <v>42938</v>
      </c>
    </row>
    <row r="5522" spans="1:12" x14ac:dyDescent="0.3">
      <c r="A5522" t="s">
        <v>5421</v>
      </c>
      <c r="B5522" s="3">
        <v>2</v>
      </c>
      <c r="C5522" t="s">
        <v>440</v>
      </c>
      <c r="D5522" t="s">
        <v>5422</v>
      </c>
      <c r="E5522" t="s">
        <v>15</v>
      </c>
      <c r="F5522" t="s">
        <v>16</v>
      </c>
      <c r="G5522">
        <v>4.4000000000000004</v>
      </c>
      <c r="H5522">
        <v>7</v>
      </c>
      <c r="I5522" t="s">
        <v>441</v>
      </c>
      <c r="J5522" s="1">
        <v>5000</v>
      </c>
      <c r="K5522" t="s">
        <v>18</v>
      </c>
      <c r="L5522" s="2">
        <v>42619</v>
      </c>
    </row>
    <row r="5523" spans="1:12" x14ac:dyDescent="0.3">
      <c r="A5523" t="s">
        <v>5423</v>
      </c>
      <c r="B5523" s="3" t="s">
        <v>12</v>
      </c>
      <c r="C5523" t="s">
        <v>1512</v>
      </c>
      <c r="D5523" t="s">
        <v>180</v>
      </c>
      <c r="E5523" t="s">
        <v>15</v>
      </c>
      <c r="F5523" t="s">
        <v>16</v>
      </c>
      <c r="G5523">
        <v>5</v>
      </c>
      <c r="H5523">
        <v>15</v>
      </c>
      <c r="I5523" t="s">
        <v>1513</v>
      </c>
      <c r="J5523">
        <v>100</v>
      </c>
      <c r="K5523" t="s">
        <v>18</v>
      </c>
      <c r="L5523" s="2">
        <v>43270</v>
      </c>
    </row>
    <row r="5524" spans="1:12" x14ac:dyDescent="0.3">
      <c r="A5524" t="s">
        <v>5424</v>
      </c>
      <c r="B5524" s="3">
        <v>4.0999999999999996</v>
      </c>
      <c r="C5524" t="s">
        <v>440</v>
      </c>
      <c r="D5524" t="s">
        <v>44</v>
      </c>
      <c r="E5524" t="s">
        <v>15</v>
      </c>
      <c r="F5524" t="s">
        <v>16</v>
      </c>
      <c r="G5524">
        <v>4.8</v>
      </c>
      <c r="H5524">
        <v>6</v>
      </c>
      <c r="I5524" t="s">
        <v>441</v>
      </c>
      <c r="J5524">
        <v>10</v>
      </c>
      <c r="K5524" t="s">
        <v>18</v>
      </c>
      <c r="L5524" s="2">
        <v>43285</v>
      </c>
    </row>
    <row r="5525" spans="1:12" x14ac:dyDescent="0.3">
      <c r="A5525" t="s">
        <v>5425</v>
      </c>
      <c r="B5525" s="3">
        <v>4.0999999999999996</v>
      </c>
      <c r="C5525" t="s">
        <v>440</v>
      </c>
      <c r="D5525" t="s">
        <v>815</v>
      </c>
      <c r="E5525" t="s">
        <v>15</v>
      </c>
      <c r="F5525" t="s">
        <v>16</v>
      </c>
      <c r="G5525">
        <v>4.4000000000000004</v>
      </c>
      <c r="H5525">
        <v>7</v>
      </c>
      <c r="I5525" t="s">
        <v>441</v>
      </c>
      <c r="J5525">
        <v>500</v>
      </c>
      <c r="K5525" t="s">
        <v>18</v>
      </c>
      <c r="L5525" s="2">
        <v>42285</v>
      </c>
    </row>
    <row r="5526" spans="1:12" x14ac:dyDescent="0.3">
      <c r="A5526" t="s">
        <v>5426</v>
      </c>
      <c r="B5526" s="3" t="s">
        <v>12</v>
      </c>
      <c r="C5526" t="s">
        <v>3276</v>
      </c>
      <c r="D5526" t="s">
        <v>290</v>
      </c>
      <c r="E5526" t="s">
        <v>15</v>
      </c>
      <c r="F5526" t="s">
        <v>16</v>
      </c>
      <c r="G5526">
        <v>4.9000000000000004</v>
      </c>
      <c r="H5526">
        <v>13</v>
      </c>
      <c r="I5526" t="s">
        <v>3277</v>
      </c>
      <c r="J5526">
        <v>100</v>
      </c>
      <c r="K5526" t="s">
        <v>18</v>
      </c>
      <c r="L5526" s="2">
        <v>43168</v>
      </c>
    </row>
    <row r="5527" spans="1:12" x14ac:dyDescent="0.3">
      <c r="A5527" t="s">
        <v>5427</v>
      </c>
      <c r="B5527" s="3">
        <v>4.0999999999999996</v>
      </c>
      <c r="C5527" t="s">
        <v>1045</v>
      </c>
      <c r="D5527" t="s">
        <v>218</v>
      </c>
      <c r="E5527" t="s">
        <v>15</v>
      </c>
      <c r="F5527" t="s">
        <v>16</v>
      </c>
      <c r="G5527">
        <v>4</v>
      </c>
      <c r="H5527">
        <v>967</v>
      </c>
      <c r="I5527" t="s">
        <v>1046</v>
      </c>
      <c r="J5527" s="1">
        <v>100000</v>
      </c>
      <c r="K5527" t="s">
        <v>18</v>
      </c>
      <c r="L5527" s="2">
        <v>43314</v>
      </c>
    </row>
    <row r="5528" spans="1:12" x14ac:dyDescent="0.3">
      <c r="A5528" t="s">
        <v>5428</v>
      </c>
      <c r="B5528" s="3">
        <v>2.2999999999999998</v>
      </c>
      <c r="C5528" t="s">
        <v>1597</v>
      </c>
      <c r="D5528" t="s">
        <v>425</v>
      </c>
      <c r="E5528" t="s">
        <v>15</v>
      </c>
      <c r="F5528" t="s">
        <v>16</v>
      </c>
      <c r="G5528">
        <v>4.4000000000000004</v>
      </c>
      <c r="H5528">
        <v>4396</v>
      </c>
      <c r="I5528" t="s">
        <v>1702</v>
      </c>
      <c r="J5528" s="1">
        <v>100000</v>
      </c>
      <c r="K5528" t="s">
        <v>18</v>
      </c>
      <c r="L5528" s="2">
        <v>42837</v>
      </c>
    </row>
    <row r="5529" spans="1:12" x14ac:dyDescent="0.3">
      <c r="A5529" t="s">
        <v>5429</v>
      </c>
      <c r="B5529" s="3" t="s">
        <v>88</v>
      </c>
      <c r="C5529" t="s">
        <v>2483</v>
      </c>
      <c r="D5529" t="s">
        <v>88</v>
      </c>
      <c r="E5529" t="s">
        <v>15</v>
      </c>
      <c r="F5529" t="s">
        <v>16</v>
      </c>
      <c r="G5529">
        <v>4.5</v>
      </c>
      <c r="H5529">
        <v>192851</v>
      </c>
      <c r="I5529" t="s">
        <v>2484</v>
      </c>
      <c r="J5529" s="1">
        <v>10000000</v>
      </c>
      <c r="K5529" t="s">
        <v>18</v>
      </c>
      <c r="L5529" s="2">
        <v>42990</v>
      </c>
    </row>
    <row r="5530" spans="1:12" x14ac:dyDescent="0.3">
      <c r="A5530" t="s">
        <v>5430</v>
      </c>
      <c r="B5530" s="3">
        <v>4.4000000000000004</v>
      </c>
      <c r="C5530" t="s">
        <v>1512</v>
      </c>
      <c r="D5530" t="s">
        <v>44</v>
      </c>
      <c r="E5530" t="s">
        <v>15</v>
      </c>
      <c r="F5530" t="s">
        <v>16</v>
      </c>
      <c r="G5530">
        <v>4.9000000000000004</v>
      </c>
      <c r="H5530">
        <v>8418</v>
      </c>
      <c r="I5530" t="s">
        <v>1513</v>
      </c>
      <c r="J5530" s="1">
        <v>500000</v>
      </c>
      <c r="K5530" t="s">
        <v>18</v>
      </c>
      <c r="L5530" s="2">
        <v>43292</v>
      </c>
    </row>
    <row r="5531" spans="1:12" x14ac:dyDescent="0.3">
      <c r="A5531" t="s">
        <v>5431</v>
      </c>
      <c r="B5531" s="3" t="s">
        <v>12</v>
      </c>
      <c r="C5531" t="s">
        <v>1831</v>
      </c>
      <c r="D5531" t="s">
        <v>44</v>
      </c>
      <c r="E5531" t="s">
        <v>15</v>
      </c>
      <c r="F5531" t="s">
        <v>16</v>
      </c>
      <c r="G5531">
        <v>4.4000000000000004</v>
      </c>
      <c r="H5531">
        <v>9443</v>
      </c>
      <c r="I5531" t="s">
        <v>1679</v>
      </c>
      <c r="J5531" s="1">
        <v>100000</v>
      </c>
      <c r="K5531" t="s">
        <v>25</v>
      </c>
      <c r="L5531" s="2">
        <v>42716</v>
      </c>
    </row>
    <row r="5532" spans="1:12" x14ac:dyDescent="0.3">
      <c r="A5532" t="s">
        <v>2517</v>
      </c>
      <c r="B5532" s="3">
        <v>4.0999999999999996</v>
      </c>
      <c r="C5532" t="s">
        <v>2483</v>
      </c>
      <c r="D5532" t="s">
        <v>585</v>
      </c>
      <c r="E5532" t="s">
        <v>15</v>
      </c>
      <c r="F5532" t="s">
        <v>16</v>
      </c>
      <c r="G5532">
        <v>4.4000000000000004</v>
      </c>
      <c r="H5532">
        <v>3156484</v>
      </c>
      <c r="I5532" t="s">
        <v>2484</v>
      </c>
      <c r="J5532" s="1">
        <v>100000000</v>
      </c>
      <c r="K5532" t="s">
        <v>18</v>
      </c>
      <c r="L5532" s="2">
        <v>43312</v>
      </c>
    </row>
    <row r="5533" spans="1:12" x14ac:dyDescent="0.3">
      <c r="A5533" t="s">
        <v>5432</v>
      </c>
      <c r="B5533" s="3">
        <v>4.4000000000000004</v>
      </c>
      <c r="C5533" t="s">
        <v>2295</v>
      </c>
      <c r="D5533" t="s">
        <v>98</v>
      </c>
      <c r="E5533" t="s">
        <v>15</v>
      </c>
      <c r="F5533" t="s">
        <v>16</v>
      </c>
      <c r="G5533">
        <v>5</v>
      </c>
      <c r="H5533">
        <v>20</v>
      </c>
      <c r="I5533" t="s">
        <v>2296</v>
      </c>
      <c r="J5533">
        <v>100</v>
      </c>
      <c r="K5533" t="s">
        <v>25</v>
      </c>
      <c r="L5533" s="2">
        <v>42684</v>
      </c>
    </row>
    <row r="5534" spans="1:12" x14ac:dyDescent="0.3">
      <c r="A5534" t="s">
        <v>5433</v>
      </c>
      <c r="B5534" s="3" t="s">
        <v>12</v>
      </c>
      <c r="C5534" t="s">
        <v>1248</v>
      </c>
      <c r="D5534" t="s">
        <v>585</v>
      </c>
      <c r="E5534" t="s">
        <v>358</v>
      </c>
      <c r="F5534" t="s">
        <v>1746</v>
      </c>
      <c r="G5534">
        <v>4.8</v>
      </c>
      <c r="H5534">
        <v>787</v>
      </c>
      <c r="I5534" t="s">
        <v>1249</v>
      </c>
      <c r="J5534" s="1">
        <v>1000</v>
      </c>
      <c r="K5534" t="s">
        <v>18</v>
      </c>
      <c r="L5534" s="2">
        <v>43312</v>
      </c>
    </row>
    <row r="5535" spans="1:12" x14ac:dyDescent="0.3">
      <c r="A5535" t="s">
        <v>5434</v>
      </c>
      <c r="B5535" s="3">
        <v>4.0999999999999996</v>
      </c>
      <c r="C5535" t="s">
        <v>2930</v>
      </c>
      <c r="D5535" t="s">
        <v>80</v>
      </c>
      <c r="E5535" t="s">
        <v>15</v>
      </c>
      <c r="F5535" t="s">
        <v>16</v>
      </c>
      <c r="G5535">
        <v>4.5999999999999996</v>
      </c>
      <c r="H5535">
        <v>838</v>
      </c>
      <c r="I5535" t="s">
        <v>2931</v>
      </c>
      <c r="J5535" s="1">
        <v>50000</v>
      </c>
      <c r="K5535" t="s">
        <v>25</v>
      </c>
      <c r="L5535" s="2">
        <v>43189</v>
      </c>
    </row>
    <row r="5536" spans="1:12" x14ac:dyDescent="0.3">
      <c r="A5536" t="s">
        <v>5435</v>
      </c>
      <c r="B5536" s="3">
        <v>2.2999999999999998</v>
      </c>
      <c r="C5536" t="s">
        <v>1831</v>
      </c>
      <c r="D5536" t="s">
        <v>134</v>
      </c>
      <c r="E5536" t="s">
        <v>15</v>
      </c>
      <c r="F5536" t="s">
        <v>16</v>
      </c>
      <c r="G5536">
        <v>4.3</v>
      </c>
      <c r="H5536">
        <v>2806</v>
      </c>
      <c r="I5536" t="s">
        <v>888</v>
      </c>
      <c r="J5536" s="1">
        <v>100000</v>
      </c>
      <c r="K5536" t="s">
        <v>25</v>
      </c>
      <c r="L5536" s="2">
        <v>43179</v>
      </c>
    </row>
    <row r="5537" spans="1:12" x14ac:dyDescent="0.3">
      <c r="A5537" t="s">
        <v>5436</v>
      </c>
      <c r="B5537" s="3">
        <v>4</v>
      </c>
      <c r="C5537" t="s">
        <v>1831</v>
      </c>
      <c r="D5537" t="s">
        <v>280</v>
      </c>
      <c r="E5537" t="s">
        <v>15</v>
      </c>
      <c r="F5537" t="s">
        <v>16</v>
      </c>
      <c r="G5537">
        <v>3.8</v>
      </c>
      <c r="H5537">
        <v>66033</v>
      </c>
      <c r="I5537" t="s">
        <v>1603</v>
      </c>
      <c r="J5537" s="1">
        <v>10000000</v>
      </c>
      <c r="K5537" t="s">
        <v>18</v>
      </c>
      <c r="L5537" s="2">
        <v>43101</v>
      </c>
    </row>
    <row r="5538" spans="1:12" x14ac:dyDescent="0.3">
      <c r="A5538" t="s">
        <v>5437</v>
      </c>
      <c r="B5538" s="3">
        <v>4.2</v>
      </c>
      <c r="C5538" t="s">
        <v>2608</v>
      </c>
      <c r="D5538" t="s">
        <v>221</v>
      </c>
      <c r="E5538" t="s">
        <v>15</v>
      </c>
      <c r="F5538" t="s">
        <v>16</v>
      </c>
      <c r="G5538">
        <v>4.3</v>
      </c>
      <c r="H5538">
        <v>7557</v>
      </c>
      <c r="I5538" t="s">
        <v>1626</v>
      </c>
      <c r="J5538" s="1">
        <v>100000</v>
      </c>
      <c r="K5538" t="s">
        <v>18</v>
      </c>
      <c r="L5538" s="2">
        <v>43171</v>
      </c>
    </row>
    <row r="5539" spans="1:12" x14ac:dyDescent="0.3">
      <c r="A5539" t="s">
        <v>5438</v>
      </c>
      <c r="B5539" s="3">
        <v>4</v>
      </c>
      <c r="C5539" t="s">
        <v>2930</v>
      </c>
      <c r="D5539" t="s">
        <v>285</v>
      </c>
      <c r="E5539" t="s">
        <v>15</v>
      </c>
      <c r="F5539" t="s">
        <v>16</v>
      </c>
      <c r="G5539">
        <v>4.3</v>
      </c>
      <c r="H5539">
        <v>44</v>
      </c>
      <c r="I5539" t="s">
        <v>2931</v>
      </c>
      <c r="J5539" s="1">
        <v>1000</v>
      </c>
      <c r="K5539" t="s">
        <v>25</v>
      </c>
      <c r="L5539" s="2">
        <v>42516</v>
      </c>
    </row>
    <row r="5540" spans="1:12" x14ac:dyDescent="0.3">
      <c r="A5540" t="s">
        <v>5439</v>
      </c>
      <c r="B5540" s="3">
        <v>4</v>
      </c>
      <c r="C5540" t="s">
        <v>2483</v>
      </c>
      <c r="D5540" t="s">
        <v>1543</v>
      </c>
      <c r="E5540" t="s">
        <v>15</v>
      </c>
      <c r="F5540" t="s">
        <v>16</v>
      </c>
      <c r="G5540">
        <v>4.0999999999999996</v>
      </c>
      <c r="H5540">
        <v>560</v>
      </c>
      <c r="I5540" t="s">
        <v>2484</v>
      </c>
      <c r="J5540" s="1">
        <v>10000</v>
      </c>
      <c r="K5540" t="s">
        <v>18</v>
      </c>
      <c r="L5540" s="2">
        <v>42767</v>
      </c>
    </row>
    <row r="5541" spans="1:12" x14ac:dyDescent="0.3">
      <c r="A5541" t="s">
        <v>5440</v>
      </c>
      <c r="B5541" s="3">
        <v>4</v>
      </c>
      <c r="C5541" t="s">
        <v>3187</v>
      </c>
      <c r="D5541" t="s">
        <v>287</v>
      </c>
      <c r="E5541" t="s">
        <v>15</v>
      </c>
      <c r="F5541" t="s">
        <v>16</v>
      </c>
      <c r="G5541">
        <v>4.5</v>
      </c>
      <c r="H5541">
        <v>54090</v>
      </c>
      <c r="I5541" t="s">
        <v>3188</v>
      </c>
      <c r="J5541" s="1">
        <v>5000000</v>
      </c>
      <c r="K5541" t="s">
        <v>18</v>
      </c>
      <c r="L5541" s="2">
        <v>43159</v>
      </c>
    </row>
    <row r="5542" spans="1:12" x14ac:dyDescent="0.3">
      <c r="A5542" t="s">
        <v>5441</v>
      </c>
      <c r="B5542" s="3">
        <v>2.2000000000000002</v>
      </c>
      <c r="C5542" t="s">
        <v>1831</v>
      </c>
      <c r="D5542" t="s">
        <v>450</v>
      </c>
      <c r="E5542" t="s">
        <v>15</v>
      </c>
      <c r="F5542" t="s">
        <v>16</v>
      </c>
      <c r="G5542">
        <v>4.2</v>
      </c>
      <c r="H5542">
        <v>3103</v>
      </c>
      <c r="I5542" t="s">
        <v>888</v>
      </c>
      <c r="J5542" s="1">
        <v>100000</v>
      </c>
      <c r="K5542" t="s">
        <v>25</v>
      </c>
      <c r="L5542" s="2">
        <v>42997</v>
      </c>
    </row>
    <row r="5543" spans="1:12" x14ac:dyDescent="0.3">
      <c r="A5543" t="s">
        <v>5442</v>
      </c>
      <c r="B5543" s="3">
        <v>4.0999999999999996</v>
      </c>
      <c r="C5543" t="s">
        <v>1831</v>
      </c>
      <c r="D5543" t="s">
        <v>156</v>
      </c>
      <c r="E5543" t="s">
        <v>15</v>
      </c>
      <c r="F5543" t="s">
        <v>16</v>
      </c>
      <c r="G5543">
        <v>3.8</v>
      </c>
      <c r="H5543">
        <v>48545</v>
      </c>
      <c r="I5543" t="s">
        <v>1603</v>
      </c>
      <c r="J5543" s="1">
        <v>1000000</v>
      </c>
      <c r="K5543" t="s">
        <v>18</v>
      </c>
      <c r="L5543" s="2">
        <v>43315</v>
      </c>
    </row>
    <row r="5544" spans="1:12" x14ac:dyDescent="0.3">
      <c r="A5544" t="s">
        <v>5443</v>
      </c>
      <c r="B5544" s="3">
        <v>3.2</v>
      </c>
      <c r="C5544" t="s">
        <v>1831</v>
      </c>
      <c r="D5544" t="s">
        <v>1543</v>
      </c>
      <c r="E5544" t="s">
        <v>15</v>
      </c>
      <c r="F5544" t="s">
        <v>16</v>
      </c>
      <c r="G5544">
        <v>4.3</v>
      </c>
      <c r="H5544">
        <v>18</v>
      </c>
      <c r="I5544" t="s">
        <v>888</v>
      </c>
      <c r="J5544" s="1">
        <v>1000</v>
      </c>
      <c r="K5544" t="s">
        <v>18</v>
      </c>
      <c r="L5544" s="2">
        <v>42396</v>
      </c>
    </row>
    <row r="5545" spans="1:12" x14ac:dyDescent="0.3">
      <c r="A5545" t="s">
        <v>5444</v>
      </c>
      <c r="B5545" s="3">
        <v>4.0999999999999996</v>
      </c>
      <c r="C5545" t="s">
        <v>2608</v>
      </c>
      <c r="D5545" t="s">
        <v>88</v>
      </c>
      <c r="E5545" t="s">
        <v>15</v>
      </c>
      <c r="F5545" t="s">
        <v>16</v>
      </c>
      <c r="G5545">
        <v>4.4000000000000004</v>
      </c>
      <c r="H5545">
        <v>3451011</v>
      </c>
      <c r="I5545" t="s">
        <v>1626</v>
      </c>
      <c r="J5545" s="1">
        <v>50000000</v>
      </c>
      <c r="K5545" t="s">
        <v>18</v>
      </c>
      <c r="L5545" s="2">
        <v>43307</v>
      </c>
    </row>
    <row r="5546" spans="1:12" x14ac:dyDescent="0.3">
      <c r="A5546" t="s">
        <v>5445</v>
      </c>
      <c r="B5546" s="3" t="s">
        <v>88</v>
      </c>
      <c r="C5546" t="s">
        <v>3362</v>
      </c>
      <c r="D5546" t="s">
        <v>88</v>
      </c>
      <c r="E5546" t="s">
        <v>15</v>
      </c>
      <c r="F5546" t="s">
        <v>16</v>
      </c>
      <c r="G5546">
        <v>4.2</v>
      </c>
      <c r="H5546">
        <v>618562</v>
      </c>
      <c r="I5546" t="s">
        <v>3363</v>
      </c>
      <c r="J5546" s="1">
        <v>50000000</v>
      </c>
      <c r="K5546" t="s">
        <v>18</v>
      </c>
      <c r="L5546" s="2">
        <v>43255</v>
      </c>
    </row>
    <row r="5547" spans="1:12" x14ac:dyDescent="0.3">
      <c r="A5547" t="s">
        <v>5446</v>
      </c>
      <c r="B5547" s="3">
        <v>4</v>
      </c>
      <c r="C5547" t="s">
        <v>2608</v>
      </c>
      <c r="D5547" t="s">
        <v>71</v>
      </c>
      <c r="E5547" t="s">
        <v>15</v>
      </c>
      <c r="F5547" t="s">
        <v>16</v>
      </c>
      <c r="G5547">
        <v>4.2</v>
      </c>
      <c r="H5547">
        <v>4330</v>
      </c>
      <c r="I5547" t="s">
        <v>1626</v>
      </c>
      <c r="J5547" s="1">
        <v>100000</v>
      </c>
      <c r="K5547" t="s">
        <v>18</v>
      </c>
      <c r="L5547" s="2">
        <v>43027</v>
      </c>
    </row>
    <row r="5548" spans="1:12" x14ac:dyDescent="0.3">
      <c r="A5548" t="s">
        <v>5447</v>
      </c>
      <c r="B5548" s="3">
        <v>4</v>
      </c>
      <c r="C5548" t="s">
        <v>1831</v>
      </c>
      <c r="D5548" t="s">
        <v>134</v>
      </c>
      <c r="E5548" t="s">
        <v>15</v>
      </c>
      <c r="F5548" t="s">
        <v>16</v>
      </c>
      <c r="G5548">
        <v>3.8</v>
      </c>
      <c r="H5548">
        <v>484226</v>
      </c>
      <c r="I5548" t="s">
        <v>1603</v>
      </c>
      <c r="J5548" s="1">
        <v>50000000</v>
      </c>
      <c r="K5548" t="s">
        <v>25</v>
      </c>
      <c r="L5548" s="2">
        <v>43266</v>
      </c>
    </row>
    <row r="5549" spans="1:12" x14ac:dyDescent="0.3">
      <c r="A5549" t="s">
        <v>5448</v>
      </c>
      <c r="B5549" s="3">
        <v>5</v>
      </c>
      <c r="C5549" t="s">
        <v>2483</v>
      </c>
      <c r="D5549" t="s">
        <v>156</v>
      </c>
      <c r="E5549" t="s">
        <v>15</v>
      </c>
      <c r="F5549" t="s">
        <v>16</v>
      </c>
      <c r="G5549">
        <v>4.2</v>
      </c>
      <c r="H5549">
        <v>28390</v>
      </c>
      <c r="I5549" t="s">
        <v>2484</v>
      </c>
      <c r="J5549" s="1">
        <v>5000000</v>
      </c>
      <c r="K5549" t="s">
        <v>18</v>
      </c>
      <c r="L5549" s="2">
        <v>42935</v>
      </c>
    </row>
    <row r="5550" spans="1:12" x14ac:dyDescent="0.3">
      <c r="A5550" t="s">
        <v>5449</v>
      </c>
      <c r="B5550" s="3">
        <v>2.2999999999999998</v>
      </c>
      <c r="C5550" t="s">
        <v>393</v>
      </c>
      <c r="D5550" t="s">
        <v>27</v>
      </c>
      <c r="E5550" t="s">
        <v>15</v>
      </c>
      <c r="F5550" t="s">
        <v>16</v>
      </c>
      <c r="G5550">
        <v>4</v>
      </c>
      <c r="H5550">
        <v>78</v>
      </c>
      <c r="I5550" t="s">
        <v>394</v>
      </c>
      <c r="J5550" s="1">
        <v>5000</v>
      </c>
      <c r="K5550" t="s">
        <v>18</v>
      </c>
      <c r="L5550" s="2">
        <v>42385</v>
      </c>
    </row>
    <row r="5551" spans="1:12" x14ac:dyDescent="0.3">
      <c r="A5551" t="s">
        <v>5450</v>
      </c>
      <c r="B5551" s="3" t="s">
        <v>12</v>
      </c>
      <c r="C5551" t="s">
        <v>1831</v>
      </c>
      <c r="D5551" t="s">
        <v>341</v>
      </c>
      <c r="E5551" t="s">
        <v>15</v>
      </c>
      <c r="F5551" t="s">
        <v>16</v>
      </c>
      <c r="G5551">
        <v>4.2</v>
      </c>
      <c r="H5551">
        <v>67</v>
      </c>
      <c r="I5551" t="s">
        <v>888</v>
      </c>
      <c r="J5551" s="1">
        <v>5000</v>
      </c>
      <c r="K5551" t="s">
        <v>25</v>
      </c>
      <c r="L5551" s="2">
        <v>42398</v>
      </c>
    </row>
    <row r="5552" spans="1:12" x14ac:dyDescent="0.3">
      <c r="A5552" t="s">
        <v>5451</v>
      </c>
      <c r="B5552" s="3">
        <v>2.2999999999999998</v>
      </c>
      <c r="C5552" t="s">
        <v>2930</v>
      </c>
      <c r="D5552" t="s">
        <v>125</v>
      </c>
      <c r="E5552" t="s">
        <v>15</v>
      </c>
      <c r="F5552" t="s">
        <v>16</v>
      </c>
      <c r="G5552">
        <v>4.3</v>
      </c>
      <c r="H5552">
        <v>1580</v>
      </c>
      <c r="I5552" t="s">
        <v>2931</v>
      </c>
      <c r="J5552" s="1">
        <v>100000</v>
      </c>
      <c r="K5552" t="s">
        <v>18</v>
      </c>
      <c r="L5552" s="2">
        <v>41955</v>
      </c>
    </row>
    <row r="5553" spans="1:12" x14ac:dyDescent="0.3">
      <c r="A5553" t="s">
        <v>5452</v>
      </c>
      <c r="B5553" s="3" t="s">
        <v>12</v>
      </c>
      <c r="C5553" t="s">
        <v>1831</v>
      </c>
      <c r="D5553" t="s">
        <v>585</v>
      </c>
      <c r="E5553" t="s">
        <v>15</v>
      </c>
      <c r="F5553" t="s">
        <v>16</v>
      </c>
      <c r="G5553">
        <v>4.3</v>
      </c>
      <c r="H5553">
        <v>556929</v>
      </c>
      <c r="I5553" t="s">
        <v>1603</v>
      </c>
      <c r="J5553" s="1">
        <v>10000000</v>
      </c>
      <c r="K5553" t="s">
        <v>25</v>
      </c>
      <c r="L5553" s="2">
        <v>43209</v>
      </c>
    </row>
    <row r="5554" spans="1:12" x14ac:dyDescent="0.3">
      <c r="A5554" t="s">
        <v>5453</v>
      </c>
      <c r="B5554" s="3">
        <v>4.0999999999999996</v>
      </c>
      <c r="C5554" t="s">
        <v>1831</v>
      </c>
      <c r="D5554" t="s">
        <v>152</v>
      </c>
      <c r="E5554" t="s">
        <v>15</v>
      </c>
      <c r="F5554" t="s">
        <v>16</v>
      </c>
      <c r="G5554">
        <v>4.4000000000000004</v>
      </c>
      <c r="H5554">
        <v>146</v>
      </c>
      <c r="I5554" t="s">
        <v>888</v>
      </c>
      <c r="J5554" s="1">
        <v>10000</v>
      </c>
      <c r="K5554" t="s">
        <v>25</v>
      </c>
      <c r="L5554" s="2">
        <v>43189</v>
      </c>
    </row>
    <row r="5555" spans="1:12" x14ac:dyDescent="0.3">
      <c r="A5555" t="s">
        <v>1666</v>
      </c>
      <c r="B5555" s="3">
        <v>4.0999999999999996</v>
      </c>
      <c r="C5555" t="s">
        <v>1597</v>
      </c>
      <c r="D5555" t="s">
        <v>88</v>
      </c>
      <c r="E5555" t="s">
        <v>15</v>
      </c>
      <c r="F5555" t="s">
        <v>16</v>
      </c>
      <c r="G5555">
        <v>4.7</v>
      </c>
      <c r="H5555">
        <v>1535581</v>
      </c>
      <c r="I5555" t="s">
        <v>1609</v>
      </c>
      <c r="J5555" s="1">
        <v>50000000</v>
      </c>
      <c r="K5555" t="s">
        <v>25</v>
      </c>
      <c r="L5555" s="2">
        <v>43304</v>
      </c>
    </row>
    <row r="5556" spans="1:12" x14ac:dyDescent="0.3">
      <c r="A5556" t="s">
        <v>5454</v>
      </c>
      <c r="B5556" s="3">
        <v>4.3</v>
      </c>
      <c r="C5556" t="s">
        <v>2295</v>
      </c>
      <c r="D5556" t="s">
        <v>40</v>
      </c>
      <c r="E5556" t="s">
        <v>15</v>
      </c>
      <c r="F5556" t="s">
        <v>16</v>
      </c>
      <c r="G5556">
        <v>4.0999999999999996</v>
      </c>
      <c r="H5556">
        <v>2520</v>
      </c>
      <c r="I5556" t="s">
        <v>2296</v>
      </c>
      <c r="J5556" s="1">
        <v>100000</v>
      </c>
      <c r="K5556" t="s">
        <v>25</v>
      </c>
      <c r="L5556" s="2">
        <v>43056</v>
      </c>
    </row>
    <row r="5557" spans="1:12" x14ac:dyDescent="0.3">
      <c r="A5557" t="s">
        <v>5455</v>
      </c>
      <c r="B5557" s="3">
        <v>4.0999999999999996</v>
      </c>
      <c r="C5557" t="s">
        <v>1831</v>
      </c>
      <c r="D5557" t="s">
        <v>2358</v>
      </c>
      <c r="E5557" t="s">
        <v>15</v>
      </c>
      <c r="F5557" t="s">
        <v>16</v>
      </c>
      <c r="G5557">
        <v>4.5</v>
      </c>
      <c r="H5557">
        <v>559597</v>
      </c>
      <c r="I5557" t="s">
        <v>1679</v>
      </c>
      <c r="J5557" s="1">
        <v>10000000</v>
      </c>
      <c r="K5557" t="s">
        <v>25</v>
      </c>
      <c r="L5557" s="2">
        <v>43307</v>
      </c>
    </row>
    <row r="5558" spans="1:12" x14ac:dyDescent="0.3">
      <c r="A5558" t="s">
        <v>5456</v>
      </c>
      <c r="B5558" s="3">
        <v>4.4000000000000004</v>
      </c>
      <c r="C5558" t="s">
        <v>2295</v>
      </c>
      <c r="D5558" t="s">
        <v>385</v>
      </c>
      <c r="E5558" t="s">
        <v>15</v>
      </c>
      <c r="F5558" t="s">
        <v>16</v>
      </c>
      <c r="G5558">
        <v>4.2</v>
      </c>
      <c r="H5558">
        <v>305367</v>
      </c>
      <c r="I5558" t="s">
        <v>2296</v>
      </c>
      <c r="J5558" s="1">
        <v>10000000</v>
      </c>
      <c r="K5558" t="s">
        <v>18</v>
      </c>
      <c r="L5558" s="2">
        <v>43313</v>
      </c>
    </row>
    <row r="5559" spans="1:12" x14ac:dyDescent="0.3">
      <c r="A5559" t="s">
        <v>5457</v>
      </c>
      <c r="B5559" s="3" t="s">
        <v>12</v>
      </c>
      <c r="C5559" t="s">
        <v>1597</v>
      </c>
      <c r="D5559" t="s">
        <v>121</v>
      </c>
      <c r="E5559" t="s">
        <v>15</v>
      </c>
      <c r="F5559" t="s">
        <v>16</v>
      </c>
      <c r="G5559">
        <v>4.3</v>
      </c>
      <c r="H5559">
        <v>128367</v>
      </c>
      <c r="I5559" t="s">
        <v>1600</v>
      </c>
      <c r="J5559" s="1">
        <v>1000000</v>
      </c>
      <c r="K5559" t="s">
        <v>18</v>
      </c>
      <c r="L5559" s="2">
        <v>43035</v>
      </c>
    </row>
    <row r="5560" spans="1:12" x14ac:dyDescent="0.3">
      <c r="A5560" t="s">
        <v>5458</v>
      </c>
      <c r="B5560" s="3">
        <v>4.3</v>
      </c>
      <c r="C5560" t="s">
        <v>2809</v>
      </c>
      <c r="D5560" t="s">
        <v>76</v>
      </c>
      <c r="E5560" t="s">
        <v>15</v>
      </c>
      <c r="F5560" t="s">
        <v>16</v>
      </c>
      <c r="G5560">
        <v>4.4000000000000004</v>
      </c>
      <c r="H5560">
        <v>103909</v>
      </c>
      <c r="I5560" t="s">
        <v>2810</v>
      </c>
      <c r="J5560" s="1">
        <v>5000000</v>
      </c>
      <c r="K5560" t="s">
        <v>18</v>
      </c>
      <c r="L5560" s="2">
        <v>43231</v>
      </c>
    </row>
    <row r="5561" spans="1:12" x14ac:dyDescent="0.3">
      <c r="A5561" t="s">
        <v>5459</v>
      </c>
      <c r="B5561" s="3">
        <v>4</v>
      </c>
      <c r="C5561" t="s">
        <v>1831</v>
      </c>
      <c r="D5561" t="s">
        <v>85</v>
      </c>
      <c r="E5561" t="s">
        <v>15</v>
      </c>
      <c r="F5561" t="s">
        <v>16</v>
      </c>
      <c r="G5561">
        <v>4.5</v>
      </c>
      <c r="H5561">
        <v>76608</v>
      </c>
      <c r="I5561" t="s">
        <v>1609</v>
      </c>
      <c r="J5561" s="1">
        <v>1000000</v>
      </c>
      <c r="K5561" t="s">
        <v>61</v>
      </c>
      <c r="L5561" s="2">
        <v>42740</v>
      </c>
    </row>
    <row r="5562" spans="1:12" x14ac:dyDescent="0.3">
      <c r="A5562" t="s">
        <v>5460</v>
      </c>
      <c r="B5562" s="3">
        <v>4</v>
      </c>
      <c r="C5562" t="s">
        <v>1597</v>
      </c>
      <c r="D5562" t="s">
        <v>368</v>
      </c>
      <c r="E5562" t="s">
        <v>15</v>
      </c>
      <c r="F5562" t="s">
        <v>16</v>
      </c>
      <c r="G5562">
        <v>4.3</v>
      </c>
      <c r="H5562">
        <v>275843</v>
      </c>
      <c r="I5562" t="s">
        <v>1598</v>
      </c>
      <c r="J5562" s="1">
        <v>10000000</v>
      </c>
      <c r="K5562" t="s">
        <v>25</v>
      </c>
      <c r="L5562" s="2">
        <v>43300</v>
      </c>
    </row>
    <row r="5563" spans="1:12" x14ac:dyDescent="0.3">
      <c r="A5563" t="s">
        <v>5461</v>
      </c>
      <c r="B5563" s="3">
        <v>2.1</v>
      </c>
      <c r="C5563" t="s">
        <v>1831</v>
      </c>
      <c r="D5563" t="s">
        <v>5462</v>
      </c>
      <c r="E5563" t="s">
        <v>15</v>
      </c>
      <c r="F5563" t="s">
        <v>16</v>
      </c>
      <c r="G5563" t="s">
        <v>64</v>
      </c>
      <c r="H5563">
        <v>2</v>
      </c>
      <c r="I5563" t="s">
        <v>888</v>
      </c>
      <c r="J5563">
        <v>100</v>
      </c>
      <c r="K5563" t="s">
        <v>18</v>
      </c>
      <c r="L5563" s="2">
        <v>42430</v>
      </c>
    </row>
    <row r="5564" spans="1:12" x14ac:dyDescent="0.3">
      <c r="A5564" t="s">
        <v>950</v>
      </c>
      <c r="B5564" s="3">
        <v>4.4000000000000004</v>
      </c>
      <c r="C5564" t="s">
        <v>1831</v>
      </c>
      <c r="D5564" t="s">
        <v>24</v>
      </c>
      <c r="E5564" t="s">
        <v>15</v>
      </c>
      <c r="F5564" t="s">
        <v>16</v>
      </c>
      <c r="G5564">
        <v>4.2</v>
      </c>
      <c r="H5564">
        <v>123309</v>
      </c>
      <c r="I5564" t="s">
        <v>888</v>
      </c>
      <c r="J5564" s="1">
        <v>10000000</v>
      </c>
      <c r="K5564" t="s">
        <v>61</v>
      </c>
      <c r="L5564" s="2">
        <v>43124</v>
      </c>
    </row>
    <row r="5565" spans="1:12" x14ac:dyDescent="0.3">
      <c r="A5565" t="s">
        <v>5463</v>
      </c>
      <c r="B5565" s="3">
        <v>4</v>
      </c>
      <c r="C5565" t="s">
        <v>1597</v>
      </c>
      <c r="D5565" t="s">
        <v>1611</v>
      </c>
      <c r="E5565" t="s">
        <v>15</v>
      </c>
      <c r="F5565" t="s">
        <v>16</v>
      </c>
      <c r="G5565">
        <v>4</v>
      </c>
      <c r="H5565">
        <v>263907</v>
      </c>
      <c r="I5565" t="s">
        <v>1609</v>
      </c>
      <c r="J5565" s="1">
        <v>10000000</v>
      </c>
      <c r="K5565" t="s">
        <v>61</v>
      </c>
      <c r="L5565" s="2">
        <v>42675</v>
      </c>
    </row>
    <row r="5566" spans="1:12" x14ac:dyDescent="0.3">
      <c r="A5566" t="s">
        <v>5464</v>
      </c>
      <c r="B5566" s="3">
        <v>4</v>
      </c>
      <c r="C5566" t="s">
        <v>1597</v>
      </c>
      <c r="D5566" t="s">
        <v>134</v>
      </c>
      <c r="E5566" t="s">
        <v>358</v>
      </c>
      <c r="F5566" t="s">
        <v>1964</v>
      </c>
      <c r="G5566">
        <v>3.4</v>
      </c>
      <c r="H5566">
        <v>32</v>
      </c>
      <c r="I5566" t="s">
        <v>1600</v>
      </c>
      <c r="J5566" s="1">
        <v>1000</v>
      </c>
      <c r="K5566" t="s">
        <v>61</v>
      </c>
      <c r="L5566" s="2">
        <v>42817</v>
      </c>
    </row>
    <row r="5567" spans="1:12" x14ac:dyDescent="0.3">
      <c r="A5567" t="s">
        <v>5465</v>
      </c>
      <c r="B5567" s="3" t="s">
        <v>87</v>
      </c>
      <c r="C5567" t="s">
        <v>1597</v>
      </c>
      <c r="D5567" t="s">
        <v>46</v>
      </c>
      <c r="E5567" t="s">
        <v>15</v>
      </c>
      <c r="F5567" t="s">
        <v>16</v>
      </c>
      <c r="G5567">
        <v>4.4000000000000004</v>
      </c>
      <c r="H5567">
        <v>1849</v>
      </c>
      <c r="I5567" t="s">
        <v>1691</v>
      </c>
      <c r="J5567" s="1">
        <v>10000</v>
      </c>
      <c r="K5567" t="s">
        <v>18</v>
      </c>
      <c r="L5567" s="2">
        <v>42297</v>
      </c>
    </row>
    <row r="5568" spans="1:12" x14ac:dyDescent="0.3">
      <c r="A5568" t="s">
        <v>5466</v>
      </c>
      <c r="B5568" s="3" t="s">
        <v>87</v>
      </c>
      <c r="C5568" t="s">
        <v>1831</v>
      </c>
      <c r="D5568" t="s">
        <v>216</v>
      </c>
      <c r="E5568" t="s">
        <v>15</v>
      </c>
      <c r="F5568" t="s">
        <v>16</v>
      </c>
      <c r="G5568">
        <v>3.8</v>
      </c>
      <c r="H5568">
        <v>63</v>
      </c>
      <c r="I5568" t="s">
        <v>888</v>
      </c>
      <c r="J5568" s="1">
        <v>10000</v>
      </c>
      <c r="K5568" t="s">
        <v>25</v>
      </c>
      <c r="L5568" s="2">
        <v>43197</v>
      </c>
    </row>
    <row r="5569" spans="1:12" x14ac:dyDescent="0.3">
      <c r="A5569" t="s">
        <v>5467</v>
      </c>
      <c r="B5569" s="3" t="s">
        <v>12</v>
      </c>
      <c r="C5569" t="s">
        <v>440</v>
      </c>
      <c r="D5569" t="s">
        <v>73</v>
      </c>
      <c r="E5569" t="s">
        <v>15</v>
      </c>
      <c r="F5569" t="s">
        <v>16</v>
      </c>
      <c r="G5569">
        <v>3</v>
      </c>
      <c r="H5569">
        <v>39</v>
      </c>
      <c r="I5569" t="s">
        <v>441</v>
      </c>
      <c r="J5569" s="1">
        <v>10000</v>
      </c>
      <c r="K5569" t="s">
        <v>18</v>
      </c>
      <c r="L5569" s="2">
        <v>42982</v>
      </c>
    </row>
    <row r="5570" spans="1:12" x14ac:dyDescent="0.3">
      <c r="A5570" t="s">
        <v>5468</v>
      </c>
      <c r="B5570" s="3">
        <v>4</v>
      </c>
      <c r="C5570" t="s">
        <v>440</v>
      </c>
      <c r="D5570" t="s">
        <v>234</v>
      </c>
      <c r="E5570" t="s">
        <v>15</v>
      </c>
      <c r="F5570" t="s">
        <v>16</v>
      </c>
      <c r="G5570">
        <v>4.0999999999999996</v>
      </c>
      <c r="H5570">
        <v>141</v>
      </c>
      <c r="I5570" t="s">
        <v>441</v>
      </c>
      <c r="J5570" s="1">
        <v>50000</v>
      </c>
      <c r="K5570" t="s">
        <v>18</v>
      </c>
      <c r="L5570" s="2">
        <v>43088</v>
      </c>
    </row>
    <row r="5571" spans="1:12" x14ac:dyDescent="0.3">
      <c r="A5571" t="s">
        <v>5469</v>
      </c>
      <c r="B5571" s="3" t="s">
        <v>12</v>
      </c>
      <c r="C5571" t="s">
        <v>3227</v>
      </c>
      <c r="D5571" t="s">
        <v>194</v>
      </c>
      <c r="E5571" t="s">
        <v>15</v>
      </c>
      <c r="F5571" t="s">
        <v>16</v>
      </c>
      <c r="G5571">
        <v>4.4000000000000004</v>
      </c>
      <c r="H5571">
        <v>3066</v>
      </c>
      <c r="I5571" t="s">
        <v>2003</v>
      </c>
      <c r="J5571" s="1">
        <v>1000000</v>
      </c>
      <c r="K5571" t="s">
        <v>18</v>
      </c>
      <c r="L5571" s="2">
        <v>43086</v>
      </c>
    </row>
    <row r="5572" spans="1:12" x14ac:dyDescent="0.3">
      <c r="A5572" t="s">
        <v>5470</v>
      </c>
      <c r="B5572" s="3" t="s">
        <v>12</v>
      </c>
      <c r="C5572" t="s">
        <v>1831</v>
      </c>
      <c r="D5572" t="s">
        <v>32</v>
      </c>
      <c r="E5572" t="s">
        <v>15</v>
      </c>
      <c r="F5572" t="s">
        <v>16</v>
      </c>
      <c r="G5572">
        <v>4.0999999999999996</v>
      </c>
      <c r="H5572">
        <v>262</v>
      </c>
      <c r="I5572" t="s">
        <v>1615</v>
      </c>
      <c r="J5572" s="1">
        <v>50000</v>
      </c>
      <c r="K5572" t="s">
        <v>18</v>
      </c>
      <c r="L5572" s="2">
        <v>43040</v>
      </c>
    </row>
    <row r="5573" spans="1:12" x14ac:dyDescent="0.3">
      <c r="A5573" t="s">
        <v>5471</v>
      </c>
      <c r="B5573" s="3">
        <v>3</v>
      </c>
      <c r="C5573" t="s">
        <v>1831</v>
      </c>
      <c r="D5573" t="s">
        <v>137</v>
      </c>
      <c r="E5573" t="s">
        <v>15</v>
      </c>
      <c r="F5573" t="s">
        <v>16</v>
      </c>
      <c r="G5573">
        <v>4.0999999999999996</v>
      </c>
      <c r="H5573">
        <v>256</v>
      </c>
      <c r="I5573" t="s">
        <v>888</v>
      </c>
      <c r="J5573" s="1">
        <v>100000</v>
      </c>
      <c r="K5573" t="s">
        <v>25</v>
      </c>
      <c r="L5573" s="2">
        <v>42173</v>
      </c>
    </row>
    <row r="5574" spans="1:12" x14ac:dyDescent="0.3">
      <c r="A5574" t="s">
        <v>5472</v>
      </c>
      <c r="B5574" s="3">
        <v>4</v>
      </c>
      <c r="C5574" t="s">
        <v>1831</v>
      </c>
      <c r="D5574" t="s">
        <v>1000</v>
      </c>
      <c r="E5574" t="s">
        <v>15</v>
      </c>
      <c r="F5574" t="s">
        <v>16</v>
      </c>
      <c r="G5574">
        <v>4.0999999999999996</v>
      </c>
      <c r="H5574">
        <v>28892</v>
      </c>
      <c r="I5574" t="s">
        <v>888</v>
      </c>
      <c r="J5574" s="1">
        <v>5000000</v>
      </c>
      <c r="K5574" t="s">
        <v>25</v>
      </c>
      <c r="L5574" s="2">
        <v>43292</v>
      </c>
    </row>
    <row r="5575" spans="1:12" x14ac:dyDescent="0.3">
      <c r="A5575" t="s">
        <v>5473</v>
      </c>
      <c r="B5575" s="3">
        <v>4.2</v>
      </c>
      <c r="C5575" t="s">
        <v>1597</v>
      </c>
      <c r="D5575" t="s">
        <v>1135</v>
      </c>
      <c r="E5575" t="s">
        <v>15</v>
      </c>
      <c r="F5575" t="s">
        <v>16</v>
      </c>
      <c r="G5575">
        <v>4.5</v>
      </c>
      <c r="H5575">
        <v>634159</v>
      </c>
      <c r="I5575" t="s">
        <v>1609</v>
      </c>
      <c r="J5575" s="1">
        <v>10000000</v>
      </c>
      <c r="K5575" t="s">
        <v>25</v>
      </c>
      <c r="L5575" s="2">
        <v>43272</v>
      </c>
    </row>
    <row r="5576" spans="1:12" x14ac:dyDescent="0.3">
      <c r="A5576" t="s">
        <v>5474</v>
      </c>
      <c r="B5576" s="3">
        <v>4.0999999999999996</v>
      </c>
      <c r="C5576" t="s">
        <v>1831</v>
      </c>
      <c r="D5576" t="s">
        <v>2353</v>
      </c>
      <c r="E5576" t="s">
        <v>15</v>
      </c>
      <c r="F5576" t="s">
        <v>16</v>
      </c>
      <c r="G5576">
        <v>4.0999999999999996</v>
      </c>
      <c r="H5576">
        <v>32</v>
      </c>
      <c r="I5576" t="s">
        <v>754</v>
      </c>
      <c r="J5576" s="1">
        <v>10000</v>
      </c>
      <c r="K5576" t="s">
        <v>18</v>
      </c>
      <c r="L5576" s="2">
        <v>43269</v>
      </c>
    </row>
    <row r="5577" spans="1:12" x14ac:dyDescent="0.3">
      <c r="A5577" t="s">
        <v>5475</v>
      </c>
      <c r="B5577" s="3">
        <v>4.3</v>
      </c>
      <c r="C5577" t="s">
        <v>1248</v>
      </c>
      <c r="D5577" t="s">
        <v>638</v>
      </c>
      <c r="E5577" t="s">
        <v>15</v>
      </c>
      <c r="F5577" t="s">
        <v>16</v>
      </c>
      <c r="G5577">
        <v>2.2000000000000002</v>
      </c>
      <c r="H5577">
        <v>19</v>
      </c>
      <c r="I5577" t="s">
        <v>1249</v>
      </c>
      <c r="J5577" s="1">
        <v>1000</v>
      </c>
      <c r="K5577" t="s">
        <v>18</v>
      </c>
      <c r="L5577" s="2">
        <v>43068</v>
      </c>
    </row>
    <row r="5578" spans="1:12" x14ac:dyDescent="0.3">
      <c r="A5578" t="s">
        <v>5476</v>
      </c>
      <c r="B5578" s="3" t="s">
        <v>87</v>
      </c>
      <c r="C5578" t="s">
        <v>2809</v>
      </c>
      <c r="D5578" t="s">
        <v>630</v>
      </c>
      <c r="E5578" t="s">
        <v>15</v>
      </c>
      <c r="F5578" t="s">
        <v>16</v>
      </c>
      <c r="G5578">
        <v>3.9</v>
      </c>
      <c r="H5578">
        <v>428</v>
      </c>
      <c r="I5578" t="s">
        <v>2810</v>
      </c>
      <c r="J5578" s="1">
        <v>100000</v>
      </c>
      <c r="K5578" t="s">
        <v>18</v>
      </c>
      <c r="L5578" s="2">
        <v>42094</v>
      </c>
    </row>
    <row r="5579" spans="1:12" x14ac:dyDescent="0.3">
      <c r="A5579" t="s">
        <v>5477</v>
      </c>
      <c r="B5579" s="3">
        <v>3</v>
      </c>
      <c r="C5579" t="s">
        <v>1831</v>
      </c>
      <c r="D5579" t="s">
        <v>261</v>
      </c>
      <c r="E5579" t="s">
        <v>15</v>
      </c>
      <c r="F5579" t="s">
        <v>16</v>
      </c>
      <c r="G5579">
        <v>4</v>
      </c>
      <c r="H5579">
        <v>1542</v>
      </c>
      <c r="I5579" t="s">
        <v>888</v>
      </c>
      <c r="J5579" s="1">
        <v>50000</v>
      </c>
      <c r="K5579" t="s">
        <v>18</v>
      </c>
      <c r="L5579" s="2">
        <v>42164</v>
      </c>
    </row>
    <row r="5580" spans="1:12" x14ac:dyDescent="0.3">
      <c r="A5580" t="s">
        <v>5478</v>
      </c>
      <c r="B5580" s="3" t="s">
        <v>87</v>
      </c>
      <c r="C5580" t="s">
        <v>1831</v>
      </c>
      <c r="D5580" t="s">
        <v>366</v>
      </c>
      <c r="E5580" t="s">
        <v>358</v>
      </c>
      <c r="F5580" t="s">
        <v>1964</v>
      </c>
      <c r="G5580">
        <v>4.3</v>
      </c>
      <c r="H5580">
        <v>105</v>
      </c>
      <c r="I5580" t="s">
        <v>1603</v>
      </c>
      <c r="J5580" s="1">
        <v>1000</v>
      </c>
      <c r="K5580" t="s">
        <v>25</v>
      </c>
      <c r="L5580" s="2">
        <v>42783</v>
      </c>
    </row>
    <row r="5581" spans="1:12" x14ac:dyDescent="0.3">
      <c r="A5581" t="s">
        <v>5479</v>
      </c>
      <c r="B5581" s="3">
        <v>4.0999999999999996</v>
      </c>
      <c r="C5581" t="s">
        <v>1831</v>
      </c>
      <c r="D5581" t="s">
        <v>48</v>
      </c>
      <c r="E5581" t="s">
        <v>15</v>
      </c>
      <c r="F5581" t="s">
        <v>16</v>
      </c>
      <c r="G5581">
        <v>3.9</v>
      </c>
      <c r="H5581">
        <v>17067</v>
      </c>
      <c r="I5581" t="s">
        <v>1603</v>
      </c>
      <c r="J5581" s="1">
        <v>5000000</v>
      </c>
      <c r="K5581" t="s">
        <v>18</v>
      </c>
      <c r="L5581" s="2">
        <v>43144</v>
      </c>
    </row>
    <row r="5582" spans="1:12" x14ac:dyDescent="0.3">
      <c r="A5582" t="s">
        <v>5480</v>
      </c>
      <c r="B5582" s="3">
        <v>2.2999999999999998</v>
      </c>
      <c r="C5582" t="s">
        <v>1597</v>
      </c>
      <c r="D5582" t="s">
        <v>1657</v>
      </c>
      <c r="E5582" t="s">
        <v>15</v>
      </c>
      <c r="F5582" t="s">
        <v>16</v>
      </c>
      <c r="G5582">
        <v>4</v>
      </c>
      <c r="H5582">
        <v>3322</v>
      </c>
      <c r="I5582" t="s">
        <v>1609</v>
      </c>
      <c r="J5582" s="1">
        <v>100000</v>
      </c>
      <c r="K5582" t="s">
        <v>225</v>
      </c>
      <c r="L5582" s="2">
        <v>42796</v>
      </c>
    </row>
    <row r="5583" spans="1:12" x14ac:dyDescent="0.3">
      <c r="A5583" t="s">
        <v>5481</v>
      </c>
      <c r="B5583" s="3">
        <v>4.0999999999999996</v>
      </c>
      <c r="C5583" t="s">
        <v>1248</v>
      </c>
      <c r="D5583" t="s">
        <v>256</v>
      </c>
      <c r="E5583" t="s">
        <v>15</v>
      </c>
      <c r="F5583" t="s">
        <v>16</v>
      </c>
      <c r="G5583">
        <v>4.2</v>
      </c>
      <c r="H5583">
        <v>2509</v>
      </c>
      <c r="I5583" t="s">
        <v>1249</v>
      </c>
      <c r="J5583" s="1">
        <v>1000000</v>
      </c>
      <c r="K5583" t="s">
        <v>225</v>
      </c>
      <c r="L5583" s="2">
        <v>43210</v>
      </c>
    </row>
    <row r="5584" spans="1:12" x14ac:dyDescent="0.3">
      <c r="A5584" t="s">
        <v>5482</v>
      </c>
      <c r="B5584" s="3">
        <v>2.2999999999999998</v>
      </c>
      <c r="C5584" t="s">
        <v>1597</v>
      </c>
      <c r="D5584" t="s">
        <v>1769</v>
      </c>
      <c r="E5584" t="s">
        <v>15</v>
      </c>
      <c r="F5584" t="s">
        <v>16</v>
      </c>
      <c r="G5584">
        <v>4.2</v>
      </c>
      <c r="H5584">
        <v>7699</v>
      </c>
      <c r="I5584" t="s">
        <v>1609</v>
      </c>
      <c r="J5584" s="1">
        <v>500000</v>
      </c>
      <c r="K5584" t="s">
        <v>225</v>
      </c>
      <c r="L5584" s="2">
        <v>42796</v>
      </c>
    </row>
    <row r="5585" spans="1:12" x14ac:dyDescent="0.3">
      <c r="A5585" t="s">
        <v>5483</v>
      </c>
      <c r="B5585" s="3">
        <v>3</v>
      </c>
      <c r="C5585" t="s">
        <v>1831</v>
      </c>
      <c r="D5585" t="s">
        <v>137</v>
      </c>
      <c r="E5585" t="s">
        <v>15</v>
      </c>
      <c r="F5585" t="s">
        <v>16</v>
      </c>
      <c r="G5585">
        <v>3.6</v>
      </c>
      <c r="H5585">
        <v>5</v>
      </c>
      <c r="I5585" t="s">
        <v>888</v>
      </c>
      <c r="J5585" s="1">
        <v>1000</v>
      </c>
      <c r="K5585" t="s">
        <v>225</v>
      </c>
      <c r="L5585" s="2">
        <v>42166</v>
      </c>
    </row>
    <row r="5586" spans="1:12" x14ac:dyDescent="0.3">
      <c r="A5586" t="s">
        <v>5484</v>
      </c>
      <c r="B5586" s="3">
        <v>3</v>
      </c>
      <c r="C5586" t="s">
        <v>1831</v>
      </c>
      <c r="D5586" t="s">
        <v>137</v>
      </c>
      <c r="E5586" t="s">
        <v>15</v>
      </c>
      <c r="F5586" t="s">
        <v>16</v>
      </c>
      <c r="G5586">
        <v>4.3</v>
      </c>
      <c r="H5586">
        <v>19</v>
      </c>
      <c r="I5586" t="s">
        <v>888</v>
      </c>
      <c r="J5586" s="1">
        <v>1000</v>
      </c>
      <c r="K5586" t="s">
        <v>25</v>
      </c>
      <c r="L5586" s="2">
        <v>42172</v>
      </c>
    </row>
    <row r="5587" spans="1:12" x14ac:dyDescent="0.3">
      <c r="A5587" t="s">
        <v>5485</v>
      </c>
      <c r="B5587" s="3">
        <v>4</v>
      </c>
      <c r="C5587" t="s">
        <v>1831</v>
      </c>
      <c r="D5587" t="s">
        <v>458</v>
      </c>
      <c r="E5587" t="s">
        <v>15</v>
      </c>
      <c r="F5587" t="s">
        <v>16</v>
      </c>
      <c r="G5587" t="s">
        <v>64</v>
      </c>
      <c r="H5587">
        <v>3</v>
      </c>
      <c r="I5587" t="s">
        <v>1615</v>
      </c>
      <c r="J5587" s="1">
        <v>1000</v>
      </c>
      <c r="K5587" t="s">
        <v>25</v>
      </c>
      <c r="L5587" s="2">
        <v>42681</v>
      </c>
    </row>
    <row r="5588" spans="1:12" x14ac:dyDescent="0.3">
      <c r="A5588" t="s">
        <v>5486</v>
      </c>
      <c r="B5588" s="3">
        <v>3</v>
      </c>
      <c r="C5588" t="s">
        <v>1831</v>
      </c>
      <c r="D5588" t="s">
        <v>137</v>
      </c>
      <c r="E5588" t="s">
        <v>15</v>
      </c>
      <c r="F5588" t="s">
        <v>16</v>
      </c>
      <c r="G5588" t="s">
        <v>64</v>
      </c>
      <c r="H5588">
        <v>4</v>
      </c>
      <c r="I5588" t="s">
        <v>888</v>
      </c>
      <c r="J5588" s="1">
        <v>1000</v>
      </c>
      <c r="K5588" t="s">
        <v>25</v>
      </c>
      <c r="L5588" s="2">
        <v>42173</v>
      </c>
    </row>
    <row r="5589" spans="1:12" x14ac:dyDescent="0.3">
      <c r="A5589" t="s">
        <v>5487</v>
      </c>
      <c r="B5589" s="3">
        <v>4.2</v>
      </c>
      <c r="C5589" t="s">
        <v>1831</v>
      </c>
      <c r="D5589" t="s">
        <v>216</v>
      </c>
      <c r="E5589" t="s">
        <v>15</v>
      </c>
      <c r="F5589" t="s">
        <v>16</v>
      </c>
      <c r="G5589">
        <v>4.4000000000000004</v>
      </c>
      <c r="H5589">
        <v>447</v>
      </c>
      <c r="I5589" t="s">
        <v>888</v>
      </c>
      <c r="J5589" s="1">
        <v>100000</v>
      </c>
      <c r="K5589" t="s">
        <v>225</v>
      </c>
      <c r="L5589" s="2">
        <v>43194</v>
      </c>
    </row>
    <row r="5590" spans="1:12" x14ac:dyDescent="0.3">
      <c r="A5590" t="s">
        <v>5488</v>
      </c>
      <c r="B5590" s="3">
        <v>2.2999999999999998</v>
      </c>
      <c r="C5590" t="s">
        <v>1831</v>
      </c>
      <c r="D5590" t="s">
        <v>73</v>
      </c>
      <c r="E5590" t="s">
        <v>15</v>
      </c>
      <c r="F5590" t="s">
        <v>16</v>
      </c>
      <c r="G5590">
        <v>2.6</v>
      </c>
      <c r="H5590">
        <v>17</v>
      </c>
      <c r="I5590" t="s">
        <v>888</v>
      </c>
      <c r="J5590" s="1">
        <v>5000</v>
      </c>
      <c r="K5590" t="s">
        <v>18</v>
      </c>
      <c r="L5590" s="2">
        <v>43225</v>
      </c>
    </row>
    <row r="5591" spans="1:12" x14ac:dyDescent="0.3">
      <c r="A5591" t="s">
        <v>5489</v>
      </c>
      <c r="B5591" s="3">
        <v>2.2999999999999998</v>
      </c>
      <c r="C5591" t="s">
        <v>1597</v>
      </c>
      <c r="D5591" t="s">
        <v>1518</v>
      </c>
      <c r="E5591" t="s">
        <v>15</v>
      </c>
      <c r="F5591" t="s">
        <v>16</v>
      </c>
      <c r="G5591">
        <v>4.0999999999999996</v>
      </c>
      <c r="H5591">
        <v>29798</v>
      </c>
      <c r="I5591" t="s">
        <v>1609</v>
      </c>
      <c r="J5591" s="1">
        <v>1000000</v>
      </c>
      <c r="K5591" t="s">
        <v>225</v>
      </c>
      <c r="L5591" s="2">
        <v>42800</v>
      </c>
    </row>
    <row r="5592" spans="1:12" x14ac:dyDescent="0.3">
      <c r="A5592" t="s">
        <v>5490</v>
      </c>
      <c r="B5592" s="3">
        <v>4.0999999999999996</v>
      </c>
      <c r="C5592" t="s">
        <v>304</v>
      </c>
      <c r="D5592" t="s">
        <v>80</v>
      </c>
      <c r="E5592" t="s">
        <v>15</v>
      </c>
      <c r="F5592" t="s">
        <v>16</v>
      </c>
      <c r="G5592" t="s">
        <v>64</v>
      </c>
      <c r="H5592">
        <v>6</v>
      </c>
      <c r="I5592" t="s">
        <v>305</v>
      </c>
      <c r="J5592" s="1">
        <v>1000</v>
      </c>
      <c r="K5592" t="s">
        <v>18</v>
      </c>
      <c r="L5592" s="2">
        <v>42775</v>
      </c>
    </row>
    <row r="5593" spans="1:12" x14ac:dyDescent="0.3">
      <c r="A5593" t="s">
        <v>5491</v>
      </c>
      <c r="B5593" s="3">
        <v>3</v>
      </c>
      <c r="C5593" t="s">
        <v>2809</v>
      </c>
      <c r="D5593" t="s">
        <v>210</v>
      </c>
      <c r="E5593" t="s">
        <v>358</v>
      </c>
      <c r="F5593" t="s">
        <v>1964</v>
      </c>
      <c r="G5593">
        <v>3.5</v>
      </c>
      <c r="H5593">
        <v>412</v>
      </c>
      <c r="I5593" t="s">
        <v>2810</v>
      </c>
      <c r="J5593" s="1">
        <v>5000</v>
      </c>
      <c r="K5593" t="s">
        <v>18</v>
      </c>
      <c r="L5593" s="2">
        <v>42075</v>
      </c>
    </row>
    <row r="5594" spans="1:12" x14ac:dyDescent="0.3">
      <c r="A5594" t="s">
        <v>5492</v>
      </c>
      <c r="B5594" s="3">
        <v>3</v>
      </c>
      <c r="C5594" t="s">
        <v>1831</v>
      </c>
      <c r="D5594" t="s">
        <v>137</v>
      </c>
      <c r="E5594" t="s">
        <v>15</v>
      </c>
      <c r="F5594" t="s">
        <v>16</v>
      </c>
      <c r="G5594">
        <v>4.2</v>
      </c>
      <c r="H5594">
        <v>72</v>
      </c>
      <c r="I5594" t="s">
        <v>888</v>
      </c>
      <c r="J5594" s="1">
        <v>10000</v>
      </c>
      <c r="K5594" t="s">
        <v>25</v>
      </c>
      <c r="L5594" s="2">
        <v>42173</v>
      </c>
    </row>
    <row r="5595" spans="1:12" x14ac:dyDescent="0.3">
      <c r="A5595" t="s">
        <v>5493</v>
      </c>
      <c r="B5595" s="3">
        <v>4.0999999999999996</v>
      </c>
      <c r="C5595" t="s">
        <v>1512</v>
      </c>
      <c r="D5595" t="s">
        <v>85</v>
      </c>
      <c r="E5595" t="s">
        <v>15</v>
      </c>
      <c r="F5595" t="s">
        <v>16</v>
      </c>
      <c r="G5595" t="s">
        <v>64</v>
      </c>
      <c r="H5595">
        <v>0</v>
      </c>
      <c r="I5595" t="s">
        <v>1513</v>
      </c>
      <c r="J5595">
        <v>50</v>
      </c>
      <c r="K5595" t="s">
        <v>18</v>
      </c>
      <c r="L5595" s="2">
        <v>43102</v>
      </c>
    </row>
    <row r="5596" spans="1:12" x14ac:dyDescent="0.3">
      <c r="A5596" t="s">
        <v>5494</v>
      </c>
      <c r="B5596" s="3" t="s">
        <v>12</v>
      </c>
      <c r="C5596" t="s">
        <v>1512</v>
      </c>
      <c r="D5596" t="s">
        <v>40</v>
      </c>
      <c r="E5596" t="s">
        <v>15</v>
      </c>
      <c r="F5596" t="s">
        <v>16</v>
      </c>
      <c r="G5596" t="s">
        <v>64</v>
      </c>
      <c r="H5596">
        <v>0</v>
      </c>
      <c r="I5596" t="s">
        <v>1513</v>
      </c>
      <c r="J5596">
        <v>10</v>
      </c>
      <c r="K5596" t="s">
        <v>18</v>
      </c>
      <c r="L5596" s="2">
        <v>42422</v>
      </c>
    </row>
    <row r="5597" spans="1:12" x14ac:dyDescent="0.3">
      <c r="A5597" t="s">
        <v>5495</v>
      </c>
      <c r="B5597" s="3">
        <v>2.2000000000000002</v>
      </c>
      <c r="C5597" t="s">
        <v>1831</v>
      </c>
      <c r="D5597" t="s">
        <v>95</v>
      </c>
      <c r="E5597" t="s">
        <v>15</v>
      </c>
      <c r="F5597" t="s">
        <v>16</v>
      </c>
      <c r="G5597">
        <v>3.7</v>
      </c>
      <c r="H5597">
        <v>3</v>
      </c>
      <c r="I5597" t="s">
        <v>888</v>
      </c>
      <c r="J5597">
        <v>50</v>
      </c>
      <c r="K5597" t="s">
        <v>18</v>
      </c>
      <c r="L5597" s="2">
        <v>42281</v>
      </c>
    </row>
    <row r="5598" spans="1:12" x14ac:dyDescent="0.3">
      <c r="A5598" t="s">
        <v>5496</v>
      </c>
      <c r="B5598" s="3" t="s">
        <v>88</v>
      </c>
      <c r="C5598" t="s">
        <v>2483</v>
      </c>
      <c r="D5598" t="s">
        <v>88</v>
      </c>
      <c r="E5598" t="s">
        <v>358</v>
      </c>
      <c r="F5598" t="s">
        <v>1746</v>
      </c>
      <c r="G5598">
        <v>4.5</v>
      </c>
      <c r="H5598">
        <v>4724</v>
      </c>
      <c r="I5598" t="s">
        <v>2484</v>
      </c>
      <c r="J5598" s="1">
        <v>50000</v>
      </c>
      <c r="K5598" t="s">
        <v>18</v>
      </c>
      <c r="L5598" s="2">
        <v>42961</v>
      </c>
    </row>
    <row r="5599" spans="1:12" x14ac:dyDescent="0.3">
      <c r="A5599" t="s">
        <v>5497</v>
      </c>
      <c r="B5599" s="3">
        <v>2.2000000000000002</v>
      </c>
      <c r="C5599" t="s">
        <v>1831</v>
      </c>
      <c r="D5599" t="s">
        <v>5498</v>
      </c>
      <c r="E5599" t="s">
        <v>15</v>
      </c>
      <c r="F5599" t="s">
        <v>16</v>
      </c>
      <c r="G5599">
        <v>2.4</v>
      </c>
      <c r="H5599">
        <v>407</v>
      </c>
      <c r="I5599" t="s">
        <v>888</v>
      </c>
      <c r="J5599" s="1">
        <v>50000</v>
      </c>
      <c r="K5599" t="s">
        <v>225</v>
      </c>
      <c r="L5599" s="2">
        <v>42836</v>
      </c>
    </row>
    <row r="5600" spans="1:12" x14ac:dyDescent="0.3">
      <c r="A5600" t="s">
        <v>5499</v>
      </c>
      <c r="B5600" s="3">
        <v>4.0999999999999996</v>
      </c>
      <c r="C5600" t="s">
        <v>304</v>
      </c>
      <c r="D5600" t="s">
        <v>102</v>
      </c>
      <c r="E5600" t="s">
        <v>15</v>
      </c>
      <c r="F5600" t="s">
        <v>16</v>
      </c>
      <c r="G5600" t="s">
        <v>64</v>
      </c>
      <c r="H5600">
        <v>8</v>
      </c>
      <c r="I5600" t="s">
        <v>305</v>
      </c>
      <c r="J5600">
        <v>100</v>
      </c>
      <c r="K5600" t="s">
        <v>18</v>
      </c>
      <c r="L5600" s="2">
        <v>43132</v>
      </c>
    </row>
    <row r="5601" spans="1:12" x14ac:dyDescent="0.3">
      <c r="A5601" t="s">
        <v>5500</v>
      </c>
      <c r="B5601" s="3" t="s">
        <v>87</v>
      </c>
      <c r="C5601" t="s">
        <v>1831</v>
      </c>
      <c r="D5601" t="s">
        <v>27</v>
      </c>
      <c r="E5601" t="s">
        <v>15</v>
      </c>
      <c r="F5601" t="s">
        <v>16</v>
      </c>
      <c r="G5601">
        <v>2.9</v>
      </c>
      <c r="H5601">
        <v>1073</v>
      </c>
      <c r="I5601" t="s">
        <v>888</v>
      </c>
      <c r="J5601" s="1">
        <v>100000</v>
      </c>
      <c r="K5601" t="s">
        <v>18</v>
      </c>
      <c r="L5601" s="2">
        <v>42610</v>
      </c>
    </row>
    <row r="5602" spans="1:12" x14ac:dyDescent="0.3">
      <c r="A5602" t="s">
        <v>5501</v>
      </c>
      <c r="B5602" s="3">
        <v>2.2999999999999998</v>
      </c>
      <c r="C5602" t="s">
        <v>1597</v>
      </c>
      <c r="D5602" t="s">
        <v>741</v>
      </c>
      <c r="E5602" t="s">
        <v>15</v>
      </c>
      <c r="F5602" t="s">
        <v>16</v>
      </c>
      <c r="G5602">
        <v>4.2</v>
      </c>
      <c r="H5602">
        <v>63056</v>
      </c>
      <c r="I5602" t="s">
        <v>1631</v>
      </c>
      <c r="J5602" s="1">
        <v>1000000</v>
      </c>
      <c r="K5602" t="s">
        <v>25</v>
      </c>
      <c r="L5602" s="2">
        <v>43284</v>
      </c>
    </row>
    <row r="5603" spans="1:12" x14ac:dyDescent="0.3">
      <c r="A5603" t="s">
        <v>5502</v>
      </c>
      <c r="B5603" s="3">
        <v>4</v>
      </c>
      <c r="C5603" t="s">
        <v>304</v>
      </c>
      <c r="D5603" t="s">
        <v>230</v>
      </c>
      <c r="E5603" t="s">
        <v>15</v>
      </c>
      <c r="F5603" t="s">
        <v>16</v>
      </c>
      <c r="G5603">
        <v>4.2</v>
      </c>
      <c r="H5603">
        <v>509</v>
      </c>
      <c r="I5603" t="s">
        <v>305</v>
      </c>
      <c r="J5603" s="1">
        <v>100000</v>
      </c>
      <c r="K5603" t="s">
        <v>18</v>
      </c>
      <c r="L5603" s="2">
        <v>42949</v>
      </c>
    </row>
    <row r="5604" spans="1:12" x14ac:dyDescent="0.3">
      <c r="A5604" t="s">
        <v>5503</v>
      </c>
      <c r="B5604" s="3">
        <v>4.4000000000000004</v>
      </c>
      <c r="C5604" t="s">
        <v>1512</v>
      </c>
      <c r="D5604" t="s">
        <v>421</v>
      </c>
      <c r="E5604" t="s">
        <v>15</v>
      </c>
      <c r="F5604" t="s">
        <v>16</v>
      </c>
      <c r="G5604">
        <v>4</v>
      </c>
      <c r="H5604">
        <v>3</v>
      </c>
      <c r="I5604" t="s">
        <v>1513</v>
      </c>
      <c r="J5604" s="1">
        <v>1000</v>
      </c>
      <c r="K5604" t="s">
        <v>18</v>
      </c>
      <c r="L5604" s="2">
        <v>43253</v>
      </c>
    </row>
    <row r="5605" spans="1:12" x14ac:dyDescent="0.3">
      <c r="A5605" t="s">
        <v>5504</v>
      </c>
      <c r="B5605" s="3" t="s">
        <v>12</v>
      </c>
      <c r="C5605" t="s">
        <v>2608</v>
      </c>
      <c r="D5605" t="s">
        <v>554</v>
      </c>
      <c r="E5605" t="s">
        <v>15</v>
      </c>
      <c r="F5605" t="s">
        <v>16</v>
      </c>
      <c r="G5605">
        <v>2.6</v>
      </c>
      <c r="H5605">
        <v>64</v>
      </c>
      <c r="I5605" t="s">
        <v>1626</v>
      </c>
      <c r="J5605" s="1">
        <v>10000</v>
      </c>
      <c r="K5605" t="s">
        <v>18</v>
      </c>
      <c r="L5605" s="2">
        <v>42942</v>
      </c>
    </row>
    <row r="5606" spans="1:12" x14ac:dyDescent="0.3">
      <c r="A5606" t="s">
        <v>5505</v>
      </c>
      <c r="B5606" s="3" t="s">
        <v>12</v>
      </c>
      <c r="C5606" t="s">
        <v>2809</v>
      </c>
      <c r="D5606" t="s">
        <v>29</v>
      </c>
      <c r="E5606" t="s">
        <v>15</v>
      </c>
      <c r="F5606" t="s">
        <v>16</v>
      </c>
      <c r="G5606">
        <v>4.4000000000000004</v>
      </c>
      <c r="H5606">
        <v>7</v>
      </c>
      <c r="I5606" t="s">
        <v>2810</v>
      </c>
      <c r="J5606" s="1">
        <v>1000</v>
      </c>
      <c r="K5606" t="s">
        <v>18</v>
      </c>
      <c r="L5606" s="2">
        <v>42745</v>
      </c>
    </row>
    <row r="5607" spans="1:12" x14ac:dyDescent="0.3">
      <c r="A5607" t="s">
        <v>5506</v>
      </c>
      <c r="B5607" s="3">
        <v>5</v>
      </c>
      <c r="C5607" t="s">
        <v>108</v>
      </c>
      <c r="D5607" t="s">
        <v>180</v>
      </c>
      <c r="E5607" t="s">
        <v>15</v>
      </c>
      <c r="F5607" t="s">
        <v>16</v>
      </c>
      <c r="G5607">
        <v>4.8</v>
      </c>
      <c r="H5607">
        <v>4</v>
      </c>
      <c r="I5607" t="s">
        <v>109</v>
      </c>
      <c r="J5607">
        <v>500</v>
      </c>
      <c r="K5607" t="s">
        <v>18</v>
      </c>
      <c r="L5607" s="2">
        <v>43067</v>
      </c>
    </row>
    <row r="5608" spans="1:12" x14ac:dyDescent="0.3">
      <c r="A5608" t="s">
        <v>5507</v>
      </c>
      <c r="B5608" s="3">
        <v>4.0999999999999996</v>
      </c>
      <c r="C5608" t="s">
        <v>2295</v>
      </c>
      <c r="D5608" t="s">
        <v>80</v>
      </c>
      <c r="E5608" t="s">
        <v>15</v>
      </c>
      <c r="F5608" t="s">
        <v>16</v>
      </c>
      <c r="G5608">
        <v>4.7</v>
      </c>
      <c r="H5608">
        <v>22</v>
      </c>
      <c r="I5608" t="s">
        <v>2296</v>
      </c>
      <c r="J5608" s="1">
        <v>1000</v>
      </c>
      <c r="K5608" t="s">
        <v>18</v>
      </c>
      <c r="L5608" s="2">
        <v>43119</v>
      </c>
    </row>
    <row r="5609" spans="1:12" x14ac:dyDescent="0.3">
      <c r="A5609" t="s">
        <v>5508</v>
      </c>
      <c r="B5609" s="3">
        <v>4.4000000000000004</v>
      </c>
      <c r="C5609" t="s">
        <v>2008</v>
      </c>
      <c r="D5609" t="s">
        <v>27</v>
      </c>
      <c r="E5609" t="s">
        <v>15</v>
      </c>
      <c r="F5609" t="s">
        <v>16</v>
      </c>
      <c r="G5609">
        <v>4.4000000000000004</v>
      </c>
      <c r="H5609">
        <v>643</v>
      </c>
      <c r="I5609" t="s">
        <v>2010</v>
      </c>
      <c r="J5609" s="1">
        <v>10000</v>
      </c>
      <c r="K5609" t="s">
        <v>18</v>
      </c>
      <c r="L5609" s="2">
        <v>42848</v>
      </c>
    </row>
    <row r="5610" spans="1:12" x14ac:dyDescent="0.3">
      <c r="A5610" t="s">
        <v>5509</v>
      </c>
      <c r="B5610" s="3">
        <v>4.4000000000000004</v>
      </c>
      <c r="C5610" t="s">
        <v>2008</v>
      </c>
      <c r="D5610" t="s">
        <v>27</v>
      </c>
      <c r="E5610" t="s">
        <v>358</v>
      </c>
      <c r="F5610" t="s">
        <v>883</v>
      </c>
      <c r="G5610">
        <v>4.5999999999999996</v>
      </c>
      <c r="H5610">
        <v>87</v>
      </c>
      <c r="I5610" t="s">
        <v>2010</v>
      </c>
      <c r="J5610">
        <v>500</v>
      </c>
      <c r="K5610" t="s">
        <v>18</v>
      </c>
      <c r="L5610" s="2">
        <v>42848</v>
      </c>
    </row>
    <row r="5611" spans="1:12" x14ac:dyDescent="0.3">
      <c r="A5611" t="s">
        <v>5510</v>
      </c>
      <c r="B5611" s="3">
        <v>4.0999999999999996</v>
      </c>
      <c r="C5611" t="s">
        <v>2809</v>
      </c>
      <c r="D5611" t="s">
        <v>27</v>
      </c>
      <c r="E5611" t="s">
        <v>15</v>
      </c>
      <c r="F5611" t="s">
        <v>16</v>
      </c>
      <c r="G5611">
        <v>2.7</v>
      </c>
      <c r="H5611">
        <v>198</v>
      </c>
      <c r="I5611" t="s">
        <v>2810</v>
      </c>
      <c r="J5611" s="1">
        <v>100000</v>
      </c>
      <c r="K5611" t="s">
        <v>18</v>
      </c>
      <c r="L5611" s="2">
        <v>41751</v>
      </c>
    </row>
    <row r="5612" spans="1:12" x14ac:dyDescent="0.3">
      <c r="A5612" t="s">
        <v>5511</v>
      </c>
      <c r="B5612" s="3">
        <v>4.0999999999999996</v>
      </c>
      <c r="C5612" t="s">
        <v>2483</v>
      </c>
      <c r="D5612" t="s">
        <v>52</v>
      </c>
      <c r="E5612" t="s">
        <v>15</v>
      </c>
      <c r="F5612" t="s">
        <v>16</v>
      </c>
      <c r="G5612">
        <v>3.8</v>
      </c>
      <c r="H5612">
        <v>11</v>
      </c>
      <c r="I5612" t="s">
        <v>2484</v>
      </c>
      <c r="J5612" s="1">
        <v>1000</v>
      </c>
      <c r="K5612" t="s">
        <v>18</v>
      </c>
      <c r="L5612" s="2">
        <v>43152</v>
      </c>
    </row>
    <row r="5613" spans="1:12" x14ac:dyDescent="0.3">
      <c r="A5613" t="s">
        <v>5512</v>
      </c>
      <c r="B5613" s="3">
        <v>4.0999999999999996</v>
      </c>
      <c r="C5613" t="s">
        <v>1831</v>
      </c>
      <c r="D5613" t="s">
        <v>154</v>
      </c>
      <c r="E5613" t="s">
        <v>15</v>
      </c>
      <c r="F5613" t="s">
        <v>16</v>
      </c>
      <c r="G5613">
        <v>1.7</v>
      </c>
      <c r="H5613">
        <v>6</v>
      </c>
      <c r="I5613" t="s">
        <v>888</v>
      </c>
      <c r="J5613">
        <v>100</v>
      </c>
      <c r="K5613" t="s">
        <v>18</v>
      </c>
      <c r="L5613" s="2">
        <v>43090</v>
      </c>
    </row>
    <row r="5614" spans="1:12" x14ac:dyDescent="0.3">
      <c r="A5614" t="s">
        <v>5513</v>
      </c>
      <c r="B5614" s="3">
        <v>4.4000000000000004</v>
      </c>
      <c r="C5614" t="s">
        <v>1512</v>
      </c>
      <c r="D5614" t="s">
        <v>14</v>
      </c>
      <c r="E5614" t="s">
        <v>15</v>
      </c>
      <c r="F5614" t="s">
        <v>16</v>
      </c>
      <c r="G5614">
        <v>4.5999999999999996</v>
      </c>
      <c r="H5614">
        <v>17</v>
      </c>
      <c r="I5614" t="s">
        <v>1513</v>
      </c>
      <c r="J5614" s="1">
        <v>1000</v>
      </c>
      <c r="K5614" t="s">
        <v>18</v>
      </c>
      <c r="L5614" s="2">
        <v>43278</v>
      </c>
    </row>
    <row r="5615" spans="1:12" x14ac:dyDescent="0.3">
      <c r="A5615" t="s">
        <v>5514</v>
      </c>
      <c r="B5615" s="3">
        <v>5</v>
      </c>
      <c r="C5615" t="s">
        <v>2809</v>
      </c>
      <c r="D5615" t="s">
        <v>2353</v>
      </c>
      <c r="E5615" t="s">
        <v>15</v>
      </c>
      <c r="F5615" t="s">
        <v>16</v>
      </c>
      <c r="G5615">
        <v>3.3</v>
      </c>
      <c r="H5615">
        <v>218</v>
      </c>
      <c r="I5615" t="s">
        <v>2810</v>
      </c>
      <c r="J5615" s="1">
        <v>10000</v>
      </c>
      <c r="K5615" t="s">
        <v>18</v>
      </c>
      <c r="L5615" s="2">
        <v>42317</v>
      </c>
    </row>
    <row r="5616" spans="1:12" x14ac:dyDescent="0.3">
      <c r="A5616" t="s">
        <v>5515</v>
      </c>
      <c r="B5616" s="3">
        <v>4.0999999999999996</v>
      </c>
      <c r="C5616" t="s">
        <v>2483</v>
      </c>
      <c r="D5616" t="s">
        <v>508</v>
      </c>
      <c r="E5616" t="s">
        <v>15</v>
      </c>
      <c r="F5616" t="s">
        <v>16</v>
      </c>
      <c r="G5616" t="s">
        <v>64</v>
      </c>
      <c r="H5616">
        <v>0</v>
      </c>
      <c r="I5616" t="s">
        <v>2484</v>
      </c>
      <c r="J5616">
        <v>5</v>
      </c>
      <c r="K5616" t="s">
        <v>18</v>
      </c>
      <c r="L5616" s="2">
        <v>43304</v>
      </c>
    </row>
    <row r="5617" spans="1:12" x14ac:dyDescent="0.3">
      <c r="A5617" t="s">
        <v>5516</v>
      </c>
      <c r="B5617" s="3">
        <v>3</v>
      </c>
      <c r="C5617" t="s">
        <v>3276</v>
      </c>
      <c r="D5617" t="s">
        <v>256</v>
      </c>
      <c r="E5617" t="s">
        <v>15</v>
      </c>
      <c r="F5617" t="s">
        <v>16</v>
      </c>
      <c r="G5617" t="s">
        <v>64</v>
      </c>
      <c r="H5617">
        <v>41</v>
      </c>
      <c r="I5617" t="s">
        <v>3277</v>
      </c>
      <c r="J5617" s="1">
        <v>1000</v>
      </c>
      <c r="K5617" t="s">
        <v>18</v>
      </c>
      <c r="L5617" s="2">
        <v>42409</v>
      </c>
    </row>
    <row r="5618" spans="1:12" x14ac:dyDescent="0.3">
      <c r="A5618" t="s">
        <v>5517</v>
      </c>
      <c r="B5618" s="3">
        <v>4.0999999999999996</v>
      </c>
      <c r="C5618" t="s">
        <v>1512</v>
      </c>
      <c r="D5618" t="s">
        <v>152</v>
      </c>
      <c r="E5618" t="s">
        <v>358</v>
      </c>
      <c r="F5618" t="s">
        <v>570</v>
      </c>
      <c r="G5618">
        <v>4.5999999999999996</v>
      </c>
      <c r="H5618">
        <v>275</v>
      </c>
      <c r="I5618" t="s">
        <v>1513</v>
      </c>
      <c r="J5618" s="1">
        <v>5000</v>
      </c>
      <c r="K5618" t="s">
        <v>18</v>
      </c>
      <c r="L5618" s="2">
        <v>43298</v>
      </c>
    </row>
    <row r="5619" spans="1:12" x14ac:dyDescent="0.3">
      <c r="A5619" t="s">
        <v>5518</v>
      </c>
      <c r="B5619" s="3">
        <v>4.0999999999999996</v>
      </c>
      <c r="C5619" t="s">
        <v>1831</v>
      </c>
      <c r="D5619" t="s">
        <v>27</v>
      </c>
      <c r="E5619" t="s">
        <v>15</v>
      </c>
      <c r="F5619" t="s">
        <v>16</v>
      </c>
      <c r="G5619">
        <v>2.2999999999999998</v>
      </c>
      <c r="H5619">
        <v>50</v>
      </c>
      <c r="I5619" t="s">
        <v>888</v>
      </c>
      <c r="J5619" s="1">
        <v>10000</v>
      </c>
      <c r="K5619" t="s">
        <v>18</v>
      </c>
      <c r="L5619" s="2">
        <v>43029</v>
      </c>
    </row>
    <row r="5620" spans="1:12" x14ac:dyDescent="0.3">
      <c r="A5620" t="s">
        <v>5519</v>
      </c>
      <c r="B5620" s="3">
        <v>4.0999999999999996</v>
      </c>
      <c r="C5620" t="s">
        <v>2483</v>
      </c>
      <c r="D5620" t="s">
        <v>210</v>
      </c>
      <c r="E5620" t="s">
        <v>15</v>
      </c>
      <c r="F5620" t="s">
        <v>16</v>
      </c>
      <c r="G5620">
        <v>4.5</v>
      </c>
      <c r="H5620">
        <v>81219</v>
      </c>
      <c r="I5620" t="s">
        <v>2484</v>
      </c>
      <c r="J5620" s="1">
        <v>10000000</v>
      </c>
      <c r="K5620" t="s">
        <v>18</v>
      </c>
      <c r="L5620" s="2">
        <v>42169</v>
      </c>
    </row>
    <row r="5621" spans="1:12" x14ac:dyDescent="0.3">
      <c r="A5621" t="s">
        <v>5520</v>
      </c>
      <c r="B5621" s="3">
        <v>4.0999999999999996</v>
      </c>
      <c r="C5621" t="s">
        <v>2295</v>
      </c>
      <c r="D5621" t="s">
        <v>71</v>
      </c>
      <c r="E5621" t="s">
        <v>15</v>
      </c>
      <c r="F5621" t="s">
        <v>16</v>
      </c>
      <c r="G5621" t="s">
        <v>64</v>
      </c>
      <c r="H5621">
        <v>6</v>
      </c>
      <c r="I5621" t="s">
        <v>2296</v>
      </c>
      <c r="J5621" s="1">
        <v>1000</v>
      </c>
      <c r="K5621" t="s">
        <v>225</v>
      </c>
      <c r="L5621" s="2">
        <v>43108</v>
      </c>
    </row>
    <row r="5622" spans="1:12" x14ac:dyDescent="0.3">
      <c r="A5622" t="s">
        <v>5521</v>
      </c>
      <c r="B5622" s="3">
        <v>2.2999999999999998</v>
      </c>
      <c r="C5622" t="s">
        <v>3028</v>
      </c>
      <c r="D5622" t="s">
        <v>210</v>
      </c>
      <c r="E5622" t="s">
        <v>15</v>
      </c>
      <c r="F5622" t="s">
        <v>16</v>
      </c>
      <c r="G5622">
        <v>4.8</v>
      </c>
      <c r="H5622">
        <v>16</v>
      </c>
      <c r="I5622" t="s">
        <v>3029</v>
      </c>
      <c r="J5622" s="1">
        <v>1000</v>
      </c>
      <c r="K5622" t="s">
        <v>18</v>
      </c>
      <c r="L5622" s="2">
        <v>42783</v>
      </c>
    </row>
    <row r="5623" spans="1:12" x14ac:dyDescent="0.3">
      <c r="A5623" t="s">
        <v>5522</v>
      </c>
      <c r="B5623" s="3">
        <v>3</v>
      </c>
      <c r="C5623" t="s">
        <v>2295</v>
      </c>
      <c r="D5623" t="s">
        <v>150</v>
      </c>
      <c r="E5623" t="s">
        <v>15</v>
      </c>
      <c r="F5623" t="s">
        <v>16</v>
      </c>
      <c r="G5623" t="s">
        <v>64</v>
      </c>
      <c r="H5623">
        <v>4</v>
      </c>
      <c r="I5623" t="s">
        <v>2296</v>
      </c>
      <c r="J5623">
        <v>500</v>
      </c>
      <c r="K5623" t="s">
        <v>18</v>
      </c>
      <c r="L5623" s="2">
        <v>42817</v>
      </c>
    </row>
    <row r="5624" spans="1:12" x14ac:dyDescent="0.3">
      <c r="A5624" t="s">
        <v>5523</v>
      </c>
      <c r="B5624" s="3">
        <v>4.0999999999999996</v>
      </c>
      <c r="C5624" t="s">
        <v>2809</v>
      </c>
      <c r="D5624" t="s">
        <v>314</v>
      </c>
      <c r="E5624" t="s">
        <v>15</v>
      </c>
      <c r="F5624" t="s">
        <v>16</v>
      </c>
      <c r="G5624">
        <v>5</v>
      </c>
      <c r="H5624">
        <v>5</v>
      </c>
      <c r="I5624" t="s">
        <v>2810</v>
      </c>
      <c r="J5624" s="1">
        <v>1000</v>
      </c>
      <c r="K5624" t="s">
        <v>18</v>
      </c>
      <c r="L5624" s="2">
        <v>43245</v>
      </c>
    </row>
    <row r="5625" spans="1:12" x14ac:dyDescent="0.3">
      <c r="A5625" t="s">
        <v>5524</v>
      </c>
      <c r="B5625" s="3">
        <v>4.0999999999999996</v>
      </c>
      <c r="C5625" t="s">
        <v>1831</v>
      </c>
      <c r="D5625" t="s">
        <v>154</v>
      </c>
      <c r="E5625" t="s">
        <v>15</v>
      </c>
      <c r="F5625" t="s">
        <v>16</v>
      </c>
      <c r="G5625" t="s">
        <v>64</v>
      </c>
      <c r="H5625">
        <v>0</v>
      </c>
      <c r="I5625" t="s">
        <v>888</v>
      </c>
      <c r="J5625">
        <v>100</v>
      </c>
      <c r="K5625" t="s">
        <v>18</v>
      </c>
      <c r="L5625" s="2">
        <v>43141</v>
      </c>
    </row>
    <row r="5626" spans="1:12" x14ac:dyDescent="0.3">
      <c r="A5626" t="s">
        <v>5525</v>
      </c>
      <c r="B5626" s="3">
        <v>4</v>
      </c>
      <c r="C5626" t="s">
        <v>3227</v>
      </c>
      <c r="D5626" t="s">
        <v>807</v>
      </c>
      <c r="E5626" t="s">
        <v>15</v>
      </c>
      <c r="F5626" t="s">
        <v>16</v>
      </c>
      <c r="G5626">
        <v>4.0999999999999996</v>
      </c>
      <c r="H5626">
        <v>64</v>
      </c>
      <c r="I5626" t="s">
        <v>2003</v>
      </c>
      <c r="J5626" s="1">
        <v>5000</v>
      </c>
      <c r="K5626" t="s">
        <v>18</v>
      </c>
      <c r="L5626" s="2">
        <v>43241</v>
      </c>
    </row>
    <row r="5627" spans="1:12" x14ac:dyDescent="0.3">
      <c r="A5627" t="s">
        <v>5526</v>
      </c>
      <c r="B5627" s="3">
        <v>4.0999999999999996</v>
      </c>
      <c r="C5627" t="s">
        <v>1831</v>
      </c>
      <c r="D5627" t="s">
        <v>27</v>
      </c>
      <c r="E5627" t="s">
        <v>15</v>
      </c>
      <c r="F5627" t="s">
        <v>16</v>
      </c>
      <c r="G5627" t="s">
        <v>64</v>
      </c>
      <c r="H5627">
        <v>1</v>
      </c>
      <c r="I5627" t="s">
        <v>888</v>
      </c>
      <c r="J5627">
        <v>100</v>
      </c>
      <c r="K5627" t="s">
        <v>18</v>
      </c>
      <c r="L5627" s="2">
        <v>43212</v>
      </c>
    </row>
    <row r="5628" spans="1:12" x14ac:dyDescent="0.3">
      <c r="A5628" t="s">
        <v>5527</v>
      </c>
      <c r="B5628" s="3">
        <v>4.0999999999999996</v>
      </c>
      <c r="C5628" t="s">
        <v>1831</v>
      </c>
      <c r="D5628" t="s">
        <v>27</v>
      </c>
      <c r="E5628" t="s">
        <v>15</v>
      </c>
      <c r="F5628" t="s">
        <v>16</v>
      </c>
      <c r="G5628" t="s">
        <v>64</v>
      </c>
      <c r="H5628">
        <v>5</v>
      </c>
      <c r="I5628" t="s">
        <v>888</v>
      </c>
      <c r="J5628" s="1">
        <v>1000</v>
      </c>
      <c r="K5628" t="s">
        <v>18</v>
      </c>
      <c r="L5628" s="2">
        <v>43156</v>
      </c>
    </row>
    <row r="5629" spans="1:12" x14ac:dyDescent="0.3">
      <c r="A5629" t="s">
        <v>5528</v>
      </c>
      <c r="B5629" s="3">
        <v>4</v>
      </c>
      <c r="C5629" t="s">
        <v>108</v>
      </c>
      <c r="D5629" t="s">
        <v>91</v>
      </c>
      <c r="E5629" t="s">
        <v>15</v>
      </c>
      <c r="F5629" t="s">
        <v>16</v>
      </c>
      <c r="G5629" t="s">
        <v>64</v>
      </c>
      <c r="H5629">
        <v>1</v>
      </c>
      <c r="I5629" t="s">
        <v>109</v>
      </c>
      <c r="J5629">
        <v>10</v>
      </c>
      <c r="K5629" t="s">
        <v>18</v>
      </c>
      <c r="L5629" s="2">
        <v>43089</v>
      </c>
    </row>
    <row r="5630" spans="1:12" x14ac:dyDescent="0.3">
      <c r="A5630" t="s">
        <v>5529</v>
      </c>
      <c r="B5630" s="3">
        <v>4.2</v>
      </c>
      <c r="C5630" t="s">
        <v>2483</v>
      </c>
      <c r="D5630" t="s">
        <v>435</v>
      </c>
      <c r="E5630" t="s">
        <v>15</v>
      </c>
      <c r="F5630" t="s">
        <v>16</v>
      </c>
      <c r="G5630" t="s">
        <v>64</v>
      </c>
      <c r="H5630">
        <v>0</v>
      </c>
      <c r="I5630" t="s">
        <v>2484</v>
      </c>
      <c r="J5630">
        <v>100</v>
      </c>
      <c r="K5630" t="s">
        <v>18</v>
      </c>
      <c r="L5630" s="2">
        <v>42998</v>
      </c>
    </row>
    <row r="5631" spans="1:12" x14ac:dyDescent="0.3">
      <c r="A5631" t="s">
        <v>5530</v>
      </c>
      <c r="B5631" s="3">
        <v>4.0999999999999996</v>
      </c>
      <c r="C5631" t="s">
        <v>3227</v>
      </c>
      <c r="D5631" t="s">
        <v>130</v>
      </c>
      <c r="E5631" t="s">
        <v>15</v>
      </c>
      <c r="F5631" t="s">
        <v>16</v>
      </c>
      <c r="G5631" t="s">
        <v>64</v>
      </c>
      <c r="H5631">
        <v>0</v>
      </c>
      <c r="I5631" t="s">
        <v>2003</v>
      </c>
      <c r="J5631">
        <v>100</v>
      </c>
      <c r="K5631" t="s">
        <v>18</v>
      </c>
      <c r="L5631" s="2">
        <v>43277</v>
      </c>
    </row>
    <row r="5632" spans="1:12" x14ac:dyDescent="0.3">
      <c r="A5632" t="s">
        <v>5531</v>
      </c>
      <c r="B5632" s="3" t="s">
        <v>88</v>
      </c>
      <c r="C5632" t="s">
        <v>1169</v>
      </c>
      <c r="D5632" t="s">
        <v>88</v>
      </c>
      <c r="E5632" t="s">
        <v>15</v>
      </c>
      <c r="F5632" t="s">
        <v>16</v>
      </c>
      <c r="G5632" t="s">
        <v>64</v>
      </c>
      <c r="H5632">
        <v>0</v>
      </c>
      <c r="I5632" t="s">
        <v>1170</v>
      </c>
      <c r="J5632">
        <v>10</v>
      </c>
      <c r="K5632" t="s">
        <v>25</v>
      </c>
      <c r="L5632" s="2">
        <v>43299</v>
      </c>
    </row>
    <row r="5633" spans="1:12" x14ac:dyDescent="0.3">
      <c r="A5633" t="s">
        <v>5532</v>
      </c>
      <c r="B5633" s="3" t="s">
        <v>12</v>
      </c>
      <c r="C5633" t="s">
        <v>1831</v>
      </c>
      <c r="D5633" t="s">
        <v>95</v>
      </c>
      <c r="E5633" t="s">
        <v>15</v>
      </c>
      <c r="F5633" t="s">
        <v>16</v>
      </c>
      <c r="G5633">
        <v>4.9000000000000004</v>
      </c>
      <c r="H5633">
        <v>16</v>
      </c>
      <c r="I5633" t="s">
        <v>754</v>
      </c>
      <c r="J5633">
        <v>100</v>
      </c>
      <c r="K5633" t="s">
        <v>18</v>
      </c>
      <c r="L5633" s="2">
        <v>42938</v>
      </c>
    </row>
    <row r="5634" spans="1:12" x14ac:dyDescent="0.3">
      <c r="A5634" t="s">
        <v>5533</v>
      </c>
      <c r="B5634" s="3" t="s">
        <v>88</v>
      </c>
      <c r="C5634" t="s">
        <v>3362</v>
      </c>
      <c r="D5634" t="s">
        <v>88</v>
      </c>
      <c r="E5634" t="s">
        <v>15</v>
      </c>
      <c r="F5634" t="s">
        <v>16</v>
      </c>
      <c r="G5634">
        <v>3</v>
      </c>
      <c r="H5634">
        <v>4</v>
      </c>
      <c r="I5634" t="s">
        <v>3363</v>
      </c>
      <c r="J5634" s="1">
        <v>1000</v>
      </c>
      <c r="K5634" t="s">
        <v>18</v>
      </c>
      <c r="L5634" s="2">
        <v>43245</v>
      </c>
    </row>
    <row r="5635" spans="1:12" x14ac:dyDescent="0.3">
      <c r="A5635" t="s">
        <v>5534</v>
      </c>
      <c r="B5635" s="3">
        <v>2.2999999999999998</v>
      </c>
      <c r="C5635" t="s">
        <v>2809</v>
      </c>
      <c r="D5635" t="s">
        <v>464</v>
      </c>
      <c r="E5635" t="s">
        <v>15</v>
      </c>
      <c r="F5635" t="s">
        <v>16</v>
      </c>
      <c r="G5635" t="s">
        <v>64</v>
      </c>
      <c r="H5635">
        <v>1</v>
      </c>
      <c r="I5635" t="s">
        <v>2810</v>
      </c>
      <c r="J5635">
        <v>10</v>
      </c>
      <c r="K5635" t="s">
        <v>18</v>
      </c>
      <c r="L5635" s="2">
        <v>43259</v>
      </c>
    </row>
    <row r="5636" spans="1:12" x14ac:dyDescent="0.3">
      <c r="A5636" t="s">
        <v>5535</v>
      </c>
      <c r="B5636" s="3">
        <v>3</v>
      </c>
      <c r="C5636" t="s">
        <v>2295</v>
      </c>
      <c r="D5636" t="s">
        <v>435</v>
      </c>
      <c r="E5636" t="s">
        <v>15</v>
      </c>
      <c r="F5636" t="s">
        <v>16</v>
      </c>
      <c r="G5636" t="s">
        <v>64</v>
      </c>
      <c r="H5636">
        <v>32</v>
      </c>
      <c r="I5636" t="s">
        <v>2296</v>
      </c>
      <c r="J5636" s="1">
        <v>1000</v>
      </c>
      <c r="K5636" t="s">
        <v>18</v>
      </c>
      <c r="L5636" s="2">
        <v>42515</v>
      </c>
    </row>
    <row r="5637" spans="1:12" x14ac:dyDescent="0.3">
      <c r="A5637" t="s">
        <v>5536</v>
      </c>
      <c r="B5637" s="3">
        <v>4.0999999999999996</v>
      </c>
      <c r="C5637" t="s">
        <v>2295</v>
      </c>
      <c r="D5637" t="s">
        <v>259</v>
      </c>
      <c r="E5637" t="s">
        <v>15</v>
      </c>
      <c r="F5637" t="s">
        <v>16</v>
      </c>
      <c r="G5637">
        <v>4.8</v>
      </c>
      <c r="H5637">
        <v>111</v>
      </c>
      <c r="I5637" t="s">
        <v>2296</v>
      </c>
      <c r="J5637" s="1">
        <v>1000</v>
      </c>
      <c r="K5637" t="s">
        <v>18</v>
      </c>
      <c r="L5637" s="2">
        <v>43299</v>
      </c>
    </row>
    <row r="5638" spans="1:12" x14ac:dyDescent="0.3">
      <c r="A5638" t="s">
        <v>5537</v>
      </c>
      <c r="B5638" s="3">
        <v>4.4000000000000004</v>
      </c>
      <c r="C5638" t="s">
        <v>108</v>
      </c>
      <c r="D5638" t="s">
        <v>1543</v>
      </c>
      <c r="E5638" t="s">
        <v>15</v>
      </c>
      <c r="F5638" t="s">
        <v>16</v>
      </c>
      <c r="G5638">
        <v>4.5</v>
      </c>
      <c r="H5638">
        <v>276</v>
      </c>
      <c r="I5638" t="s">
        <v>109</v>
      </c>
      <c r="J5638" s="1">
        <v>100000</v>
      </c>
      <c r="K5638" t="s">
        <v>18</v>
      </c>
      <c r="L5638" s="2">
        <v>42921</v>
      </c>
    </row>
    <row r="5639" spans="1:12" x14ac:dyDescent="0.3">
      <c r="A5639" t="s">
        <v>5538</v>
      </c>
      <c r="B5639" s="3" t="s">
        <v>88</v>
      </c>
      <c r="C5639" t="s">
        <v>3227</v>
      </c>
      <c r="D5639" t="s">
        <v>88</v>
      </c>
      <c r="E5639" t="s">
        <v>15</v>
      </c>
      <c r="F5639" t="s">
        <v>16</v>
      </c>
      <c r="G5639">
        <v>3.4</v>
      </c>
      <c r="H5639">
        <v>694</v>
      </c>
      <c r="I5639" t="s">
        <v>2003</v>
      </c>
      <c r="J5639" s="1">
        <v>50000</v>
      </c>
      <c r="K5639" t="s">
        <v>18</v>
      </c>
      <c r="L5639" s="2">
        <v>43308</v>
      </c>
    </row>
    <row r="5640" spans="1:12" x14ac:dyDescent="0.3">
      <c r="A5640" t="s">
        <v>5539</v>
      </c>
      <c r="B5640" s="3">
        <v>4.0999999999999996</v>
      </c>
      <c r="C5640" t="s">
        <v>2608</v>
      </c>
      <c r="D5640" t="s">
        <v>290</v>
      </c>
      <c r="E5640" t="s">
        <v>15</v>
      </c>
      <c r="F5640" t="s">
        <v>16</v>
      </c>
      <c r="G5640" t="s">
        <v>64</v>
      </c>
      <c r="H5640">
        <v>7</v>
      </c>
      <c r="I5640" t="s">
        <v>1626</v>
      </c>
      <c r="J5640">
        <v>100</v>
      </c>
      <c r="K5640" t="s">
        <v>18</v>
      </c>
      <c r="L5640" s="2">
        <v>43264</v>
      </c>
    </row>
    <row r="5641" spans="1:12" x14ac:dyDescent="0.3">
      <c r="A5641" t="s">
        <v>5540</v>
      </c>
      <c r="B5641" s="3">
        <v>4</v>
      </c>
      <c r="C5641" t="s">
        <v>3227</v>
      </c>
      <c r="D5641" t="s">
        <v>137</v>
      </c>
      <c r="E5641" t="s">
        <v>15</v>
      </c>
      <c r="F5641" t="s">
        <v>16</v>
      </c>
      <c r="G5641" t="s">
        <v>64</v>
      </c>
      <c r="H5641">
        <v>8</v>
      </c>
      <c r="I5641" t="s">
        <v>2003</v>
      </c>
      <c r="J5641">
        <v>500</v>
      </c>
      <c r="K5641" t="s">
        <v>18</v>
      </c>
      <c r="L5641" s="2">
        <v>42320</v>
      </c>
    </row>
    <row r="5642" spans="1:12" x14ac:dyDescent="0.3">
      <c r="A5642" t="s">
        <v>5541</v>
      </c>
      <c r="B5642" s="3">
        <v>4.0999999999999996</v>
      </c>
      <c r="C5642" t="s">
        <v>1831</v>
      </c>
      <c r="D5642" t="s">
        <v>27</v>
      </c>
      <c r="E5642" t="s">
        <v>15</v>
      </c>
      <c r="F5642" t="s">
        <v>16</v>
      </c>
      <c r="G5642" t="s">
        <v>64</v>
      </c>
      <c r="H5642">
        <v>3</v>
      </c>
      <c r="I5642" t="s">
        <v>888</v>
      </c>
      <c r="J5642">
        <v>500</v>
      </c>
      <c r="K5642" t="s">
        <v>18</v>
      </c>
      <c r="L5642" s="2">
        <v>43079</v>
      </c>
    </row>
    <row r="5643" spans="1:12" x14ac:dyDescent="0.3">
      <c r="A5643" t="s">
        <v>5542</v>
      </c>
      <c r="B5643" s="3">
        <v>4</v>
      </c>
      <c r="C5643" t="s">
        <v>240</v>
      </c>
      <c r="D5643" t="s">
        <v>2353</v>
      </c>
      <c r="E5643" t="s">
        <v>15</v>
      </c>
      <c r="F5643" t="s">
        <v>16</v>
      </c>
      <c r="G5643" t="s">
        <v>64</v>
      </c>
      <c r="H5643">
        <v>13</v>
      </c>
      <c r="I5643" t="s">
        <v>241</v>
      </c>
      <c r="J5643" s="1">
        <v>1000</v>
      </c>
      <c r="K5643" t="s">
        <v>18</v>
      </c>
      <c r="L5643" s="2">
        <v>42756</v>
      </c>
    </row>
    <row r="5644" spans="1:12" x14ac:dyDescent="0.3">
      <c r="A5644" t="s">
        <v>5543</v>
      </c>
      <c r="B5644" s="3">
        <v>3.2</v>
      </c>
      <c r="C5644" t="s">
        <v>2483</v>
      </c>
      <c r="D5644" t="s">
        <v>564</v>
      </c>
      <c r="E5644" t="s">
        <v>15</v>
      </c>
      <c r="F5644" t="s">
        <v>16</v>
      </c>
      <c r="G5644">
        <v>4</v>
      </c>
      <c r="H5644">
        <v>35188</v>
      </c>
      <c r="I5644" t="s">
        <v>2484</v>
      </c>
      <c r="J5644" s="1">
        <v>1000000</v>
      </c>
      <c r="K5644" t="s">
        <v>18</v>
      </c>
      <c r="L5644" s="2">
        <v>43153</v>
      </c>
    </row>
    <row r="5645" spans="1:12" x14ac:dyDescent="0.3">
      <c r="A5645" t="s">
        <v>5544</v>
      </c>
      <c r="B5645" s="3">
        <v>2.2999999999999998</v>
      </c>
      <c r="C5645" t="s">
        <v>1597</v>
      </c>
      <c r="D5645" t="s">
        <v>42</v>
      </c>
      <c r="E5645" t="s">
        <v>15</v>
      </c>
      <c r="F5645" t="s">
        <v>16</v>
      </c>
      <c r="G5645">
        <v>3.7</v>
      </c>
      <c r="H5645">
        <v>31883</v>
      </c>
      <c r="I5645" t="s">
        <v>1609</v>
      </c>
      <c r="J5645" s="1">
        <v>1000000</v>
      </c>
      <c r="K5645" t="s">
        <v>25</v>
      </c>
      <c r="L5645" s="2">
        <v>42817</v>
      </c>
    </row>
    <row r="5646" spans="1:12" x14ac:dyDescent="0.3">
      <c r="A5646" t="s">
        <v>5545</v>
      </c>
      <c r="B5646" s="3">
        <v>2.2999999999999998</v>
      </c>
      <c r="C5646" t="s">
        <v>2809</v>
      </c>
      <c r="D5646" t="s">
        <v>686</v>
      </c>
      <c r="E5646" t="s">
        <v>15</v>
      </c>
      <c r="F5646" t="s">
        <v>16</v>
      </c>
      <c r="G5646">
        <v>2.2000000000000002</v>
      </c>
      <c r="H5646">
        <v>4</v>
      </c>
      <c r="I5646" t="s">
        <v>2810</v>
      </c>
      <c r="J5646">
        <v>500</v>
      </c>
      <c r="K5646" t="s">
        <v>18</v>
      </c>
      <c r="L5646" s="2">
        <v>43193</v>
      </c>
    </row>
    <row r="5647" spans="1:12" x14ac:dyDescent="0.3">
      <c r="A5647" t="s">
        <v>5546</v>
      </c>
      <c r="B5647" s="3" t="s">
        <v>88</v>
      </c>
      <c r="C5647" t="s">
        <v>2706</v>
      </c>
      <c r="D5647" t="s">
        <v>88</v>
      </c>
      <c r="E5647" t="s">
        <v>15</v>
      </c>
      <c r="F5647" t="s">
        <v>16</v>
      </c>
      <c r="G5647">
        <v>4.8</v>
      </c>
      <c r="H5647">
        <v>89</v>
      </c>
      <c r="I5647" t="s">
        <v>2707</v>
      </c>
      <c r="J5647" s="1">
        <v>1000</v>
      </c>
      <c r="K5647" t="s">
        <v>18</v>
      </c>
      <c r="L5647" s="2">
        <v>42787</v>
      </c>
    </row>
    <row r="5648" spans="1:12" x14ac:dyDescent="0.3">
      <c r="A5648" t="s">
        <v>5547</v>
      </c>
      <c r="B5648" s="3">
        <v>4.2</v>
      </c>
      <c r="C5648" t="s">
        <v>2608</v>
      </c>
      <c r="D5648" t="s">
        <v>85</v>
      </c>
      <c r="E5648" t="s">
        <v>15</v>
      </c>
      <c r="F5648" t="s">
        <v>16</v>
      </c>
      <c r="G5648" t="s">
        <v>64</v>
      </c>
      <c r="H5648">
        <v>6</v>
      </c>
      <c r="I5648" t="s">
        <v>1626</v>
      </c>
      <c r="J5648">
        <v>500</v>
      </c>
      <c r="K5648" t="s">
        <v>18</v>
      </c>
      <c r="L5648" s="2">
        <v>43265</v>
      </c>
    </row>
    <row r="5649" spans="1:12" x14ac:dyDescent="0.3">
      <c r="A5649" t="s">
        <v>5548</v>
      </c>
      <c r="B5649" s="3" t="s">
        <v>87</v>
      </c>
      <c r="C5649" t="s">
        <v>2706</v>
      </c>
      <c r="D5649" t="s">
        <v>132</v>
      </c>
      <c r="E5649" t="s">
        <v>15</v>
      </c>
      <c r="F5649" t="s">
        <v>16</v>
      </c>
      <c r="G5649">
        <v>5</v>
      </c>
      <c r="H5649">
        <v>3</v>
      </c>
      <c r="I5649" t="s">
        <v>2707</v>
      </c>
      <c r="J5649">
        <v>100</v>
      </c>
      <c r="K5649" t="s">
        <v>18</v>
      </c>
      <c r="L5649" s="2">
        <v>42702</v>
      </c>
    </row>
    <row r="5650" spans="1:12" x14ac:dyDescent="0.3">
      <c r="A5650" t="s">
        <v>5549</v>
      </c>
      <c r="B5650" s="3">
        <v>4.0999999999999996</v>
      </c>
      <c r="C5650" t="s">
        <v>1831</v>
      </c>
      <c r="D5650" t="s">
        <v>261</v>
      </c>
      <c r="E5650" t="s">
        <v>15</v>
      </c>
      <c r="F5650" t="s">
        <v>16</v>
      </c>
      <c r="G5650" t="s">
        <v>64</v>
      </c>
      <c r="H5650">
        <v>8</v>
      </c>
      <c r="I5650" t="s">
        <v>888</v>
      </c>
      <c r="J5650" s="1">
        <v>1000</v>
      </c>
      <c r="K5650" t="s">
        <v>18</v>
      </c>
      <c r="L5650" s="2">
        <v>43294</v>
      </c>
    </row>
    <row r="5651" spans="1:12" x14ac:dyDescent="0.3">
      <c r="A5651" t="s">
        <v>5550</v>
      </c>
      <c r="B5651" s="3">
        <v>2</v>
      </c>
      <c r="C5651" t="s">
        <v>304</v>
      </c>
      <c r="D5651" t="s">
        <v>88</v>
      </c>
      <c r="E5651" t="s">
        <v>15</v>
      </c>
      <c r="F5651" t="s">
        <v>16</v>
      </c>
      <c r="G5651" t="s">
        <v>64</v>
      </c>
      <c r="H5651">
        <v>6</v>
      </c>
      <c r="I5651" t="s">
        <v>305</v>
      </c>
      <c r="J5651">
        <v>100</v>
      </c>
      <c r="K5651" t="s">
        <v>18</v>
      </c>
      <c r="L5651" s="2">
        <v>42928</v>
      </c>
    </row>
    <row r="5652" spans="1:12" x14ac:dyDescent="0.3">
      <c r="A5652" t="s">
        <v>5551</v>
      </c>
      <c r="B5652" s="3" t="s">
        <v>12</v>
      </c>
      <c r="C5652" t="s">
        <v>2809</v>
      </c>
      <c r="D5652" t="s">
        <v>811</v>
      </c>
      <c r="E5652" t="s">
        <v>15</v>
      </c>
      <c r="F5652" t="s">
        <v>16</v>
      </c>
      <c r="G5652" t="s">
        <v>64</v>
      </c>
      <c r="H5652">
        <v>0</v>
      </c>
      <c r="I5652" t="s">
        <v>2810</v>
      </c>
      <c r="J5652">
        <v>10</v>
      </c>
      <c r="K5652" t="s">
        <v>18</v>
      </c>
      <c r="L5652" s="2">
        <v>43311</v>
      </c>
    </row>
    <row r="5653" spans="1:12" x14ac:dyDescent="0.3">
      <c r="A5653" t="s">
        <v>5552</v>
      </c>
      <c r="B5653" s="3" t="s">
        <v>12</v>
      </c>
      <c r="C5653" t="s">
        <v>2706</v>
      </c>
      <c r="D5653" t="s">
        <v>186</v>
      </c>
      <c r="E5653" t="s">
        <v>15</v>
      </c>
      <c r="F5653" t="s">
        <v>16</v>
      </c>
      <c r="G5653">
        <v>4.5</v>
      </c>
      <c r="H5653">
        <v>103</v>
      </c>
      <c r="I5653" t="s">
        <v>2707</v>
      </c>
      <c r="J5653" s="1">
        <v>1000</v>
      </c>
      <c r="K5653" t="s">
        <v>18</v>
      </c>
      <c r="L5653" s="2">
        <v>43311</v>
      </c>
    </row>
    <row r="5654" spans="1:12" x14ac:dyDescent="0.3">
      <c r="A5654" t="s">
        <v>5553</v>
      </c>
      <c r="B5654" s="3">
        <v>4.0999999999999996</v>
      </c>
      <c r="C5654" t="s">
        <v>3276</v>
      </c>
      <c r="D5654" t="s">
        <v>32</v>
      </c>
      <c r="E5654" t="s">
        <v>15</v>
      </c>
      <c r="F5654" t="s">
        <v>16</v>
      </c>
      <c r="G5654" t="s">
        <v>64</v>
      </c>
      <c r="H5654">
        <v>0</v>
      </c>
      <c r="I5654" t="s">
        <v>3277</v>
      </c>
      <c r="J5654">
        <v>100</v>
      </c>
      <c r="K5654" t="s">
        <v>18</v>
      </c>
      <c r="L5654" s="2">
        <v>42898</v>
      </c>
    </row>
    <row r="5655" spans="1:12" x14ac:dyDescent="0.3">
      <c r="A5655" t="s">
        <v>5554</v>
      </c>
      <c r="B5655" s="3">
        <v>3</v>
      </c>
      <c r="C5655" t="s">
        <v>1597</v>
      </c>
      <c r="D5655" t="s">
        <v>80</v>
      </c>
      <c r="E5655" t="s">
        <v>15</v>
      </c>
      <c r="F5655" t="s">
        <v>16</v>
      </c>
      <c r="G5655">
        <v>4.3</v>
      </c>
      <c r="H5655">
        <v>101762</v>
      </c>
      <c r="I5655" t="s">
        <v>1609</v>
      </c>
      <c r="J5655" s="1">
        <v>1000000</v>
      </c>
      <c r="K5655" t="s">
        <v>25</v>
      </c>
      <c r="L5655" s="2">
        <v>42166</v>
      </c>
    </row>
    <row r="5656" spans="1:12" x14ac:dyDescent="0.3">
      <c r="A5656" t="s">
        <v>5555</v>
      </c>
      <c r="B5656" s="3" t="s">
        <v>12</v>
      </c>
      <c r="C5656" t="s">
        <v>2483</v>
      </c>
      <c r="D5656" t="s">
        <v>228</v>
      </c>
      <c r="E5656" t="s">
        <v>15</v>
      </c>
      <c r="F5656" t="s">
        <v>16</v>
      </c>
      <c r="G5656">
        <v>3.8</v>
      </c>
      <c r="H5656">
        <v>28660</v>
      </c>
      <c r="I5656" t="s">
        <v>2484</v>
      </c>
      <c r="J5656" s="1">
        <v>5000000</v>
      </c>
      <c r="K5656" t="s">
        <v>18</v>
      </c>
      <c r="L5656" s="2">
        <v>43180</v>
      </c>
    </row>
    <row r="5657" spans="1:12" x14ac:dyDescent="0.3">
      <c r="A5657" t="s">
        <v>5556</v>
      </c>
      <c r="B5657" s="3">
        <v>3</v>
      </c>
      <c r="C5657" t="s">
        <v>2706</v>
      </c>
      <c r="D5657" t="s">
        <v>1664</v>
      </c>
      <c r="E5657" t="s">
        <v>358</v>
      </c>
      <c r="F5657" t="s">
        <v>567</v>
      </c>
      <c r="G5657" t="s">
        <v>64</v>
      </c>
      <c r="H5657">
        <v>1</v>
      </c>
      <c r="I5657" t="s">
        <v>2707</v>
      </c>
      <c r="J5657">
        <v>10</v>
      </c>
      <c r="K5657" t="s">
        <v>18</v>
      </c>
      <c r="L5657" s="2">
        <v>42813</v>
      </c>
    </row>
    <row r="5658" spans="1:12" x14ac:dyDescent="0.3">
      <c r="A5658" t="s">
        <v>5557</v>
      </c>
      <c r="B5658" s="3">
        <v>3</v>
      </c>
      <c r="C5658" t="s">
        <v>1831</v>
      </c>
      <c r="D5658" t="s">
        <v>435</v>
      </c>
      <c r="E5658" t="s">
        <v>358</v>
      </c>
      <c r="F5658" t="s">
        <v>1752</v>
      </c>
      <c r="G5658">
        <v>4.5</v>
      </c>
      <c r="H5658">
        <v>20101</v>
      </c>
      <c r="I5658" t="s">
        <v>1722</v>
      </c>
      <c r="J5658" s="1">
        <v>100000</v>
      </c>
      <c r="K5658" t="s">
        <v>25</v>
      </c>
      <c r="L5658" s="2">
        <v>42279</v>
      </c>
    </row>
    <row r="5659" spans="1:12" x14ac:dyDescent="0.3">
      <c r="A5659" t="s">
        <v>5558</v>
      </c>
      <c r="B5659" s="3">
        <v>4.0999999999999996</v>
      </c>
      <c r="C5659" t="s">
        <v>1597</v>
      </c>
      <c r="D5659" t="s">
        <v>1715</v>
      </c>
      <c r="E5659" t="s">
        <v>358</v>
      </c>
      <c r="F5659" t="s">
        <v>359</v>
      </c>
      <c r="G5659">
        <v>4.5</v>
      </c>
      <c r="H5659">
        <v>10440</v>
      </c>
      <c r="I5659" t="s">
        <v>1609</v>
      </c>
      <c r="J5659" s="1">
        <v>50000</v>
      </c>
      <c r="K5659" t="s">
        <v>25</v>
      </c>
      <c r="L5659" s="2">
        <v>43250</v>
      </c>
    </row>
    <row r="5660" spans="1:12" x14ac:dyDescent="0.3">
      <c r="A5660" t="s">
        <v>5559</v>
      </c>
      <c r="B5660" s="3">
        <v>3</v>
      </c>
      <c r="C5660" t="s">
        <v>2378</v>
      </c>
      <c r="D5660" t="s">
        <v>297</v>
      </c>
      <c r="E5660" t="s">
        <v>15</v>
      </c>
      <c r="F5660" t="s">
        <v>16</v>
      </c>
      <c r="G5660" t="s">
        <v>64</v>
      </c>
      <c r="H5660">
        <v>28</v>
      </c>
      <c r="I5660" t="s">
        <v>2379</v>
      </c>
      <c r="J5660" s="1">
        <v>1000</v>
      </c>
      <c r="K5660" t="s">
        <v>18</v>
      </c>
      <c r="L5660" s="2">
        <v>42742</v>
      </c>
    </row>
    <row r="5661" spans="1:12" x14ac:dyDescent="0.3">
      <c r="A5661" t="s">
        <v>5560</v>
      </c>
      <c r="B5661" s="3">
        <v>4</v>
      </c>
      <c r="C5661" t="s">
        <v>1248</v>
      </c>
      <c r="D5661" t="s">
        <v>287</v>
      </c>
      <c r="E5661" t="s">
        <v>15</v>
      </c>
      <c r="F5661" t="s">
        <v>16</v>
      </c>
      <c r="G5661">
        <v>4.8</v>
      </c>
      <c r="H5661">
        <v>10</v>
      </c>
      <c r="I5661" t="s">
        <v>1249</v>
      </c>
      <c r="J5661">
        <v>10</v>
      </c>
      <c r="K5661" t="s">
        <v>18</v>
      </c>
      <c r="L5661" s="2">
        <v>43264</v>
      </c>
    </row>
    <row r="5662" spans="1:12" x14ac:dyDescent="0.3">
      <c r="A5662" t="s">
        <v>5561</v>
      </c>
      <c r="B5662" s="3">
        <v>4</v>
      </c>
      <c r="C5662" t="s">
        <v>2483</v>
      </c>
      <c r="D5662" t="s">
        <v>809</v>
      </c>
      <c r="E5662" t="s">
        <v>15</v>
      </c>
      <c r="F5662" t="s">
        <v>16</v>
      </c>
      <c r="G5662">
        <v>4.5</v>
      </c>
      <c r="H5662">
        <v>267378</v>
      </c>
      <c r="I5662" t="s">
        <v>2484</v>
      </c>
      <c r="J5662" s="1">
        <v>10000000</v>
      </c>
      <c r="K5662" t="s">
        <v>18</v>
      </c>
      <c r="L5662" s="2">
        <v>42196</v>
      </c>
    </row>
    <row r="5663" spans="1:12" x14ac:dyDescent="0.3">
      <c r="A5663" t="s">
        <v>5562</v>
      </c>
      <c r="B5663" s="3">
        <v>4.0999999999999996</v>
      </c>
      <c r="C5663" t="s">
        <v>1045</v>
      </c>
      <c r="D5663" t="s">
        <v>132</v>
      </c>
      <c r="E5663" t="s">
        <v>15</v>
      </c>
      <c r="F5663" t="s">
        <v>16</v>
      </c>
      <c r="G5663">
        <v>4.4000000000000004</v>
      </c>
      <c r="H5663">
        <v>2017</v>
      </c>
      <c r="I5663" t="s">
        <v>1046</v>
      </c>
      <c r="J5663" s="1">
        <v>100000</v>
      </c>
      <c r="K5663" t="s">
        <v>18</v>
      </c>
      <c r="L5663" s="2">
        <v>43307</v>
      </c>
    </row>
    <row r="5664" spans="1:12" x14ac:dyDescent="0.3">
      <c r="A5664" t="s">
        <v>5563</v>
      </c>
      <c r="B5664" s="3">
        <v>4.0999999999999996</v>
      </c>
      <c r="C5664" t="s">
        <v>3276</v>
      </c>
      <c r="D5664" t="s">
        <v>154</v>
      </c>
      <c r="E5664" t="s">
        <v>15</v>
      </c>
      <c r="F5664" t="s">
        <v>16</v>
      </c>
      <c r="G5664" t="s">
        <v>64</v>
      </c>
      <c r="H5664">
        <v>2</v>
      </c>
      <c r="I5664" t="s">
        <v>3277</v>
      </c>
      <c r="J5664">
        <v>100</v>
      </c>
      <c r="K5664" t="s">
        <v>18</v>
      </c>
      <c r="L5664" s="2">
        <v>42535</v>
      </c>
    </row>
    <row r="5665" spans="1:12" x14ac:dyDescent="0.3">
      <c r="A5665" t="s">
        <v>5564</v>
      </c>
      <c r="B5665" s="3">
        <v>2.2999999999999998</v>
      </c>
      <c r="C5665" t="s">
        <v>1597</v>
      </c>
      <c r="D5665" t="s">
        <v>44</v>
      </c>
      <c r="E5665" t="s">
        <v>15</v>
      </c>
      <c r="F5665" t="s">
        <v>16</v>
      </c>
      <c r="G5665">
        <v>3.9</v>
      </c>
      <c r="H5665">
        <v>142693</v>
      </c>
      <c r="I5665" t="s">
        <v>1609</v>
      </c>
      <c r="J5665" s="1">
        <v>5000000</v>
      </c>
      <c r="K5665" t="s">
        <v>25</v>
      </c>
      <c r="L5665" s="2">
        <v>43258</v>
      </c>
    </row>
    <row r="5666" spans="1:12" x14ac:dyDescent="0.3">
      <c r="A5666" t="s">
        <v>5565</v>
      </c>
      <c r="B5666" s="3">
        <v>4.2</v>
      </c>
      <c r="C5666" t="s">
        <v>3227</v>
      </c>
      <c r="D5666" t="s">
        <v>22</v>
      </c>
      <c r="E5666" t="s">
        <v>15</v>
      </c>
      <c r="F5666" t="s">
        <v>16</v>
      </c>
      <c r="G5666">
        <v>4.3</v>
      </c>
      <c r="H5666">
        <v>47</v>
      </c>
      <c r="I5666" t="s">
        <v>2003</v>
      </c>
      <c r="J5666" s="1">
        <v>1000</v>
      </c>
      <c r="K5666" t="s">
        <v>25</v>
      </c>
      <c r="L5666" s="2">
        <v>43001</v>
      </c>
    </row>
    <row r="5667" spans="1:12" x14ac:dyDescent="0.3">
      <c r="A5667" t="s">
        <v>5566</v>
      </c>
      <c r="B5667" s="3">
        <v>4</v>
      </c>
      <c r="C5667" t="s">
        <v>2809</v>
      </c>
      <c r="D5667" t="s">
        <v>1543</v>
      </c>
      <c r="E5667" t="s">
        <v>15</v>
      </c>
      <c r="F5667" t="s">
        <v>16</v>
      </c>
      <c r="G5667">
        <v>4.3</v>
      </c>
      <c r="H5667">
        <v>80</v>
      </c>
      <c r="I5667" t="s">
        <v>2810</v>
      </c>
      <c r="J5667" s="1">
        <v>10000</v>
      </c>
      <c r="K5667" t="s">
        <v>18</v>
      </c>
      <c r="L5667" s="2">
        <v>43179</v>
      </c>
    </row>
    <row r="5668" spans="1:12" x14ac:dyDescent="0.3">
      <c r="A5668" t="s">
        <v>5567</v>
      </c>
      <c r="B5668" s="3">
        <v>4</v>
      </c>
      <c r="C5668" t="s">
        <v>1831</v>
      </c>
      <c r="D5668" t="s">
        <v>464</v>
      </c>
      <c r="E5668" t="s">
        <v>15</v>
      </c>
      <c r="F5668" t="s">
        <v>16</v>
      </c>
      <c r="G5668" t="s">
        <v>64</v>
      </c>
      <c r="H5668">
        <v>1</v>
      </c>
      <c r="I5668" t="s">
        <v>888</v>
      </c>
      <c r="J5668">
        <v>10</v>
      </c>
      <c r="K5668" t="s">
        <v>18</v>
      </c>
      <c r="L5668" s="2">
        <v>43171</v>
      </c>
    </row>
    <row r="5669" spans="1:12" x14ac:dyDescent="0.3">
      <c r="A5669" t="s">
        <v>5568</v>
      </c>
      <c r="B5669" s="3">
        <v>4.0999999999999996</v>
      </c>
      <c r="C5669" t="s">
        <v>2483</v>
      </c>
      <c r="D5669" t="s">
        <v>80</v>
      </c>
      <c r="E5669" t="s">
        <v>15</v>
      </c>
      <c r="F5669" t="s">
        <v>16</v>
      </c>
      <c r="G5669">
        <v>4</v>
      </c>
      <c r="H5669">
        <v>2076</v>
      </c>
      <c r="I5669" t="s">
        <v>2484</v>
      </c>
      <c r="J5669" s="1">
        <v>500000</v>
      </c>
      <c r="K5669" t="s">
        <v>25</v>
      </c>
      <c r="L5669" s="2">
        <v>43241</v>
      </c>
    </row>
    <row r="5670" spans="1:12" x14ac:dyDescent="0.3">
      <c r="A5670" t="s">
        <v>5569</v>
      </c>
      <c r="B5670" s="3">
        <v>5</v>
      </c>
      <c r="C5670" t="s">
        <v>3276</v>
      </c>
      <c r="D5670" t="s">
        <v>2185</v>
      </c>
      <c r="E5670" t="s">
        <v>15</v>
      </c>
      <c r="F5670" t="s">
        <v>16</v>
      </c>
      <c r="G5670" t="s">
        <v>64</v>
      </c>
      <c r="H5670">
        <v>1</v>
      </c>
      <c r="I5670" t="s">
        <v>3277</v>
      </c>
      <c r="J5670">
        <v>50</v>
      </c>
      <c r="K5670" t="s">
        <v>18</v>
      </c>
      <c r="L5670" s="2">
        <v>43222</v>
      </c>
    </row>
    <row r="5671" spans="1:12" x14ac:dyDescent="0.3">
      <c r="A5671" t="s">
        <v>5570</v>
      </c>
      <c r="B5671" s="3">
        <v>4</v>
      </c>
      <c r="C5671" t="s">
        <v>2483</v>
      </c>
      <c r="D5671" t="s">
        <v>76</v>
      </c>
      <c r="E5671" t="s">
        <v>15</v>
      </c>
      <c r="F5671" t="s">
        <v>16</v>
      </c>
      <c r="G5671">
        <v>4.0999999999999996</v>
      </c>
      <c r="H5671">
        <v>7118</v>
      </c>
      <c r="I5671" t="s">
        <v>2484</v>
      </c>
      <c r="J5671" s="1">
        <v>1000000</v>
      </c>
      <c r="K5671" t="s">
        <v>18</v>
      </c>
      <c r="L5671" s="2">
        <v>43280</v>
      </c>
    </row>
    <row r="5672" spans="1:12" x14ac:dyDescent="0.3">
      <c r="A5672" t="s">
        <v>2120</v>
      </c>
      <c r="B5672" s="3">
        <v>5</v>
      </c>
      <c r="C5672" t="s">
        <v>2008</v>
      </c>
      <c r="D5672" t="s">
        <v>116</v>
      </c>
      <c r="E5672" t="s">
        <v>15</v>
      </c>
      <c r="F5672" t="s">
        <v>16</v>
      </c>
      <c r="G5672">
        <v>4.5999999999999996</v>
      </c>
      <c r="H5672">
        <v>21187</v>
      </c>
      <c r="I5672" t="s">
        <v>2010</v>
      </c>
      <c r="J5672" s="1">
        <v>1000000</v>
      </c>
      <c r="K5672" t="s">
        <v>18</v>
      </c>
      <c r="L5672" s="2">
        <v>43304</v>
      </c>
    </row>
    <row r="5673" spans="1:12" x14ac:dyDescent="0.3">
      <c r="A5673" t="s">
        <v>5571</v>
      </c>
      <c r="B5673" s="3">
        <v>4.0999999999999996</v>
      </c>
      <c r="C5673" t="s">
        <v>1512</v>
      </c>
      <c r="D5673" t="s">
        <v>76</v>
      </c>
      <c r="E5673" t="s">
        <v>15</v>
      </c>
      <c r="F5673" t="s">
        <v>16</v>
      </c>
      <c r="G5673">
        <v>3.7</v>
      </c>
      <c r="H5673">
        <v>34079</v>
      </c>
      <c r="I5673" t="s">
        <v>1513</v>
      </c>
      <c r="J5673" s="1">
        <v>5000000</v>
      </c>
      <c r="K5673" t="s">
        <v>18</v>
      </c>
      <c r="L5673" s="2">
        <v>43241</v>
      </c>
    </row>
    <row r="5674" spans="1:12" x14ac:dyDescent="0.3">
      <c r="A5674" t="s">
        <v>5572</v>
      </c>
      <c r="B5674" s="3" t="s">
        <v>88</v>
      </c>
      <c r="C5674" t="s">
        <v>3227</v>
      </c>
      <c r="D5674" t="s">
        <v>243</v>
      </c>
      <c r="E5674" t="s">
        <v>15</v>
      </c>
      <c r="F5674" t="s">
        <v>16</v>
      </c>
      <c r="G5674">
        <v>3.4</v>
      </c>
      <c r="H5674">
        <v>4334</v>
      </c>
      <c r="I5674" t="s">
        <v>2003</v>
      </c>
      <c r="J5674" s="1">
        <v>100000</v>
      </c>
      <c r="K5674" t="s">
        <v>18</v>
      </c>
      <c r="L5674" s="2">
        <v>42312</v>
      </c>
    </row>
    <row r="5675" spans="1:12" x14ac:dyDescent="0.3">
      <c r="A5675" t="s">
        <v>5573</v>
      </c>
      <c r="B5675" s="3">
        <v>4.3</v>
      </c>
      <c r="C5675" t="s">
        <v>2809</v>
      </c>
      <c r="D5675" t="s">
        <v>93</v>
      </c>
      <c r="E5675" t="s">
        <v>15</v>
      </c>
      <c r="F5675" t="s">
        <v>16</v>
      </c>
      <c r="G5675">
        <v>4.5</v>
      </c>
      <c r="H5675">
        <v>1439</v>
      </c>
      <c r="I5675" t="s">
        <v>2810</v>
      </c>
      <c r="J5675" s="1">
        <v>10000</v>
      </c>
      <c r="K5675" t="s">
        <v>18</v>
      </c>
      <c r="L5675" s="2">
        <v>43290</v>
      </c>
    </row>
    <row r="5676" spans="1:12" x14ac:dyDescent="0.3">
      <c r="A5676" t="s">
        <v>5574</v>
      </c>
      <c r="B5676" s="3" t="s">
        <v>87</v>
      </c>
      <c r="C5676" t="s">
        <v>1597</v>
      </c>
      <c r="D5676" t="s">
        <v>93</v>
      </c>
      <c r="E5676" t="s">
        <v>358</v>
      </c>
      <c r="F5676" t="s">
        <v>573</v>
      </c>
      <c r="G5676">
        <v>4.4000000000000004</v>
      </c>
      <c r="H5676">
        <v>1644</v>
      </c>
      <c r="I5676" t="s">
        <v>1691</v>
      </c>
      <c r="J5676" s="1">
        <v>10000</v>
      </c>
      <c r="K5676" t="s">
        <v>18</v>
      </c>
      <c r="L5676" s="2">
        <v>42830</v>
      </c>
    </row>
    <row r="5677" spans="1:12" x14ac:dyDescent="0.3">
      <c r="A5677" t="s">
        <v>5575</v>
      </c>
      <c r="B5677" s="3">
        <v>4.0999999999999996</v>
      </c>
      <c r="C5677" t="s">
        <v>1169</v>
      </c>
      <c r="D5677" t="s">
        <v>14</v>
      </c>
      <c r="E5677" t="s">
        <v>15</v>
      </c>
      <c r="F5677" t="s">
        <v>16</v>
      </c>
      <c r="G5677" t="s">
        <v>64</v>
      </c>
      <c r="H5677">
        <v>1</v>
      </c>
      <c r="I5677" t="s">
        <v>1170</v>
      </c>
      <c r="J5677">
        <v>10</v>
      </c>
      <c r="K5677" t="s">
        <v>18</v>
      </c>
      <c r="L5677" s="2">
        <v>42823</v>
      </c>
    </row>
    <row r="5678" spans="1:12" x14ac:dyDescent="0.3">
      <c r="A5678" t="s">
        <v>5576</v>
      </c>
      <c r="B5678" s="3">
        <v>4.4000000000000004</v>
      </c>
      <c r="C5678" t="s">
        <v>304</v>
      </c>
      <c r="D5678" t="s">
        <v>178</v>
      </c>
      <c r="E5678" t="s">
        <v>15</v>
      </c>
      <c r="F5678" t="s">
        <v>16</v>
      </c>
      <c r="G5678">
        <v>4.4000000000000004</v>
      </c>
      <c r="H5678">
        <v>1630</v>
      </c>
      <c r="I5678" t="s">
        <v>305</v>
      </c>
      <c r="J5678" s="1">
        <v>100000</v>
      </c>
      <c r="K5678" t="s">
        <v>18</v>
      </c>
      <c r="L5678" s="2">
        <v>42969</v>
      </c>
    </row>
    <row r="5679" spans="1:12" x14ac:dyDescent="0.3">
      <c r="A5679" t="s">
        <v>5577</v>
      </c>
      <c r="B5679" s="3" t="s">
        <v>12</v>
      </c>
      <c r="C5679" t="s">
        <v>1831</v>
      </c>
      <c r="D5679" t="s">
        <v>297</v>
      </c>
      <c r="E5679" t="s">
        <v>358</v>
      </c>
      <c r="F5679" t="s">
        <v>522</v>
      </c>
      <c r="G5679">
        <v>2.4</v>
      </c>
      <c r="H5679">
        <v>7</v>
      </c>
      <c r="I5679" t="s">
        <v>754</v>
      </c>
      <c r="J5679">
        <v>100</v>
      </c>
      <c r="K5679" t="s">
        <v>18</v>
      </c>
      <c r="L5679" s="2">
        <v>42817</v>
      </c>
    </row>
    <row r="5680" spans="1:12" x14ac:dyDescent="0.3">
      <c r="A5680" t="s">
        <v>5578</v>
      </c>
      <c r="B5680" s="3" t="s">
        <v>12</v>
      </c>
      <c r="C5680" t="s">
        <v>1831</v>
      </c>
      <c r="D5680" t="s">
        <v>104</v>
      </c>
      <c r="E5680" t="s">
        <v>358</v>
      </c>
      <c r="F5680" t="s">
        <v>359</v>
      </c>
      <c r="G5680">
        <v>4.0999999999999996</v>
      </c>
      <c r="H5680">
        <v>10758</v>
      </c>
      <c r="I5680" t="s">
        <v>1598</v>
      </c>
      <c r="J5680" s="1">
        <v>100000</v>
      </c>
      <c r="K5680" t="s">
        <v>61</v>
      </c>
      <c r="L5680" s="2">
        <v>42353</v>
      </c>
    </row>
    <row r="5681" spans="1:12" x14ac:dyDescent="0.3">
      <c r="A5681" t="s">
        <v>2950</v>
      </c>
      <c r="B5681" s="3" t="s">
        <v>88</v>
      </c>
      <c r="C5681" t="s">
        <v>2930</v>
      </c>
      <c r="D5681" t="s">
        <v>88</v>
      </c>
      <c r="E5681" t="s">
        <v>15</v>
      </c>
      <c r="F5681" t="s">
        <v>16</v>
      </c>
      <c r="G5681">
        <v>4.5999999999999996</v>
      </c>
      <c r="H5681">
        <v>2390099</v>
      </c>
      <c r="I5681" t="s">
        <v>2931</v>
      </c>
      <c r="J5681" s="1">
        <v>100000000</v>
      </c>
      <c r="K5681" t="s">
        <v>25</v>
      </c>
      <c r="L5681" s="2">
        <v>43316</v>
      </c>
    </row>
    <row r="5682" spans="1:12" x14ac:dyDescent="0.3">
      <c r="A5682" t="s">
        <v>5579</v>
      </c>
      <c r="B5682" s="3">
        <v>4.4000000000000004</v>
      </c>
      <c r="C5682" t="s">
        <v>1248</v>
      </c>
      <c r="D5682" t="s">
        <v>285</v>
      </c>
      <c r="E5682" t="s">
        <v>15</v>
      </c>
      <c r="F5682" t="s">
        <v>16</v>
      </c>
      <c r="G5682">
        <v>4.5999999999999996</v>
      </c>
      <c r="H5682">
        <v>9612</v>
      </c>
      <c r="I5682" t="s">
        <v>1249</v>
      </c>
      <c r="J5682" s="1">
        <v>100000</v>
      </c>
      <c r="K5682" t="s">
        <v>18</v>
      </c>
      <c r="L5682" s="2">
        <v>43238</v>
      </c>
    </row>
    <row r="5683" spans="1:12" x14ac:dyDescent="0.3">
      <c r="A5683" t="s">
        <v>5580</v>
      </c>
      <c r="B5683" s="3">
        <v>3</v>
      </c>
      <c r="C5683" t="s">
        <v>1831</v>
      </c>
      <c r="D5683" t="s">
        <v>143</v>
      </c>
      <c r="E5683" t="s">
        <v>358</v>
      </c>
      <c r="F5683" t="s">
        <v>1752</v>
      </c>
      <c r="G5683">
        <v>4.3</v>
      </c>
      <c r="H5683">
        <v>5442</v>
      </c>
      <c r="I5683" t="s">
        <v>1722</v>
      </c>
      <c r="J5683" s="1">
        <v>50000</v>
      </c>
      <c r="K5683" t="s">
        <v>25</v>
      </c>
      <c r="L5683" s="2">
        <v>43279</v>
      </c>
    </row>
    <row r="5684" spans="1:12" x14ac:dyDescent="0.3">
      <c r="A5684" t="s">
        <v>5581</v>
      </c>
      <c r="B5684" s="3">
        <v>4.0999999999999996</v>
      </c>
      <c r="C5684" t="s">
        <v>1597</v>
      </c>
      <c r="D5684" t="s">
        <v>648</v>
      </c>
      <c r="E5684" t="s">
        <v>15</v>
      </c>
      <c r="F5684" t="s">
        <v>16</v>
      </c>
      <c r="G5684">
        <v>4.3</v>
      </c>
      <c r="H5684">
        <v>205830</v>
      </c>
      <c r="I5684" t="s">
        <v>1691</v>
      </c>
      <c r="J5684" s="1">
        <v>10000000</v>
      </c>
      <c r="K5684" t="s">
        <v>18</v>
      </c>
      <c r="L5684" s="2">
        <v>43271</v>
      </c>
    </row>
    <row r="5685" spans="1:12" x14ac:dyDescent="0.3">
      <c r="A5685" t="s">
        <v>5582</v>
      </c>
      <c r="B5685" s="3" t="s">
        <v>88</v>
      </c>
      <c r="C5685" t="s">
        <v>1831</v>
      </c>
      <c r="D5685" t="s">
        <v>88</v>
      </c>
      <c r="E5685" t="s">
        <v>15</v>
      </c>
      <c r="F5685" t="s">
        <v>16</v>
      </c>
      <c r="G5685">
        <v>4.7</v>
      </c>
      <c r="H5685">
        <v>3049</v>
      </c>
      <c r="I5685" t="s">
        <v>754</v>
      </c>
      <c r="J5685" s="1">
        <v>50000</v>
      </c>
      <c r="K5685" t="s">
        <v>18</v>
      </c>
      <c r="L5685" s="2">
        <v>43224</v>
      </c>
    </row>
    <row r="5686" spans="1:12" x14ac:dyDescent="0.3">
      <c r="A5686" t="s">
        <v>5583</v>
      </c>
      <c r="B5686" s="3">
        <v>4</v>
      </c>
      <c r="C5686" t="s">
        <v>3276</v>
      </c>
      <c r="D5686" t="s">
        <v>95</v>
      </c>
      <c r="E5686" t="s">
        <v>15</v>
      </c>
      <c r="F5686" t="s">
        <v>16</v>
      </c>
      <c r="G5686" t="s">
        <v>64</v>
      </c>
      <c r="H5686">
        <v>2</v>
      </c>
      <c r="I5686" t="s">
        <v>3277</v>
      </c>
      <c r="J5686">
        <v>50</v>
      </c>
      <c r="K5686" t="s">
        <v>18</v>
      </c>
      <c r="L5686" s="2">
        <v>42949</v>
      </c>
    </row>
    <row r="5687" spans="1:12" x14ac:dyDescent="0.3">
      <c r="A5687" t="s">
        <v>5584</v>
      </c>
      <c r="B5687" s="3">
        <v>4.4000000000000004</v>
      </c>
      <c r="C5687" t="s">
        <v>2378</v>
      </c>
      <c r="D5687" t="s">
        <v>348</v>
      </c>
      <c r="E5687" t="s">
        <v>15</v>
      </c>
      <c r="F5687" t="s">
        <v>16</v>
      </c>
      <c r="G5687">
        <v>4.2</v>
      </c>
      <c r="H5687">
        <v>867</v>
      </c>
      <c r="I5687" t="s">
        <v>2379</v>
      </c>
      <c r="J5687" s="1">
        <v>100000</v>
      </c>
      <c r="K5687" t="s">
        <v>18</v>
      </c>
      <c r="L5687" s="2">
        <v>43314</v>
      </c>
    </row>
    <row r="5688" spans="1:12" x14ac:dyDescent="0.3">
      <c r="A5688" t="s">
        <v>5585</v>
      </c>
      <c r="B5688" s="3">
        <v>4.0999999999999996</v>
      </c>
      <c r="C5688" t="s">
        <v>2483</v>
      </c>
      <c r="D5688" t="s">
        <v>44</v>
      </c>
      <c r="E5688" t="s">
        <v>15</v>
      </c>
      <c r="F5688" t="s">
        <v>16</v>
      </c>
      <c r="G5688">
        <v>4.3</v>
      </c>
      <c r="H5688">
        <v>14453</v>
      </c>
      <c r="I5688" t="s">
        <v>2484</v>
      </c>
      <c r="J5688" s="1">
        <v>1000000</v>
      </c>
      <c r="K5688" t="s">
        <v>18</v>
      </c>
      <c r="L5688" s="2">
        <v>43172</v>
      </c>
    </row>
    <row r="5689" spans="1:12" x14ac:dyDescent="0.3">
      <c r="A5689" t="s">
        <v>5586</v>
      </c>
      <c r="B5689" s="3">
        <v>2.1</v>
      </c>
      <c r="C5689" t="s">
        <v>2008</v>
      </c>
      <c r="D5689" t="s">
        <v>811</v>
      </c>
      <c r="E5689" t="s">
        <v>15</v>
      </c>
      <c r="F5689" t="s">
        <v>16</v>
      </c>
      <c r="G5689">
        <v>4.3</v>
      </c>
      <c r="H5689">
        <v>6079</v>
      </c>
      <c r="I5689" t="s">
        <v>2010</v>
      </c>
      <c r="J5689" s="1">
        <v>500000</v>
      </c>
      <c r="K5689" t="s">
        <v>18</v>
      </c>
      <c r="L5689" s="2">
        <v>43117</v>
      </c>
    </row>
    <row r="5690" spans="1:12" x14ac:dyDescent="0.3">
      <c r="A5690" t="s">
        <v>2556</v>
      </c>
      <c r="B5690" s="3">
        <v>4.0999999999999996</v>
      </c>
      <c r="C5690" t="s">
        <v>2483</v>
      </c>
      <c r="D5690" t="s">
        <v>80</v>
      </c>
      <c r="E5690" t="s">
        <v>15</v>
      </c>
      <c r="F5690" t="s">
        <v>16</v>
      </c>
      <c r="G5690">
        <v>3.9</v>
      </c>
      <c r="H5690">
        <v>129268</v>
      </c>
      <c r="I5690" t="s">
        <v>2484</v>
      </c>
      <c r="J5690" s="1">
        <v>10000000</v>
      </c>
      <c r="K5690" t="s">
        <v>18</v>
      </c>
      <c r="L5690" s="2">
        <v>43311</v>
      </c>
    </row>
    <row r="5691" spans="1:12" x14ac:dyDescent="0.3">
      <c r="A5691" t="s">
        <v>5587</v>
      </c>
      <c r="B5691" s="3" t="s">
        <v>12</v>
      </c>
      <c r="C5691" t="s">
        <v>3028</v>
      </c>
      <c r="D5691" t="s">
        <v>164</v>
      </c>
      <c r="E5691" t="s">
        <v>15</v>
      </c>
      <c r="F5691" t="s">
        <v>16</v>
      </c>
      <c r="G5691">
        <v>4.7</v>
      </c>
      <c r="H5691">
        <v>167406</v>
      </c>
      <c r="I5691" t="s">
        <v>3029</v>
      </c>
      <c r="J5691" s="1">
        <v>1000000</v>
      </c>
      <c r="K5691" t="s">
        <v>18</v>
      </c>
      <c r="L5691" s="2">
        <v>43304</v>
      </c>
    </row>
    <row r="5692" spans="1:12" x14ac:dyDescent="0.3">
      <c r="A5692" t="s">
        <v>5588</v>
      </c>
      <c r="B5692" s="3" t="s">
        <v>88</v>
      </c>
      <c r="C5692" t="s">
        <v>1597</v>
      </c>
      <c r="D5692" t="s">
        <v>88</v>
      </c>
      <c r="E5692" t="s">
        <v>15</v>
      </c>
      <c r="F5692" t="s">
        <v>16</v>
      </c>
      <c r="G5692">
        <v>4.2</v>
      </c>
      <c r="H5692">
        <v>128579</v>
      </c>
      <c r="I5692" t="s">
        <v>1609</v>
      </c>
      <c r="J5692" s="1">
        <v>5000000</v>
      </c>
      <c r="K5692" t="s">
        <v>18</v>
      </c>
      <c r="L5692" s="2">
        <v>43226</v>
      </c>
    </row>
    <row r="5693" spans="1:12" x14ac:dyDescent="0.3">
      <c r="A5693" t="s">
        <v>5589</v>
      </c>
      <c r="B5693" s="3" t="s">
        <v>88</v>
      </c>
      <c r="C5693" t="s">
        <v>1597</v>
      </c>
      <c r="D5693" t="s">
        <v>88</v>
      </c>
      <c r="E5693" t="s">
        <v>15</v>
      </c>
      <c r="F5693" t="s">
        <v>16</v>
      </c>
      <c r="G5693">
        <v>4.0999999999999996</v>
      </c>
      <c r="H5693">
        <v>389</v>
      </c>
      <c r="I5693" t="s">
        <v>1691</v>
      </c>
      <c r="J5693" s="1">
        <v>10000</v>
      </c>
      <c r="K5693" t="s">
        <v>25</v>
      </c>
      <c r="L5693" s="2">
        <v>43284</v>
      </c>
    </row>
    <row r="5694" spans="1:12" x14ac:dyDescent="0.3">
      <c r="A5694" t="s">
        <v>5590</v>
      </c>
      <c r="B5694" s="3" t="s">
        <v>12</v>
      </c>
      <c r="C5694" t="s">
        <v>2378</v>
      </c>
      <c r="D5694" t="s">
        <v>230</v>
      </c>
      <c r="E5694" t="s">
        <v>15</v>
      </c>
      <c r="F5694" t="s">
        <v>16</v>
      </c>
      <c r="G5694">
        <v>4.5999999999999996</v>
      </c>
      <c r="H5694">
        <v>8175</v>
      </c>
      <c r="I5694" t="s">
        <v>2379</v>
      </c>
      <c r="J5694" s="1">
        <v>100000</v>
      </c>
      <c r="K5694" t="s">
        <v>18</v>
      </c>
      <c r="L5694" s="2">
        <v>43195</v>
      </c>
    </row>
    <row r="5695" spans="1:12" x14ac:dyDescent="0.3">
      <c r="A5695" t="s">
        <v>5591</v>
      </c>
      <c r="B5695" s="3" t="s">
        <v>88</v>
      </c>
      <c r="C5695" t="s">
        <v>2809</v>
      </c>
      <c r="D5695" t="s">
        <v>88</v>
      </c>
      <c r="E5695" t="s">
        <v>358</v>
      </c>
      <c r="F5695" t="s">
        <v>2058</v>
      </c>
      <c r="G5695">
        <v>4.7</v>
      </c>
      <c r="H5695">
        <v>8114</v>
      </c>
      <c r="I5695" t="s">
        <v>2810</v>
      </c>
      <c r="J5695" s="1">
        <v>100000</v>
      </c>
      <c r="K5695" t="s">
        <v>18</v>
      </c>
      <c r="L5695" s="2">
        <v>43260</v>
      </c>
    </row>
    <row r="5696" spans="1:12" x14ac:dyDescent="0.3">
      <c r="A5696" t="s">
        <v>5592</v>
      </c>
      <c r="B5696" s="3">
        <v>5</v>
      </c>
      <c r="C5696" t="s">
        <v>2809</v>
      </c>
      <c r="D5696" t="s">
        <v>34</v>
      </c>
      <c r="E5696" t="s">
        <v>15</v>
      </c>
      <c r="F5696" t="s">
        <v>16</v>
      </c>
      <c r="G5696">
        <v>4.3</v>
      </c>
      <c r="H5696">
        <v>6</v>
      </c>
      <c r="I5696" t="s">
        <v>2810</v>
      </c>
      <c r="J5696">
        <v>500</v>
      </c>
      <c r="K5696" t="s">
        <v>18</v>
      </c>
      <c r="L5696" s="2">
        <v>43304</v>
      </c>
    </row>
    <row r="5697" spans="1:12" x14ac:dyDescent="0.3">
      <c r="A5697" t="s">
        <v>5593</v>
      </c>
      <c r="B5697" s="3">
        <v>4</v>
      </c>
      <c r="C5697" t="s">
        <v>2008</v>
      </c>
      <c r="D5697" t="s">
        <v>508</v>
      </c>
      <c r="E5697" t="s">
        <v>15</v>
      </c>
      <c r="F5697" t="s">
        <v>16</v>
      </c>
      <c r="G5697">
        <v>4.5</v>
      </c>
      <c r="H5697">
        <v>4027</v>
      </c>
      <c r="I5697" t="s">
        <v>2010</v>
      </c>
      <c r="J5697" s="1">
        <v>100000</v>
      </c>
      <c r="K5697" t="s">
        <v>18</v>
      </c>
      <c r="L5697" s="2">
        <v>43018</v>
      </c>
    </row>
    <row r="5698" spans="1:12" x14ac:dyDescent="0.3">
      <c r="A5698" t="s">
        <v>5594</v>
      </c>
      <c r="B5698" s="3">
        <v>4.4000000000000004</v>
      </c>
      <c r="C5698" t="s">
        <v>2378</v>
      </c>
      <c r="D5698" t="s">
        <v>56</v>
      </c>
      <c r="E5698" t="s">
        <v>15</v>
      </c>
      <c r="F5698" t="s">
        <v>16</v>
      </c>
      <c r="G5698">
        <v>4.5999999999999996</v>
      </c>
      <c r="H5698">
        <v>17180</v>
      </c>
      <c r="I5698" t="s">
        <v>2379</v>
      </c>
      <c r="J5698" s="1">
        <v>1000000</v>
      </c>
      <c r="K5698" t="s">
        <v>18</v>
      </c>
      <c r="L5698" s="2">
        <v>43315</v>
      </c>
    </row>
    <row r="5699" spans="1:12" x14ac:dyDescent="0.3">
      <c r="A5699" t="s">
        <v>5595</v>
      </c>
      <c r="B5699" s="3">
        <v>4.0999999999999996</v>
      </c>
      <c r="C5699" t="s">
        <v>1248</v>
      </c>
      <c r="D5699" t="s">
        <v>218</v>
      </c>
      <c r="E5699" t="s">
        <v>15</v>
      </c>
      <c r="F5699" t="s">
        <v>16</v>
      </c>
      <c r="G5699">
        <v>2.9</v>
      </c>
      <c r="H5699">
        <v>141</v>
      </c>
      <c r="I5699" t="s">
        <v>1249</v>
      </c>
      <c r="J5699" s="1">
        <v>10000</v>
      </c>
      <c r="K5699" t="s">
        <v>18</v>
      </c>
      <c r="L5699" s="2">
        <v>43311</v>
      </c>
    </row>
    <row r="5700" spans="1:12" x14ac:dyDescent="0.3">
      <c r="A5700" t="s">
        <v>5596</v>
      </c>
      <c r="B5700" s="3">
        <v>4</v>
      </c>
      <c r="C5700" t="s">
        <v>182</v>
      </c>
      <c r="D5700" t="s">
        <v>125</v>
      </c>
      <c r="E5700" t="s">
        <v>15</v>
      </c>
      <c r="F5700" t="s">
        <v>16</v>
      </c>
      <c r="G5700">
        <v>4</v>
      </c>
      <c r="H5700">
        <v>2</v>
      </c>
      <c r="I5700" t="s">
        <v>183</v>
      </c>
      <c r="J5700" s="1">
        <v>1000</v>
      </c>
      <c r="K5700" t="s">
        <v>18</v>
      </c>
      <c r="L5700" s="2">
        <v>43249</v>
      </c>
    </row>
    <row r="5701" spans="1:12" x14ac:dyDescent="0.3">
      <c r="A5701" t="s">
        <v>5597</v>
      </c>
      <c r="B5701" s="3">
        <v>5</v>
      </c>
      <c r="C5701" t="s">
        <v>2608</v>
      </c>
      <c r="D5701" t="s">
        <v>93</v>
      </c>
      <c r="E5701" t="s">
        <v>15</v>
      </c>
      <c r="F5701" t="s">
        <v>16</v>
      </c>
      <c r="G5701">
        <v>3</v>
      </c>
      <c r="H5701">
        <v>26</v>
      </c>
      <c r="I5701" t="s">
        <v>1626</v>
      </c>
      <c r="J5701" s="1">
        <v>1000</v>
      </c>
      <c r="K5701" t="s">
        <v>18</v>
      </c>
      <c r="L5701" s="2">
        <v>42864</v>
      </c>
    </row>
    <row r="5702" spans="1:12" x14ac:dyDescent="0.3">
      <c r="A5702" t="s">
        <v>5598</v>
      </c>
      <c r="B5702" s="3">
        <v>4</v>
      </c>
      <c r="C5702" t="s">
        <v>240</v>
      </c>
      <c r="D5702" t="s">
        <v>164</v>
      </c>
      <c r="E5702" t="s">
        <v>15</v>
      </c>
      <c r="F5702" t="s">
        <v>16</v>
      </c>
      <c r="G5702">
        <v>3.9</v>
      </c>
      <c r="H5702">
        <v>286</v>
      </c>
      <c r="I5702" t="s">
        <v>241</v>
      </c>
      <c r="J5702" s="1">
        <v>10000</v>
      </c>
      <c r="K5702" t="s">
        <v>18</v>
      </c>
      <c r="L5702" s="2">
        <v>43007</v>
      </c>
    </row>
    <row r="5703" spans="1:12" x14ac:dyDescent="0.3">
      <c r="A5703" t="s">
        <v>5599</v>
      </c>
      <c r="B5703" s="3">
        <v>5</v>
      </c>
      <c r="C5703" t="s">
        <v>2608</v>
      </c>
      <c r="D5703" t="s">
        <v>95</v>
      </c>
      <c r="E5703" t="s">
        <v>15</v>
      </c>
      <c r="F5703" t="s">
        <v>16</v>
      </c>
      <c r="G5703" t="s">
        <v>64</v>
      </c>
      <c r="H5703">
        <v>0</v>
      </c>
      <c r="I5703" t="s">
        <v>1626</v>
      </c>
      <c r="J5703">
        <v>10</v>
      </c>
      <c r="K5703" t="s">
        <v>18</v>
      </c>
      <c r="L5703" s="2">
        <v>43300</v>
      </c>
    </row>
    <row r="5704" spans="1:12" x14ac:dyDescent="0.3">
      <c r="A5704" t="s">
        <v>5600</v>
      </c>
      <c r="B5704" s="3">
        <v>4.4000000000000004</v>
      </c>
      <c r="C5704" t="s">
        <v>108</v>
      </c>
      <c r="D5704" t="s">
        <v>137</v>
      </c>
      <c r="E5704" t="s">
        <v>15</v>
      </c>
      <c r="F5704" t="s">
        <v>16</v>
      </c>
      <c r="G5704">
        <v>4.8</v>
      </c>
      <c r="H5704">
        <v>27</v>
      </c>
      <c r="I5704" t="s">
        <v>109</v>
      </c>
      <c r="J5704">
        <v>500</v>
      </c>
      <c r="K5704" t="s">
        <v>18</v>
      </c>
      <c r="L5704" s="2">
        <v>43146</v>
      </c>
    </row>
    <row r="5705" spans="1:12" x14ac:dyDescent="0.3">
      <c r="A5705" t="s">
        <v>5601</v>
      </c>
      <c r="B5705" s="3">
        <v>4.2</v>
      </c>
      <c r="C5705" t="s">
        <v>1831</v>
      </c>
      <c r="D5705" t="s">
        <v>143</v>
      </c>
      <c r="E5705" t="s">
        <v>15</v>
      </c>
      <c r="F5705" t="s">
        <v>16</v>
      </c>
      <c r="G5705">
        <v>3.9</v>
      </c>
      <c r="H5705">
        <v>11</v>
      </c>
      <c r="I5705" t="s">
        <v>888</v>
      </c>
      <c r="J5705" s="1">
        <v>1000</v>
      </c>
      <c r="K5705" t="s">
        <v>18</v>
      </c>
      <c r="L5705" s="2">
        <v>43130</v>
      </c>
    </row>
    <row r="5706" spans="1:12" x14ac:dyDescent="0.3">
      <c r="A5706" t="s">
        <v>5602</v>
      </c>
      <c r="B5706" s="3">
        <v>2.2999999999999998</v>
      </c>
      <c r="C5706" t="s">
        <v>2483</v>
      </c>
      <c r="D5706" t="s">
        <v>93</v>
      </c>
      <c r="E5706" t="s">
        <v>15</v>
      </c>
      <c r="F5706" t="s">
        <v>16</v>
      </c>
      <c r="G5706">
        <v>4</v>
      </c>
      <c r="H5706">
        <v>675</v>
      </c>
      <c r="I5706" t="s">
        <v>2484</v>
      </c>
      <c r="J5706" s="1">
        <v>100000</v>
      </c>
      <c r="K5706" t="s">
        <v>18</v>
      </c>
      <c r="L5706" s="2">
        <v>42945</v>
      </c>
    </row>
    <row r="5707" spans="1:12" x14ac:dyDescent="0.3">
      <c r="A5707" t="s">
        <v>5603</v>
      </c>
      <c r="B5707" s="3">
        <v>4</v>
      </c>
      <c r="C5707" t="s">
        <v>1831</v>
      </c>
      <c r="D5707" t="s">
        <v>408</v>
      </c>
      <c r="E5707" t="s">
        <v>15</v>
      </c>
      <c r="F5707" t="s">
        <v>16</v>
      </c>
      <c r="G5707" t="s">
        <v>64</v>
      </c>
      <c r="H5707">
        <v>0</v>
      </c>
      <c r="I5707" t="s">
        <v>888</v>
      </c>
      <c r="J5707">
        <v>10</v>
      </c>
      <c r="K5707" t="s">
        <v>225</v>
      </c>
      <c r="L5707" s="2">
        <v>43315</v>
      </c>
    </row>
    <row r="5708" spans="1:12" x14ac:dyDescent="0.3">
      <c r="A5708" t="s">
        <v>5604</v>
      </c>
      <c r="B5708" s="3">
        <v>5</v>
      </c>
      <c r="C5708" t="s">
        <v>1045</v>
      </c>
      <c r="D5708" t="s">
        <v>73</v>
      </c>
      <c r="E5708" t="s">
        <v>15</v>
      </c>
      <c r="F5708" t="s">
        <v>16</v>
      </c>
      <c r="G5708" t="s">
        <v>64</v>
      </c>
      <c r="H5708">
        <v>0</v>
      </c>
      <c r="I5708" t="s">
        <v>1046</v>
      </c>
      <c r="J5708">
        <v>10</v>
      </c>
      <c r="K5708" t="s">
        <v>18</v>
      </c>
      <c r="L5708" s="2">
        <v>43285</v>
      </c>
    </row>
    <row r="5709" spans="1:12" x14ac:dyDescent="0.3">
      <c r="A5709" t="s">
        <v>5605</v>
      </c>
      <c r="B5709" s="3">
        <v>4.3</v>
      </c>
      <c r="C5709" t="s">
        <v>2706</v>
      </c>
      <c r="D5709" t="s">
        <v>164</v>
      </c>
      <c r="E5709" t="s">
        <v>15</v>
      </c>
      <c r="F5709" t="s">
        <v>16</v>
      </c>
      <c r="G5709" t="s">
        <v>64</v>
      </c>
      <c r="H5709">
        <v>11</v>
      </c>
      <c r="I5709" t="s">
        <v>2707</v>
      </c>
      <c r="J5709" s="1">
        <v>1000</v>
      </c>
      <c r="K5709" t="s">
        <v>18</v>
      </c>
      <c r="L5709" s="2">
        <v>43293</v>
      </c>
    </row>
    <row r="5710" spans="1:12" x14ac:dyDescent="0.3">
      <c r="A5710" t="s">
        <v>5606</v>
      </c>
      <c r="B5710" s="3" t="s">
        <v>12</v>
      </c>
      <c r="C5710" t="s">
        <v>1831</v>
      </c>
      <c r="D5710" t="s">
        <v>22</v>
      </c>
      <c r="E5710" t="s">
        <v>15</v>
      </c>
      <c r="F5710" t="s">
        <v>16</v>
      </c>
      <c r="G5710">
        <v>5</v>
      </c>
      <c r="H5710">
        <v>2</v>
      </c>
      <c r="I5710" t="s">
        <v>754</v>
      </c>
      <c r="J5710">
        <v>10</v>
      </c>
      <c r="K5710" t="s">
        <v>18</v>
      </c>
      <c r="L5710" s="2">
        <v>43180</v>
      </c>
    </row>
    <row r="5711" spans="1:12" x14ac:dyDescent="0.3">
      <c r="A5711" t="s">
        <v>5607</v>
      </c>
      <c r="B5711" s="3">
        <v>4.4000000000000004</v>
      </c>
      <c r="C5711" t="s">
        <v>2706</v>
      </c>
      <c r="D5711" t="s">
        <v>218</v>
      </c>
      <c r="E5711" t="s">
        <v>15</v>
      </c>
      <c r="F5711" t="s">
        <v>16</v>
      </c>
      <c r="G5711" t="s">
        <v>64</v>
      </c>
      <c r="H5711">
        <v>0</v>
      </c>
      <c r="I5711" t="s">
        <v>2707</v>
      </c>
      <c r="J5711">
        <v>100</v>
      </c>
      <c r="K5711" t="s">
        <v>18</v>
      </c>
      <c r="L5711" s="2">
        <v>43192</v>
      </c>
    </row>
    <row r="5712" spans="1:12" x14ac:dyDescent="0.3">
      <c r="A5712" t="s">
        <v>5608</v>
      </c>
      <c r="B5712" s="3">
        <v>3.2</v>
      </c>
      <c r="C5712" t="s">
        <v>1045</v>
      </c>
      <c r="D5712" t="s">
        <v>168</v>
      </c>
      <c r="E5712" t="s">
        <v>15</v>
      </c>
      <c r="F5712" t="s">
        <v>16</v>
      </c>
      <c r="G5712" t="s">
        <v>64</v>
      </c>
      <c r="H5712">
        <v>7</v>
      </c>
      <c r="I5712" t="s">
        <v>1046</v>
      </c>
      <c r="J5712">
        <v>500</v>
      </c>
      <c r="K5712" t="s">
        <v>18</v>
      </c>
      <c r="L5712" s="2">
        <v>42405</v>
      </c>
    </row>
    <row r="5713" spans="1:12" x14ac:dyDescent="0.3">
      <c r="A5713" t="s">
        <v>5609</v>
      </c>
      <c r="B5713" s="3">
        <v>2.2999999999999998</v>
      </c>
      <c r="C5713" t="s">
        <v>1831</v>
      </c>
      <c r="D5713" t="s">
        <v>686</v>
      </c>
      <c r="E5713" t="s">
        <v>15</v>
      </c>
      <c r="F5713" t="s">
        <v>16</v>
      </c>
      <c r="G5713" t="s">
        <v>64</v>
      </c>
      <c r="H5713">
        <v>23</v>
      </c>
      <c r="I5713" t="s">
        <v>888</v>
      </c>
      <c r="J5713" s="1">
        <v>1000</v>
      </c>
      <c r="K5713" t="s">
        <v>18</v>
      </c>
      <c r="L5713" s="2">
        <v>42683</v>
      </c>
    </row>
    <row r="5714" spans="1:12" x14ac:dyDescent="0.3">
      <c r="A5714" t="s">
        <v>5610</v>
      </c>
      <c r="B5714" s="3">
        <v>4</v>
      </c>
      <c r="C5714" t="s">
        <v>2809</v>
      </c>
      <c r="D5714" t="s">
        <v>210</v>
      </c>
      <c r="E5714" t="s">
        <v>15</v>
      </c>
      <c r="F5714" t="s">
        <v>16</v>
      </c>
      <c r="G5714">
        <v>4</v>
      </c>
      <c r="H5714">
        <v>2055</v>
      </c>
      <c r="I5714" t="s">
        <v>2810</v>
      </c>
      <c r="J5714" s="1">
        <v>100000</v>
      </c>
      <c r="K5714" t="s">
        <v>18</v>
      </c>
      <c r="L5714" s="2">
        <v>43199</v>
      </c>
    </row>
    <row r="5715" spans="1:12" x14ac:dyDescent="0.3">
      <c r="A5715" t="s">
        <v>5611</v>
      </c>
      <c r="B5715" s="3">
        <v>4.0999999999999996</v>
      </c>
      <c r="C5715" t="s">
        <v>2295</v>
      </c>
      <c r="D5715" t="s">
        <v>78</v>
      </c>
      <c r="E5715" t="s">
        <v>15</v>
      </c>
      <c r="F5715" t="s">
        <v>16</v>
      </c>
      <c r="G5715" t="s">
        <v>64</v>
      </c>
      <c r="H5715">
        <v>24</v>
      </c>
      <c r="I5715" t="s">
        <v>2296</v>
      </c>
      <c r="J5715">
        <v>100</v>
      </c>
      <c r="K5715" t="s">
        <v>18</v>
      </c>
      <c r="L5715" s="2">
        <v>43155</v>
      </c>
    </row>
    <row r="5716" spans="1:12" x14ac:dyDescent="0.3">
      <c r="A5716" t="s">
        <v>5612</v>
      </c>
      <c r="B5716" s="3" t="s">
        <v>12</v>
      </c>
      <c r="C5716" t="s">
        <v>1512</v>
      </c>
      <c r="D5716" t="s">
        <v>68</v>
      </c>
      <c r="E5716" t="s">
        <v>15</v>
      </c>
      <c r="F5716" t="s">
        <v>16</v>
      </c>
      <c r="G5716">
        <v>5</v>
      </c>
      <c r="H5716">
        <v>2</v>
      </c>
      <c r="I5716" t="s">
        <v>1513</v>
      </c>
      <c r="J5716">
        <v>10</v>
      </c>
      <c r="K5716" t="s">
        <v>18</v>
      </c>
      <c r="L5716" s="2">
        <v>43244</v>
      </c>
    </row>
    <row r="5717" spans="1:12" x14ac:dyDescent="0.3">
      <c r="A5717" t="s">
        <v>5613</v>
      </c>
      <c r="B5717" s="3">
        <v>4.0999999999999996</v>
      </c>
      <c r="C5717" t="s">
        <v>1248</v>
      </c>
      <c r="D5717" t="s">
        <v>984</v>
      </c>
      <c r="E5717" t="s">
        <v>15</v>
      </c>
      <c r="F5717" t="s">
        <v>16</v>
      </c>
      <c r="G5717" t="s">
        <v>64</v>
      </c>
      <c r="H5717">
        <v>0</v>
      </c>
      <c r="I5717" t="s">
        <v>1249</v>
      </c>
      <c r="J5717">
        <v>1</v>
      </c>
      <c r="K5717" t="s">
        <v>18</v>
      </c>
      <c r="L5717" s="2">
        <v>43285</v>
      </c>
    </row>
    <row r="5718" spans="1:12" x14ac:dyDescent="0.3">
      <c r="A5718" t="s">
        <v>5614</v>
      </c>
      <c r="B5718" s="3">
        <v>3</v>
      </c>
      <c r="C5718" t="s">
        <v>1512</v>
      </c>
      <c r="D5718" t="s">
        <v>5615</v>
      </c>
      <c r="E5718" t="s">
        <v>15</v>
      </c>
      <c r="F5718" t="s">
        <v>16</v>
      </c>
      <c r="G5718" t="s">
        <v>64</v>
      </c>
      <c r="H5718">
        <v>0</v>
      </c>
      <c r="I5718" t="s">
        <v>1513</v>
      </c>
      <c r="J5718">
        <v>10</v>
      </c>
      <c r="K5718" t="s">
        <v>25</v>
      </c>
      <c r="L5718" s="2">
        <v>42577</v>
      </c>
    </row>
    <row r="5719" spans="1:12" x14ac:dyDescent="0.3">
      <c r="A5719" t="s">
        <v>5616</v>
      </c>
      <c r="B5719" s="3">
        <v>4.2</v>
      </c>
      <c r="C5719" t="s">
        <v>2483</v>
      </c>
      <c r="D5719" t="s">
        <v>42</v>
      </c>
      <c r="E5719" t="s">
        <v>15</v>
      </c>
      <c r="F5719" t="s">
        <v>16</v>
      </c>
      <c r="G5719">
        <v>4.5</v>
      </c>
      <c r="H5719">
        <v>42</v>
      </c>
      <c r="I5719" t="s">
        <v>2484</v>
      </c>
      <c r="J5719" s="1">
        <v>1000</v>
      </c>
      <c r="K5719" t="s">
        <v>18</v>
      </c>
      <c r="L5719" s="2">
        <v>42630</v>
      </c>
    </row>
    <row r="5720" spans="1:12" x14ac:dyDescent="0.3">
      <c r="A5720" t="s">
        <v>5617</v>
      </c>
      <c r="B5720" s="3">
        <v>4.2</v>
      </c>
      <c r="C5720" t="s">
        <v>1831</v>
      </c>
      <c r="D5720" t="s">
        <v>38</v>
      </c>
      <c r="E5720" t="s">
        <v>15</v>
      </c>
      <c r="F5720" t="s">
        <v>16</v>
      </c>
      <c r="G5720">
        <v>4.8</v>
      </c>
      <c r="H5720">
        <v>12</v>
      </c>
      <c r="I5720" t="s">
        <v>754</v>
      </c>
      <c r="J5720" s="1">
        <v>1000</v>
      </c>
      <c r="K5720" t="s">
        <v>18</v>
      </c>
      <c r="L5720" s="2">
        <v>43185</v>
      </c>
    </row>
    <row r="5721" spans="1:12" x14ac:dyDescent="0.3">
      <c r="A5721" t="s">
        <v>5618</v>
      </c>
      <c r="B5721" s="3">
        <v>4</v>
      </c>
      <c r="C5721" t="s">
        <v>1512</v>
      </c>
      <c r="D5721" t="s">
        <v>42</v>
      </c>
      <c r="E5721" t="s">
        <v>15</v>
      </c>
      <c r="F5721" t="s">
        <v>16</v>
      </c>
      <c r="G5721" t="s">
        <v>64</v>
      </c>
      <c r="H5721">
        <v>0</v>
      </c>
      <c r="I5721" t="s">
        <v>1513</v>
      </c>
      <c r="J5721">
        <v>10</v>
      </c>
      <c r="K5721" t="s">
        <v>18</v>
      </c>
      <c r="L5721" s="2">
        <v>42516</v>
      </c>
    </row>
    <row r="5722" spans="1:12" x14ac:dyDescent="0.3">
      <c r="A5722" t="s">
        <v>5619</v>
      </c>
      <c r="B5722" s="3">
        <v>2.2999999999999998</v>
      </c>
      <c r="C5722" t="s">
        <v>240</v>
      </c>
      <c r="D5722" t="s">
        <v>143</v>
      </c>
      <c r="E5722" t="s">
        <v>15</v>
      </c>
      <c r="F5722" t="s">
        <v>16</v>
      </c>
      <c r="G5722">
        <v>4.5999999999999996</v>
      </c>
      <c r="H5722">
        <v>53</v>
      </c>
      <c r="I5722" t="s">
        <v>241</v>
      </c>
      <c r="J5722" s="1">
        <v>5000</v>
      </c>
      <c r="K5722" t="s">
        <v>18</v>
      </c>
      <c r="L5722" s="2">
        <v>42269</v>
      </c>
    </row>
    <row r="5723" spans="1:12" x14ac:dyDescent="0.3">
      <c r="A5723" t="s">
        <v>5620</v>
      </c>
      <c r="B5723" s="3">
        <v>4.0999999999999996</v>
      </c>
      <c r="C5723" t="s">
        <v>108</v>
      </c>
      <c r="D5723" t="s">
        <v>88</v>
      </c>
      <c r="E5723" t="s">
        <v>15</v>
      </c>
      <c r="F5723" t="s">
        <v>16</v>
      </c>
      <c r="G5723">
        <v>4.2</v>
      </c>
      <c r="H5723">
        <v>29</v>
      </c>
      <c r="I5723" t="s">
        <v>109</v>
      </c>
      <c r="J5723" s="1">
        <v>10000</v>
      </c>
      <c r="K5723" t="s">
        <v>18</v>
      </c>
      <c r="L5723" s="2">
        <v>43313</v>
      </c>
    </row>
    <row r="5724" spans="1:12" x14ac:dyDescent="0.3">
      <c r="A5724" t="s">
        <v>5621</v>
      </c>
      <c r="B5724" s="3" t="s">
        <v>12</v>
      </c>
      <c r="C5724" t="s">
        <v>304</v>
      </c>
      <c r="D5724" t="s">
        <v>22</v>
      </c>
      <c r="E5724" t="s">
        <v>15</v>
      </c>
      <c r="F5724" t="s">
        <v>16</v>
      </c>
      <c r="G5724" t="s">
        <v>64</v>
      </c>
      <c r="H5724">
        <v>94</v>
      </c>
      <c r="I5724" t="s">
        <v>305</v>
      </c>
      <c r="J5724" s="1">
        <v>5000</v>
      </c>
      <c r="K5724" t="s">
        <v>18</v>
      </c>
      <c r="L5724" s="2">
        <v>43244</v>
      </c>
    </row>
    <row r="5725" spans="1:12" x14ac:dyDescent="0.3">
      <c r="A5725" t="s">
        <v>5622</v>
      </c>
      <c r="B5725" s="3" t="s">
        <v>12</v>
      </c>
      <c r="C5725" t="s">
        <v>440</v>
      </c>
      <c r="D5725" t="s">
        <v>68</v>
      </c>
      <c r="E5725" t="s">
        <v>15</v>
      </c>
      <c r="F5725" t="s">
        <v>16</v>
      </c>
      <c r="G5725">
        <v>3.4</v>
      </c>
      <c r="H5725">
        <v>7</v>
      </c>
      <c r="I5725" t="s">
        <v>441</v>
      </c>
      <c r="J5725" s="1">
        <v>1000</v>
      </c>
      <c r="K5725" t="s">
        <v>18</v>
      </c>
      <c r="L5725" s="2">
        <v>43193</v>
      </c>
    </row>
    <row r="5726" spans="1:12" x14ac:dyDescent="0.3">
      <c r="A5726" t="s">
        <v>5623</v>
      </c>
      <c r="B5726" s="3">
        <v>4</v>
      </c>
      <c r="C5726" t="s">
        <v>1248</v>
      </c>
      <c r="D5726" t="s">
        <v>811</v>
      </c>
      <c r="E5726" t="s">
        <v>15</v>
      </c>
      <c r="F5726" t="s">
        <v>16</v>
      </c>
      <c r="G5726">
        <v>2.6</v>
      </c>
      <c r="H5726">
        <v>219</v>
      </c>
      <c r="I5726" t="s">
        <v>1249</v>
      </c>
      <c r="J5726" s="1">
        <v>50000</v>
      </c>
      <c r="K5726" t="s">
        <v>18</v>
      </c>
      <c r="L5726" s="2">
        <v>42307</v>
      </c>
    </row>
    <row r="5727" spans="1:12" x14ac:dyDescent="0.3">
      <c r="A5727" t="s">
        <v>5624</v>
      </c>
      <c r="B5727" s="3">
        <v>4</v>
      </c>
      <c r="C5727" t="s">
        <v>1248</v>
      </c>
      <c r="D5727" t="s">
        <v>216</v>
      </c>
      <c r="E5727" t="s">
        <v>15</v>
      </c>
      <c r="F5727" t="s">
        <v>16</v>
      </c>
      <c r="G5727">
        <v>2.4</v>
      </c>
      <c r="H5727">
        <v>577</v>
      </c>
      <c r="I5727" t="s">
        <v>1249</v>
      </c>
      <c r="J5727" s="1">
        <v>50000</v>
      </c>
      <c r="K5727" t="s">
        <v>18</v>
      </c>
      <c r="L5727" s="2">
        <v>43215</v>
      </c>
    </row>
    <row r="5728" spans="1:12" x14ac:dyDescent="0.3">
      <c r="A5728" t="s">
        <v>5625</v>
      </c>
      <c r="B5728" s="3">
        <v>4.0999999999999996</v>
      </c>
      <c r="C5728" t="s">
        <v>2706</v>
      </c>
      <c r="D5728" t="s">
        <v>230</v>
      </c>
      <c r="E5728" t="s">
        <v>15</v>
      </c>
      <c r="F5728" t="s">
        <v>16</v>
      </c>
      <c r="G5728" t="s">
        <v>64</v>
      </c>
      <c r="H5728">
        <v>13</v>
      </c>
      <c r="I5728" t="s">
        <v>2707</v>
      </c>
      <c r="J5728">
        <v>100</v>
      </c>
      <c r="K5728" t="s">
        <v>18</v>
      </c>
      <c r="L5728" s="2">
        <v>43117</v>
      </c>
    </row>
    <row r="5729" spans="1:12" x14ac:dyDescent="0.3">
      <c r="A5729" t="s">
        <v>2477</v>
      </c>
      <c r="B5729" s="3">
        <v>4.4000000000000004</v>
      </c>
      <c r="C5729" t="s">
        <v>2378</v>
      </c>
      <c r="D5729" t="s">
        <v>143</v>
      </c>
      <c r="E5729" t="s">
        <v>15</v>
      </c>
      <c r="F5729" t="s">
        <v>16</v>
      </c>
      <c r="G5729">
        <v>4.5</v>
      </c>
      <c r="H5729">
        <v>35479</v>
      </c>
      <c r="I5729" t="s">
        <v>2379</v>
      </c>
      <c r="J5729" s="1">
        <v>1000000</v>
      </c>
      <c r="K5729" t="s">
        <v>18</v>
      </c>
      <c r="L5729" s="2">
        <v>43292</v>
      </c>
    </row>
    <row r="5730" spans="1:12" x14ac:dyDescent="0.3">
      <c r="A5730" t="s">
        <v>5626</v>
      </c>
      <c r="B5730" s="3">
        <v>4.0999999999999996</v>
      </c>
      <c r="C5730" t="s">
        <v>1831</v>
      </c>
      <c r="D5730" t="s">
        <v>221</v>
      </c>
      <c r="E5730" t="s">
        <v>358</v>
      </c>
      <c r="F5730" t="s">
        <v>359</v>
      </c>
      <c r="G5730">
        <v>4.5999999999999996</v>
      </c>
      <c r="H5730">
        <v>7420</v>
      </c>
      <c r="I5730" t="s">
        <v>1722</v>
      </c>
      <c r="J5730" s="1">
        <v>50000</v>
      </c>
      <c r="K5730" t="s">
        <v>25</v>
      </c>
      <c r="L5730" s="2">
        <v>41953</v>
      </c>
    </row>
    <row r="5731" spans="1:12" x14ac:dyDescent="0.3">
      <c r="A5731" t="s">
        <v>5627</v>
      </c>
      <c r="B5731" s="3">
        <v>4.4000000000000004</v>
      </c>
      <c r="C5731" t="s">
        <v>1248</v>
      </c>
      <c r="D5731" t="s">
        <v>421</v>
      </c>
      <c r="E5731" t="s">
        <v>15</v>
      </c>
      <c r="F5731" t="s">
        <v>16</v>
      </c>
      <c r="G5731">
        <v>3.3</v>
      </c>
      <c r="H5731">
        <v>10</v>
      </c>
      <c r="I5731" t="s">
        <v>1249</v>
      </c>
      <c r="J5731" s="1">
        <v>1000</v>
      </c>
      <c r="K5731" t="s">
        <v>18</v>
      </c>
      <c r="L5731" s="2">
        <v>43195</v>
      </c>
    </row>
    <row r="5732" spans="1:12" x14ac:dyDescent="0.3">
      <c r="A5732" t="s">
        <v>5628</v>
      </c>
      <c r="B5732" s="3">
        <v>4</v>
      </c>
      <c r="C5732" t="s">
        <v>1045</v>
      </c>
      <c r="D5732" t="s">
        <v>285</v>
      </c>
      <c r="E5732" t="s">
        <v>15</v>
      </c>
      <c r="F5732" t="s">
        <v>16</v>
      </c>
      <c r="G5732">
        <v>4.0999999999999996</v>
      </c>
      <c r="H5732">
        <v>58</v>
      </c>
      <c r="I5732" t="s">
        <v>1046</v>
      </c>
      <c r="J5732" s="1">
        <v>10000</v>
      </c>
      <c r="K5732" t="s">
        <v>18</v>
      </c>
      <c r="L5732" s="2">
        <v>42920</v>
      </c>
    </row>
    <row r="5733" spans="1:12" x14ac:dyDescent="0.3">
      <c r="A5733" t="s">
        <v>5629</v>
      </c>
      <c r="B5733" s="3">
        <v>2.2000000000000002</v>
      </c>
      <c r="C5733" t="s">
        <v>2706</v>
      </c>
      <c r="D5733" t="s">
        <v>20</v>
      </c>
      <c r="E5733" t="s">
        <v>15</v>
      </c>
      <c r="F5733" t="s">
        <v>16</v>
      </c>
      <c r="G5733">
        <v>4.5999999999999996</v>
      </c>
      <c r="H5733">
        <v>19</v>
      </c>
      <c r="I5733" t="s">
        <v>2707</v>
      </c>
      <c r="J5733">
        <v>500</v>
      </c>
      <c r="K5733" t="s">
        <v>18</v>
      </c>
      <c r="L5733" s="2">
        <v>42290</v>
      </c>
    </row>
    <row r="5734" spans="1:12" x14ac:dyDescent="0.3">
      <c r="A5734" t="s">
        <v>5630</v>
      </c>
      <c r="B5734" s="3" t="s">
        <v>12</v>
      </c>
      <c r="C5734" t="s">
        <v>304</v>
      </c>
      <c r="D5734" t="s">
        <v>150</v>
      </c>
      <c r="E5734" t="s">
        <v>15</v>
      </c>
      <c r="F5734" t="s">
        <v>16</v>
      </c>
      <c r="G5734">
        <v>3.9</v>
      </c>
      <c r="H5734">
        <v>91</v>
      </c>
      <c r="I5734" t="s">
        <v>305</v>
      </c>
      <c r="J5734" s="1">
        <v>5000</v>
      </c>
      <c r="K5734" t="s">
        <v>18</v>
      </c>
      <c r="L5734" s="2">
        <v>43258</v>
      </c>
    </row>
    <row r="5735" spans="1:12" x14ac:dyDescent="0.3">
      <c r="A5735" t="s">
        <v>5631</v>
      </c>
      <c r="B5735" s="3" t="s">
        <v>12</v>
      </c>
      <c r="C5735" t="s">
        <v>2295</v>
      </c>
      <c r="D5735" t="s">
        <v>158</v>
      </c>
      <c r="E5735" t="s">
        <v>15</v>
      </c>
      <c r="F5735" t="s">
        <v>16</v>
      </c>
      <c r="G5735" t="s">
        <v>64</v>
      </c>
      <c r="H5735">
        <v>0</v>
      </c>
      <c r="I5735" t="s">
        <v>2296</v>
      </c>
      <c r="J5735">
        <v>1</v>
      </c>
      <c r="K5735" t="s">
        <v>25</v>
      </c>
      <c r="L5735" s="2">
        <v>43181</v>
      </c>
    </row>
    <row r="5736" spans="1:12" x14ac:dyDescent="0.3">
      <c r="A5736" t="s">
        <v>5632</v>
      </c>
      <c r="B5736" s="3" t="s">
        <v>87</v>
      </c>
      <c r="C5736" t="s">
        <v>1597</v>
      </c>
      <c r="D5736" t="s">
        <v>20</v>
      </c>
      <c r="E5736" t="s">
        <v>15</v>
      </c>
      <c r="F5736" t="s">
        <v>16</v>
      </c>
      <c r="G5736" t="s">
        <v>64</v>
      </c>
      <c r="H5736">
        <v>3</v>
      </c>
      <c r="I5736" t="s">
        <v>1609</v>
      </c>
      <c r="J5736">
        <v>10</v>
      </c>
      <c r="K5736" t="s">
        <v>18</v>
      </c>
      <c r="L5736" s="2">
        <v>42327</v>
      </c>
    </row>
    <row r="5737" spans="1:12" x14ac:dyDescent="0.3">
      <c r="A5737" t="s">
        <v>5633</v>
      </c>
      <c r="B5737" s="3">
        <v>4.3</v>
      </c>
      <c r="C5737" t="s">
        <v>1831</v>
      </c>
      <c r="D5737" t="s">
        <v>630</v>
      </c>
      <c r="E5737" t="s">
        <v>15</v>
      </c>
      <c r="F5737" t="s">
        <v>16</v>
      </c>
      <c r="G5737" t="s">
        <v>64</v>
      </c>
      <c r="H5737">
        <v>3</v>
      </c>
      <c r="I5737" t="s">
        <v>754</v>
      </c>
      <c r="J5737">
        <v>50</v>
      </c>
      <c r="K5737" t="s">
        <v>18</v>
      </c>
      <c r="L5737" s="2">
        <v>43143</v>
      </c>
    </row>
    <row r="5738" spans="1:12" x14ac:dyDescent="0.3">
      <c r="A5738" t="s">
        <v>5634</v>
      </c>
      <c r="B5738" s="3" t="s">
        <v>12</v>
      </c>
      <c r="C5738" t="s">
        <v>1169</v>
      </c>
      <c r="D5738" t="s">
        <v>410</v>
      </c>
      <c r="E5738" t="s">
        <v>15</v>
      </c>
      <c r="F5738" t="s">
        <v>16</v>
      </c>
      <c r="G5738" t="s">
        <v>64</v>
      </c>
      <c r="H5738">
        <v>3</v>
      </c>
      <c r="I5738" t="s">
        <v>1170</v>
      </c>
      <c r="J5738">
        <v>100</v>
      </c>
      <c r="K5738" t="s">
        <v>18</v>
      </c>
      <c r="L5738" s="2">
        <v>43249</v>
      </c>
    </row>
    <row r="5739" spans="1:12" x14ac:dyDescent="0.3">
      <c r="A5739" t="s">
        <v>5635</v>
      </c>
      <c r="B5739" s="3">
        <v>4</v>
      </c>
      <c r="C5739" t="s">
        <v>1169</v>
      </c>
      <c r="D5739" t="s">
        <v>234</v>
      </c>
      <c r="E5739" t="s">
        <v>15</v>
      </c>
      <c r="F5739" t="s">
        <v>16</v>
      </c>
      <c r="G5739" t="s">
        <v>64</v>
      </c>
      <c r="H5739">
        <v>3</v>
      </c>
      <c r="I5739" t="s">
        <v>1170</v>
      </c>
      <c r="J5739">
        <v>500</v>
      </c>
      <c r="K5739" t="s">
        <v>18</v>
      </c>
      <c r="L5739" s="2">
        <v>42598</v>
      </c>
    </row>
    <row r="5740" spans="1:12" x14ac:dyDescent="0.3">
      <c r="A5740" t="s">
        <v>5636</v>
      </c>
      <c r="B5740" s="3">
        <v>4.4000000000000004</v>
      </c>
      <c r="C5740" t="s">
        <v>1045</v>
      </c>
      <c r="D5740" t="s">
        <v>52</v>
      </c>
      <c r="E5740" t="s">
        <v>15</v>
      </c>
      <c r="F5740" t="s">
        <v>16</v>
      </c>
      <c r="G5740">
        <v>4</v>
      </c>
      <c r="H5740">
        <v>5055</v>
      </c>
      <c r="I5740" t="s">
        <v>1046</v>
      </c>
      <c r="J5740" s="1">
        <v>100000</v>
      </c>
      <c r="K5740" t="s">
        <v>18</v>
      </c>
      <c r="L5740" s="2">
        <v>43164</v>
      </c>
    </row>
    <row r="5741" spans="1:12" x14ac:dyDescent="0.3">
      <c r="A5741" t="s">
        <v>5637</v>
      </c>
      <c r="B5741" s="3">
        <v>2.2999999999999998</v>
      </c>
      <c r="C5741" t="s">
        <v>2295</v>
      </c>
      <c r="D5741" t="s">
        <v>314</v>
      </c>
      <c r="E5741" t="s">
        <v>15</v>
      </c>
      <c r="F5741" t="s">
        <v>16</v>
      </c>
      <c r="G5741">
        <v>3.4</v>
      </c>
      <c r="H5741">
        <v>3640</v>
      </c>
      <c r="I5741" t="s">
        <v>2296</v>
      </c>
      <c r="J5741" s="1">
        <v>500000</v>
      </c>
      <c r="K5741" t="s">
        <v>225</v>
      </c>
      <c r="L5741" s="2">
        <v>42534</v>
      </c>
    </row>
    <row r="5742" spans="1:12" x14ac:dyDescent="0.3">
      <c r="A5742" t="s">
        <v>5638</v>
      </c>
      <c r="B5742" s="3">
        <v>5</v>
      </c>
      <c r="C5742" t="s">
        <v>304</v>
      </c>
      <c r="D5742" t="s">
        <v>95</v>
      </c>
      <c r="E5742" t="s">
        <v>15</v>
      </c>
      <c r="F5742" t="s">
        <v>16</v>
      </c>
      <c r="G5742">
        <v>4.5</v>
      </c>
      <c r="H5742">
        <v>1819</v>
      </c>
      <c r="I5742" t="s">
        <v>305</v>
      </c>
      <c r="J5742" s="1">
        <v>100000</v>
      </c>
      <c r="K5742" t="s">
        <v>18</v>
      </c>
      <c r="L5742" s="2">
        <v>43297</v>
      </c>
    </row>
    <row r="5743" spans="1:12" x14ac:dyDescent="0.3">
      <c r="A5743" t="s">
        <v>5639</v>
      </c>
      <c r="B5743" s="3">
        <v>4.4000000000000004</v>
      </c>
      <c r="C5743" t="s">
        <v>1045</v>
      </c>
      <c r="D5743" t="s">
        <v>134</v>
      </c>
      <c r="E5743" t="s">
        <v>15</v>
      </c>
      <c r="F5743" t="s">
        <v>16</v>
      </c>
      <c r="G5743">
        <v>4</v>
      </c>
      <c r="H5743">
        <v>180</v>
      </c>
      <c r="I5743" t="s">
        <v>1046</v>
      </c>
      <c r="J5743" s="1">
        <v>10000</v>
      </c>
      <c r="K5743" t="s">
        <v>18</v>
      </c>
      <c r="L5743" s="2">
        <v>43278</v>
      </c>
    </row>
    <row r="5744" spans="1:12" x14ac:dyDescent="0.3">
      <c r="A5744" t="s">
        <v>5640</v>
      </c>
      <c r="B5744" s="3">
        <v>4.0999999999999996</v>
      </c>
      <c r="C5744" t="s">
        <v>3276</v>
      </c>
      <c r="D5744" t="s">
        <v>24</v>
      </c>
      <c r="E5744" t="s">
        <v>15</v>
      </c>
      <c r="F5744" t="s">
        <v>16</v>
      </c>
      <c r="G5744">
        <v>5</v>
      </c>
      <c r="H5744">
        <v>22</v>
      </c>
      <c r="I5744" t="s">
        <v>3277</v>
      </c>
      <c r="J5744" s="1">
        <v>1000</v>
      </c>
      <c r="K5744" t="s">
        <v>18</v>
      </c>
      <c r="L5744" s="2">
        <v>43261</v>
      </c>
    </row>
    <row r="5745" spans="1:12" x14ac:dyDescent="0.3">
      <c r="A5745" t="s">
        <v>5641</v>
      </c>
      <c r="B5745" s="3">
        <v>5.0999999999999996</v>
      </c>
      <c r="C5745" t="s">
        <v>304</v>
      </c>
      <c r="D5745" t="s">
        <v>34</v>
      </c>
      <c r="E5745" t="s">
        <v>15</v>
      </c>
      <c r="F5745" t="s">
        <v>16</v>
      </c>
      <c r="G5745">
        <v>3.6</v>
      </c>
      <c r="H5745">
        <v>16</v>
      </c>
      <c r="I5745" t="s">
        <v>305</v>
      </c>
      <c r="J5745" s="1">
        <v>5000</v>
      </c>
      <c r="K5745" t="s">
        <v>18</v>
      </c>
      <c r="L5745" s="2">
        <v>43306</v>
      </c>
    </row>
    <row r="5746" spans="1:12" x14ac:dyDescent="0.3">
      <c r="A5746" t="s">
        <v>5642</v>
      </c>
      <c r="B5746" s="3">
        <v>4.0999999999999996</v>
      </c>
      <c r="C5746" t="s">
        <v>1512</v>
      </c>
      <c r="D5746" t="s">
        <v>202</v>
      </c>
      <c r="E5746" t="s">
        <v>15</v>
      </c>
      <c r="F5746" t="s">
        <v>16</v>
      </c>
      <c r="G5746">
        <v>3.5</v>
      </c>
      <c r="H5746">
        <v>43</v>
      </c>
      <c r="I5746" t="s">
        <v>1513</v>
      </c>
      <c r="J5746" s="1">
        <v>10000</v>
      </c>
      <c r="K5746" t="s">
        <v>18</v>
      </c>
      <c r="L5746" s="2">
        <v>43292</v>
      </c>
    </row>
    <row r="5747" spans="1:12" x14ac:dyDescent="0.3">
      <c r="A5747" t="s">
        <v>5643</v>
      </c>
      <c r="B5747" s="3">
        <v>4.3</v>
      </c>
      <c r="C5747" t="s">
        <v>1831</v>
      </c>
      <c r="D5747" t="s">
        <v>88</v>
      </c>
      <c r="E5747" t="s">
        <v>15</v>
      </c>
      <c r="F5747" t="s">
        <v>16</v>
      </c>
      <c r="G5747">
        <v>4.5999999999999996</v>
      </c>
      <c r="H5747">
        <v>2312084</v>
      </c>
      <c r="I5747" t="s">
        <v>888</v>
      </c>
      <c r="J5747" s="1">
        <v>100000000</v>
      </c>
      <c r="K5747" t="s">
        <v>25</v>
      </c>
      <c r="L5747" s="2">
        <v>43306</v>
      </c>
    </row>
    <row r="5748" spans="1:12" x14ac:dyDescent="0.3">
      <c r="A5748" t="s">
        <v>5644</v>
      </c>
      <c r="B5748" s="3">
        <v>4.0999999999999996</v>
      </c>
      <c r="C5748" t="s">
        <v>304</v>
      </c>
      <c r="D5748" t="s">
        <v>38</v>
      </c>
      <c r="E5748" t="s">
        <v>15</v>
      </c>
      <c r="F5748" t="s">
        <v>16</v>
      </c>
      <c r="G5748">
        <v>4.9000000000000004</v>
      </c>
      <c r="H5748">
        <v>23</v>
      </c>
      <c r="I5748" t="s">
        <v>305</v>
      </c>
      <c r="J5748" s="1">
        <v>1000</v>
      </c>
      <c r="K5748" t="s">
        <v>18</v>
      </c>
      <c r="L5748" s="2">
        <v>43220</v>
      </c>
    </row>
    <row r="5749" spans="1:12" x14ac:dyDescent="0.3">
      <c r="A5749" t="s">
        <v>5645</v>
      </c>
      <c r="B5749" s="3">
        <v>4.0999999999999996</v>
      </c>
      <c r="C5749" t="s">
        <v>561</v>
      </c>
      <c r="D5749" t="s">
        <v>301</v>
      </c>
      <c r="E5749" t="s">
        <v>15</v>
      </c>
      <c r="F5749" t="s">
        <v>16</v>
      </c>
      <c r="G5749">
        <v>3.7</v>
      </c>
      <c r="H5749">
        <v>66</v>
      </c>
      <c r="I5749" t="s">
        <v>562</v>
      </c>
      <c r="J5749" s="1">
        <v>10000</v>
      </c>
      <c r="K5749" t="s">
        <v>225</v>
      </c>
      <c r="L5749" s="2">
        <v>42703</v>
      </c>
    </row>
    <row r="5750" spans="1:12" x14ac:dyDescent="0.3">
      <c r="A5750" t="s">
        <v>5646</v>
      </c>
      <c r="B5750" s="3">
        <v>4.4000000000000004</v>
      </c>
      <c r="C5750" t="s">
        <v>304</v>
      </c>
      <c r="D5750" t="s">
        <v>66</v>
      </c>
      <c r="E5750" t="s">
        <v>15</v>
      </c>
      <c r="F5750" t="s">
        <v>16</v>
      </c>
      <c r="G5750">
        <v>5</v>
      </c>
      <c r="H5750">
        <v>3</v>
      </c>
      <c r="I5750" t="s">
        <v>305</v>
      </c>
      <c r="J5750">
        <v>100</v>
      </c>
      <c r="K5750" t="s">
        <v>18</v>
      </c>
      <c r="L5750" s="2">
        <v>43305</v>
      </c>
    </row>
    <row r="5751" spans="1:12" x14ac:dyDescent="0.3">
      <c r="A5751" t="s">
        <v>5647</v>
      </c>
      <c r="B5751" s="3">
        <v>3</v>
      </c>
      <c r="C5751" t="s">
        <v>304</v>
      </c>
      <c r="D5751" t="s">
        <v>123</v>
      </c>
      <c r="E5751" t="s">
        <v>15</v>
      </c>
      <c r="F5751" t="s">
        <v>16</v>
      </c>
      <c r="G5751">
        <v>4</v>
      </c>
      <c r="H5751">
        <v>76</v>
      </c>
      <c r="I5751" t="s">
        <v>305</v>
      </c>
      <c r="J5751" s="1">
        <v>10000</v>
      </c>
      <c r="K5751" t="s">
        <v>18</v>
      </c>
      <c r="L5751" s="2">
        <v>42893</v>
      </c>
    </row>
    <row r="5752" spans="1:12" x14ac:dyDescent="0.3">
      <c r="A5752" t="s">
        <v>5648</v>
      </c>
      <c r="B5752" s="3" t="s">
        <v>88</v>
      </c>
      <c r="C5752" t="s">
        <v>1512</v>
      </c>
      <c r="D5752" t="s">
        <v>88</v>
      </c>
      <c r="E5752" t="s">
        <v>15</v>
      </c>
      <c r="F5752" t="s">
        <v>16</v>
      </c>
      <c r="G5752">
        <v>3.9</v>
      </c>
      <c r="H5752">
        <v>77</v>
      </c>
      <c r="I5752" t="s">
        <v>1513</v>
      </c>
      <c r="J5752" s="1">
        <v>10000</v>
      </c>
      <c r="K5752" t="s">
        <v>18</v>
      </c>
      <c r="L5752" s="2">
        <v>43185</v>
      </c>
    </row>
    <row r="5753" spans="1:12" x14ac:dyDescent="0.3">
      <c r="A5753" t="s">
        <v>5649</v>
      </c>
      <c r="B5753" s="3">
        <v>4</v>
      </c>
      <c r="C5753" t="s">
        <v>1045</v>
      </c>
      <c r="D5753" t="s">
        <v>48</v>
      </c>
      <c r="E5753" t="s">
        <v>15</v>
      </c>
      <c r="F5753" t="s">
        <v>16</v>
      </c>
      <c r="G5753">
        <v>5</v>
      </c>
      <c r="H5753">
        <v>2</v>
      </c>
      <c r="I5753" t="s">
        <v>1046</v>
      </c>
      <c r="J5753">
        <v>100</v>
      </c>
      <c r="K5753" t="s">
        <v>18</v>
      </c>
      <c r="L5753" s="2">
        <v>42419</v>
      </c>
    </row>
    <row r="5754" spans="1:12" x14ac:dyDescent="0.3">
      <c r="A5754" t="s">
        <v>5650</v>
      </c>
      <c r="B5754" s="3">
        <v>6</v>
      </c>
      <c r="C5754" t="s">
        <v>304</v>
      </c>
      <c r="D5754" t="s">
        <v>989</v>
      </c>
      <c r="E5754" t="s">
        <v>15</v>
      </c>
      <c r="F5754" t="s">
        <v>16</v>
      </c>
      <c r="G5754">
        <v>4</v>
      </c>
      <c r="H5754">
        <v>282</v>
      </c>
      <c r="I5754" t="s">
        <v>305</v>
      </c>
      <c r="J5754" s="1">
        <v>10000</v>
      </c>
      <c r="K5754" t="s">
        <v>18</v>
      </c>
      <c r="L5754" s="2">
        <v>43313</v>
      </c>
    </row>
    <row r="5755" spans="1:12" x14ac:dyDescent="0.3">
      <c r="A5755" t="s">
        <v>5651</v>
      </c>
      <c r="B5755" s="3">
        <v>4.0999999999999996</v>
      </c>
      <c r="C5755" t="s">
        <v>1597</v>
      </c>
      <c r="D5755" t="s">
        <v>88</v>
      </c>
      <c r="E5755" t="s">
        <v>358</v>
      </c>
      <c r="F5755" t="s">
        <v>1964</v>
      </c>
      <c r="G5755" t="s">
        <v>64</v>
      </c>
      <c r="H5755">
        <v>0</v>
      </c>
      <c r="I5755" t="s">
        <v>1600</v>
      </c>
      <c r="J5755">
        <v>1</v>
      </c>
      <c r="K5755" t="s">
        <v>18</v>
      </c>
      <c r="L5755" s="2">
        <v>42947</v>
      </c>
    </row>
    <row r="5756" spans="1:12" x14ac:dyDescent="0.3">
      <c r="A5756" t="s">
        <v>5652</v>
      </c>
      <c r="B5756" s="3" t="s">
        <v>12</v>
      </c>
      <c r="C5756" t="s">
        <v>2809</v>
      </c>
      <c r="D5756" t="s">
        <v>44</v>
      </c>
      <c r="E5756" t="s">
        <v>15</v>
      </c>
      <c r="F5756" t="s">
        <v>16</v>
      </c>
      <c r="G5756" t="s">
        <v>64</v>
      </c>
      <c r="H5756">
        <v>5</v>
      </c>
      <c r="I5756" t="s">
        <v>2810</v>
      </c>
      <c r="J5756" s="1">
        <v>1000</v>
      </c>
      <c r="K5756" t="s">
        <v>18</v>
      </c>
      <c r="L5756" s="2">
        <v>43216</v>
      </c>
    </row>
    <row r="5757" spans="1:12" x14ac:dyDescent="0.3">
      <c r="A5757" t="s">
        <v>5653</v>
      </c>
      <c r="B5757" s="3">
        <v>2</v>
      </c>
      <c r="C5757" t="s">
        <v>1831</v>
      </c>
      <c r="D5757" t="s">
        <v>285</v>
      </c>
      <c r="E5757" t="s">
        <v>15</v>
      </c>
      <c r="F5757" t="s">
        <v>16</v>
      </c>
      <c r="G5757">
        <v>4.9000000000000004</v>
      </c>
      <c r="H5757">
        <v>7</v>
      </c>
      <c r="I5757" t="s">
        <v>754</v>
      </c>
      <c r="J5757" s="1">
        <v>1000</v>
      </c>
      <c r="K5757" t="s">
        <v>18</v>
      </c>
      <c r="L5757" s="2">
        <v>42577</v>
      </c>
    </row>
    <row r="5758" spans="1:12" x14ac:dyDescent="0.3">
      <c r="A5758" t="s">
        <v>5654</v>
      </c>
      <c r="B5758" s="3" t="s">
        <v>12</v>
      </c>
      <c r="C5758" t="s">
        <v>1045</v>
      </c>
      <c r="D5758" t="s">
        <v>421</v>
      </c>
      <c r="E5758" t="s">
        <v>15</v>
      </c>
      <c r="F5758" t="s">
        <v>16</v>
      </c>
      <c r="G5758">
        <v>4.4000000000000004</v>
      </c>
      <c r="H5758">
        <v>337</v>
      </c>
      <c r="I5758" t="s">
        <v>1046</v>
      </c>
      <c r="J5758" s="1">
        <v>10000</v>
      </c>
      <c r="K5758" t="s">
        <v>18</v>
      </c>
      <c r="L5758" s="2">
        <v>43174</v>
      </c>
    </row>
    <row r="5759" spans="1:12" x14ac:dyDescent="0.3">
      <c r="A5759" t="s">
        <v>5655</v>
      </c>
      <c r="B5759" s="3">
        <v>4.3</v>
      </c>
      <c r="C5759" t="s">
        <v>2295</v>
      </c>
      <c r="D5759" t="s">
        <v>56</v>
      </c>
      <c r="E5759" t="s">
        <v>15</v>
      </c>
      <c r="F5759" t="s">
        <v>16</v>
      </c>
      <c r="G5759">
        <v>3.6</v>
      </c>
      <c r="H5759">
        <v>284795</v>
      </c>
      <c r="I5759" t="s">
        <v>2296</v>
      </c>
      <c r="J5759" s="1">
        <v>10000000</v>
      </c>
      <c r="K5759" t="s">
        <v>225</v>
      </c>
      <c r="L5759" s="2">
        <v>43315</v>
      </c>
    </row>
    <row r="5760" spans="1:12" x14ac:dyDescent="0.3">
      <c r="A5760" t="s">
        <v>5656</v>
      </c>
      <c r="B5760" s="3">
        <v>4.0999999999999996</v>
      </c>
      <c r="C5760" t="s">
        <v>304</v>
      </c>
      <c r="D5760" t="s">
        <v>40</v>
      </c>
      <c r="E5760" t="s">
        <v>15</v>
      </c>
      <c r="F5760" t="s">
        <v>16</v>
      </c>
      <c r="G5760">
        <v>4.7</v>
      </c>
      <c r="H5760">
        <v>45</v>
      </c>
      <c r="I5760" t="s">
        <v>305</v>
      </c>
      <c r="J5760" s="1">
        <v>5000</v>
      </c>
      <c r="K5760" t="s">
        <v>18</v>
      </c>
      <c r="L5760" s="2">
        <v>43243</v>
      </c>
    </row>
    <row r="5761" spans="1:12" x14ac:dyDescent="0.3">
      <c r="A5761" t="s">
        <v>5657</v>
      </c>
      <c r="B5761" s="3">
        <v>4</v>
      </c>
      <c r="C5761" t="s">
        <v>1831</v>
      </c>
      <c r="D5761" t="s">
        <v>741</v>
      </c>
      <c r="E5761" t="s">
        <v>15</v>
      </c>
      <c r="F5761" t="s">
        <v>16</v>
      </c>
      <c r="G5761">
        <v>4.3</v>
      </c>
      <c r="H5761">
        <v>12</v>
      </c>
      <c r="I5761" t="s">
        <v>754</v>
      </c>
      <c r="J5761" s="1">
        <v>5000</v>
      </c>
      <c r="K5761" t="s">
        <v>18</v>
      </c>
      <c r="L5761" s="2">
        <v>42772</v>
      </c>
    </row>
    <row r="5762" spans="1:12" x14ac:dyDescent="0.3">
      <c r="A5762" t="s">
        <v>5658</v>
      </c>
      <c r="B5762" s="3" t="s">
        <v>12</v>
      </c>
      <c r="C5762" t="s">
        <v>2608</v>
      </c>
      <c r="D5762" t="s">
        <v>20</v>
      </c>
      <c r="E5762" t="s">
        <v>15</v>
      </c>
      <c r="F5762" t="s">
        <v>16</v>
      </c>
      <c r="G5762">
        <v>3.9</v>
      </c>
      <c r="H5762">
        <v>5644</v>
      </c>
      <c r="I5762" t="s">
        <v>1626</v>
      </c>
      <c r="J5762" s="1">
        <v>1000000</v>
      </c>
      <c r="K5762" t="s">
        <v>18</v>
      </c>
      <c r="L5762" s="2">
        <v>43040</v>
      </c>
    </row>
    <row r="5763" spans="1:12" x14ac:dyDescent="0.3">
      <c r="A5763" t="s">
        <v>5659</v>
      </c>
      <c r="B5763" s="3">
        <v>4.0999999999999996</v>
      </c>
      <c r="C5763" t="s">
        <v>2295</v>
      </c>
      <c r="D5763" t="s">
        <v>80</v>
      </c>
      <c r="E5763" t="s">
        <v>15</v>
      </c>
      <c r="F5763" t="s">
        <v>16</v>
      </c>
      <c r="G5763">
        <v>4.5</v>
      </c>
      <c r="H5763">
        <v>63765</v>
      </c>
      <c r="I5763" t="s">
        <v>2296</v>
      </c>
      <c r="J5763" s="1">
        <v>1000000</v>
      </c>
      <c r="K5763" t="s">
        <v>225</v>
      </c>
      <c r="L5763" s="2">
        <v>43312</v>
      </c>
    </row>
    <row r="5764" spans="1:12" x14ac:dyDescent="0.3">
      <c r="A5764" t="s">
        <v>581</v>
      </c>
      <c r="B5764" s="3">
        <v>4.0999999999999996</v>
      </c>
      <c r="C5764" t="s">
        <v>561</v>
      </c>
      <c r="D5764" t="s">
        <v>88</v>
      </c>
      <c r="E5764" t="s">
        <v>15</v>
      </c>
      <c r="F5764" t="s">
        <v>16</v>
      </c>
      <c r="G5764">
        <v>4.2</v>
      </c>
      <c r="H5764">
        <v>313769</v>
      </c>
      <c r="I5764" t="s">
        <v>562</v>
      </c>
      <c r="J5764" s="1">
        <v>10000000</v>
      </c>
      <c r="K5764" t="s">
        <v>225</v>
      </c>
      <c r="L5764" s="2">
        <v>43316</v>
      </c>
    </row>
    <row r="5765" spans="1:12" x14ac:dyDescent="0.3">
      <c r="A5765" t="s">
        <v>5660</v>
      </c>
      <c r="B5765" s="3">
        <v>4.0999999999999996</v>
      </c>
      <c r="C5765" t="s">
        <v>1597</v>
      </c>
      <c r="D5765" t="s">
        <v>164</v>
      </c>
      <c r="E5765" t="s">
        <v>15</v>
      </c>
      <c r="F5765" t="s">
        <v>16</v>
      </c>
      <c r="G5765">
        <v>4.5999999999999996</v>
      </c>
      <c r="H5765">
        <v>12</v>
      </c>
      <c r="I5765" t="s">
        <v>1600</v>
      </c>
      <c r="J5765">
        <v>50</v>
      </c>
      <c r="K5765" t="s">
        <v>18</v>
      </c>
      <c r="L5765" s="2">
        <v>42947</v>
      </c>
    </row>
    <row r="5766" spans="1:12" x14ac:dyDescent="0.3">
      <c r="A5766" t="s">
        <v>583</v>
      </c>
      <c r="B5766" s="3" t="s">
        <v>88</v>
      </c>
      <c r="C5766" t="s">
        <v>561</v>
      </c>
      <c r="D5766" t="s">
        <v>88</v>
      </c>
      <c r="E5766" t="s">
        <v>15</v>
      </c>
      <c r="F5766" t="s">
        <v>16</v>
      </c>
      <c r="G5766">
        <v>4.0999999999999996</v>
      </c>
      <c r="H5766">
        <v>305737</v>
      </c>
      <c r="I5766" t="s">
        <v>562</v>
      </c>
      <c r="J5766" s="1">
        <v>10000000</v>
      </c>
      <c r="K5766" t="s">
        <v>225</v>
      </c>
      <c r="L5766" s="2">
        <v>43314</v>
      </c>
    </row>
    <row r="5767" spans="1:12" x14ac:dyDescent="0.3">
      <c r="A5767" t="s">
        <v>5661</v>
      </c>
      <c r="B5767" s="3" t="s">
        <v>88</v>
      </c>
      <c r="C5767" t="s">
        <v>1512</v>
      </c>
      <c r="D5767" t="s">
        <v>88</v>
      </c>
      <c r="E5767" t="s">
        <v>15</v>
      </c>
      <c r="F5767" t="s">
        <v>16</v>
      </c>
      <c r="G5767">
        <v>4.3</v>
      </c>
      <c r="H5767">
        <v>1118201</v>
      </c>
      <c r="I5767" t="s">
        <v>1513</v>
      </c>
      <c r="J5767" s="1">
        <v>10000000</v>
      </c>
      <c r="K5767" t="s">
        <v>225</v>
      </c>
      <c r="L5767" s="2">
        <v>43305</v>
      </c>
    </row>
    <row r="5768" spans="1:12" x14ac:dyDescent="0.3">
      <c r="A5768" t="s">
        <v>5662</v>
      </c>
      <c r="B5768" s="3" t="s">
        <v>88</v>
      </c>
      <c r="C5768" t="s">
        <v>240</v>
      </c>
      <c r="D5768" t="s">
        <v>88</v>
      </c>
      <c r="E5768" t="s">
        <v>15</v>
      </c>
      <c r="F5768" t="s">
        <v>16</v>
      </c>
      <c r="G5768">
        <v>4.5999999999999996</v>
      </c>
      <c r="H5768">
        <v>899010</v>
      </c>
      <c r="I5768" t="s">
        <v>241</v>
      </c>
      <c r="J5768" s="1">
        <v>10000000</v>
      </c>
      <c r="K5768" t="s">
        <v>18</v>
      </c>
      <c r="L5768" s="2">
        <v>43311</v>
      </c>
    </row>
    <row r="5769" spans="1:12" x14ac:dyDescent="0.3">
      <c r="A5769" t="s">
        <v>5663</v>
      </c>
      <c r="B5769" s="3">
        <v>4.2</v>
      </c>
      <c r="C5769" t="s">
        <v>3028</v>
      </c>
      <c r="D5769" t="s">
        <v>154</v>
      </c>
      <c r="E5769" t="s">
        <v>15</v>
      </c>
      <c r="F5769" t="s">
        <v>16</v>
      </c>
      <c r="G5769" t="s">
        <v>64</v>
      </c>
      <c r="H5769">
        <v>0</v>
      </c>
      <c r="I5769" t="s">
        <v>3029</v>
      </c>
      <c r="J5769">
        <v>10</v>
      </c>
      <c r="K5769" t="s">
        <v>18</v>
      </c>
      <c r="L5769" s="2">
        <v>43113</v>
      </c>
    </row>
    <row r="5770" spans="1:12" x14ac:dyDescent="0.3">
      <c r="A5770" t="s">
        <v>5664</v>
      </c>
      <c r="B5770" s="3">
        <v>2.2000000000000002</v>
      </c>
      <c r="C5770" t="s">
        <v>3028</v>
      </c>
      <c r="D5770" t="s">
        <v>5665</v>
      </c>
      <c r="E5770" t="s">
        <v>358</v>
      </c>
      <c r="F5770" t="s">
        <v>1964</v>
      </c>
      <c r="G5770" t="s">
        <v>64</v>
      </c>
      <c r="H5770">
        <v>0</v>
      </c>
      <c r="I5770" t="s">
        <v>3029</v>
      </c>
      <c r="J5770">
        <v>10</v>
      </c>
      <c r="K5770" t="s">
        <v>18</v>
      </c>
      <c r="L5770" s="2">
        <v>41803</v>
      </c>
    </row>
    <row r="5771" spans="1:12" x14ac:dyDescent="0.3">
      <c r="A5771" t="s">
        <v>2344</v>
      </c>
      <c r="B5771" s="3">
        <v>4.0999999999999996</v>
      </c>
      <c r="C5771" t="s">
        <v>2295</v>
      </c>
      <c r="D5771" t="s">
        <v>843</v>
      </c>
      <c r="E5771" t="s">
        <v>15</v>
      </c>
      <c r="F5771" t="s">
        <v>16</v>
      </c>
      <c r="G5771">
        <v>4.2</v>
      </c>
      <c r="H5771">
        <v>1259723</v>
      </c>
      <c r="I5771" t="s">
        <v>2296</v>
      </c>
      <c r="J5771" s="1">
        <v>50000000</v>
      </c>
      <c r="K5771" t="s">
        <v>225</v>
      </c>
      <c r="L5771" s="2">
        <v>43315</v>
      </c>
    </row>
    <row r="5772" spans="1:12" x14ac:dyDescent="0.3">
      <c r="A5772" t="s">
        <v>755</v>
      </c>
      <c r="B5772" s="3">
        <v>4.0999999999999996</v>
      </c>
      <c r="C5772" t="s">
        <v>1831</v>
      </c>
      <c r="D5772" t="s">
        <v>164</v>
      </c>
      <c r="E5772" t="s">
        <v>15</v>
      </c>
      <c r="F5772" t="s">
        <v>16</v>
      </c>
      <c r="G5772">
        <v>4.5999999999999996</v>
      </c>
      <c r="H5772">
        <v>181961</v>
      </c>
      <c r="I5772" t="s">
        <v>754</v>
      </c>
      <c r="J5772" s="1">
        <v>10000000</v>
      </c>
      <c r="K5772" t="s">
        <v>61</v>
      </c>
      <c r="L5772" s="2">
        <v>43308</v>
      </c>
    </row>
    <row r="5773" spans="1:12" x14ac:dyDescent="0.3">
      <c r="A5773" t="s">
        <v>5666</v>
      </c>
      <c r="B5773" s="3">
        <v>4.0999999999999996</v>
      </c>
      <c r="C5773" t="s">
        <v>1831</v>
      </c>
      <c r="D5773" t="s">
        <v>121</v>
      </c>
      <c r="E5773" t="s">
        <v>15</v>
      </c>
      <c r="F5773" t="s">
        <v>16</v>
      </c>
      <c r="G5773">
        <v>4.5</v>
      </c>
      <c r="H5773">
        <v>205914</v>
      </c>
      <c r="I5773" t="s">
        <v>754</v>
      </c>
      <c r="J5773" s="1">
        <v>10000000</v>
      </c>
      <c r="K5773" t="s">
        <v>18</v>
      </c>
      <c r="L5773" s="2">
        <v>43315</v>
      </c>
    </row>
    <row r="5774" spans="1:12" x14ac:dyDescent="0.3">
      <c r="A5774" t="s">
        <v>302</v>
      </c>
      <c r="B5774" s="3">
        <v>4.2</v>
      </c>
      <c r="C5774" t="s">
        <v>240</v>
      </c>
      <c r="D5774" t="s">
        <v>202</v>
      </c>
      <c r="E5774" t="s">
        <v>15</v>
      </c>
      <c r="F5774" t="s">
        <v>16</v>
      </c>
      <c r="G5774">
        <v>4.4000000000000004</v>
      </c>
      <c r="H5774">
        <v>341234</v>
      </c>
      <c r="I5774" t="s">
        <v>241</v>
      </c>
      <c r="J5774" s="1">
        <v>10000000</v>
      </c>
      <c r="K5774" t="s">
        <v>61</v>
      </c>
      <c r="L5774" s="2">
        <v>43179</v>
      </c>
    </row>
    <row r="5775" spans="1:12" x14ac:dyDescent="0.3">
      <c r="A5775" t="s">
        <v>5667</v>
      </c>
      <c r="B5775" s="3" t="s">
        <v>88</v>
      </c>
      <c r="C5775" t="s">
        <v>440</v>
      </c>
      <c r="D5775" t="s">
        <v>88</v>
      </c>
      <c r="E5775" t="s">
        <v>15</v>
      </c>
      <c r="F5775" t="s">
        <v>16</v>
      </c>
      <c r="G5775">
        <v>4.2</v>
      </c>
      <c r="H5775">
        <v>1042170</v>
      </c>
      <c r="I5775" t="s">
        <v>441</v>
      </c>
      <c r="J5775" s="1">
        <v>50000000</v>
      </c>
      <c r="K5775" t="s">
        <v>18</v>
      </c>
      <c r="L5775" s="2">
        <v>43308</v>
      </c>
    </row>
    <row r="5776" spans="1:12" x14ac:dyDescent="0.3">
      <c r="A5776" t="s">
        <v>5668</v>
      </c>
      <c r="B5776" s="3" t="s">
        <v>88</v>
      </c>
      <c r="C5776" t="s">
        <v>240</v>
      </c>
      <c r="D5776" t="s">
        <v>88</v>
      </c>
      <c r="E5776" t="s">
        <v>15</v>
      </c>
      <c r="F5776" t="s">
        <v>16</v>
      </c>
      <c r="G5776">
        <v>4.5</v>
      </c>
      <c r="H5776">
        <v>42729</v>
      </c>
      <c r="I5776" t="s">
        <v>241</v>
      </c>
      <c r="J5776" s="1">
        <v>5000000</v>
      </c>
      <c r="K5776" t="s">
        <v>18</v>
      </c>
      <c r="L5776" s="2">
        <v>41969</v>
      </c>
    </row>
    <row r="5777" spans="1:12" x14ac:dyDescent="0.3">
      <c r="A5777" t="s">
        <v>5669</v>
      </c>
      <c r="B5777" s="3">
        <v>2.2999999999999998</v>
      </c>
      <c r="C5777" t="s">
        <v>2809</v>
      </c>
      <c r="D5777" t="s">
        <v>297</v>
      </c>
      <c r="E5777" t="s">
        <v>15</v>
      </c>
      <c r="F5777" t="s">
        <v>16</v>
      </c>
      <c r="G5777">
        <v>4</v>
      </c>
      <c r="H5777">
        <v>29944</v>
      </c>
      <c r="I5777" t="s">
        <v>2810</v>
      </c>
      <c r="J5777" s="1">
        <v>5000000</v>
      </c>
      <c r="K5777" t="s">
        <v>18</v>
      </c>
      <c r="L5777" s="2">
        <v>42280</v>
      </c>
    </row>
    <row r="5778" spans="1:12" x14ac:dyDescent="0.3">
      <c r="A5778" t="s">
        <v>5670</v>
      </c>
      <c r="B5778" s="3" t="s">
        <v>87</v>
      </c>
      <c r="C5778" t="s">
        <v>1597</v>
      </c>
      <c r="D5778" t="s">
        <v>373</v>
      </c>
      <c r="E5778" t="s">
        <v>15</v>
      </c>
      <c r="F5778" t="s">
        <v>16</v>
      </c>
      <c r="G5778">
        <v>4.2</v>
      </c>
      <c r="H5778">
        <v>212067</v>
      </c>
      <c r="I5778" t="s">
        <v>1636</v>
      </c>
      <c r="J5778" s="1">
        <v>10000000</v>
      </c>
      <c r="K5778" t="s">
        <v>18</v>
      </c>
      <c r="L5778" s="2">
        <v>42200</v>
      </c>
    </row>
    <row r="5779" spans="1:12" x14ac:dyDescent="0.3">
      <c r="A5779" t="s">
        <v>5671</v>
      </c>
      <c r="B5779" s="3" t="s">
        <v>12</v>
      </c>
      <c r="C5779" t="s">
        <v>1597</v>
      </c>
      <c r="D5779" t="s">
        <v>1759</v>
      </c>
      <c r="E5779" t="s">
        <v>15</v>
      </c>
      <c r="F5779" t="s">
        <v>16</v>
      </c>
      <c r="G5779">
        <v>4.7</v>
      </c>
      <c r="H5779">
        <v>155694</v>
      </c>
      <c r="I5779" t="s">
        <v>1691</v>
      </c>
      <c r="J5779" s="1">
        <v>1000000</v>
      </c>
      <c r="K5779" t="s">
        <v>25</v>
      </c>
      <c r="L5779" s="2">
        <v>43294</v>
      </c>
    </row>
    <row r="5780" spans="1:12" x14ac:dyDescent="0.3">
      <c r="A5780" t="s">
        <v>575</v>
      </c>
      <c r="B5780" s="3">
        <v>4.0999999999999996</v>
      </c>
      <c r="C5780" t="s">
        <v>561</v>
      </c>
      <c r="D5780" t="s">
        <v>93</v>
      </c>
      <c r="E5780" t="s">
        <v>15</v>
      </c>
      <c r="F5780" t="s">
        <v>16</v>
      </c>
      <c r="G5780">
        <v>4.0999999999999996</v>
      </c>
      <c r="H5780">
        <v>285838</v>
      </c>
      <c r="I5780" t="s">
        <v>562</v>
      </c>
      <c r="J5780" s="1">
        <v>10000000</v>
      </c>
      <c r="K5780" t="s">
        <v>225</v>
      </c>
      <c r="L5780" s="2">
        <v>43311</v>
      </c>
    </row>
    <row r="5781" spans="1:12" x14ac:dyDescent="0.3">
      <c r="A5781" t="s">
        <v>5672</v>
      </c>
      <c r="B5781" s="3" t="s">
        <v>12</v>
      </c>
      <c r="C5781" t="s">
        <v>1831</v>
      </c>
      <c r="D5781" t="s">
        <v>202</v>
      </c>
      <c r="E5781" t="s">
        <v>15</v>
      </c>
      <c r="F5781" t="s">
        <v>16</v>
      </c>
      <c r="G5781">
        <v>4.4000000000000004</v>
      </c>
      <c r="H5781">
        <v>344383</v>
      </c>
      <c r="I5781" t="s">
        <v>1603</v>
      </c>
      <c r="J5781" s="1">
        <v>10000000</v>
      </c>
      <c r="K5781" t="s">
        <v>18</v>
      </c>
      <c r="L5781" s="2">
        <v>43179</v>
      </c>
    </row>
    <row r="5782" spans="1:12" x14ac:dyDescent="0.3">
      <c r="A5782" t="s">
        <v>1116</v>
      </c>
      <c r="B5782" s="3" t="s">
        <v>88</v>
      </c>
      <c r="C5782" t="s">
        <v>1045</v>
      </c>
      <c r="D5782" t="s">
        <v>88</v>
      </c>
      <c r="E5782" t="s">
        <v>15</v>
      </c>
      <c r="F5782" t="s">
        <v>16</v>
      </c>
      <c r="G5782">
        <v>4.3</v>
      </c>
      <c r="H5782">
        <v>129305</v>
      </c>
      <c r="I5782" t="s">
        <v>1046</v>
      </c>
      <c r="J5782" s="1">
        <v>5000000</v>
      </c>
      <c r="K5782" t="s">
        <v>18</v>
      </c>
      <c r="L5782" s="2">
        <v>43314</v>
      </c>
    </row>
    <row r="5783" spans="1:12" x14ac:dyDescent="0.3">
      <c r="A5783" t="s">
        <v>762</v>
      </c>
      <c r="B5783" s="3">
        <v>4</v>
      </c>
      <c r="C5783" t="s">
        <v>1831</v>
      </c>
      <c r="D5783" t="s">
        <v>210</v>
      </c>
      <c r="E5783" t="s">
        <v>15</v>
      </c>
      <c r="F5783" t="s">
        <v>16</v>
      </c>
      <c r="G5783">
        <v>4.5999999999999996</v>
      </c>
      <c r="H5783">
        <v>104676</v>
      </c>
      <c r="I5783" t="s">
        <v>754</v>
      </c>
      <c r="J5783" s="1">
        <v>5000000</v>
      </c>
      <c r="K5783" t="s">
        <v>18</v>
      </c>
      <c r="L5783" s="2">
        <v>43299</v>
      </c>
    </row>
    <row r="5784" spans="1:12" x14ac:dyDescent="0.3">
      <c r="A5784" t="s">
        <v>5673</v>
      </c>
      <c r="B5784" s="3">
        <v>4.0999999999999996</v>
      </c>
      <c r="C5784" t="s">
        <v>2378</v>
      </c>
      <c r="D5784" t="s">
        <v>52</v>
      </c>
      <c r="E5784" t="s">
        <v>15</v>
      </c>
      <c r="F5784" t="s">
        <v>16</v>
      </c>
      <c r="G5784">
        <v>4.2</v>
      </c>
      <c r="H5784">
        <v>4099</v>
      </c>
      <c r="I5784" t="s">
        <v>2379</v>
      </c>
      <c r="J5784" s="1">
        <v>100000</v>
      </c>
      <c r="K5784" t="s">
        <v>18</v>
      </c>
      <c r="L5784" s="2">
        <v>43308</v>
      </c>
    </row>
    <row r="5785" spans="1:12" x14ac:dyDescent="0.3">
      <c r="A5785" t="s">
        <v>5674</v>
      </c>
      <c r="B5785" s="3">
        <v>4.0999999999999996</v>
      </c>
      <c r="C5785" t="s">
        <v>2378</v>
      </c>
      <c r="D5785" t="s">
        <v>116</v>
      </c>
      <c r="E5785" t="s">
        <v>15</v>
      </c>
      <c r="F5785" t="s">
        <v>16</v>
      </c>
      <c r="G5785">
        <v>4</v>
      </c>
      <c r="H5785">
        <v>4722</v>
      </c>
      <c r="I5785" t="s">
        <v>2379</v>
      </c>
      <c r="J5785" s="1">
        <v>500000</v>
      </c>
      <c r="K5785" t="s">
        <v>18</v>
      </c>
      <c r="L5785" s="2">
        <v>43290</v>
      </c>
    </row>
    <row r="5786" spans="1:12" x14ac:dyDescent="0.3">
      <c r="A5786" t="s">
        <v>5675</v>
      </c>
      <c r="B5786" s="3">
        <v>4.4000000000000004</v>
      </c>
      <c r="C5786" t="s">
        <v>2378</v>
      </c>
      <c r="D5786" t="s">
        <v>80</v>
      </c>
      <c r="E5786" t="s">
        <v>15</v>
      </c>
      <c r="F5786" t="s">
        <v>16</v>
      </c>
      <c r="G5786">
        <v>2.2999999999999998</v>
      </c>
      <c r="H5786">
        <v>69</v>
      </c>
      <c r="I5786" t="s">
        <v>2379</v>
      </c>
      <c r="J5786" s="1">
        <v>10000</v>
      </c>
      <c r="K5786" t="s">
        <v>18</v>
      </c>
      <c r="L5786" s="2">
        <v>43178</v>
      </c>
    </row>
    <row r="5787" spans="1:12" x14ac:dyDescent="0.3">
      <c r="A5787" t="s">
        <v>5676</v>
      </c>
      <c r="B5787" s="3">
        <v>4.3</v>
      </c>
      <c r="C5787" t="s">
        <v>1597</v>
      </c>
      <c r="D5787" t="s">
        <v>1072</v>
      </c>
      <c r="E5787" t="s">
        <v>15</v>
      </c>
      <c r="F5787" t="s">
        <v>16</v>
      </c>
      <c r="G5787">
        <v>4.5</v>
      </c>
      <c r="H5787">
        <v>501</v>
      </c>
      <c r="I5787" t="s">
        <v>3847</v>
      </c>
      <c r="J5787" s="1">
        <v>10000</v>
      </c>
      <c r="K5787" t="s">
        <v>25</v>
      </c>
      <c r="L5787" s="2">
        <v>43307</v>
      </c>
    </row>
    <row r="5788" spans="1:12" x14ac:dyDescent="0.3">
      <c r="A5788" t="s">
        <v>5677</v>
      </c>
      <c r="B5788" s="3">
        <v>4</v>
      </c>
      <c r="C5788" t="s">
        <v>1831</v>
      </c>
      <c r="D5788" t="s">
        <v>24</v>
      </c>
      <c r="E5788" t="s">
        <v>15</v>
      </c>
      <c r="F5788" t="s">
        <v>16</v>
      </c>
      <c r="G5788">
        <v>3.6</v>
      </c>
      <c r="H5788">
        <v>226</v>
      </c>
      <c r="I5788" t="s">
        <v>1603</v>
      </c>
      <c r="J5788" s="1">
        <v>50000</v>
      </c>
      <c r="K5788" t="s">
        <v>18</v>
      </c>
      <c r="L5788" s="2">
        <v>43230</v>
      </c>
    </row>
    <row r="5789" spans="1:12" x14ac:dyDescent="0.3">
      <c r="A5789" t="s">
        <v>5678</v>
      </c>
      <c r="B5789" s="3">
        <v>4</v>
      </c>
      <c r="C5789" t="s">
        <v>1597</v>
      </c>
      <c r="D5789" t="s">
        <v>686</v>
      </c>
      <c r="E5789" t="s">
        <v>358</v>
      </c>
      <c r="F5789" t="s">
        <v>3019</v>
      </c>
      <c r="G5789">
        <v>4.4000000000000004</v>
      </c>
      <c r="H5789">
        <v>17</v>
      </c>
      <c r="I5789" t="s">
        <v>1605</v>
      </c>
      <c r="J5789">
        <v>500</v>
      </c>
      <c r="K5789" t="s">
        <v>18</v>
      </c>
      <c r="L5789" s="2">
        <v>43241</v>
      </c>
    </row>
    <row r="5790" spans="1:12" x14ac:dyDescent="0.3">
      <c r="A5790" t="s">
        <v>5679</v>
      </c>
      <c r="B5790" s="3">
        <v>4</v>
      </c>
      <c r="C5790" t="s">
        <v>1597</v>
      </c>
      <c r="D5790" t="s">
        <v>686</v>
      </c>
      <c r="E5790" t="s">
        <v>15</v>
      </c>
      <c r="F5790" t="s">
        <v>16</v>
      </c>
      <c r="G5790">
        <v>3.9</v>
      </c>
      <c r="H5790">
        <v>20</v>
      </c>
      <c r="I5790" t="s">
        <v>1605</v>
      </c>
      <c r="J5790" s="1">
        <v>10000</v>
      </c>
      <c r="K5790" t="s">
        <v>18</v>
      </c>
      <c r="L5790" s="2">
        <v>43241</v>
      </c>
    </row>
    <row r="5791" spans="1:12" x14ac:dyDescent="0.3">
      <c r="A5791" t="s">
        <v>5680</v>
      </c>
      <c r="B5791" s="3" t="s">
        <v>87</v>
      </c>
      <c r="C5791" t="s">
        <v>1831</v>
      </c>
      <c r="D5791" t="s">
        <v>52</v>
      </c>
      <c r="E5791" t="s">
        <v>15</v>
      </c>
      <c r="F5791" t="s">
        <v>16</v>
      </c>
      <c r="G5791">
        <v>3.9</v>
      </c>
      <c r="H5791">
        <v>13</v>
      </c>
      <c r="I5791" t="s">
        <v>888</v>
      </c>
      <c r="J5791">
        <v>100</v>
      </c>
      <c r="K5791" t="s">
        <v>18</v>
      </c>
      <c r="L5791" s="2">
        <v>42191</v>
      </c>
    </row>
    <row r="5792" spans="1:12" x14ac:dyDescent="0.3">
      <c r="A5792" t="s">
        <v>5681</v>
      </c>
      <c r="B5792" s="3">
        <v>5</v>
      </c>
      <c r="C5792" t="s">
        <v>1248</v>
      </c>
      <c r="D5792" t="s">
        <v>85</v>
      </c>
      <c r="E5792" t="s">
        <v>15</v>
      </c>
      <c r="F5792" t="s">
        <v>16</v>
      </c>
      <c r="G5792">
        <v>4.8</v>
      </c>
      <c r="H5792">
        <v>38</v>
      </c>
      <c r="I5792" t="s">
        <v>1249</v>
      </c>
      <c r="J5792">
        <v>500</v>
      </c>
      <c r="K5792" t="s">
        <v>18</v>
      </c>
      <c r="L5792" s="2">
        <v>43291</v>
      </c>
    </row>
    <row r="5793" spans="1:12" x14ac:dyDescent="0.3">
      <c r="A5793" t="s">
        <v>5682</v>
      </c>
      <c r="B5793" s="3">
        <v>4.4000000000000004</v>
      </c>
      <c r="C5793" t="s">
        <v>1831</v>
      </c>
      <c r="D5793" t="s">
        <v>102</v>
      </c>
      <c r="E5793" t="s">
        <v>15</v>
      </c>
      <c r="F5793" t="s">
        <v>16</v>
      </c>
      <c r="G5793">
        <v>4.2</v>
      </c>
      <c r="H5793">
        <v>16</v>
      </c>
      <c r="I5793" t="s">
        <v>1603</v>
      </c>
      <c r="J5793" s="1">
        <v>1000</v>
      </c>
      <c r="K5793" t="s">
        <v>18</v>
      </c>
      <c r="L5793" s="2">
        <v>43312</v>
      </c>
    </row>
    <row r="5794" spans="1:12" x14ac:dyDescent="0.3">
      <c r="A5794" t="s">
        <v>5683</v>
      </c>
      <c r="B5794" s="3">
        <v>4</v>
      </c>
      <c r="C5794" t="s">
        <v>1597</v>
      </c>
      <c r="D5794" t="s">
        <v>686</v>
      </c>
      <c r="E5794" t="s">
        <v>15</v>
      </c>
      <c r="F5794" t="s">
        <v>16</v>
      </c>
      <c r="G5794">
        <v>3.7</v>
      </c>
      <c r="H5794">
        <v>11</v>
      </c>
      <c r="I5794" t="s">
        <v>1605</v>
      </c>
      <c r="J5794" s="1">
        <v>5000</v>
      </c>
      <c r="K5794" t="s">
        <v>18</v>
      </c>
      <c r="L5794" s="2">
        <v>43241</v>
      </c>
    </row>
    <row r="5795" spans="1:12" x14ac:dyDescent="0.3">
      <c r="A5795" t="s">
        <v>5684</v>
      </c>
      <c r="B5795" s="3">
        <v>3</v>
      </c>
      <c r="C5795" t="s">
        <v>3028</v>
      </c>
      <c r="D5795" t="s">
        <v>5685</v>
      </c>
      <c r="E5795" t="s">
        <v>15</v>
      </c>
      <c r="F5795" t="s">
        <v>16</v>
      </c>
      <c r="G5795">
        <v>4</v>
      </c>
      <c r="H5795">
        <v>616</v>
      </c>
      <c r="I5795" t="s">
        <v>3029</v>
      </c>
      <c r="J5795" s="1">
        <v>50000</v>
      </c>
      <c r="K5795" t="s">
        <v>18</v>
      </c>
      <c r="L5795" s="2">
        <v>41904</v>
      </c>
    </row>
    <row r="5796" spans="1:12" x14ac:dyDescent="0.3">
      <c r="A5796" t="s">
        <v>5686</v>
      </c>
      <c r="B5796" s="3">
        <v>5</v>
      </c>
      <c r="C5796" t="s">
        <v>182</v>
      </c>
      <c r="D5796" t="s">
        <v>93</v>
      </c>
      <c r="E5796" t="s">
        <v>15</v>
      </c>
      <c r="F5796" t="s">
        <v>16</v>
      </c>
      <c r="G5796" t="s">
        <v>64</v>
      </c>
      <c r="H5796">
        <v>1</v>
      </c>
      <c r="I5796" t="s">
        <v>183</v>
      </c>
      <c r="J5796">
        <v>100</v>
      </c>
      <c r="K5796" t="s">
        <v>18</v>
      </c>
      <c r="L5796" s="2">
        <v>43265</v>
      </c>
    </row>
    <row r="5797" spans="1:12" x14ac:dyDescent="0.3">
      <c r="A5797" t="s">
        <v>5687</v>
      </c>
      <c r="B5797" s="3">
        <v>4</v>
      </c>
      <c r="C5797" t="s">
        <v>1597</v>
      </c>
      <c r="D5797" t="s">
        <v>243</v>
      </c>
      <c r="E5797" t="s">
        <v>15</v>
      </c>
      <c r="F5797" t="s">
        <v>16</v>
      </c>
      <c r="G5797">
        <v>1</v>
      </c>
      <c r="H5797">
        <v>1</v>
      </c>
      <c r="I5797" t="s">
        <v>1605</v>
      </c>
      <c r="J5797" s="1">
        <v>1000</v>
      </c>
      <c r="K5797" t="s">
        <v>18</v>
      </c>
      <c r="L5797" s="2">
        <v>43241</v>
      </c>
    </row>
    <row r="5798" spans="1:12" x14ac:dyDescent="0.3">
      <c r="A5798" t="s">
        <v>5688</v>
      </c>
      <c r="B5798" s="3">
        <v>2.2999999999999998</v>
      </c>
      <c r="C5798" t="s">
        <v>1597</v>
      </c>
      <c r="D5798" t="s">
        <v>450</v>
      </c>
      <c r="E5798" t="s">
        <v>15</v>
      </c>
      <c r="F5798" t="s">
        <v>16</v>
      </c>
      <c r="G5798" t="s">
        <v>64</v>
      </c>
      <c r="H5798">
        <v>1</v>
      </c>
      <c r="I5798" t="s">
        <v>3847</v>
      </c>
      <c r="J5798">
        <v>100</v>
      </c>
      <c r="K5798" t="s">
        <v>18</v>
      </c>
      <c r="L5798" s="2">
        <v>42143</v>
      </c>
    </row>
    <row r="5799" spans="1:12" x14ac:dyDescent="0.3">
      <c r="A5799" t="s">
        <v>5689</v>
      </c>
      <c r="B5799" s="3">
        <v>4.0999999999999996</v>
      </c>
      <c r="C5799" t="s">
        <v>1831</v>
      </c>
      <c r="D5799" t="s">
        <v>747</v>
      </c>
      <c r="E5799" t="s">
        <v>15</v>
      </c>
      <c r="F5799" t="s">
        <v>16</v>
      </c>
      <c r="G5799">
        <v>4.4000000000000004</v>
      </c>
      <c r="H5799">
        <v>103</v>
      </c>
      <c r="I5799" t="s">
        <v>1679</v>
      </c>
      <c r="J5799" s="1">
        <v>10000</v>
      </c>
      <c r="K5799" t="s">
        <v>18</v>
      </c>
      <c r="L5799" s="2">
        <v>43038</v>
      </c>
    </row>
    <row r="5800" spans="1:12" x14ac:dyDescent="0.3">
      <c r="A5800" t="s">
        <v>5690</v>
      </c>
      <c r="B5800" s="3">
        <v>4</v>
      </c>
      <c r="C5800" t="s">
        <v>2809</v>
      </c>
      <c r="D5800" t="s">
        <v>22</v>
      </c>
      <c r="E5800" t="s">
        <v>15</v>
      </c>
      <c r="F5800" t="s">
        <v>16</v>
      </c>
      <c r="G5800">
        <v>4.2</v>
      </c>
      <c r="H5800">
        <v>4010</v>
      </c>
      <c r="I5800" t="s">
        <v>2810</v>
      </c>
      <c r="J5800" s="1">
        <v>500000</v>
      </c>
      <c r="K5800" t="s">
        <v>18</v>
      </c>
      <c r="L5800" s="2">
        <v>42865</v>
      </c>
    </row>
    <row r="5801" spans="1:12" x14ac:dyDescent="0.3">
      <c r="A5801" t="s">
        <v>5691</v>
      </c>
      <c r="B5801" s="3" t="s">
        <v>87</v>
      </c>
      <c r="C5801" t="s">
        <v>1597</v>
      </c>
      <c r="D5801" t="s">
        <v>66</v>
      </c>
      <c r="E5801" t="s">
        <v>15</v>
      </c>
      <c r="F5801" t="s">
        <v>16</v>
      </c>
      <c r="G5801">
        <v>4.7</v>
      </c>
      <c r="H5801">
        <v>325</v>
      </c>
      <c r="I5801" t="s">
        <v>3847</v>
      </c>
      <c r="J5801" s="1">
        <v>10000</v>
      </c>
      <c r="K5801" t="s">
        <v>25</v>
      </c>
      <c r="L5801" s="2">
        <v>42132</v>
      </c>
    </row>
    <row r="5802" spans="1:12" x14ac:dyDescent="0.3">
      <c r="A5802" t="s">
        <v>5692</v>
      </c>
      <c r="B5802" s="3">
        <v>4</v>
      </c>
      <c r="C5802" t="s">
        <v>1831</v>
      </c>
      <c r="D5802" t="s">
        <v>464</v>
      </c>
      <c r="E5802" t="s">
        <v>15</v>
      </c>
      <c r="F5802" t="s">
        <v>16</v>
      </c>
      <c r="G5802">
        <v>3.6</v>
      </c>
      <c r="H5802">
        <v>35121</v>
      </c>
      <c r="I5802" t="s">
        <v>888</v>
      </c>
      <c r="J5802" s="1">
        <v>5000000</v>
      </c>
      <c r="K5802" t="s">
        <v>18</v>
      </c>
      <c r="L5802" s="2">
        <v>43242</v>
      </c>
    </row>
    <row r="5803" spans="1:12" x14ac:dyDescent="0.3">
      <c r="A5803" t="s">
        <v>5693</v>
      </c>
      <c r="B5803" s="3" t="s">
        <v>12</v>
      </c>
      <c r="C5803" t="s">
        <v>1831</v>
      </c>
      <c r="D5803" t="s">
        <v>66</v>
      </c>
      <c r="E5803" t="s">
        <v>15</v>
      </c>
      <c r="F5803" t="s">
        <v>16</v>
      </c>
      <c r="G5803" t="s">
        <v>64</v>
      </c>
      <c r="H5803">
        <v>1</v>
      </c>
      <c r="I5803" t="s">
        <v>888</v>
      </c>
      <c r="J5803">
        <v>100</v>
      </c>
      <c r="K5803" t="s">
        <v>18</v>
      </c>
      <c r="L5803" s="2">
        <v>43186</v>
      </c>
    </row>
    <row r="5804" spans="1:12" x14ac:dyDescent="0.3">
      <c r="A5804" t="s">
        <v>5694</v>
      </c>
      <c r="B5804" s="3">
        <v>4</v>
      </c>
      <c r="C5804" t="s">
        <v>1597</v>
      </c>
      <c r="D5804" t="s">
        <v>102</v>
      </c>
      <c r="E5804" t="s">
        <v>15</v>
      </c>
      <c r="F5804" t="s">
        <v>16</v>
      </c>
      <c r="G5804">
        <v>4.0999999999999996</v>
      </c>
      <c r="H5804">
        <v>341</v>
      </c>
      <c r="I5804" t="s">
        <v>3847</v>
      </c>
      <c r="J5804" s="1">
        <v>50000</v>
      </c>
      <c r="K5804" t="s">
        <v>25</v>
      </c>
      <c r="L5804" s="2">
        <v>42594</v>
      </c>
    </row>
    <row r="5805" spans="1:12" x14ac:dyDescent="0.3">
      <c r="A5805" t="s">
        <v>5695</v>
      </c>
      <c r="B5805" s="3">
        <v>4</v>
      </c>
      <c r="C5805" t="s">
        <v>3227</v>
      </c>
      <c r="D5805" t="s">
        <v>585</v>
      </c>
      <c r="E5805" t="s">
        <v>15</v>
      </c>
      <c r="F5805" t="s">
        <v>16</v>
      </c>
      <c r="G5805">
        <v>3.3</v>
      </c>
      <c r="H5805">
        <v>381023</v>
      </c>
      <c r="I5805" t="s">
        <v>2003</v>
      </c>
      <c r="J5805" s="1">
        <v>10000000</v>
      </c>
      <c r="K5805" t="s">
        <v>18</v>
      </c>
      <c r="L5805" s="2">
        <v>43307</v>
      </c>
    </row>
    <row r="5806" spans="1:12" x14ac:dyDescent="0.3">
      <c r="A5806" t="s">
        <v>5696</v>
      </c>
      <c r="B5806" s="3">
        <v>4.0999999999999996</v>
      </c>
      <c r="C5806" t="s">
        <v>440</v>
      </c>
      <c r="D5806" t="s">
        <v>230</v>
      </c>
      <c r="E5806" t="s">
        <v>15</v>
      </c>
      <c r="F5806" t="s">
        <v>16</v>
      </c>
      <c r="G5806" t="s">
        <v>64</v>
      </c>
      <c r="H5806">
        <v>0</v>
      </c>
      <c r="I5806" t="s">
        <v>441</v>
      </c>
      <c r="J5806">
        <v>10</v>
      </c>
      <c r="K5806" t="s">
        <v>25</v>
      </c>
      <c r="L5806" s="2">
        <v>43213</v>
      </c>
    </row>
    <row r="5807" spans="1:12" x14ac:dyDescent="0.3">
      <c r="A5807" t="s">
        <v>5697</v>
      </c>
      <c r="B5807" s="3">
        <v>2.2999999999999998</v>
      </c>
      <c r="C5807" t="s">
        <v>1597</v>
      </c>
      <c r="D5807" t="s">
        <v>66</v>
      </c>
      <c r="E5807" t="s">
        <v>15</v>
      </c>
      <c r="F5807" t="s">
        <v>16</v>
      </c>
      <c r="G5807" t="s">
        <v>64</v>
      </c>
      <c r="H5807">
        <v>0</v>
      </c>
      <c r="I5807" t="s">
        <v>3847</v>
      </c>
      <c r="J5807">
        <v>500</v>
      </c>
      <c r="K5807" t="s">
        <v>25</v>
      </c>
      <c r="L5807" s="2">
        <v>42436</v>
      </c>
    </row>
    <row r="5808" spans="1:12" x14ac:dyDescent="0.3">
      <c r="A5808" t="s">
        <v>5698</v>
      </c>
      <c r="B5808" s="3">
        <v>4.3</v>
      </c>
      <c r="C5808" t="s">
        <v>1831</v>
      </c>
      <c r="D5808" t="s">
        <v>811</v>
      </c>
      <c r="E5808" t="s">
        <v>15</v>
      </c>
      <c r="F5808" t="s">
        <v>16</v>
      </c>
      <c r="G5808">
        <v>5</v>
      </c>
      <c r="H5808">
        <v>3</v>
      </c>
      <c r="I5808" t="s">
        <v>754</v>
      </c>
      <c r="J5808">
        <v>100</v>
      </c>
      <c r="K5808" t="s">
        <v>225</v>
      </c>
      <c r="L5808" s="2">
        <v>42730</v>
      </c>
    </row>
    <row r="5809" spans="1:12" x14ac:dyDescent="0.3">
      <c r="A5809" t="s">
        <v>5699</v>
      </c>
      <c r="B5809" s="3" t="s">
        <v>87</v>
      </c>
      <c r="C5809" t="s">
        <v>2930</v>
      </c>
      <c r="D5809" t="s">
        <v>162</v>
      </c>
      <c r="E5809" t="s">
        <v>15</v>
      </c>
      <c r="F5809" t="s">
        <v>16</v>
      </c>
      <c r="G5809">
        <v>4.3</v>
      </c>
      <c r="H5809">
        <v>26601</v>
      </c>
      <c r="I5809" t="s">
        <v>2931</v>
      </c>
      <c r="J5809" s="1">
        <v>1000000</v>
      </c>
      <c r="K5809" t="s">
        <v>18</v>
      </c>
      <c r="L5809" s="2">
        <v>43297</v>
      </c>
    </row>
    <row r="5810" spans="1:12" x14ac:dyDescent="0.3">
      <c r="A5810" t="s">
        <v>5700</v>
      </c>
      <c r="B5810" s="3" t="s">
        <v>12</v>
      </c>
      <c r="C5810" t="s">
        <v>2378</v>
      </c>
      <c r="D5810" t="s">
        <v>104</v>
      </c>
      <c r="E5810" t="s">
        <v>15</v>
      </c>
      <c r="F5810" t="s">
        <v>16</v>
      </c>
      <c r="G5810">
        <v>4.7</v>
      </c>
      <c r="H5810">
        <v>55</v>
      </c>
      <c r="I5810" t="s">
        <v>2379</v>
      </c>
      <c r="J5810">
        <v>500</v>
      </c>
      <c r="K5810" t="s">
        <v>18</v>
      </c>
      <c r="L5810" s="2">
        <v>43201</v>
      </c>
    </row>
    <row r="5811" spans="1:12" x14ac:dyDescent="0.3">
      <c r="A5811" t="s">
        <v>5701</v>
      </c>
      <c r="B5811" s="3">
        <v>4.0999999999999996</v>
      </c>
      <c r="C5811" t="s">
        <v>2295</v>
      </c>
      <c r="D5811" t="s">
        <v>162</v>
      </c>
      <c r="E5811" t="s">
        <v>15</v>
      </c>
      <c r="F5811" t="s">
        <v>16</v>
      </c>
      <c r="G5811" t="s">
        <v>64</v>
      </c>
      <c r="H5811">
        <v>2</v>
      </c>
      <c r="I5811" t="s">
        <v>2296</v>
      </c>
      <c r="J5811">
        <v>100</v>
      </c>
      <c r="K5811" t="s">
        <v>18</v>
      </c>
      <c r="L5811" s="2">
        <v>43047</v>
      </c>
    </row>
    <row r="5812" spans="1:12" x14ac:dyDescent="0.3">
      <c r="A5812" t="s">
        <v>5702</v>
      </c>
      <c r="B5812" s="3" t="s">
        <v>12</v>
      </c>
      <c r="C5812" t="s">
        <v>3227</v>
      </c>
      <c r="D5812" t="s">
        <v>870</v>
      </c>
      <c r="E5812" t="s">
        <v>15</v>
      </c>
      <c r="F5812" t="s">
        <v>16</v>
      </c>
      <c r="G5812" t="s">
        <v>64</v>
      </c>
      <c r="H5812">
        <v>414</v>
      </c>
      <c r="I5812" t="s">
        <v>2003</v>
      </c>
      <c r="J5812" s="1">
        <v>100000</v>
      </c>
      <c r="K5812" t="s">
        <v>225</v>
      </c>
      <c r="L5812" s="2">
        <v>43299</v>
      </c>
    </row>
    <row r="5813" spans="1:12" x14ac:dyDescent="0.3">
      <c r="A5813" t="s">
        <v>5703</v>
      </c>
      <c r="B5813" s="3">
        <v>2.2999999999999998</v>
      </c>
      <c r="C5813" t="s">
        <v>1597</v>
      </c>
      <c r="D5813" t="s">
        <v>44</v>
      </c>
      <c r="E5813" t="s">
        <v>15</v>
      </c>
      <c r="F5813" t="s">
        <v>16</v>
      </c>
      <c r="G5813" t="s">
        <v>64</v>
      </c>
      <c r="H5813">
        <v>3</v>
      </c>
      <c r="I5813" t="s">
        <v>1605</v>
      </c>
      <c r="J5813">
        <v>500</v>
      </c>
      <c r="K5813" t="s">
        <v>25</v>
      </c>
      <c r="L5813" s="2">
        <v>42706</v>
      </c>
    </row>
    <row r="5814" spans="1:12" x14ac:dyDescent="0.3">
      <c r="A5814" t="s">
        <v>5704</v>
      </c>
      <c r="B5814" s="3" t="s">
        <v>12</v>
      </c>
      <c r="C5814" t="s">
        <v>1512</v>
      </c>
      <c r="D5814" t="s">
        <v>464</v>
      </c>
      <c r="E5814" t="s">
        <v>15</v>
      </c>
      <c r="F5814" t="s">
        <v>16</v>
      </c>
      <c r="G5814" t="s">
        <v>64</v>
      </c>
      <c r="H5814">
        <v>0</v>
      </c>
      <c r="I5814" t="s">
        <v>1513</v>
      </c>
      <c r="J5814">
        <v>10</v>
      </c>
      <c r="K5814" t="s">
        <v>18</v>
      </c>
      <c r="L5814" s="2">
        <v>43280</v>
      </c>
    </row>
    <row r="5815" spans="1:12" x14ac:dyDescent="0.3">
      <c r="A5815" t="s">
        <v>5705</v>
      </c>
      <c r="B5815" s="3" t="s">
        <v>88</v>
      </c>
      <c r="C5815" t="s">
        <v>1831</v>
      </c>
      <c r="D5815" t="s">
        <v>88</v>
      </c>
      <c r="E5815" t="s">
        <v>15</v>
      </c>
      <c r="F5815" t="s">
        <v>16</v>
      </c>
      <c r="G5815" t="s">
        <v>64</v>
      </c>
      <c r="H5815">
        <v>0</v>
      </c>
      <c r="I5815" t="s">
        <v>888</v>
      </c>
      <c r="J5815">
        <v>5</v>
      </c>
      <c r="K5815" t="s">
        <v>25</v>
      </c>
      <c r="L5815" s="2">
        <v>43142</v>
      </c>
    </row>
    <row r="5816" spans="1:12" x14ac:dyDescent="0.3">
      <c r="A5816" t="s">
        <v>5706</v>
      </c>
      <c r="B5816" s="3">
        <v>4.0999999999999996</v>
      </c>
      <c r="C5816" t="s">
        <v>1831</v>
      </c>
      <c r="D5816" t="s">
        <v>325</v>
      </c>
      <c r="E5816" t="s">
        <v>15</v>
      </c>
      <c r="F5816" t="s">
        <v>16</v>
      </c>
      <c r="G5816">
        <v>4</v>
      </c>
      <c r="H5816">
        <v>68664</v>
      </c>
      <c r="I5816" t="s">
        <v>1679</v>
      </c>
      <c r="J5816" s="1">
        <v>10000000</v>
      </c>
      <c r="K5816" t="s">
        <v>18</v>
      </c>
      <c r="L5816" s="2">
        <v>43210</v>
      </c>
    </row>
    <row r="5817" spans="1:12" x14ac:dyDescent="0.3">
      <c r="A5817" t="s">
        <v>5707</v>
      </c>
      <c r="B5817" s="3" t="s">
        <v>12</v>
      </c>
      <c r="C5817" t="s">
        <v>304</v>
      </c>
      <c r="D5817" t="s">
        <v>148</v>
      </c>
      <c r="E5817" t="s">
        <v>15</v>
      </c>
      <c r="F5817" t="s">
        <v>16</v>
      </c>
      <c r="G5817" t="s">
        <v>64</v>
      </c>
      <c r="H5817">
        <v>3</v>
      </c>
      <c r="I5817" t="s">
        <v>305</v>
      </c>
      <c r="J5817">
        <v>10</v>
      </c>
      <c r="K5817" t="s">
        <v>18</v>
      </c>
      <c r="L5817" s="2">
        <v>43140</v>
      </c>
    </row>
    <row r="5818" spans="1:12" x14ac:dyDescent="0.3">
      <c r="A5818" t="s">
        <v>5708</v>
      </c>
      <c r="B5818" s="3" t="s">
        <v>87</v>
      </c>
      <c r="C5818" t="s">
        <v>1597</v>
      </c>
      <c r="D5818" t="s">
        <v>34</v>
      </c>
      <c r="E5818" t="s">
        <v>15</v>
      </c>
      <c r="F5818" t="s">
        <v>16</v>
      </c>
      <c r="G5818">
        <v>4.4000000000000004</v>
      </c>
      <c r="H5818">
        <v>524467</v>
      </c>
      <c r="I5818" t="s">
        <v>3847</v>
      </c>
      <c r="J5818" s="1">
        <v>10000000</v>
      </c>
      <c r="K5818" t="s">
        <v>25</v>
      </c>
      <c r="L5818" s="2">
        <v>42558</v>
      </c>
    </row>
    <row r="5819" spans="1:12" x14ac:dyDescent="0.3">
      <c r="A5819" t="s">
        <v>5709</v>
      </c>
      <c r="B5819" s="3">
        <v>3</v>
      </c>
      <c r="C5819" t="s">
        <v>1597</v>
      </c>
      <c r="D5819" t="s">
        <v>410</v>
      </c>
      <c r="E5819" t="s">
        <v>358</v>
      </c>
      <c r="F5819" t="s">
        <v>5710</v>
      </c>
      <c r="G5819">
        <v>4.5999999999999996</v>
      </c>
      <c r="H5819">
        <v>17</v>
      </c>
      <c r="I5819" t="s">
        <v>3847</v>
      </c>
      <c r="J5819">
        <v>100</v>
      </c>
      <c r="K5819" t="s">
        <v>25</v>
      </c>
      <c r="L5819" s="2">
        <v>42925</v>
      </c>
    </row>
    <row r="5820" spans="1:12" x14ac:dyDescent="0.3">
      <c r="A5820" t="s">
        <v>5711</v>
      </c>
      <c r="B5820" s="3">
        <v>4.0999999999999996</v>
      </c>
      <c r="C5820" t="s">
        <v>304</v>
      </c>
      <c r="D5820" t="s">
        <v>346</v>
      </c>
      <c r="E5820" t="s">
        <v>15</v>
      </c>
      <c r="F5820" t="s">
        <v>16</v>
      </c>
      <c r="G5820">
        <v>5</v>
      </c>
      <c r="H5820">
        <v>3</v>
      </c>
      <c r="I5820" t="s">
        <v>305</v>
      </c>
      <c r="J5820">
        <v>10</v>
      </c>
      <c r="K5820" t="s">
        <v>18</v>
      </c>
      <c r="L5820" s="2">
        <v>43138</v>
      </c>
    </row>
    <row r="5821" spans="1:12" x14ac:dyDescent="0.3">
      <c r="A5821" t="s">
        <v>5712</v>
      </c>
      <c r="B5821" s="3">
        <v>2.2999999999999998</v>
      </c>
      <c r="C5821" t="s">
        <v>1597</v>
      </c>
      <c r="D5821" t="s">
        <v>88</v>
      </c>
      <c r="E5821" t="s">
        <v>15</v>
      </c>
      <c r="F5821" t="s">
        <v>16</v>
      </c>
      <c r="G5821">
        <v>4.3</v>
      </c>
      <c r="H5821">
        <v>52199</v>
      </c>
      <c r="I5821" t="s">
        <v>3847</v>
      </c>
      <c r="J5821" s="1">
        <v>1000000</v>
      </c>
      <c r="K5821" t="s">
        <v>25</v>
      </c>
      <c r="L5821" s="2">
        <v>42873</v>
      </c>
    </row>
    <row r="5822" spans="1:12" x14ac:dyDescent="0.3">
      <c r="A5822" t="s">
        <v>5713</v>
      </c>
      <c r="B5822" s="3">
        <v>5</v>
      </c>
      <c r="C5822" t="s">
        <v>1831</v>
      </c>
      <c r="D5822" t="s">
        <v>202</v>
      </c>
      <c r="E5822" t="s">
        <v>15</v>
      </c>
      <c r="F5822" t="s">
        <v>16</v>
      </c>
      <c r="G5822">
        <v>4.3</v>
      </c>
      <c r="H5822">
        <v>6333</v>
      </c>
      <c r="I5822" t="s">
        <v>888</v>
      </c>
      <c r="J5822" s="1">
        <v>1000000</v>
      </c>
      <c r="K5822" t="s">
        <v>18</v>
      </c>
      <c r="L5822" s="2">
        <v>43245</v>
      </c>
    </row>
    <row r="5823" spans="1:12" x14ac:dyDescent="0.3">
      <c r="A5823" t="s">
        <v>5714</v>
      </c>
      <c r="B5823" s="3" t="s">
        <v>12</v>
      </c>
      <c r="C5823" t="s">
        <v>304</v>
      </c>
      <c r="D5823" t="s">
        <v>102</v>
      </c>
      <c r="E5823" t="s">
        <v>15</v>
      </c>
      <c r="F5823" t="s">
        <v>16</v>
      </c>
      <c r="G5823" t="s">
        <v>64</v>
      </c>
      <c r="H5823">
        <v>1</v>
      </c>
      <c r="I5823" t="s">
        <v>305</v>
      </c>
      <c r="J5823">
        <v>5</v>
      </c>
      <c r="K5823" t="s">
        <v>18</v>
      </c>
      <c r="L5823" s="2">
        <v>42690</v>
      </c>
    </row>
    <row r="5824" spans="1:12" x14ac:dyDescent="0.3">
      <c r="A5824" t="s">
        <v>5715</v>
      </c>
      <c r="B5824" s="3">
        <v>2.2999999999999998</v>
      </c>
      <c r="C5824" t="s">
        <v>1831</v>
      </c>
      <c r="D5824" t="s">
        <v>121</v>
      </c>
      <c r="E5824" t="s">
        <v>358</v>
      </c>
      <c r="F5824" t="s">
        <v>570</v>
      </c>
      <c r="G5824">
        <v>3.8</v>
      </c>
      <c r="H5824">
        <v>4</v>
      </c>
      <c r="I5824" t="s">
        <v>1834</v>
      </c>
      <c r="J5824">
        <v>100</v>
      </c>
      <c r="K5824" t="s">
        <v>18</v>
      </c>
      <c r="L5824" s="2">
        <v>42609</v>
      </c>
    </row>
    <row r="5825" spans="1:12" x14ac:dyDescent="0.3">
      <c r="A5825" t="s">
        <v>5716</v>
      </c>
      <c r="B5825" s="3">
        <v>2.2000000000000002</v>
      </c>
      <c r="C5825" t="s">
        <v>1831</v>
      </c>
      <c r="D5825" t="s">
        <v>95</v>
      </c>
      <c r="E5825" t="s">
        <v>15</v>
      </c>
      <c r="F5825" t="s">
        <v>16</v>
      </c>
      <c r="G5825">
        <v>4.0999999999999996</v>
      </c>
      <c r="H5825">
        <v>956</v>
      </c>
      <c r="I5825" t="s">
        <v>888</v>
      </c>
      <c r="J5825" s="1">
        <v>100000</v>
      </c>
      <c r="K5825" t="s">
        <v>25</v>
      </c>
      <c r="L5825" s="2">
        <v>42507</v>
      </c>
    </row>
    <row r="5826" spans="1:12" x14ac:dyDescent="0.3">
      <c r="A5826" t="s">
        <v>5717</v>
      </c>
      <c r="B5826" s="3">
        <v>4</v>
      </c>
      <c r="C5826" t="s">
        <v>2608</v>
      </c>
      <c r="D5826" t="s">
        <v>125</v>
      </c>
      <c r="E5826" t="s">
        <v>15</v>
      </c>
      <c r="F5826" t="s">
        <v>16</v>
      </c>
      <c r="G5826">
        <v>4.5999999999999996</v>
      </c>
      <c r="H5826">
        <v>969</v>
      </c>
      <c r="I5826" t="s">
        <v>1626</v>
      </c>
      <c r="J5826" s="1">
        <v>10000</v>
      </c>
      <c r="K5826" t="s">
        <v>18</v>
      </c>
      <c r="L5826" s="2">
        <v>41872</v>
      </c>
    </row>
    <row r="5827" spans="1:12" x14ac:dyDescent="0.3">
      <c r="A5827" t="s">
        <v>5718</v>
      </c>
      <c r="B5827" s="3" t="s">
        <v>87</v>
      </c>
      <c r="C5827" t="s">
        <v>1831</v>
      </c>
      <c r="D5827" t="s">
        <v>78</v>
      </c>
      <c r="E5827" t="s">
        <v>15</v>
      </c>
      <c r="F5827" t="s">
        <v>16</v>
      </c>
      <c r="G5827">
        <v>4</v>
      </c>
      <c r="H5827">
        <v>1469</v>
      </c>
      <c r="I5827" t="s">
        <v>888</v>
      </c>
      <c r="J5827" s="1">
        <v>100000</v>
      </c>
      <c r="K5827" t="s">
        <v>18</v>
      </c>
      <c r="L5827" s="2">
        <v>43129</v>
      </c>
    </row>
    <row r="5828" spans="1:12" x14ac:dyDescent="0.3">
      <c r="A5828" t="s">
        <v>5719</v>
      </c>
      <c r="B5828" s="3" t="s">
        <v>12</v>
      </c>
      <c r="C5828" t="s">
        <v>1597</v>
      </c>
      <c r="D5828" t="s">
        <v>24</v>
      </c>
      <c r="E5828" t="s">
        <v>15</v>
      </c>
      <c r="F5828" t="s">
        <v>16</v>
      </c>
      <c r="G5828">
        <v>4.7</v>
      </c>
      <c r="H5828">
        <v>2066</v>
      </c>
      <c r="I5828" t="s">
        <v>3847</v>
      </c>
      <c r="J5828" s="1">
        <v>100000</v>
      </c>
      <c r="K5828" t="s">
        <v>25</v>
      </c>
      <c r="L5828" s="2">
        <v>43173</v>
      </c>
    </row>
    <row r="5829" spans="1:12" x14ac:dyDescent="0.3">
      <c r="A5829" t="s">
        <v>5720</v>
      </c>
      <c r="B5829" s="3">
        <v>4</v>
      </c>
      <c r="C5829" t="s">
        <v>2809</v>
      </c>
      <c r="D5829" t="s">
        <v>5721</v>
      </c>
      <c r="E5829" t="s">
        <v>15</v>
      </c>
      <c r="F5829" t="s">
        <v>16</v>
      </c>
      <c r="G5829">
        <v>3.6</v>
      </c>
      <c r="H5829">
        <v>1166</v>
      </c>
      <c r="I5829" t="s">
        <v>2810</v>
      </c>
      <c r="J5829" s="1">
        <v>100000</v>
      </c>
      <c r="K5829" t="s">
        <v>18</v>
      </c>
      <c r="L5829" s="2">
        <v>42093</v>
      </c>
    </row>
    <row r="5830" spans="1:12" x14ac:dyDescent="0.3">
      <c r="A5830" t="s">
        <v>5722</v>
      </c>
      <c r="B5830" s="3" t="s">
        <v>12</v>
      </c>
      <c r="C5830" t="s">
        <v>1597</v>
      </c>
      <c r="D5830" t="s">
        <v>366</v>
      </c>
      <c r="E5830" t="s">
        <v>15</v>
      </c>
      <c r="F5830" t="s">
        <v>16</v>
      </c>
      <c r="G5830">
        <v>4.5</v>
      </c>
      <c r="H5830">
        <v>26744</v>
      </c>
      <c r="I5830" t="s">
        <v>3847</v>
      </c>
      <c r="J5830" s="1">
        <v>500000</v>
      </c>
      <c r="K5830" t="s">
        <v>25</v>
      </c>
      <c r="L5830" s="2">
        <v>43308</v>
      </c>
    </row>
    <row r="5831" spans="1:12" x14ac:dyDescent="0.3">
      <c r="A5831" t="s">
        <v>5723</v>
      </c>
      <c r="B5831" s="3">
        <v>2.2999999999999998</v>
      </c>
      <c r="C5831" t="s">
        <v>2483</v>
      </c>
      <c r="D5831" t="s">
        <v>464</v>
      </c>
      <c r="E5831" t="s">
        <v>15</v>
      </c>
      <c r="F5831" t="s">
        <v>16</v>
      </c>
      <c r="G5831">
        <v>4</v>
      </c>
      <c r="H5831">
        <v>802</v>
      </c>
      <c r="I5831" t="s">
        <v>2484</v>
      </c>
      <c r="J5831" s="1">
        <v>100000</v>
      </c>
      <c r="K5831" t="s">
        <v>18</v>
      </c>
      <c r="L5831" s="2">
        <v>42858</v>
      </c>
    </row>
    <row r="5832" spans="1:12" x14ac:dyDescent="0.3">
      <c r="A5832" t="s">
        <v>5724</v>
      </c>
      <c r="B5832" s="3">
        <v>2.2999999999999998</v>
      </c>
      <c r="C5832" t="s">
        <v>1597</v>
      </c>
      <c r="D5832" t="s">
        <v>73</v>
      </c>
      <c r="E5832" t="s">
        <v>15</v>
      </c>
      <c r="F5832" t="s">
        <v>16</v>
      </c>
      <c r="G5832">
        <v>4.0999999999999996</v>
      </c>
      <c r="H5832">
        <v>1686</v>
      </c>
      <c r="I5832" t="s">
        <v>3847</v>
      </c>
      <c r="J5832" s="1">
        <v>100000</v>
      </c>
      <c r="K5832" t="s">
        <v>25</v>
      </c>
      <c r="L5832" s="2">
        <v>42114</v>
      </c>
    </row>
    <row r="5833" spans="1:12" x14ac:dyDescent="0.3">
      <c r="A5833" t="s">
        <v>5725</v>
      </c>
      <c r="B5833" s="3">
        <v>4.0999999999999996</v>
      </c>
      <c r="C5833" t="s">
        <v>1512</v>
      </c>
      <c r="D5833" t="s">
        <v>54</v>
      </c>
      <c r="E5833" t="s">
        <v>15</v>
      </c>
      <c r="F5833" t="s">
        <v>16</v>
      </c>
      <c r="G5833">
        <v>4</v>
      </c>
      <c r="H5833">
        <v>41747</v>
      </c>
      <c r="I5833" t="s">
        <v>1513</v>
      </c>
      <c r="J5833" s="1">
        <v>5000000</v>
      </c>
      <c r="K5833" t="s">
        <v>18</v>
      </c>
      <c r="L5833" s="2">
        <v>42747</v>
      </c>
    </row>
    <row r="5834" spans="1:12" x14ac:dyDescent="0.3">
      <c r="A5834" t="s">
        <v>5726</v>
      </c>
      <c r="B5834" s="3" t="s">
        <v>88</v>
      </c>
      <c r="C5834" t="s">
        <v>1512</v>
      </c>
      <c r="D5834" t="s">
        <v>261</v>
      </c>
      <c r="E5834" t="s">
        <v>15</v>
      </c>
      <c r="F5834" t="s">
        <v>16</v>
      </c>
      <c r="G5834">
        <v>3.8</v>
      </c>
      <c r="H5834">
        <v>19221</v>
      </c>
      <c r="I5834" t="s">
        <v>1513</v>
      </c>
      <c r="J5834" s="1">
        <v>5000000</v>
      </c>
      <c r="K5834" t="s">
        <v>18</v>
      </c>
      <c r="L5834" s="2">
        <v>43244</v>
      </c>
    </row>
    <row r="5835" spans="1:12" x14ac:dyDescent="0.3">
      <c r="A5835" t="s">
        <v>5727</v>
      </c>
      <c r="B5835" s="3">
        <v>4.0999999999999996</v>
      </c>
      <c r="C5835" t="s">
        <v>440</v>
      </c>
      <c r="D5835" t="s">
        <v>56</v>
      </c>
      <c r="E5835" t="s">
        <v>15</v>
      </c>
      <c r="F5835" t="s">
        <v>16</v>
      </c>
      <c r="G5835" t="s">
        <v>64</v>
      </c>
      <c r="H5835">
        <v>6</v>
      </c>
      <c r="I5835" t="s">
        <v>441</v>
      </c>
      <c r="J5835" s="1">
        <v>1000</v>
      </c>
      <c r="K5835" t="s">
        <v>25</v>
      </c>
      <c r="L5835" s="2">
        <v>43311</v>
      </c>
    </row>
    <row r="5836" spans="1:12" x14ac:dyDescent="0.3">
      <c r="A5836" t="s">
        <v>5728</v>
      </c>
      <c r="B5836" s="3" t="s">
        <v>12</v>
      </c>
      <c r="C5836" t="s">
        <v>1169</v>
      </c>
      <c r="D5836" t="s">
        <v>14</v>
      </c>
      <c r="E5836" t="s">
        <v>15</v>
      </c>
      <c r="F5836" t="s">
        <v>16</v>
      </c>
      <c r="G5836">
        <v>4.5</v>
      </c>
      <c r="H5836">
        <v>2448</v>
      </c>
      <c r="I5836" t="s">
        <v>1170</v>
      </c>
      <c r="J5836" s="1">
        <v>100000</v>
      </c>
      <c r="K5836" t="s">
        <v>18</v>
      </c>
      <c r="L5836" s="2">
        <v>42979</v>
      </c>
    </row>
    <row r="5837" spans="1:12" x14ac:dyDescent="0.3">
      <c r="A5837" t="s">
        <v>5729</v>
      </c>
      <c r="B5837" s="3">
        <v>4.4000000000000004</v>
      </c>
      <c r="C5837" t="s">
        <v>1512</v>
      </c>
      <c r="D5837" t="s">
        <v>36</v>
      </c>
      <c r="E5837" t="s">
        <v>15</v>
      </c>
      <c r="F5837" t="s">
        <v>16</v>
      </c>
      <c r="G5837">
        <v>2.8</v>
      </c>
      <c r="H5837">
        <v>17</v>
      </c>
      <c r="I5837" t="s">
        <v>1513</v>
      </c>
      <c r="J5837" s="1">
        <v>5000</v>
      </c>
      <c r="K5837" t="s">
        <v>18</v>
      </c>
      <c r="L5837" s="2">
        <v>43310</v>
      </c>
    </row>
    <row r="5838" spans="1:12" x14ac:dyDescent="0.3">
      <c r="A5838" t="s">
        <v>5730</v>
      </c>
      <c r="B5838" s="3">
        <v>4.4000000000000004</v>
      </c>
      <c r="C5838" t="s">
        <v>3276</v>
      </c>
      <c r="D5838" t="s">
        <v>52</v>
      </c>
      <c r="E5838" t="s">
        <v>15</v>
      </c>
      <c r="F5838" t="s">
        <v>16</v>
      </c>
      <c r="G5838" t="s">
        <v>64</v>
      </c>
      <c r="H5838">
        <v>19</v>
      </c>
      <c r="I5838" t="s">
        <v>3277</v>
      </c>
      <c r="J5838" s="1">
        <v>5000</v>
      </c>
      <c r="K5838" t="s">
        <v>18</v>
      </c>
      <c r="L5838" s="2">
        <v>43088</v>
      </c>
    </row>
    <row r="5839" spans="1:12" x14ac:dyDescent="0.3">
      <c r="A5839" t="s">
        <v>5731</v>
      </c>
      <c r="B5839" s="3">
        <v>2.2000000000000002</v>
      </c>
      <c r="C5839" t="s">
        <v>2809</v>
      </c>
      <c r="D5839" t="s">
        <v>5732</v>
      </c>
      <c r="E5839" t="s">
        <v>358</v>
      </c>
      <c r="F5839" t="s">
        <v>1746</v>
      </c>
      <c r="G5839">
        <v>4.2</v>
      </c>
      <c r="H5839">
        <v>928</v>
      </c>
      <c r="I5839" t="s">
        <v>2810</v>
      </c>
      <c r="J5839" s="1">
        <v>10000</v>
      </c>
      <c r="K5839" t="s">
        <v>18</v>
      </c>
      <c r="L5839" s="2">
        <v>41718</v>
      </c>
    </row>
    <row r="5840" spans="1:12" x14ac:dyDescent="0.3">
      <c r="A5840" t="s">
        <v>5733</v>
      </c>
      <c r="B5840" s="3" t="s">
        <v>12</v>
      </c>
      <c r="C5840" t="s">
        <v>1512</v>
      </c>
      <c r="D5840" t="s">
        <v>132</v>
      </c>
      <c r="E5840" t="s">
        <v>15</v>
      </c>
      <c r="F5840" t="s">
        <v>16</v>
      </c>
      <c r="G5840">
        <v>4.8</v>
      </c>
      <c r="H5840">
        <v>33</v>
      </c>
      <c r="I5840" t="s">
        <v>1513</v>
      </c>
      <c r="J5840" s="1">
        <v>5000</v>
      </c>
      <c r="K5840" t="s">
        <v>18</v>
      </c>
      <c r="L5840" s="2">
        <v>42858</v>
      </c>
    </row>
    <row r="5841" spans="1:12" x14ac:dyDescent="0.3">
      <c r="A5841" t="s">
        <v>5734</v>
      </c>
      <c r="B5841" s="3">
        <v>4.0999999999999996</v>
      </c>
      <c r="C5841" t="s">
        <v>1512</v>
      </c>
      <c r="D5841" t="s">
        <v>230</v>
      </c>
      <c r="E5841" t="s">
        <v>15</v>
      </c>
      <c r="F5841" t="s">
        <v>16</v>
      </c>
      <c r="G5841">
        <v>5</v>
      </c>
      <c r="H5841">
        <v>1</v>
      </c>
      <c r="I5841" t="s">
        <v>1513</v>
      </c>
      <c r="J5841">
        <v>50</v>
      </c>
      <c r="K5841" t="s">
        <v>18</v>
      </c>
      <c r="L5841" s="2">
        <v>43296</v>
      </c>
    </row>
    <row r="5842" spans="1:12" x14ac:dyDescent="0.3">
      <c r="A5842" t="s">
        <v>5735</v>
      </c>
      <c r="B5842" s="3">
        <v>4.4000000000000004</v>
      </c>
      <c r="C5842" t="s">
        <v>1831</v>
      </c>
      <c r="D5842" t="s">
        <v>297</v>
      </c>
      <c r="E5842" t="s">
        <v>15</v>
      </c>
      <c r="F5842" t="s">
        <v>16</v>
      </c>
      <c r="G5842">
        <v>5</v>
      </c>
      <c r="H5842">
        <v>13</v>
      </c>
      <c r="I5842" t="s">
        <v>888</v>
      </c>
      <c r="J5842">
        <v>100</v>
      </c>
      <c r="K5842" t="s">
        <v>18</v>
      </c>
      <c r="L5842" s="2">
        <v>43288</v>
      </c>
    </row>
    <row r="5843" spans="1:12" x14ac:dyDescent="0.3">
      <c r="A5843" t="s">
        <v>5736</v>
      </c>
      <c r="B5843" s="3">
        <v>4.4000000000000004</v>
      </c>
      <c r="C5843" t="s">
        <v>304</v>
      </c>
      <c r="D5843" t="s">
        <v>202</v>
      </c>
      <c r="E5843" t="s">
        <v>15</v>
      </c>
      <c r="F5843" t="s">
        <v>16</v>
      </c>
      <c r="G5843" t="s">
        <v>64</v>
      </c>
      <c r="H5843">
        <v>1</v>
      </c>
      <c r="I5843" t="s">
        <v>305</v>
      </c>
      <c r="J5843">
        <v>50</v>
      </c>
      <c r="K5843" t="s">
        <v>18</v>
      </c>
      <c r="L5843" s="2">
        <v>43157</v>
      </c>
    </row>
    <row r="5844" spans="1:12" x14ac:dyDescent="0.3">
      <c r="A5844" t="s">
        <v>5737</v>
      </c>
      <c r="B5844" s="3">
        <v>2.2000000000000002</v>
      </c>
      <c r="C5844" t="s">
        <v>2930</v>
      </c>
      <c r="D5844" t="s">
        <v>20</v>
      </c>
      <c r="E5844" t="s">
        <v>358</v>
      </c>
      <c r="F5844" t="s">
        <v>5738</v>
      </c>
      <c r="G5844" t="s">
        <v>64</v>
      </c>
      <c r="H5844">
        <v>1</v>
      </c>
      <c r="I5844" t="s">
        <v>2931</v>
      </c>
      <c r="J5844">
        <v>50</v>
      </c>
      <c r="K5844" t="s">
        <v>18</v>
      </c>
      <c r="L5844" s="2">
        <v>41528</v>
      </c>
    </row>
    <row r="5845" spans="1:12" x14ac:dyDescent="0.3">
      <c r="A5845" t="s">
        <v>5739</v>
      </c>
      <c r="B5845" s="3">
        <v>4.2</v>
      </c>
      <c r="C5845" t="s">
        <v>2809</v>
      </c>
      <c r="D5845" t="s">
        <v>40</v>
      </c>
      <c r="E5845" t="s">
        <v>15</v>
      </c>
      <c r="F5845" t="s">
        <v>16</v>
      </c>
      <c r="G5845" t="s">
        <v>64</v>
      </c>
      <c r="H5845">
        <v>4</v>
      </c>
      <c r="I5845" t="s">
        <v>2810</v>
      </c>
      <c r="J5845">
        <v>100</v>
      </c>
      <c r="K5845" t="s">
        <v>18</v>
      </c>
      <c r="L5845" s="2">
        <v>42589</v>
      </c>
    </row>
    <row r="5846" spans="1:12" x14ac:dyDescent="0.3">
      <c r="A5846" t="s">
        <v>5740</v>
      </c>
      <c r="B5846" s="3">
        <v>4</v>
      </c>
      <c r="C5846" t="s">
        <v>2809</v>
      </c>
      <c r="D5846" t="s">
        <v>617</v>
      </c>
      <c r="E5846" t="s">
        <v>15</v>
      </c>
      <c r="F5846" t="s">
        <v>16</v>
      </c>
      <c r="G5846">
        <v>4.3</v>
      </c>
      <c r="H5846">
        <v>534</v>
      </c>
      <c r="I5846" t="s">
        <v>2810</v>
      </c>
      <c r="J5846" s="1">
        <v>100000</v>
      </c>
      <c r="K5846" t="s">
        <v>18</v>
      </c>
      <c r="L5846" s="2">
        <v>43274</v>
      </c>
    </row>
    <row r="5847" spans="1:12" x14ac:dyDescent="0.3">
      <c r="A5847" t="s">
        <v>5741</v>
      </c>
      <c r="B5847" s="3">
        <v>2.2999999999999998</v>
      </c>
      <c r="C5847" t="s">
        <v>2483</v>
      </c>
      <c r="D5847" t="s">
        <v>686</v>
      </c>
      <c r="E5847" t="s">
        <v>15</v>
      </c>
      <c r="F5847" t="s">
        <v>16</v>
      </c>
      <c r="G5847">
        <v>4.3</v>
      </c>
      <c r="H5847">
        <v>20</v>
      </c>
      <c r="I5847" t="s">
        <v>2484</v>
      </c>
      <c r="J5847" s="1">
        <v>1000</v>
      </c>
      <c r="K5847" t="s">
        <v>18</v>
      </c>
      <c r="L5847" s="2">
        <v>42741</v>
      </c>
    </row>
    <row r="5848" spans="1:12" x14ac:dyDescent="0.3">
      <c r="A5848" t="s">
        <v>5742</v>
      </c>
      <c r="B5848" s="3" t="s">
        <v>12</v>
      </c>
      <c r="C5848" t="s">
        <v>2930</v>
      </c>
      <c r="D5848" t="s">
        <v>27</v>
      </c>
      <c r="E5848" t="s">
        <v>15</v>
      </c>
      <c r="F5848" t="s">
        <v>16</v>
      </c>
      <c r="G5848">
        <v>4.5</v>
      </c>
      <c r="H5848">
        <v>248</v>
      </c>
      <c r="I5848" t="s">
        <v>2931</v>
      </c>
      <c r="J5848" s="1">
        <v>10000</v>
      </c>
      <c r="K5848" t="s">
        <v>225</v>
      </c>
      <c r="L5848" s="2">
        <v>42513</v>
      </c>
    </row>
    <row r="5849" spans="1:12" x14ac:dyDescent="0.3">
      <c r="A5849" t="s">
        <v>5743</v>
      </c>
      <c r="B5849" s="3">
        <v>5</v>
      </c>
      <c r="C5849" t="s">
        <v>1169</v>
      </c>
      <c r="D5849" t="s">
        <v>287</v>
      </c>
      <c r="E5849" t="s">
        <v>15</v>
      </c>
      <c r="F5849" t="s">
        <v>16</v>
      </c>
      <c r="G5849">
        <v>4.5</v>
      </c>
      <c r="H5849">
        <v>41</v>
      </c>
      <c r="I5849" t="s">
        <v>1170</v>
      </c>
      <c r="J5849">
        <v>500</v>
      </c>
      <c r="K5849" t="s">
        <v>25</v>
      </c>
      <c r="L5849" s="2">
        <v>43298</v>
      </c>
    </row>
    <row r="5850" spans="1:12" x14ac:dyDescent="0.3">
      <c r="A5850" t="s">
        <v>5744</v>
      </c>
      <c r="B5850" s="3">
        <v>4.2</v>
      </c>
      <c r="C5850" t="s">
        <v>2809</v>
      </c>
      <c r="D5850" t="s">
        <v>80</v>
      </c>
      <c r="E5850" t="s">
        <v>15</v>
      </c>
      <c r="F5850" t="s">
        <v>16</v>
      </c>
      <c r="G5850">
        <v>5</v>
      </c>
      <c r="H5850">
        <v>6</v>
      </c>
      <c r="I5850" t="s">
        <v>2810</v>
      </c>
      <c r="J5850">
        <v>100</v>
      </c>
      <c r="K5850" t="s">
        <v>18</v>
      </c>
      <c r="L5850" s="2">
        <v>42224</v>
      </c>
    </row>
    <row r="5851" spans="1:12" x14ac:dyDescent="0.3">
      <c r="A5851" t="s">
        <v>5745</v>
      </c>
      <c r="B5851" s="3" t="s">
        <v>88</v>
      </c>
      <c r="C5851" t="s">
        <v>2295</v>
      </c>
      <c r="D5851" t="s">
        <v>88</v>
      </c>
      <c r="E5851" t="s">
        <v>15</v>
      </c>
      <c r="F5851" t="s">
        <v>16</v>
      </c>
      <c r="G5851">
        <v>3.8</v>
      </c>
      <c r="H5851">
        <v>5793284</v>
      </c>
      <c r="I5851" t="s">
        <v>2296</v>
      </c>
      <c r="J5851" s="1">
        <v>100000000</v>
      </c>
      <c r="K5851" t="s">
        <v>225</v>
      </c>
      <c r="L5851" s="2">
        <v>43315</v>
      </c>
    </row>
    <row r="5852" spans="1:12" x14ac:dyDescent="0.3">
      <c r="A5852" t="s">
        <v>5746</v>
      </c>
      <c r="B5852" s="3">
        <v>2.2999999999999998</v>
      </c>
      <c r="C5852" t="s">
        <v>1831</v>
      </c>
      <c r="D5852" t="s">
        <v>811</v>
      </c>
      <c r="E5852" t="s">
        <v>15</v>
      </c>
      <c r="F5852" t="s">
        <v>16</v>
      </c>
      <c r="G5852">
        <v>4.4000000000000004</v>
      </c>
      <c r="H5852">
        <v>634</v>
      </c>
      <c r="I5852" t="s">
        <v>754</v>
      </c>
      <c r="J5852" s="1">
        <v>100000</v>
      </c>
      <c r="K5852" t="s">
        <v>18</v>
      </c>
      <c r="L5852" s="2">
        <v>42983</v>
      </c>
    </row>
    <row r="5853" spans="1:12" x14ac:dyDescent="0.3">
      <c r="A5853" t="s">
        <v>5747</v>
      </c>
      <c r="B5853" s="3">
        <v>4.0999999999999996</v>
      </c>
      <c r="C5853" t="s">
        <v>1512</v>
      </c>
      <c r="D5853" t="s">
        <v>36</v>
      </c>
      <c r="E5853" t="s">
        <v>15</v>
      </c>
      <c r="F5853" t="s">
        <v>16</v>
      </c>
      <c r="G5853">
        <v>5</v>
      </c>
      <c r="H5853">
        <v>19</v>
      </c>
      <c r="I5853" t="s">
        <v>1513</v>
      </c>
      <c r="J5853" s="1">
        <v>1000</v>
      </c>
      <c r="K5853" t="s">
        <v>18</v>
      </c>
      <c r="L5853" s="2">
        <v>43076</v>
      </c>
    </row>
    <row r="5854" spans="1:12" x14ac:dyDescent="0.3">
      <c r="A5854" t="s">
        <v>5748</v>
      </c>
      <c r="B5854" s="3" t="s">
        <v>12</v>
      </c>
      <c r="C5854" t="s">
        <v>1831</v>
      </c>
      <c r="D5854" t="s">
        <v>42</v>
      </c>
      <c r="E5854" t="s">
        <v>15</v>
      </c>
      <c r="F5854" t="s">
        <v>16</v>
      </c>
      <c r="G5854">
        <v>4.7</v>
      </c>
      <c r="H5854">
        <v>39</v>
      </c>
      <c r="I5854" t="s">
        <v>754</v>
      </c>
      <c r="J5854" s="1">
        <v>1000</v>
      </c>
      <c r="K5854" t="s">
        <v>18</v>
      </c>
      <c r="L5854" s="2">
        <v>42394</v>
      </c>
    </row>
    <row r="5855" spans="1:12" x14ac:dyDescent="0.3">
      <c r="A5855" t="s">
        <v>5749</v>
      </c>
      <c r="B5855" s="3">
        <v>4.4000000000000004</v>
      </c>
      <c r="C5855" t="s">
        <v>3028</v>
      </c>
      <c r="D5855" t="s">
        <v>34</v>
      </c>
      <c r="E5855" t="s">
        <v>15</v>
      </c>
      <c r="F5855" t="s">
        <v>16</v>
      </c>
      <c r="G5855" t="s">
        <v>64</v>
      </c>
      <c r="H5855">
        <v>0</v>
      </c>
      <c r="I5855" t="s">
        <v>3029</v>
      </c>
      <c r="J5855">
        <v>10</v>
      </c>
      <c r="K5855" t="s">
        <v>18</v>
      </c>
      <c r="L5855" s="2">
        <v>43276</v>
      </c>
    </row>
    <row r="5856" spans="1:12" x14ac:dyDescent="0.3">
      <c r="A5856" t="s">
        <v>5750</v>
      </c>
      <c r="B5856" s="3">
        <v>3</v>
      </c>
      <c r="C5856" t="s">
        <v>2295</v>
      </c>
      <c r="D5856" t="s">
        <v>52</v>
      </c>
      <c r="E5856" t="s">
        <v>15</v>
      </c>
      <c r="F5856" t="s">
        <v>16</v>
      </c>
      <c r="G5856">
        <v>4.7</v>
      </c>
      <c r="H5856">
        <v>549</v>
      </c>
      <c r="I5856" t="s">
        <v>2296</v>
      </c>
      <c r="J5856" s="1">
        <v>10000</v>
      </c>
      <c r="K5856" t="s">
        <v>25</v>
      </c>
      <c r="L5856" s="2">
        <v>42550</v>
      </c>
    </row>
    <row r="5857" spans="1:12" x14ac:dyDescent="0.3">
      <c r="A5857" t="s">
        <v>5751</v>
      </c>
      <c r="B5857" s="3">
        <v>4</v>
      </c>
      <c r="C5857" t="s">
        <v>1248</v>
      </c>
      <c r="D5857" t="s">
        <v>38</v>
      </c>
      <c r="E5857" t="s">
        <v>15</v>
      </c>
      <c r="F5857" t="s">
        <v>16</v>
      </c>
      <c r="G5857">
        <v>2.2000000000000002</v>
      </c>
      <c r="H5857">
        <v>4</v>
      </c>
      <c r="I5857" t="s">
        <v>1249</v>
      </c>
      <c r="J5857" s="1">
        <v>1000</v>
      </c>
      <c r="K5857" t="s">
        <v>18</v>
      </c>
      <c r="L5857" s="2">
        <v>43132</v>
      </c>
    </row>
    <row r="5858" spans="1:12" x14ac:dyDescent="0.3">
      <c r="A5858" t="s">
        <v>5752</v>
      </c>
      <c r="B5858" s="3">
        <v>3</v>
      </c>
      <c r="C5858" t="s">
        <v>2295</v>
      </c>
      <c r="D5858" t="s">
        <v>5753</v>
      </c>
      <c r="E5858" t="s">
        <v>15</v>
      </c>
      <c r="F5858" t="s">
        <v>16</v>
      </c>
      <c r="G5858">
        <v>4.5999999999999996</v>
      </c>
      <c r="H5858">
        <v>308</v>
      </c>
      <c r="I5858" t="s">
        <v>2296</v>
      </c>
      <c r="J5858" s="1">
        <v>10000</v>
      </c>
      <c r="K5858" t="s">
        <v>18</v>
      </c>
      <c r="L5858" s="2">
        <v>42165</v>
      </c>
    </row>
    <row r="5859" spans="1:12" x14ac:dyDescent="0.3">
      <c r="A5859" t="s">
        <v>5754</v>
      </c>
      <c r="B5859" s="3">
        <v>4.0999999999999996</v>
      </c>
      <c r="C5859" t="s">
        <v>1512</v>
      </c>
      <c r="D5859" t="s">
        <v>36</v>
      </c>
      <c r="E5859" t="s">
        <v>15</v>
      </c>
      <c r="F5859" t="s">
        <v>16</v>
      </c>
      <c r="G5859">
        <v>4.5999999999999996</v>
      </c>
      <c r="H5859">
        <v>9</v>
      </c>
      <c r="I5859" t="s">
        <v>1513</v>
      </c>
      <c r="J5859" s="1">
        <v>1000</v>
      </c>
      <c r="K5859" t="s">
        <v>18</v>
      </c>
      <c r="L5859" s="2">
        <v>43077</v>
      </c>
    </row>
    <row r="5860" spans="1:12" x14ac:dyDescent="0.3">
      <c r="A5860" t="s">
        <v>5755</v>
      </c>
      <c r="B5860" s="3" t="s">
        <v>12</v>
      </c>
      <c r="C5860" t="s">
        <v>1512</v>
      </c>
      <c r="D5860" t="s">
        <v>230</v>
      </c>
      <c r="E5860" t="s">
        <v>15</v>
      </c>
      <c r="F5860" t="s">
        <v>16</v>
      </c>
      <c r="G5860">
        <v>4.7</v>
      </c>
      <c r="H5860">
        <v>29</v>
      </c>
      <c r="I5860" t="s">
        <v>1513</v>
      </c>
      <c r="J5860" s="1">
        <v>1000</v>
      </c>
      <c r="K5860" t="s">
        <v>18</v>
      </c>
      <c r="L5860" s="2">
        <v>43306</v>
      </c>
    </row>
    <row r="5861" spans="1:12" x14ac:dyDescent="0.3">
      <c r="A5861" t="s">
        <v>5756</v>
      </c>
      <c r="B5861" s="3">
        <v>2.2999999999999998</v>
      </c>
      <c r="C5861" t="s">
        <v>3227</v>
      </c>
      <c r="D5861" t="s">
        <v>280</v>
      </c>
      <c r="E5861" t="s">
        <v>15</v>
      </c>
      <c r="F5861" t="s">
        <v>16</v>
      </c>
      <c r="G5861">
        <v>4.5999999999999996</v>
      </c>
      <c r="H5861">
        <v>277</v>
      </c>
      <c r="I5861" t="s">
        <v>2003</v>
      </c>
      <c r="J5861" s="1">
        <v>10000</v>
      </c>
      <c r="K5861" t="s">
        <v>18</v>
      </c>
      <c r="L5861" s="2">
        <v>42567</v>
      </c>
    </row>
    <row r="5862" spans="1:12" x14ac:dyDescent="0.3">
      <c r="A5862" t="s">
        <v>5757</v>
      </c>
      <c r="B5862" s="3">
        <v>4</v>
      </c>
      <c r="C5862" t="s">
        <v>1831</v>
      </c>
      <c r="D5862" t="s">
        <v>1465</v>
      </c>
      <c r="E5862" t="s">
        <v>15</v>
      </c>
      <c r="F5862" t="s">
        <v>16</v>
      </c>
      <c r="G5862">
        <v>4.4000000000000004</v>
      </c>
      <c r="H5862">
        <v>30</v>
      </c>
      <c r="I5862" t="s">
        <v>888</v>
      </c>
      <c r="J5862" s="1">
        <v>5000</v>
      </c>
      <c r="K5862" t="s">
        <v>18</v>
      </c>
      <c r="L5862" s="2">
        <v>43190</v>
      </c>
    </row>
    <row r="5863" spans="1:12" x14ac:dyDescent="0.3">
      <c r="A5863" t="s">
        <v>5758</v>
      </c>
      <c r="B5863" s="3">
        <v>4</v>
      </c>
      <c r="C5863" t="s">
        <v>1831</v>
      </c>
      <c r="D5863" t="s">
        <v>52</v>
      </c>
      <c r="E5863" t="s">
        <v>15</v>
      </c>
      <c r="F5863" t="s">
        <v>16</v>
      </c>
      <c r="G5863">
        <v>3.8</v>
      </c>
      <c r="H5863">
        <v>125</v>
      </c>
      <c r="I5863" t="s">
        <v>1603</v>
      </c>
      <c r="J5863" s="1">
        <v>10000</v>
      </c>
      <c r="K5863" t="s">
        <v>18</v>
      </c>
      <c r="L5863" s="2">
        <v>42787</v>
      </c>
    </row>
    <row r="5864" spans="1:12" x14ac:dyDescent="0.3">
      <c r="A5864" t="s">
        <v>5759</v>
      </c>
      <c r="B5864" s="3">
        <v>2.2000000000000002</v>
      </c>
      <c r="C5864" t="s">
        <v>1831</v>
      </c>
      <c r="D5864" t="s">
        <v>40</v>
      </c>
      <c r="E5864" t="s">
        <v>15</v>
      </c>
      <c r="F5864" t="s">
        <v>16</v>
      </c>
      <c r="G5864">
        <v>3.6</v>
      </c>
      <c r="H5864">
        <v>445</v>
      </c>
      <c r="I5864" t="s">
        <v>1603</v>
      </c>
      <c r="J5864" s="1">
        <v>50000</v>
      </c>
      <c r="K5864" t="s">
        <v>18</v>
      </c>
      <c r="L5864" s="2">
        <v>42085</v>
      </c>
    </row>
    <row r="5865" spans="1:12" x14ac:dyDescent="0.3">
      <c r="A5865" t="s">
        <v>5760</v>
      </c>
      <c r="B5865" s="3">
        <v>4.4000000000000004</v>
      </c>
      <c r="C5865" t="s">
        <v>1512</v>
      </c>
      <c r="D5865" t="s">
        <v>24</v>
      </c>
      <c r="E5865" t="s">
        <v>15</v>
      </c>
      <c r="F5865" t="s">
        <v>16</v>
      </c>
      <c r="G5865">
        <v>4.9000000000000004</v>
      </c>
      <c r="H5865">
        <v>301</v>
      </c>
      <c r="I5865" t="s">
        <v>1513</v>
      </c>
      <c r="J5865" s="1">
        <v>10000</v>
      </c>
      <c r="K5865" t="s">
        <v>18</v>
      </c>
      <c r="L5865" s="2">
        <v>43302</v>
      </c>
    </row>
    <row r="5866" spans="1:12" x14ac:dyDescent="0.3">
      <c r="A5866" t="s">
        <v>5761</v>
      </c>
      <c r="B5866" s="3">
        <v>2.2999999999999998</v>
      </c>
      <c r="C5866" t="s">
        <v>1831</v>
      </c>
      <c r="D5866" t="s">
        <v>261</v>
      </c>
      <c r="E5866" t="s">
        <v>15</v>
      </c>
      <c r="F5866" t="s">
        <v>16</v>
      </c>
      <c r="G5866">
        <v>4.8</v>
      </c>
      <c r="H5866">
        <v>160</v>
      </c>
      <c r="I5866" t="s">
        <v>888</v>
      </c>
      <c r="J5866" s="1">
        <v>10000</v>
      </c>
      <c r="K5866" t="s">
        <v>18</v>
      </c>
      <c r="L5866" s="2">
        <v>42799</v>
      </c>
    </row>
    <row r="5867" spans="1:12" x14ac:dyDescent="0.3">
      <c r="A5867" t="s">
        <v>5762</v>
      </c>
      <c r="B5867" s="3">
        <v>4.0999999999999996</v>
      </c>
      <c r="C5867" t="s">
        <v>304</v>
      </c>
      <c r="D5867" t="s">
        <v>297</v>
      </c>
      <c r="E5867" t="s">
        <v>358</v>
      </c>
      <c r="F5867" t="s">
        <v>1964</v>
      </c>
      <c r="G5867" t="s">
        <v>64</v>
      </c>
      <c r="H5867">
        <v>0</v>
      </c>
      <c r="I5867" t="s">
        <v>305</v>
      </c>
      <c r="J5867">
        <v>5</v>
      </c>
      <c r="K5867" t="s">
        <v>18</v>
      </c>
      <c r="L5867" s="2">
        <v>43085</v>
      </c>
    </row>
    <row r="5868" spans="1:12" x14ac:dyDescent="0.3">
      <c r="A5868" t="s">
        <v>5763</v>
      </c>
      <c r="B5868" s="3">
        <v>4</v>
      </c>
      <c r="C5868" t="s">
        <v>1831</v>
      </c>
      <c r="D5868" t="s">
        <v>259</v>
      </c>
      <c r="E5868" t="s">
        <v>15</v>
      </c>
      <c r="F5868" t="s">
        <v>16</v>
      </c>
      <c r="G5868">
        <v>4.4000000000000004</v>
      </c>
      <c r="H5868">
        <v>150</v>
      </c>
      <c r="I5868" t="s">
        <v>888</v>
      </c>
      <c r="J5868" s="1">
        <v>10000</v>
      </c>
      <c r="K5868" t="s">
        <v>18</v>
      </c>
      <c r="L5868" s="2">
        <v>43262</v>
      </c>
    </row>
    <row r="5869" spans="1:12" x14ac:dyDescent="0.3">
      <c r="A5869" t="s">
        <v>5764</v>
      </c>
      <c r="B5869" s="3">
        <v>4.0999999999999996</v>
      </c>
      <c r="C5869" t="s">
        <v>304</v>
      </c>
      <c r="D5869" t="s">
        <v>216</v>
      </c>
      <c r="E5869" t="s">
        <v>15</v>
      </c>
      <c r="F5869" t="s">
        <v>16</v>
      </c>
      <c r="G5869">
        <v>5</v>
      </c>
      <c r="H5869">
        <v>8</v>
      </c>
      <c r="I5869" t="s">
        <v>305</v>
      </c>
      <c r="J5869">
        <v>100</v>
      </c>
      <c r="K5869" t="s">
        <v>18</v>
      </c>
      <c r="L5869" s="2">
        <v>43256</v>
      </c>
    </row>
    <row r="5870" spans="1:12" x14ac:dyDescent="0.3">
      <c r="A5870" t="s">
        <v>5765</v>
      </c>
      <c r="B5870" s="3">
        <v>4.4000000000000004</v>
      </c>
      <c r="C5870" t="s">
        <v>1831</v>
      </c>
      <c r="D5870" t="s">
        <v>180</v>
      </c>
      <c r="E5870" t="s">
        <v>15</v>
      </c>
      <c r="F5870" t="s">
        <v>16</v>
      </c>
      <c r="G5870">
        <v>4.8</v>
      </c>
      <c r="H5870">
        <v>100</v>
      </c>
      <c r="I5870" t="s">
        <v>754</v>
      </c>
      <c r="J5870" s="1">
        <v>5000</v>
      </c>
      <c r="K5870" t="s">
        <v>18</v>
      </c>
      <c r="L5870" s="2">
        <v>43317</v>
      </c>
    </row>
    <row r="5871" spans="1:12" x14ac:dyDescent="0.3">
      <c r="A5871" t="s">
        <v>5766</v>
      </c>
      <c r="B5871" s="3">
        <v>4.0999999999999996</v>
      </c>
      <c r="C5871" t="s">
        <v>1045</v>
      </c>
      <c r="D5871" t="s">
        <v>2353</v>
      </c>
      <c r="E5871" t="s">
        <v>15</v>
      </c>
      <c r="F5871" t="s">
        <v>16</v>
      </c>
      <c r="G5871" t="s">
        <v>64</v>
      </c>
      <c r="H5871">
        <v>1</v>
      </c>
      <c r="I5871" t="s">
        <v>1046</v>
      </c>
      <c r="J5871">
        <v>100</v>
      </c>
      <c r="K5871" t="s">
        <v>18</v>
      </c>
      <c r="L5871" s="2">
        <v>42403</v>
      </c>
    </row>
    <row r="5872" spans="1:12" x14ac:dyDescent="0.3">
      <c r="A5872" t="s">
        <v>5767</v>
      </c>
      <c r="B5872" s="3">
        <v>4.0999999999999996</v>
      </c>
      <c r="C5872" t="s">
        <v>996</v>
      </c>
      <c r="D5872" t="s">
        <v>80</v>
      </c>
      <c r="E5872" t="s">
        <v>15</v>
      </c>
      <c r="F5872" t="s">
        <v>16</v>
      </c>
      <c r="G5872" t="s">
        <v>64</v>
      </c>
      <c r="H5872">
        <v>1</v>
      </c>
      <c r="I5872" t="s">
        <v>997</v>
      </c>
      <c r="J5872">
        <v>100</v>
      </c>
      <c r="K5872" t="s">
        <v>18</v>
      </c>
      <c r="L5872" s="2">
        <v>43265</v>
      </c>
    </row>
    <row r="5873" spans="1:12" x14ac:dyDescent="0.3">
      <c r="A5873" t="s">
        <v>5768</v>
      </c>
      <c r="B5873" s="3">
        <v>2.2000000000000002</v>
      </c>
      <c r="C5873" t="s">
        <v>1831</v>
      </c>
      <c r="D5873" t="s">
        <v>152</v>
      </c>
      <c r="E5873" t="s">
        <v>15</v>
      </c>
      <c r="F5873" t="s">
        <v>16</v>
      </c>
      <c r="G5873">
        <v>4.5999999999999996</v>
      </c>
      <c r="H5873">
        <v>106</v>
      </c>
      <c r="I5873" t="s">
        <v>754</v>
      </c>
      <c r="J5873" s="1">
        <v>10000</v>
      </c>
      <c r="K5873" t="s">
        <v>18</v>
      </c>
      <c r="L5873" s="2">
        <v>42693</v>
      </c>
    </row>
    <row r="5874" spans="1:12" x14ac:dyDescent="0.3">
      <c r="A5874" t="s">
        <v>5769</v>
      </c>
      <c r="B5874" s="3">
        <v>4.0999999999999996</v>
      </c>
      <c r="C5874" t="s">
        <v>1512</v>
      </c>
      <c r="D5874" t="s">
        <v>617</v>
      </c>
      <c r="E5874" t="s">
        <v>15</v>
      </c>
      <c r="F5874" t="s">
        <v>16</v>
      </c>
      <c r="G5874">
        <v>5</v>
      </c>
      <c r="H5874">
        <v>10</v>
      </c>
      <c r="I5874" t="s">
        <v>1513</v>
      </c>
      <c r="J5874" s="1">
        <v>1000</v>
      </c>
      <c r="K5874" t="s">
        <v>18</v>
      </c>
      <c r="L5874" s="2">
        <v>43114</v>
      </c>
    </row>
    <row r="5875" spans="1:12" x14ac:dyDescent="0.3">
      <c r="A5875" t="s">
        <v>5770</v>
      </c>
      <c r="B5875" s="3">
        <v>2.1</v>
      </c>
      <c r="C5875" t="s">
        <v>1831</v>
      </c>
      <c r="D5875" t="s">
        <v>608</v>
      </c>
      <c r="E5875" t="s">
        <v>15</v>
      </c>
      <c r="F5875" t="s">
        <v>16</v>
      </c>
      <c r="G5875">
        <v>4.5999999999999996</v>
      </c>
      <c r="H5875">
        <v>222</v>
      </c>
      <c r="I5875" t="s">
        <v>888</v>
      </c>
      <c r="J5875" s="1">
        <v>10000</v>
      </c>
      <c r="K5875" t="s">
        <v>18</v>
      </c>
      <c r="L5875" s="2">
        <v>42407</v>
      </c>
    </row>
    <row r="5876" spans="1:12" x14ac:dyDescent="0.3">
      <c r="A5876" t="s">
        <v>5771</v>
      </c>
      <c r="B5876" s="3">
        <v>4.4000000000000004</v>
      </c>
      <c r="C5876" t="s">
        <v>1045</v>
      </c>
      <c r="D5876" t="s">
        <v>80</v>
      </c>
      <c r="E5876" t="s">
        <v>15</v>
      </c>
      <c r="F5876" t="s">
        <v>16</v>
      </c>
      <c r="G5876">
        <v>5</v>
      </c>
      <c r="H5876">
        <v>4</v>
      </c>
      <c r="I5876" t="s">
        <v>1046</v>
      </c>
      <c r="J5876">
        <v>50</v>
      </c>
      <c r="K5876" t="s">
        <v>18</v>
      </c>
      <c r="L5876" s="2">
        <v>43245</v>
      </c>
    </row>
    <row r="5877" spans="1:12" x14ac:dyDescent="0.3">
      <c r="A5877" t="s">
        <v>5772</v>
      </c>
      <c r="B5877" s="3">
        <v>4.0999999999999996</v>
      </c>
      <c r="C5877" t="s">
        <v>440</v>
      </c>
      <c r="D5877" t="s">
        <v>40</v>
      </c>
      <c r="E5877" t="s">
        <v>15</v>
      </c>
      <c r="F5877" t="s">
        <v>16</v>
      </c>
      <c r="G5877" t="s">
        <v>64</v>
      </c>
      <c r="H5877">
        <v>0</v>
      </c>
      <c r="I5877" t="s">
        <v>441</v>
      </c>
      <c r="J5877">
        <v>5</v>
      </c>
      <c r="K5877" t="s">
        <v>18</v>
      </c>
      <c r="L5877" s="2">
        <v>42965</v>
      </c>
    </row>
    <row r="5878" spans="1:12" x14ac:dyDescent="0.3">
      <c r="A5878" t="s">
        <v>5773</v>
      </c>
      <c r="B5878" s="3" t="s">
        <v>12</v>
      </c>
      <c r="C5878" t="s">
        <v>1512</v>
      </c>
      <c r="D5878" t="s">
        <v>202</v>
      </c>
      <c r="E5878" t="s">
        <v>15</v>
      </c>
      <c r="F5878" t="s">
        <v>16</v>
      </c>
      <c r="G5878">
        <v>4</v>
      </c>
      <c r="H5878">
        <v>4160</v>
      </c>
      <c r="I5878" t="s">
        <v>1513</v>
      </c>
      <c r="J5878" s="1">
        <v>500000</v>
      </c>
      <c r="K5878" t="s">
        <v>18</v>
      </c>
      <c r="L5878" s="2">
        <v>43287</v>
      </c>
    </row>
    <row r="5879" spans="1:12" x14ac:dyDescent="0.3">
      <c r="A5879" t="s">
        <v>5774</v>
      </c>
      <c r="B5879" s="3" t="s">
        <v>87</v>
      </c>
      <c r="C5879" t="s">
        <v>1831</v>
      </c>
      <c r="D5879" t="s">
        <v>24</v>
      </c>
      <c r="E5879" t="s">
        <v>15</v>
      </c>
      <c r="F5879" t="s">
        <v>16</v>
      </c>
      <c r="G5879">
        <v>4.3</v>
      </c>
      <c r="H5879">
        <v>616</v>
      </c>
      <c r="I5879" t="s">
        <v>1603</v>
      </c>
      <c r="J5879" s="1">
        <v>10000</v>
      </c>
      <c r="K5879" t="s">
        <v>25</v>
      </c>
      <c r="L5879" s="2">
        <v>43263</v>
      </c>
    </row>
    <row r="5880" spans="1:12" x14ac:dyDescent="0.3">
      <c r="A5880" t="s">
        <v>5775</v>
      </c>
      <c r="B5880" s="3">
        <v>4.0999999999999996</v>
      </c>
      <c r="C5880" t="s">
        <v>1597</v>
      </c>
      <c r="D5880" t="s">
        <v>190</v>
      </c>
      <c r="E5880" t="s">
        <v>15</v>
      </c>
      <c r="F5880" t="s">
        <v>16</v>
      </c>
      <c r="G5880">
        <v>4.5</v>
      </c>
      <c r="H5880">
        <v>415</v>
      </c>
      <c r="I5880" t="s">
        <v>1598</v>
      </c>
      <c r="J5880" s="1">
        <v>10000</v>
      </c>
      <c r="K5880" t="s">
        <v>225</v>
      </c>
      <c r="L5880" s="2">
        <v>43287</v>
      </c>
    </row>
    <row r="5881" spans="1:12" x14ac:dyDescent="0.3">
      <c r="A5881" t="s">
        <v>5776</v>
      </c>
      <c r="B5881" s="3">
        <v>2.2000000000000002</v>
      </c>
      <c r="C5881" t="s">
        <v>1831</v>
      </c>
      <c r="D5881" t="s">
        <v>1000</v>
      </c>
      <c r="E5881" t="s">
        <v>15</v>
      </c>
      <c r="F5881" t="s">
        <v>16</v>
      </c>
      <c r="G5881">
        <v>4</v>
      </c>
      <c r="H5881">
        <v>2614</v>
      </c>
      <c r="I5881" t="s">
        <v>1679</v>
      </c>
      <c r="J5881" s="1">
        <v>100000</v>
      </c>
      <c r="K5881" t="s">
        <v>225</v>
      </c>
      <c r="L5881" s="2">
        <v>42108</v>
      </c>
    </row>
    <row r="5882" spans="1:12" x14ac:dyDescent="0.3">
      <c r="A5882" t="s">
        <v>5777</v>
      </c>
      <c r="B5882" s="3" t="s">
        <v>12</v>
      </c>
      <c r="C5882" t="s">
        <v>1831</v>
      </c>
      <c r="D5882" t="s">
        <v>410</v>
      </c>
      <c r="E5882" t="s">
        <v>15</v>
      </c>
      <c r="F5882" t="s">
        <v>16</v>
      </c>
      <c r="G5882">
        <v>3.2</v>
      </c>
      <c r="H5882">
        <v>304</v>
      </c>
      <c r="I5882" t="s">
        <v>888</v>
      </c>
      <c r="J5882" s="1">
        <v>10000</v>
      </c>
      <c r="K5882" t="s">
        <v>25</v>
      </c>
      <c r="L5882" s="2">
        <v>43145</v>
      </c>
    </row>
    <row r="5883" spans="1:12" x14ac:dyDescent="0.3">
      <c r="A5883" t="s">
        <v>5778</v>
      </c>
      <c r="B5883" s="3">
        <v>4</v>
      </c>
      <c r="C5883" t="s">
        <v>1831</v>
      </c>
      <c r="D5883" t="s">
        <v>24</v>
      </c>
      <c r="E5883" t="s">
        <v>15</v>
      </c>
      <c r="F5883" t="s">
        <v>16</v>
      </c>
      <c r="G5883">
        <v>4.5999999999999996</v>
      </c>
      <c r="H5883">
        <v>2683</v>
      </c>
      <c r="I5883" t="s">
        <v>1679</v>
      </c>
      <c r="J5883" s="1">
        <v>10000</v>
      </c>
      <c r="K5883" t="s">
        <v>225</v>
      </c>
      <c r="L5883" s="2">
        <v>43266</v>
      </c>
    </row>
    <row r="5884" spans="1:12" x14ac:dyDescent="0.3">
      <c r="A5884" t="s">
        <v>5779</v>
      </c>
      <c r="B5884" s="3" t="s">
        <v>87</v>
      </c>
      <c r="C5884" t="s">
        <v>1831</v>
      </c>
      <c r="D5884" t="s">
        <v>1611</v>
      </c>
      <c r="E5884" t="s">
        <v>15</v>
      </c>
      <c r="F5884" t="s">
        <v>16</v>
      </c>
      <c r="G5884">
        <v>4.2</v>
      </c>
      <c r="H5884">
        <v>3379</v>
      </c>
      <c r="I5884" t="s">
        <v>1679</v>
      </c>
      <c r="J5884" s="1">
        <v>100000</v>
      </c>
      <c r="K5884" t="s">
        <v>225</v>
      </c>
      <c r="L5884" s="2">
        <v>42817</v>
      </c>
    </row>
    <row r="5885" spans="1:12" x14ac:dyDescent="0.3">
      <c r="A5885" t="s">
        <v>5780</v>
      </c>
      <c r="B5885" s="3">
        <v>4.0999999999999996</v>
      </c>
      <c r="C5885" t="s">
        <v>393</v>
      </c>
      <c r="D5885" t="s">
        <v>228</v>
      </c>
      <c r="E5885" t="s">
        <v>15</v>
      </c>
      <c r="F5885" t="s">
        <v>16</v>
      </c>
      <c r="G5885">
        <v>4.8</v>
      </c>
      <c r="H5885">
        <v>33783</v>
      </c>
      <c r="I5885" t="s">
        <v>394</v>
      </c>
      <c r="J5885" s="1">
        <v>1000000</v>
      </c>
      <c r="K5885" t="s">
        <v>25</v>
      </c>
      <c r="L5885" s="2">
        <v>43309</v>
      </c>
    </row>
    <row r="5886" spans="1:12" x14ac:dyDescent="0.3">
      <c r="A5886" t="s">
        <v>5781</v>
      </c>
      <c r="B5886" s="3" t="s">
        <v>88</v>
      </c>
      <c r="C5886" t="s">
        <v>393</v>
      </c>
      <c r="D5886" t="s">
        <v>93</v>
      </c>
      <c r="E5886" t="s">
        <v>15</v>
      </c>
      <c r="F5886" t="s">
        <v>16</v>
      </c>
      <c r="G5886">
        <v>3</v>
      </c>
      <c r="H5886">
        <v>28447</v>
      </c>
      <c r="I5886" t="s">
        <v>394</v>
      </c>
      <c r="J5886" s="1">
        <v>1000000</v>
      </c>
      <c r="K5886" t="s">
        <v>25</v>
      </c>
      <c r="L5886" s="2">
        <v>43312</v>
      </c>
    </row>
    <row r="5887" spans="1:12" x14ac:dyDescent="0.3">
      <c r="A5887" t="s">
        <v>5782</v>
      </c>
      <c r="B5887" s="3" t="s">
        <v>87</v>
      </c>
      <c r="C5887" t="s">
        <v>1597</v>
      </c>
      <c r="D5887" t="s">
        <v>689</v>
      </c>
      <c r="E5887" t="s">
        <v>15</v>
      </c>
      <c r="F5887" t="s">
        <v>16</v>
      </c>
      <c r="G5887">
        <v>4.3</v>
      </c>
      <c r="H5887">
        <v>125</v>
      </c>
      <c r="I5887" t="s">
        <v>1598</v>
      </c>
      <c r="J5887" s="1">
        <v>5000</v>
      </c>
      <c r="K5887" t="s">
        <v>25</v>
      </c>
      <c r="L5887" s="2">
        <v>42552</v>
      </c>
    </row>
    <row r="5888" spans="1:12" x14ac:dyDescent="0.3">
      <c r="A5888" t="s">
        <v>5783</v>
      </c>
      <c r="B5888" s="3">
        <v>4.0999999999999996</v>
      </c>
      <c r="C5888" t="s">
        <v>3362</v>
      </c>
      <c r="D5888" t="s">
        <v>40</v>
      </c>
      <c r="E5888" t="s">
        <v>15</v>
      </c>
      <c r="F5888" t="s">
        <v>16</v>
      </c>
      <c r="G5888">
        <v>3.9</v>
      </c>
      <c r="H5888">
        <v>230</v>
      </c>
      <c r="I5888" t="s">
        <v>3363</v>
      </c>
      <c r="J5888" s="1">
        <v>10000</v>
      </c>
      <c r="K5888" t="s">
        <v>18</v>
      </c>
      <c r="L5888" s="2">
        <v>43294</v>
      </c>
    </row>
    <row r="5889" spans="1:12" x14ac:dyDescent="0.3">
      <c r="A5889" t="s">
        <v>413</v>
      </c>
      <c r="B5889" s="3" t="s">
        <v>12</v>
      </c>
      <c r="C5889" t="s">
        <v>393</v>
      </c>
      <c r="D5889" t="s">
        <v>213</v>
      </c>
      <c r="E5889" t="s">
        <v>15</v>
      </c>
      <c r="F5889" t="s">
        <v>16</v>
      </c>
      <c r="G5889">
        <v>3.2</v>
      </c>
      <c r="H5889">
        <v>1462</v>
      </c>
      <c r="I5889" t="s">
        <v>394</v>
      </c>
      <c r="J5889" s="1">
        <v>100000</v>
      </c>
      <c r="K5889" t="s">
        <v>225</v>
      </c>
      <c r="L5889" s="2">
        <v>43238</v>
      </c>
    </row>
    <row r="5890" spans="1:12" x14ac:dyDescent="0.3">
      <c r="A5890" t="s">
        <v>5784</v>
      </c>
      <c r="B5890" s="3" t="s">
        <v>12</v>
      </c>
      <c r="C5890" t="s">
        <v>1831</v>
      </c>
      <c r="D5890" t="s">
        <v>825</v>
      </c>
      <c r="E5890" t="s">
        <v>15</v>
      </c>
      <c r="F5890" t="s">
        <v>16</v>
      </c>
      <c r="G5890">
        <v>3.9</v>
      </c>
      <c r="H5890">
        <v>8419</v>
      </c>
      <c r="I5890" t="s">
        <v>1722</v>
      </c>
      <c r="J5890" s="1">
        <v>100000</v>
      </c>
      <c r="K5890" t="s">
        <v>25</v>
      </c>
      <c r="L5890" s="2">
        <v>43313</v>
      </c>
    </row>
    <row r="5891" spans="1:12" x14ac:dyDescent="0.3">
      <c r="A5891" t="s">
        <v>5785</v>
      </c>
      <c r="B5891" s="3" t="s">
        <v>87</v>
      </c>
      <c r="C5891" t="s">
        <v>1831</v>
      </c>
      <c r="D5891" t="s">
        <v>66</v>
      </c>
      <c r="E5891" t="s">
        <v>358</v>
      </c>
      <c r="F5891" t="s">
        <v>2036</v>
      </c>
      <c r="G5891">
        <v>4.8</v>
      </c>
      <c r="H5891">
        <v>4</v>
      </c>
      <c r="I5891" t="s">
        <v>1603</v>
      </c>
      <c r="J5891">
        <v>10</v>
      </c>
      <c r="K5891" t="s">
        <v>25</v>
      </c>
      <c r="L5891" s="2">
        <v>43124</v>
      </c>
    </row>
    <row r="5892" spans="1:12" x14ac:dyDescent="0.3">
      <c r="A5892" t="s">
        <v>5786</v>
      </c>
      <c r="B5892" s="3" t="s">
        <v>12</v>
      </c>
      <c r="C5892" t="s">
        <v>393</v>
      </c>
      <c r="D5892" t="s">
        <v>95</v>
      </c>
      <c r="E5892" t="s">
        <v>15</v>
      </c>
      <c r="F5892" t="s">
        <v>16</v>
      </c>
      <c r="G5892">
        <v>3.5</v>
      </c>
      <c r="H5892">
        <v>4205</v>
      </c>
      <c r="I5892" t="s">
        <v>394</v>
      </c>
      <c r="J5892" s="1">
        <v>100000</v>
      </c>
      <c r="K5892" t="s">
        <v>25</v>
      </c>
      <c r="L5892" s="2">
        <v>43294</v>
      </c>
    </row>
    <row r="5893" spans="1:12" x14ac:dyDescent="0.3">
      <c r="A5893" t="s">
        <v>5787</v>
      </c>
      <c r="B5893" s="3">
        <v>4</v>
      </c>
      <c r="C5893" t="s">
        <v>1597</v>
      </c>
      <c r="D5893" t="s">
        <v>425</v>
      </c>
      <c r="E5893" t="s">
        <v>15</v>
      </c>
      <c r="F5893" t="s">
        <v>16</v>
      </c>
      <c r="G5893">
        <v>4.4000000000000004</v>
      </c>
      <c r="H5893">
        <v>1563</v>
      </c>
      <c r="I5893" t="s">
        <v>1598</v>
      </c>
      <c r="J5893" s="1">
        <v>50000</v>
      </c>
      <c r="K5893" t="s">
        <v>25</v>
      </c>
      <c r="L5893" s="2">
        <v>42915</v>
      </c>
    </row>
    <row r="5894" spans="1:12" x14ac:dyDescent="0.3">
      <c r="A5894" t="s">
        <v>5788</v>
      </c>
      <c r="B5894" s="3">
        <v>4.0999999999999996</v>
      </c>
      <c r="C5894" t="s">
        <v>1597</v>
      </c>
      <c r="D5894" t="s">
        <v>585</v>
      </c>
      <c r="E5894" t="s">
        <v>15</v>
      </c>
      <c r="F5894" t="s">
        <v>16</v>
      </c>
      <c r="G5894">
        <v>4.0999999999999996</v>
      </c>
      <c r="H5894">
        <v>355</v>
      </c>
      <c r="I5894" t="s">
        <v>1598</v>
      </c>
      <c r="J5894" s="1">
        <v>10000</v>
      </c>
      <c r="K5894" t="s">
        <v>25</v>
      </c>
      <c r="L5894" s="2">
        <v>43291</v>
      </c>
    </row>
    <row r="5895" spans="1:12" x14ac:dyDescent="0.3">
      <c r="A5895" t="s">
        <v>5789</v>
      </c>
      <c r="B5895" s="3" t="s">
        <v>87</v>
      </c>
      <c r="C5895" t="s">
        <v>1831</v>
      </c>
      <c r="D5895" t="s">
        <v>232</v>
      </c>
      <c r="E5895" t="s">
        <v>15</v>
      </c>
      <c r="F5895" t="s">
        <v>16</v>
      </c>
      <c r="G5895">
        <v>4.2</v>
      </c>
      <c r="H5895">
        <v>1901</v>
      </c>
      <c r="I5895" t="s">
        <v>1679</v>
      </c>
      <c r="J5895" s="1">
        <v>100000</v>
      </c>
      <c r="K5895" t="s">
        <v>225</v>
      </c>
      <c r="L5895" s="2">
        <v>42558</v>
      </c>
    </row>
    <row r="5896" spans="1:12" x14ac:dyDescent="0.3">
      <c r="A5896" t="s">
        <v>5790</v>
      </c>
      <c r="B5896" s="3">
        <v>2.2999999999999998</v>
      </c>
      <c r="C5896" t="s">
        <v>1831</v>
      </c>
      <c r="D5896" t="s">
        <v>378</v>
      </c>
      <c r="E5896" t="s">
        <v>15</v>
      </c>
      <c r="F5896" t="s">
        <v>16</v>
      </c>
      <c r="G5896">
        <v>4.7</v>
      </c>
      <c r="H5896">
        <v>6073</v>
      </c>
      <c r="I5896" t="s">
        <v>1679</v>
      </c>
      <c r="J5896" s="1">
        <v>100000</v>
      </c>
      <c r="K5896" t="s">
        <v>225</v>
      </c>
      <c r="L5896" s="2">
        <v>43156</v>
      </c>
    </row>
    <row r="5897" spans="1:12" x14ac:dyDescent="0.3">
      <c r="A5897" t="s">
        <v>5791</v>
      </c>
      <c r="B5897" s="3">
        <v>4</v>
      </c>
      <c r="C5897" t="s">
        <v>2809</v>
      </c>
      <c r="D5897" t="s">
        <v>34</v>
      </c>
      <c r="E5897" t="s">
        <v>15</v>
      </c>
      <c r="F5897" t="s">
        <v>16</v>
      </c>
      <c r="G5897">
        <v>4</v>
      </c>
      <c r="H5897">
        <v>9</v>
      </c>
      <c r="I5897" t="s">
        <v>2810</v>
      </c>
      <c r="J5897" s="1">
        <v>1000</v>
      </c>
      <c r="K5897" t="s">
        <v>18</v>
      </c>
      <c r="L5897" s="2">
        <v>43248</v>
      </c>
    </row>
    <row r="5898" spans="1:12" x14ac:dyDescent="0.3">
      <c r="A5898" t="s">
        <v>5792</v>
      </c>
      <c r="B5898" s="3">
        <v>3</v>
      </c>
      <c r="C5898" t="s">
        <v>393</v>
      </c>
      <c r="D5898" t="s">
        <v>1042</v>
      </c>
      <c r="E5898" t="s">
        <v>15</v>
      </c>
      <c r="F5898" t="s">
        <v>16</v>
      </c>
      <c r="G5898">
        <v>4.4000000000000004</v>
      </c>
      <c r="H5898">
        <v>190</v>
      </c>
      <c r="I5898" t="s">
        <v>394</v>
      </c>
      <c r="J5898" s="1">
        <v>10000</v>
      </c>
      <c r="K5898" t="s">
        <v>18</v>
      </c>
      <c r="L5898" s="2">
        <v>43056</v>
      </c>
    </row>
    <row r="5899" spans="1:12" x14ac:dyDescent="0.3">
      <c r="A5899" t="s">
        <v>5793</v>
      </c>
      <c r="B5899" s="3" t="s">
        <v>87</v>
      </c>
      <c r="C5899" t="s">
        <v>1831</v>
      </c>
      <c r="D5899" t="s">
        <v>66</v>
      </c>
      <c r="E5899" t="s">
        <v>15</v>
      </c>
      <c r="F5899" t="s">
        <v>16</v>
      </c>
      <c r="G5899">
        <v>4.2</v>
      </c>
      <c r="H5899">
        <v>45</v>
      </c>
      <c r="I5899" t="s">
        <v>1603</v>
      </c>
      <c r="J5899" s="1">
        <v>1000</v>
      </c>
      <c r="K5899" t="s">
        <v>25</v>
      </c>
      <c r="L5899" s="2">
        <v>43125</v>
      </c>
    </row>
    <row r="5900" spans="1:12" x14ac:dyDescent="0.3">
      <c r="A5900" t="s">
        <v>5794</v>
      </c>
      <c r="B5900" s="3">
        <v>4.2</v>
      </c>
      <c r="C5900" t="s">
        <v>2378</v>
      </c>
      <c r="D5900" t="s">
        <v>137</v>
      </c>
      <c r="E5900" t="s">
        <v>15</v>
      </c>
      <c r="F5900" t="s">
        <v>16</v>
      </c>
      <c r="G5900">
        <v>5</v>
      </c>
      <c r="H5900">
        <v>21</v>
      </c>
      <c r="I5900" t="s">
        <v>2379</v>
      </c>
      <c r="J5900">
        <v>100</v>
      </c>
      <c r="K5900" t="s">
        <v>18</v>
      </c>
      <c r="L5900" s="2">
        <v>43039</v>
      </c>
    </row>
    <row r="5901" spans="1:12" x14ac:dyDescent="0.3">
      <c r="A5901" t="s">
        <v>5795</v>
      </c>
      <c r="B5901" s="3">
        <v>2.2999999999999998</v>
      </c>
      <c r="C5901" t="s">
        <v>2483</v>
      </c>
      <c r="D5901" t="s">
        <v>811</v>
      </c>
      <c r="E5901" t="s">
        <v>15</v>
      </c>
      <c r="F5901" t="s">
        <v>16</v>
      </c>
      <c r="G5901">
        <v>3.5</v>
      </c>
      <c r="H5901">
        <v>52</v>
      </c>
      <c r="I5901" t="s">
        <v>2484</v>
      </c>
      <c r="J5901" s="1">
        <v>10000</v>
      </c>
      <c r="K5901" t="s">
        <v>18</v>
      </c>
      <c r="L5901" s="2">
        <v>42600</v>
      </c>
    </row>
    <row r="5902" spans="1:12" x14ac:dyDescent="0.3">
      <c r="A5902" t="s">
        <v>5796</v>
      </c>
      <c r="B5902" s="3" t="s">
        <v>88</v>
      </c>
      <c r="C5902" t="s">
        <v>393</v>
      </c>
      <c r="D5902" t="s">
        <v>88</v>
      </c>
      <c r="E5902" t="s">
        <v>15</v>
      </c>
      <c r="F5902" t="s">
        <v>16</v>
      </c>
      <c r="G5902">
        <v>3.8</v>
      </c>
      <c r="H5902">
        <v>7326</v>
      </c>
      <c r="I5902" t="s">
        <v>394</v>
      </c>
      <c r="J5902" s="1">
        <v>500000</v>
      </c>
      <c r="K5902" t="s">
        <v>396</v>
      </c>
      <c r="L5902" s="2">
        <v>43315</v>
      </c>
    </row>
    <row r="5903" spans="1:12" x14ac:dyDescent="0.3">
      <c r="A5903" t="s">
        <v>5797</v>
      </c>
      <c r="B5903" s="3">
        <v>2.2999999999999998</v>
      </c>
      <c r="C5903" t="s">
        <v>2483</v>
      </c>
      <c r="D5903" t="s">
        <v>608</v>
      </c>
      <c r="E5903" t="s">
        <v>358</v>
      </c>
      <c r="F5903" t="s">
        <v>522</v>
      </c>
      <c r="G5903" t="s">
        <v>64</v>
      </c>
      <c r="H5903">
        <v>4</v>
      </c>
      <c r="I5903" t="s">
        <v>2484</v>
      </c>
      <c r="J5903">
        <v>100</v>
      </c>
      <c r="K5903" t="s">
        <v>18</v>
      </c>
      <c r="L5903" s="2">
        <v>42600</v>
      </c>
    </row>
    <row r="5904" spans="1:12" x14ac:dyDescent="0.3">
      <c r="A5904" t="s">
        <v>5798</v>
      </c>
      <c r="B5904" s="3">
        <v>4.0999999999999996</v>
      </c>
      <c r="C5904" t="s">
        <v>1831</v>
      </c>
      <c r="D5904" t="s">
        <v>85</v>
      </c>
      <c r="E5904" t="s">
        <v>15</v>
      </c>
      <c r="F5904" t="s">
        <v>16</v>
      </c>
      <c r="G5904">
        <v>4.5</v>
      </c>
      <c r="H5904">
        <v>1318</v>
      </c>
      <c r="I5904" t="s">
        <v>1679</v>
      </c>
      <c r="J5904" s="1">
        <v>50000</v>
      </c>
      <c r="K5904" t="s">
        <v>25</v>
      </c>
      <c r="L5904" s="2">
        <v>43164</v>
      </c>
    </row>
    <row r="5905" spans="1:12" x14ac:dyDescent="0.3">
      <c r="A5905" t="s">
        <v>5799</v>
      </c>
      <c r="B5905" s="3">
        <v>4.3</v>
      </c>
      <c r="C5905" t="s">
        <v>2706</v>
      </c>
      <c r="D5905" t="s">
        <v>807</v>
      </c>
      <c r="E5905" t="s">
        <v>15</v>
      </c>
      <c r="F5905" t="s">
        <v>16</v>
      </c>
      <c r="G5905">
        <v>4.0999999999999996</v>
      </c>
      <c r="H5905">
        <v>98</v>
      </c>
      <c r="I5905" t="s">
        <v>2707</v>
      </c>
      <c r="J5905" s="1">
        <v>5000</v>
      </c>
      <c r="K5905" t="s">
        <v>18</v>
      </c>
      <c r="L5905" s="2">
        <v>43298</v>
      </c>
    </row>
    <row r="5906" spans="1:12" x14ac:dyDescent="0.3">
      <c r="A5906" t="s">
        <v>5800</v>
      </c>
      <c r="B5906" s="3">
        <v>1.5</v>
      </c>
      <c r="C5906" t="s">
        <v>2809</v>
      </c>
      <c r="D5906" t="s">
        <v>5801</v>
      </c>
      <c r="E5906" t="s">
        <v>358</v>
      </c>
      <c r="F5906" t="s">
        <v>1746</v>
      </c>
      <c r="G5906" t="s">
        <v>64</v>
      </c>
      <c r="H5906">
        <v>1</v>
      </c>
      <c r="I5906" t="s">
        <v>2810</v>
      </c>
      <c r="J5906">
        <v>50</v>
      </c>
      <c r="K5906" t="s">
        <v>18</v>
      </c>
      <c r="L5906" s="2">
        <v>41838</v>
      </c>
    </row>
    <row r="5907" spans="1:12" x14ac:dyDescent="0.3">
      <c r="A5907" t="s">
        <v>5802</v>
      </c>
      <c r="B5907" s="3">
        <v>2.2999999999999998</v>
      </c>
      <c r="C5907" t="s">
        <v>2809</v>
      </c>
      <c r="D5907" t="s">
        <v>98</v>
      </c>
      <c r="E5907" t="s">
        <v>358</v>
      </c>
      <c r="F5907" t="s">
        <v>522</v>
      </c>
      <c r="G5907">
        <v>4.3</v>
      </c>
      <c r="H5907">
        <v>15</v>
      </c>
      <c r="I5907" t="s">
        <v>2810</v>
      </c>
      <c r="J5907">
        <v>100</v>
      </c>
      <c r="K5907" t="s">
        <v>18</v>
      </c>
      <c r="L5907" s="2">
        <v>41795</v>
      </c>
    </row>
    <row r="5908" spans="1:12" x14ac:dyDescent="0.3">
      <c r="A5908" t="s">
        <v>5803</v>
      </c>
      <c r="B5908" s="3" t="s">
        <v>12</v>
      </c>
      <c r="C5908" t="s">
        <v>304</v>
      </c>
      <c r="D5908" t="s">
        <v>80</v>
      </c>
      <c r="E5908" t="s">
        <v>15</v>
      </c>
      <c r="F5908" t="s">
        <v>16</v>
      </c>
      <c r="G5908" t="s">
        <v>64</v>
      </c>
      <c r="H5908">
        <v>0</v>
      </c>
      <c r="I5908" t="s">
        <v>305</v>
      </c>
      <c r="J5908">
        <v>10</v>
      </c>
      <c r="K5908" t="s">
        <v>18</v>
      </c>
      <c r="L5908" s="2">
        <v>43308</v>
      </c>
    </row>
    <row r="5909" spans="1:12" x14ac:dyDescent="0.3">
      <c r="A5909" t="s">
        <v>5804</v>
      </c>
      <c r="B5909" s="3" t="s">
        <v>87</v>
      </c>
      <c r="C5909" t="s">
        <v>1831</v>
      </c>
      <c r="D5909" t="s">
        <v>63</v>
      </c>
      <c r="E5909" t="s">
        <v>15</v>
      </c>
      <c r="F5909" t="s">
        <v>16</v>
      </c>
      <c r="G5909">
        <v>4.3</v>
      </c>
      <c r="H5909">
        <v>855</v>
      </c>
      <c r="I5909" t="s">
        <v>888</v>
      </c>
      <c r="J5909" s="1">
        <v>10000</v>
      </c>
      <c r="K5909" t="s">
        <v>25</v>
      </c>
      <c r="L5909" s="2">
        <v>42422</v>
      </c>
    </row>
    <row r="5910" spans="1:12" x14ac:dyDescent="0.3">
      <c r="A5910" t="s">
        <v>5805</v>
      </c>
      <c r="B5910" s="3">
        <v>2.1</v>
      </c>
      <c r="C5910" t="s">
        <v>2930</v>
      </c>
      <c r="D5910" t="s">
        <v>297</v>
      </c>
      <c r="E5910" t="s">
        <v>358</v>
      </c>
      <c r="F5910" t="s">
        <v>3610</v>
      </c>
      <c r="G5910">
        <v>4.4000000000000004</v>
      </c>
      <c r="H5910">
        <v>18</v>
      </c>
      <c r="I5910" t="s">
        <v>2931</v>
      </c>
      <c r="J5910">
        <v>500</v>
      </c>
      <c r="K5910" t="s">
        <v>18</v>
      </c>
      <c r="L5910" s="2">
        <v>41456</v>
      </c>
    </row>
    <row r="5911" spans="1:12" x14ac:dyDescent="0.3">
      <c r="A5911" t="s">
        <v>5806</v>
      </c>
      <c r="B5911" s="3">
        <v>4.0999999999999996</v>
      </c>
      <c r="C5911" t="s">
        <v>2483</v>
      </c>
      <c r="D5911" t="s">
        <v>143</v>
      </c>
      <c r="E5911" t="s">
        <v>15</v>
      </c>
      <c r="F5911" t="s">
        <v>16</v>
      </c>
      <c r="G5911" t="s">
        <v>64</v>
      </c>
      <c r="H5911">
        <v>4</v>
      </c>
      <c r="I5911" t="s">
        <v>2484</v>
      </c>
      <c r="J5911">
        <v>100</v>
      </c>
      <c r="K5911" t="s">
        <v>18</v>
      </c>
      <c r="L5911" s="2">
        <v>42899</v>
      </c>
    </row>
    <row r="5912" spans="1:12" x14ac:dyDescent="0.3">
      <c r="A5912" t="s">
        <v>5807</v>
      </c>
      <c r="B5912" s="3">
        <v>4.4000000000000004</v>
      </c>
      <c r="C5912" t="s">
        <v>3187</v>
      </c>
      <c r="D5912" t="s">
        <v>95</v>
      </c>
      <c r="E5912" t="s">
        <v>15</v>
      </c>
      <c r="F5912" t="s">
        <v>16</v>
      </c>
      <c r="G5912" t="s">
        <v>64</v>
      </c>
      <c r="H5912">
        <v>15</v>
      </c>
      <c r="I5912" t="s">
        <v>3188</v>
      </c>
      <c r="J5912" s="1">
        <v>1000</v>
      </c>
      <c r="K5912" t="s">
        <v>18</v>
      </c>
      <c r="L5912" s="2">
        <v>42786</v>
      </c>
    </row>
    <row r="5913" spans="1:12" x14ac:dyDescent="0.3">
      <c r="A5913" t="s">
        <v>5808</v>
      </c>
      <c r="B5913" s="3" t="s">
        <v>12</v>
      </c>
      <c r="C5913" t="s">
        <v>2008</v>
      </c>
      <c r="D5913" t="s">
        <v>38</v>
      </c>
      <c r="E5913" t="s">
        <v>15</v>
      </c>
      <c r="F5913" t="s">
        <v>16</v>
      </c>
      <c r="G5913" t="s">
        <v>64</v>
      </c>
      <c r="H5913">
        <v>1</v>
      </c>
      <c r="I5913" t="s">
        <v>2010</v>
      </c>
      <c r="J5913">
        <v>100</v>
      </c>
      <c r="K5913" t="s">
        <v>18</v>
      </c>
      <c r="L5913" s="2">
        <v>42894</v>
      </c>
    </row>
    <row r="5914" spans="1:12" x14ac:dyDescent="0.3">
      <c r="A5914" t="s">
        <v>5809</v>
      </c>
      <c r="B5914" s="3">
        <v>4</v>
      </c>
      <c r="C5914" t="s">
        <v>1045</v>
      </c>
      <c r="D5914" t="s">
        <v>50</v>
      </c>
      <c r="E5914" t="s">
        <v>15</v>
      </c>
      <c r="F5914" t="s">
        <v>16</v>
      </c>
      <c r="G5914" t="s">
        <v>64</v>
      </c>
      <c r="H5914">
        <v>3</v>
      </c>
      <c r="I5914" t="s">
        <v>1046</v>
      </c>
      <c r="J5914">
        <v>100</v>
      </c>
      <c r="K5914" t="s">
        <v>18</v>
      </c>
      <c r="L5914" s="2">
        <v>43299</v>
      </c>
    </row>
    <row r="5915" spans="1:12" x14ac:dyDescent="0.3">
      <c r="A5915" t="s">
        <v>5810</v>
      </c>
      <c r="B5915" s="3">
        <v>4.0999999999999996</v>
      </c>
      <c r="C5915" t="s">
        <v>1248</v>
      </c>
      <c r="D5915" t="s">
        <v>368</v>
      </c>
      <c r="E5915" t="s">
        <v>15</v>
      </c>
      <c r="F5915" t="s">
        <v>16</v>
      </c>
      <c r="G5915" t="s">
        <v>64</v>
      </c>
      <c r="H5915">
        <v>0</v>
      </c>
      <c r="I5915" t="s">
        <v>1249</v>
      </c>
      <c r="J5915">
        <v>5</v>
      </c>
      <c r="K5915" t="s">
        <v>18</v>
      </c>
      <c r="L5915" s="2">
        <v>42976</v>
      </c>
    </row>
    <row r="5916" spans="1:12" x14ac:dyDescent="0.3">
      <c r="A5916" t="s">
        <v>5811</v>
      </c>
      <c r="B5916" s="3">
        <v>2.1</v>
      </c>
      <c r="C5916" t="s">
        <v>2930</v>
      </c>
      <c r="D5916" t="s">
        <v>48</v>
      </c>
      <c r="E5916" t="s">
        <v>15</v>
      </c>
      <c r="F5916" t="s">
        <v>16</v>
      </c>
      <c r="G5916">
        <v>4</v>
      </c>
      <c r="H5916">
        <v>289</v>
      </c>
      <c r="I5916" t="s">
        <v>2931</v>
      </c>
      <c r="J5916" s="1">
        <v>10000</v>
      </c>
      <c r="K5916" t="s">
        <v>18</v>
      </c>
      <c r="L5916" s="2">
        <v>41400</v>
      </c>
    </row>
    <row r="5917" spans="1:12" x14ac:dyDescent="0.3">
      <c r="A5917" t="s">
        <v>5812</v>
      </c>
      <c r="B5917" s="3">
        <v>5</v>
      </c>
      <c r="C5917" t="s">
        <v>1045</v>
      </c>
      <c r="D5917" t="s">
        <v>1054</v>
      </c>
      <c r="E5917" t="s">
        <v>15</v>
      </c>
      <c r="F5917" t="s">
        <v>16</v>
      </c>
      <c r="G5917">
        <v>4.3</v>
      </c>
      <c r="H5917">
        <v>23</v>
      </c>
      <c r="I5917" t="s">
        <v>1046</v>
      </c>
      <c r="J5917" s="1">
        <v>1000</v>
      </c>
      <c r="K5917" t="s">
        <v>18</v>
      </c>
      <c r="L5917" s="2">
        <v>43313</v>
      </c>
    </row>
    <row r="5918" spans="1:12" x14ac:dyDescent="0.3">
      <c r="A5918" t="s">
        <v>5813</v>
      </c>
      <c r="B5918" s="3">
        <v>4</v>
      </c>
      <c r="C5918" t="s">
        <v>1597</v>
      </c>
      <c r="D5918" t="s">
        <v>425</v>
      </c>
      <c r="E5918" t="s">
        <v>358</v>
      </c>
      <c r="F5918" t="s">
        <v>1746</v>
      </c>
      <c r="G5918">
        <v>4</v>
      </c>
      <c r="H5918">
        <v>267</v>
      </c>
      <c r="I5918" t="s">
        <v>1609</v>
      </c>
      <c r="J5918" s="1">
        <v>10000</v>
      </c>
      <c r="K5918" t="s">
        <v>18</v>
      </c>
      <c r="L5918" s="2">
        <v>42783</v>
      </c>
    </row>
    <row r="5919" spans="1:12" x14ac:dyDescent="0.3">
      <c r="A5919" t="s">
        <v>5814</v>
      </c>
      <c r="B5919" s="3" t="s">
        <v>88</v>
      </c>
      <c r="C5919" t="s">
        <v>3362</v>
      </c>
      <c r="D5919" t="s">
        <v>148</v>
      </c>
      <c r="E5919" t="s">
        <v>15</v>
      </c>
      <c r="F5919" t="s">
        <v>16</v>
      </c>
      <c r="G5919">
        <v>4.9000000000000004</v>
      </c>
      <c r="H5919">
        <v>124</v>
      </c>
      <c r="I5919" t="s">
        <v>3363</v>
      </c>
      <c r="J5919" s="1">
        <v>1000</v>
      </c>
      <c r="K5919" t="s">
        <v>18</v>
      </c>
      <c r="L5919" s="2">
        <v>43185</v>
      </c>
    </row>
    <row r="5920" spans="1:12" x14ac:dyDescent="0.3">
      <c r="A5920" t="s">
        <v>5815</v>
      </c>
      <c r="B5920" s="3" t="s">
        <v>12</v>
      </c>
      <c r="C5920" t="s">
        <v>1597</v>
      </c>
      <c r="D5920" t="s">
        <v>194</v>
      </c>
      <c r="E5920" t="s">
        <v>15</v>
      </c>
      <c r="F5920" t="s">
        <v>16</v>
      </c>
      <c r="G5920">
        <v>4.7</v>
      </c>
      <c r="H5920">
        <v>21</v>
      </c>
      <c r="I5920" t="s">
        <v>1600</v>
      </c>
      <c r="J5920">
        <v>100</v>
      </c>
      <c r="K5920" t="s">
        <v>18</v>
      </c>
      <c r="L5920" s="2">
        <v>42916</v>
      </c>
    </row>
    <row r="5921" spans="1:12" x14ac:dyDescent="0.3">
      <c r="A5921" t="s">
        <v>5816</v>
      </c>
      <c r="B5921" s="3">
        <v>2.1</v>
      </c>
      <c r="C5921" t="s">
        <v>440</v>
      </c>
      <c r="D5921" t="s">
        <v>408</v>
      </c>
      <c r="E5921" t="s">
        <v>15</v>
      </c>
      <c r="F5921" t="s">
        <v>16</v>
      </c>
      <c r="G5921" t="s">
        <v>64</v>
      </c>
      <c r="H5921">
        <v>0</v>
      </c>
      <c r="I5921" t="s">
        <v>441</v>
      </c>
      <c r="J5921">
        <v>50</v>
      </c>
      <c r="K5921" t="s">
        <v>18</v>
      </c>
      <c r="L5921" s="2">
        <v>43210</v>
      </c>
    </row>
    <row r="5922" spans="1:12" x14ac:dyDescent="0.3">
      <c r="A5922" t="s">
        <v>5817</v>
      </c>
      <c r="B5922" s="3">
        <v>4.4000000000000004</v>
      </c>
      <c r="C5922" t="s">
        <v>1597</v>
      </c>
      <c r="D5922" t="s">
        <v>154</v>
      </c>
      <c r="E5922" t="s">
        <v>15</v>
      </c>
      <c r="F5922" t="s">
        <v>16</v>
      </c>
      <c r="G5922" t="s">
        <v>64</v>
      </c>
      <c r="H5922">
        <v>3</v>
      </c>
      <c r="I5922" t="s">
        <v>1600</v>
      </c>
      <c r="J5922">
        <v>10</v>
      </c>
      <c r="K5922" t="s">
        <v>18</v>
      </c>
      <c r="L5922" s="2">
        <v>42484</v>
      </c>
    </row>
    <row r="5923" spans="1:12" x14ac:dyDescent="0.3">
      <c r="A5923" t="s">
        <v>5818</v>
      </c>
      <c r="B5923" s="3" t="s">
        <v>12</v>
      </c>
      <c r="C5923" t="s">
        <v>1045</v>
      </c>
      <c r="D5923" t="s">
        <v>701</v>
      </c>
      <c r="E5923" t="s">
        <v>15</v>
      </c>
      <c r="F5923" t="s">
        <v>16</v>
      </c>
      <c r="G5923" t="s">
        <v>64</v>
      </c>
      <c r="H5923">
        <v>2</v>
      </c>
      <c r="I5923" t="s">
        <v>1046</v>
      </c>
      <c r="J5923">
        <v>10</v>
      </c>
      <c r="K5923" t="s">
        <v>18</v>
      </c>
      <c r="L5923" s="2">
        <v>43231</v>
      </c>
    </row>
    <row r="5924" spans="1:12" x14ac:dyDescent="0.3">
      <c r="A5924" t="s">
        <v>5819</v>
      </c>
      <c r="B5924" s="3">
        <v>2.2999999999999998</v>
      </c>
      <c r="C5924" t="s">
        <v>2809</v>
      </c>
      <c r="D5924" t="s">
        <v>5148</v>
      </c>
      <c r="E5924" t="s">
        <v>358</v>
      </c>
      <c r="F5924" t="s">
        <v>522</v>
      </c>
      <c r="G5924">
        <v>4.3</v>
      </c>
      <c r="H5924">
        <v>33</v>
      </c>
      <c r="I5924" t="s">
        <v>2810</v>
      </c>
      <c r="J5924">
        <v>500</v>
      </c>
      <c r="K5924" t="s">
        <v>18</v>
      </c>
      <c r="L5924" s="2">
        <v>42060</v>
      </c>
    </row>
    <row r="5925" spans="1:12" x14ac:dyDescent="0.3">
      <c r="A5925" t="s">
        <v>5820</v>
      </c>
      <c r="B5925" s="3">
        <v>2.1</v>
      </c>
      <c r="C5925" t="s">
        <v>2930</v>
      </c>
      <c r="D5925" t="s">
        <v>168</v>
      </c>
      <c r="E5925" t="s">
        <v>15</v>
      </c>
      <c r="F5925" t="s">
        <v>16</v>
      </c>
      <c r="G5925">
        <v>4.2</v>
      </c>
      <c r="H5925">
        <v>279</v>
      </c>
      <c r="I5925" t="s">
        <v>2931</v>
      </c>
      <c r="J5925" s="1">
        <v>10000</v>
      </c>
      <c r="K5925" t="s">
        <v>18</v>
      </c>
      <c r="L5925" s="2">
        <v>41400</v>
      </c>
    </row>
    <row r="5926" spans="1:12" x14ac:dyDescent="0.3">
      <c r="A5926" t="s">
        <v>5821</v>
      </c>
      <c r="B5926" s="3" t="s">
        <v>87</v>
      </c>
      <c r="C5926" t="s">
        <v>1597</v>
      </c>
      <c r="D5926" t="s">
        <v>54</v>
      </c>
      <c r="E5926" t="s">
        <v>15</v>
      </c>
      <c r="F5926" t="s">
        <v>16</v>
      </c>
      <c r="G5926">
        <v>4.0999999999999996</v>
      </c>
      <c r="H5926">
        <v>496</v>
      </c>
      <c r="I5926" t="s">
        <v>1605</v>
      </c>
      <c r="J5926" s="1">
        <v>100000</v>
      </c>
      <c r="K5926" t="s">
        <v>25</v>
      </c>
      <c r="L5926" s="2">
        <v>42766</v>
      </c>
    </row>
    <row r="5927" spans="1:12" x14ac:dyDescent="0.3">
      <c r="A5927" t="s">
        <v>509</v>
      </c>
      <c r="B5927" s="3" t="s">
        <v>12</v>
      </c>
      <c r="C5927" t="s">
        <v>440</v>
      </c>
      <c r="D5927" t="s">
        <v>88</v>
      </c>
      <c r="E5927" t="s">
        <v>15</v>
      </c>
      <c r="F5927" t="s">
        <v>16</v>
      </c>
      <c r="G5927">
        <v>4.3</v>
      </c>
      <c r="H5927">
        <v>12843436</v>
      </c>
      <c r="I5927" t="s">
        <v>441</v>
      </c>
      <c r="J5927" s="1">
        <v>100000000</v>
      </c>
      <c r="K5927" t="s">
        <v>18</v>
      </c>
      <c r="L5927" s="2">
        <v>43314</v>
      </c>
    </row>
    <row r="5928" spans="1:12" x14ac:dyDescent="0.3">
      <c r="A5928" t="s">
        <v>1237</v>
      </c>
      <c r="B5928" s="3" t="s">
        <v>88</v>
      </c>
      <c r="C5928" t="s">
        <v>1169</v>
      </c>
      <c r="D5928" t="s">
        <v>88</v>
      </c>
      <c r="E5928" t="s">
        <v>15</v>
      </c>
      <c r="F5928" t="s">
        <v>16</v>
      </c>
      <c r="G5928">
        <v>4.7</v>
      </c>
      <c r="H5928">
        <v>51543</v>
      </c>
      <c r="I5928" t="s">
        <v>1170</v>
      </c>
      <c r="J5928" s="1">
        <v>1000000</v>
      </c>
      <c r="K5928" t="s">
        <v>18</v>
      </c>
      <c r="L5928" s="2">
        <v>43313</v>
      </c>
    </row>
    <row r="5929" spans="1:12" x14ac:dyDescent="0.3">
      <c r="A5929" t="s">
        <v>5822</v>
      </c>
      <c r="B5929" s="3">
        <v>4.2</v>
      </c>
      <c r="C5929" t="s">
        <v>1512</v>
      </c>
      <c r="D5929" t="s">
        <v>56</v>
      </c>
      <c r="E5929" t="s">
        <v>15</v>
      </c>
      <c r="F5929" t="s">
        <v>16</v>
      </c>
      <c r="G5929">
        <v>3.2</v>
      </c>
      <c r="H5929">
        <v>320</v>
      </c>
      <c r="I5929" t="s">
        <v>1513</v>
      </c>
      <c r="J5929" s="1">
        <v>50000</v>
      </c>
      <c r="K5929" t="s">
        <v>18</v>
      </c>
      <c r="L5929" s="2">
        <v>43082</v>
      </c>
    </row>
    <row r="5930" spans="1:12" x14ac:dyDescent="0.3">
      <c r="A5930" t="s">
        <v>5823</v>
      </c>
      <c r="B5930" s="3">
        <v>2.2999999999999998</v>
      </c>
      <c r="C5930" t="s">
        <v>2608</v>
      </c>
      <c r="D5930" t="s">
        <v>20</v>
      </c>
      <c r="E5930" t="s">
        <v>15</v>
      </c>
      <c r="F5930" t="s">
        <v>16</v>
      </c>
      <c r="G5930">
        <v>3.9</v>
      </c>
      <c r="H5930">
        <v>9765</v>
      </c>
      <c r="I5930" t="s">
        <v>1626</v>
      </c>
      <c r="J5930" s="1">
        <v>1000000</v>
      </c>
      <c r="K5930" t="s">
        <v>18</v>
      </c>
      <c r="L5930" s="2">
        <v>42856</v>
      </c>
    </row>
    <row r="5931" spans="1:12" x14ac:dyDescent="0.3">
      <c r="A5931" t="s">
        <v>5824</v>
      </c>
      <c r="B5931" s="3">
        <v>4</v>
      </c>
      <c r="C5931" t="s">
        <v>1045</v>
      </c>
      <c r="D5931" t="s">
        <v>32</v>
      </c>
      <c r="E5931" t="s">
        <v>15</v>
      </c>
      <c r="F5931" t="s">
        <v>16</v>
      </c>
      <c r="G5931">
        <v>4.2</v>
      </c>
      <c r="H5931">
        <v>798</v>
      </c>
      <c r="I5931" t="s">
        <v>1046</v>
      </c>
      <c r="J5931" s="1">
        <v>50000</v>
      </c>
      <c r="K5931" t="s">
        <v>18</v>
      </c>
      <c r="L5931" s="2">
        <v>43103</v>
      </c>
    </row>
    <row r="5932" spans="1:12" x14ac:dyDescent="0.3">
      <c r="A5932" t="s">
        <v>5825</v>
      </c>
      <c r="B5932" s="3" t="s">
        <v>12</v>
      </c>
      <c r="C5932" t="s">
        <v>2809</v>
      </c>
      <c r="D5932" t="s">
        <v>60</v>
      </c>
      <c r="E5932" t="s">
        <v>15</v>
      </c>
      <c r="F5932" t="s">
        <v>16</v>
      </c>
      <c r="G5932">
        <v>4.0999999999999996</v>
      </c>
      <c r="H5932">
        <v>783</v>
      </c>
      <c r="I5932" t="s">
        <v>2810</v>
      </c>
      <c r="J5932" s="1">
        <v>100000</v>
      </c>
      <c r="K5932" t="s">
        <v>18</v>
      </c>
      <c r="L5932" s="2">
        <v>42587</v>
      </c>
    </row>
    <row r="5933" spans="1:12" x14ac:dyDescent="0.3">
      <c r="A5933" t="s">
        <v>5826</v>
      </c>
      <c r="B5933" s="3" t="s">
        <v>12</v>
      </c>
      <c r="C5933" t="s">
        <v>304</v>
      </c>
      <c r="D5933" t="s">
        <v>815</v>
      </c>
      <c r="E5933" t="s">
        <v>15</v>
      </c>
      <c r="F5933" t="s">
        <v>16</v>
      </c>
      <c r="G5933">
        <v>4.9000000000000004</v>
      </c>
      <c r="H5933">
        <v>13</v>
      </c>
      <c r="I5933" t="s">
        <v>305</v>
      </c>
      <c r="J5933">
        <v>100</v>
      </c>
      <c r="K5933" t="s">
        <v>18</v>
      </c>
      <c r="L5933" s="2">
        <v>43293</v>
      </c>
    </row>
    <row r="5934" spans="1:12" x14ac:dyDescent="0.3">
      <c r="A5934" t="s">
        <v>5827</v>
      </c>
      <c r="B5934" s="3" t="s">
        <v>12</v>
      </c>
      <c r="C5934" t="s">
        <v>1831</v>
      </c>
      <c r="D5934" t="s">
        <v>1543</v>
      </c>
      <c r="E5934" t="s">
        <v>15</v>
      </c>
      <c r="F5934" t="s">
        <v>16</v>
      </c>
      <c r="G5934" t="s">
        <v>64</v>
      </c>
      <c r="H5934">
        <v>1</v>
      </c>
      <c r="I5934" t="s">
        <v>1615</v>
      </c>
      <c r="J5934">
        <v>100</v>
      </c>
      <c r="K5934" t="s">
        <v>18</v>
      </c>
      <c r="L5934" s="2">
        <v>42634</v>
      </c>
    </row>
    <row r="5935" spans="1:12" x14ac:dyDescent="0.3">
      <c r="A5935" t="s">
        <v>5828</v>
      </c>
      <c r="B5935" s="3">
        <v>4.4000000000000004</v>
      </c>
      <c r="C5935" t="s">
        <v>2608</v>
      </c>
      <c r="D5935" t="s">
        <v>1000</v>
      </c>
      <c r="E5935" t="s">
        <v>358</v>
      </c>
      <c r="F5935" t="s">
        <v>570</v>
      </c>
      <c r="G5935">
        <v>3.7</v>
      </c>
      <c r="H5935">
        <v>84</v>
      </c>
      <c r="I5935" t="s">
        <v>1626</v>
      </c>
      <c r="J5935" s="1">
        <v>1000</v>
      </c>
      <c r="K5935" t="s">
        <v>18</v>
      </c>
      <c r="L5935" s="2">
        <v>43207</v>
      </c>
    </row>
    <row r="5936" spans="1:12" x14ac:dyDescent="0.3">
      <c r="A5936" t="s">
        <v>5829</v>
      </c>
      <c r="B5936" s="3">
        <v>4.0999999999999996</v>
      </c>
      <c r="C5936" t="s">
        <v>1045</v>
      </c>
      <c r="D5936" t="s">
        <v>134</v>
      </c>
      <c r="E5936" t="s">
        <v>15</v>
      </c>
      <c r="F5936" t="s">
        <v>16</v>
      </c>
      <c r="G5936">
        <v>3.5</v>
      </c>
      <c r="H5936">
        <v>196</v>
      </c>
      <c r="I5936" t="s">
        <v>1046</v>
      </c>
      <c r="J5936" s="1">
        <v>10000</v>
      </c>
      <c r="K5936" t="s">
        <v>18</v>
      </c>
      <c r="L5936" s="2">
        <v>42967</v>
      </c>
    </row>
    <row r="5937" spans="1:12" x14ac:dyDescent="0.3">
      <c r="A5937" t="s">
        <v>5830</v>
      </c>
      <c r="B5937" s="3">
        <v>5</v>
      </c>
      <c r="C5937" t="s">
        <v>2809</v>
      </c>
      <c r="D5937" t="s">
        <v>36</v>
      </c>
      <c r="E5937" t="s">
        <v>358</v>
      </c>
      <c r="F5937" t="s">
        <v>522</v>
      </c>
      <c r="G5937">
        <v>4.9000000000000004</v>
      </c>
      <c r="H5937">
        <v>83</v>
      </c>
      <c r="I5937" t="s">
        <v>2810</v>
      </c>
      <c r="J5937">
        <v>500</v>
      </c>
      <c r="K5937" t="s">
        <v>18</v>
      </c>
      <c r="L5937" s="2">
        <v>43252</v>
      </c>
    </row>
    <row r="5938" spans="1:12" x14ac:dyDescent="0.3">
      <c r="A5938" t="s">
        <v>5831</v>
      </c>
      <c r="B5938" s="3">
        <v>4.0999999999999996</v>
      </c>
      <c r="C5938" t="s">
        <v>2295</v>
      </c>
      <c r="D5938" t="s">
        <v>88</v>
      </c>
      <c r="E5938" t="s">
        <v>15</v>
      </c>
      <c r="F5938" t="s">
        <v>16</v>
      </c>
      <c r="G5938" t="s">
        <v>64</v>
      </c>
      <c r="H5938">
        <v>1</v>
      </c>
      <c r="I5938" t="s">
        <v>2296</v>
      </c>
      <c r="J5938">
        <v>100</v>
      </c>
      <c r="K5938" t="s">
        <v>25</v>
      </c>
      <c r="L5938" s="2">
        <v>43264</v>
      </c>
    </row>
    <row r="5939" spans="1:12" x14ac:dyDescent="0.3">
      <c r="A5939" t="s">
        <v>5832</v>
      </c>
      <c r="B5939" s="3">
        <v>6</v>
      </c>
      <c r="C5939" t="s">
        <v>440</v>
      </c>
      <c r="D5939" t="s">
        <v>137</v>
      </c>
      <c r="E5939" t="s">
        <v>15</v>
      </c>
      <c r="F5939" t="s">
        <v>16</v>
      </c>
      <c r="G5939">
        <v>3.3</v>
      </c>
      <c r="H5939">
        <v>78</v>
      </c>
      <c r="I5939" t="s">
        <v>441</v>
      </c>
      <c r="J5939" s="1">
        <v>10000</v>
      </c>
      <c r="K5939" t="s">
        <v>18</v>
      </c>
      <c r="L5939" s="2">
        <v>43190</v>
      </c>
    </row>
    <row r="5940" spans="1:12" x14ac:dyDescent="0.3">
      <c r="A5940" t="s">
        <v>5833</v>
      </c>
      <c r="B5940" s="3">
        <v>4</v>
      </c>
      <c r="C5940" t="s">
        <v>240</v>
      </c>
      <c r="D5940" t="s">
        <v>256</v>
      </c>
      <c r="E5940" t="s">
        <v>15</v>
      </c>
      <c r="F5940" t="s">
        <v>16</v>
      </c>
      <c r="G5940">
        <v>4.9000000000000004</v>
      </c>
      <c r="H5940">
        <v>659</v>
      </c>
      <c r="I5940" t="s">
        <v>241</v>
      </c>
      <c r="J5940" s="1">
        <v>10000</v>
      </c>
      <c r="K5940" t="s">
        <v>18</v>
      </c>
      <c r="L5940" s="2">
        <v>42975</v>
      </c>
    </row>
    <row r="5941" spans="1:12" x14ac:dyDescent="0.3">
      <c r="A5941" t="s">
        <v>5834</v>
      </c>
      <c r="B5941" s="3">
        <v>4.4000000000000004</v>
      </c>
      <c r="C5941" t="s">
        <v>2608</v>
      </c>
      <c r="D5941" t="s">
        <v>1000</v>
      </c>
      <c r="E5941" t="s">
        <v>15</v>
      </c>
      <c r="F5941" t="s">
        <v>16</v>
      </c>
      <c r="G5941">
        <v>3.4</v>
      </c>
      <c r="H5941">
        <v>1520</v>
      </c>
      <c r="I5941" t="s">
        <v>1626</v>
      </c>
      <c r="J5941" s="1">
        <v>50000</v>
      </c>
      <c r="K5941" t="s">
        <v>18</v>
      </c>
      <c r="L5941" s="2">
        <v>43207</v>
      </c>
    </row>
    <row r="5942" spans="1:12" x14ac:dyDescent="0.3">
      <c r="A5942" t="s">
        <v>5835</v>
      </c>
      <c r="B5942" s="3">
        <v>4</v>
      </c>
      <c r="C5942" t="s">
        <v>240</v>
      </c>
      <c r="D5942" t="s">
        <v>435</v>
      </c>
      <c r="E5942" t="s">
        <v>15</v>
      </c>
      <c r="F5942" t="s">
        <v>16</v>
      </c>
      <c r="G5942" t="s">
        <v>64</v>
      </c>
      <c r="H5942">
        <v>2</v>
      </c>
      <c r="I5942" t="s">
        <v>241</v>
      </c>
      <c r="J5942">
        <v>100</v>
      </c>
      <c r="K5942" t="s">
        <v>18</v>
      </c>
      <c r="L5942" s="2">
        <v>42947</v>
      </c>
    </row>
    <row r="5943" spans="1:12" x14ac:dyDescent="0.3">
      <c r="A5943" t="s">
        <v>5836</v>
      </c>
      <c r="B5943" s="3">
        <v>4.0999999999999996</v>
      </c>
      <c r="C5943" t="s">
        <v>2608</v>
      </c>
      <c r="D5943" t="s">
        <v>686</v>
      </c>
      <c r="E5943" t="s">
        <v>15</v>
      </c>
      <c r="F5943" t="s">
        <v>16</v>
      </c>
      <c r="G5943">
        <v>4.5</v>
      </c>
      <c r="H5943">
        <v>2710</v>
      </c>
      <c r="I5943" t="s">
        <v>1626</v>
      </c>
      <c r="J5943" s="1">
        <v>100000</v>
      </c>
      <c r="K5943" t="s">
        <v>18</v>
      </c>
      <c r="L5943" s="2">
        <v>43066</v>
      </c>
    </row>
    <row r="5944" spans="1:12" x14ac:dyDescent="0.3">
      <c r="A5944" t="s">
        <v>5837</v>
      </c>
      <c r="B5944" s="3" t="s">
        <v>88</v>
      </c>
      <c r="C5944" t="s">
        <v>240</v>
      </c>
      <c r="D5944" t="s">
        <v>88</v>
      </c>
      <c r="E5944" t="s">
        <v>15</v>
      </c>
      <c r="F5944" t="s">
        <v>16</v>
      </c>
      <c r="G5944">
        <v>4.3</v>
      </c>
      <c r="H5944">
        <v>28</v>
      </c>
      <c r="I5944" t="s">
        <v>241</v>
      </c>
      <c r="J5944" s="1">
        <v>1000</v>
      </c>
      <c r="K5944" t="s">
        <v>18</v>
      </c>
      <c r="L5944" s="2">
        <v>42663</v>
      </c>
    </row>
    <row r="5945" spans="1:12" x14ac:dyDescent="0.3">
      <c r="A5945" t="s">
        <v>5838</v>
      </c>
      <c r="B5945" s="3">
        <v>4.0999999999999996</v>
      </c>
      <c r="C5945" t="s">
        <v>1831</v>
      </c>
      <c r="D5945" t="s">
        <v>76</v>
      </c>
      <c r="E5945" t="s">
        <v>15</v>
      </c>
      <c r="F5945" t="s">
        <v>16</v>
      </c>
      <c r="G5945">
        <v>5</v>
      </c>
      <c r="H5945">
        <v>6</v>
      </c>
      <c r="I5945" t="s">
        <v>754</v>
      </c>
      <c r="J5945" s="1">
        <v>1000</v>
      </c>
      <c r="K5945" t="s">
        <v>18</v>
      </c>
      <c r="L5945" s="2">
        <v>43124</v>
      </c>
    </row>
    <row r="5946" spans="1:12" x14ac:dyDescent="0.3">
      <c r="A5946" t="s">
        <v>5839</v>
      </c>
      <c r="B5946" s="3">
        <v>5</v>
      </c>
      <c r="C5946" t="s">
        <v>108</v>
      </c>
      <c r="D5946" t="s">
        <v>1042</v>
      </c>
      <c r="E5946" t="s">
        <v>15</v>
      </c>
      <c r="F5946" t="s">
        <v>16</v>
      </c>
      <c r="G5946">
        <v>3.5</v>
      </c>
      <c r="H5946">
        <v>2</v>
      </c>
      <c r="I5946" t="s">
        <v>109</v>
      </c>
      <c r="J5946">
        <v>100</v>
      </c>
      <c r="K5946" t="s">
        <v>18</v>
      </c>
      <c r="L5946" s="2">
        <v>43259</v>
      </c>
    </row>
    <row r="5947" spans="1:12" x14ac:dyDescent="0.3">
      <c r="A5947" t="s">
        <v>5840</v>
      </c>
      <c r="B5947" s="3" t="s">
        <v>12</v>
      </c>
      <c r="C5947" t="s">
        <v>2809</v>
      </c>
      <c r="D5947" t="s">
        <v>825</v>
      </c>
      <c r="E5947" t="s">
        <v>15</v>
      </c>
      <c r="F5947" t="s">
        <v>16</v>
      </c>
      <c r="G5947" t="s">
        <v>64</v>
      </c>
      <c r="H5947">
        <v>6</v>
      </c>
      <c r="I5947" t="s">
        <v>2810</v>
      </c>
      <c r="J5947" s="1">
        <v>1000</v>
      </c>
      <c r="K5947" t="s">
        <v>18</v>
      </c>
      <c r="L5947" s="2">
        <v>42872</v>
      </c>
    </row>
    <row r="5948" spans="1:12" x14ac:dyDescent="0.3">
      <c r="A5948" t="s">
        <v>5841</v>
      </c>
      <c r="B5948" s="3">
        <v>4.4000000000000004</v>
      </c>
      <c r="C5948" t="s">
        <v>2295</v>
      </c>
      <c r="D5948" t="s">
        <v>741</v>
      </c>
      <c r="E5948" t="s">
        <v>15</v>
      </c>
      <c r="F5948" t="s">
        <v>16</v>
      </c>
      <c r="G5948" t="s">
        <v>64</v>
      </c>
      <c r="H5948">
        <v>0</v>
      </c>
      <c r="I5948" t="s">
        <v>2296</v>
      </c>
      <c r="J5948">
        <v>10</v>
      </c>
      <c r="K5948" t="s">
        <v>25</v>
      </c>
      <c r="L5948" s="2">
        <v>42675</v>
      </c>
    </row>
    <row r="5949" spans="1:12" x14ac:dyDescent="0.3">
      <c r="A5949" t="s">
        <v>5842</v>
      </c>
      <c r="B5949" s="3">
        <v>4.4000000000000004</v>
      </c>
      <c r="C5949" t="s">
        <v>1248</v>
      </c>
      <c r="D5949" t="s">
        <v>137</v>
      </c>
      <c r="E5949" t="s">
        <v>15</v>
      </c>
      <c r="F5949" t="s">
        <v>16</v>
      </c>
      <c r="G5949">
        <v>4.4000000000000004</v>
      </c>
      <c r="H5949">
        <v>622</v>
      </c>
      <c r="I5949" t="s">
        <v>1249</v>
      </c>
      <c r="J5949" s="1">
        <v>10000</v>
      </c>
      <c r="K5949" t="s">
        <v>18</v>
      </c>
      <c r="L5949" s="2">
        <v>43229</v>
      </c>
    </row>
    <row r="5950" spans="1:12" x14ac:dyDescent="0.3">
      <c r="A5950" t="s">
        <v>5843</v>
      </c>
      <c r="B5950" s="3">
        <v>4.0999999999999996</v>
      </c>
      <c r="C5950" t="s">
        <v>2378</v>
      </c>
      <c r="D5950" t="s">
        <v>747</v>
      </c>
      <c r="E5950" t="s">
        <v>15</v>
      </c>
      <c r="F5950" t="s">
        <v>16</v>
      </c>
      <c r="G5950">
        <v>3.7</v>
      </c>
      <c r="H5950">
        <v>192</v>
      </c>
      <c r="I5950" t="s">
        <v>2379</v>
      </c>
      <c r="J5950" s="1">
        <v>100000</v>
      </c>
      <c r="K5950" t="s">
        <v>18</v>
      </c>
      <c r="L5950" s="2">
        <v>43315</v>
      </c>
    </row>
    <row r="5951" spans="1:12" x14ac:dyDescent="0.3">
      <c r="A5951" t="s">
        <v>5844</v>
      </c>
      <c r="B5951" s="3">
        <v>4.0999999999999996</v>
      </c>
      <c r="C5951" t="s">
        <v>2378</v>
      </c>
      <c r="D5951" t="s">
        <v>95</v>
      </c>
      <c r="E5951" t="s">
        <v>15</v>
      </c>
      <c r="F5951" t="s">
        <v>16</v>
      </c>
      <c r="G5951" t="s">
        <v>64</v>
      </c>
      <c r="H5951">
        <v>0</v>
      </c>
      <c r="I5951" t="s">
        <v>2379</v>
      </c>
      <c r="J5951">
        <v>5</v>
      </c>
      <c r="K5951" t="s">
        <v>18</v>
      </c>
      <c r="L5951" s="2">
        <v>43039</v>
      </c>
    </row>
    <row r="5952" spans="1:12" x14ac:dyDescent="0.3">
      <c r="A5952" t="s">
        <v>5845</v>
      </c>
      <c r="B5952" s="3" t="s">
        <v>12</v>
      </c>
      <c r="C5952" t="s">
        <v>1045</v>
      </c>
      <c r="D5952" t="s">
        <v>564</v>
      </c>
      <c r="E5952" t="s">
        <v>15</v>
      </c>
      <c r="F5952" t="s">
        <v>16</v>
      </c>
      <c r="G5952">
        <v>4.8</v>
      </c>
      <c r="H5952">
        <v>6</v>
      </c>
      <c r="I5952" t="s">
        <v>1046</v>
      </c>
      <c r="J5952">
        <v>500</v>
      </c>
      <c r="K5952" t="s">
        <v>18</v>
      </c>
      <c r="L5952" s="2">
        <v>43315</v>
      </c>
    </row>
    <row r="5953" spans="1:12" x14ac:dyDescent="0.3">
      <c r="A5953" t="s">
        <v>5846</v>
      </c>
      <c r="B5953" s="3">
        <v>4.3</v>
      </c>
      <c r="C5953" t="s">
        <v>2008</v>
      </c>
      <c r="D5953" t="s">
        <v>95</v>
      </c>
      <c r="E5953" t="s">
        <v>15</v>
      </c>
      <c r="F5953" t="s">
        <v>16</v>
      </c>
      <c r="G5953" t="s">
        <v>64</v>
      </c>
      <c r="H5953">
        <v>3</v>
      </c>
      <c r="I5953" t="s">
        <v>2010</v>
      </c>
      <c r="J5953">
        <v>100</v>
      </c>
      <c r="K5953" t="s">
        <v>18</v>
      </c>
      <c r="L5953" s="2">
        <v>43199</v>
      </c>
    </row>
    <row r="5954" spans="1:12" x14ac:dyDescent="0.3">
      <c r="A5954" t="s">
        <v>5847</v>
      </c>
      <c r="B5954" s="3">
        <v>4.0999999999999996</v>
      </c>
      <c r="C5954" t="s">
        <v>2608</v>
      </c>
      <c r="D5954" t="s">
        <v>684</v>
      </c>
      <c r="E5954" t="s">
        <v>15</v>
      </c>
      <c r="F5954" t="s">
        <v>16</v>
      </c>
      <c r="G5954">
        <v>4.3</v>
      </c>
      <c r="H5954">
        <v>1879</v>
      </c>
      <c r="I5954" t="s">
        <v>1626</v>
      </c>
      <c r="J5954" s="1">
        <v>100000</v>
      </c>
      <c r="K5954" t="s">
        <v>18</v>
      </c>
      <c r="L5954" s="2">
        <v>42775</v>
      </c>
    </row>
    <row r="5955" spans="1:12" x14ac:dyDescent="0.3">
      <c r="A5955" t="s">
        <v>5848</v>
      </c>
      <c r="B5955" s="3">
        <v>4.0999999999999996</v>
      </c>
      <c r="C5955" t="s">
        <v>1248</v>
      </c>
      <c r="D5955" t="s">
        <v>164</v>
      </c>
      <c r="E5955" t="s">
        <v>15</v>
      </c>
      <c r="F5955" t="s">
        <v>16</v>
      </c>
      <c r="G5955">
        <v>4.9000000000000004</v>
      </c>
      <c r="H5955">
        <v>42</v>
      </c>
      <c r="I5955" t="s">
        <v>1249</v>
      </c>
      <c r="J5955" s="1">
        <v>1000</v>
      </c>
      <c r="K5955" t="s">
        <v>18</v>
      </c>
      <c r="L5955" s="2">
        <v>43262</v>
      </c>
    </row>
    <row r="5956" spans="1:12" x14ac:dyDescent="0.3">
      <c r="A5956" t="s">
        <v>5849</v>
      </c>
      <c r="B5956" s="3">
        <v>4.0999999999999996</v>
      </c>
      <c r="C5956" t="s">
        <v>2378</v>
      </c>
      <c r="D5956" t="s">
        <v>143</v>
      </c>
      <c r="E5956" t="s">
        <v>15</v>
      </c>
      <c r="F5956" t="s">
        <v>16</v>
      </c>
      <c r="G5956" t="s">
        <v>64</v>
      </c>
      <c r="H5956">
        <v>1</v>
      </c>
      <c r="I5956" t="s">
        <v>2379</v>
      </c>
      <c r="J5956">
        <v>500</v>
      </c>
      <c r="K5956" t="s">
        <v>18</v>
      </c>
      <c r="L5956" s="2">
        <v>43173</v>
      </c>
    </row>
    <row r="5957" spans="1:12" x14ac:dyDescent="0.3">
      <c r="A5957" t="s">
        <v>5850</v>
      </c>
      <c r="B5957" s="3" t="s">
        <v>88</v>
      </c>
      <c r="C5957" t="s">
        <v>1169</v>
      </c>
      <c r="D5957" t="s">
        <v>88</v>
      </c>
      <c r="E5957" t="s">
        <v>15</v>
      </c>
      <c r="F5957" t="s">
        <v>16</v>
      </c>
      <c r="G5957" t="s">
        <v>64</v>
      </c>
      <c r="H5957">
        <v>0</v>
      </c>
      <c r="I5957" t="s">
        <v>1170</v>
      </c>
      <c r="J5957">
        <v>1</v>
      </c>
      <c r="K5957" t="s">
        <v>18</v>
      </c>
      <c r="L5957" s="2">
        <v>43313</v>
      </c>
    </row>
    <row r="5958" spans="1:12" x14ac:dyDescent="0.3">
      <c r="A5958" t="s">
        <v>5851</v>
      </c>
      <c r="B5958" s="3" t="s">
        <v>87</v>
      </c>
      <c r="C5958" t="s">
        <v>1045</v>
      </c>
      <c r="D5958" t="s">
        <v>234</v>
      </c>
      <c r="E5958" t="s">
        <v>15</v>
      </c>
      <c r="F5958" t="s">
        <v>16</v>
      </c>
      <c r="G5958" t="s">
        <v>64</v>
      </c>
      <c r="H5958">
        <v>6</v>
      </c>
      <c r="I5958" t="s">
        <v>1046</v>
      </c>
      <c r="J5958">
        <v>500</v>
      </c>
      <c r="K5958" t="s">
        <v>18</v>
      </c>
      <c r="L5958" s="2">
        <v>42668</v>
      </c>
    </row>
    <row r="5959" spans="1:12" x14ac:dyDescent="0.3">
      <c r="A5959" t="s">
        <v>5852</v>
      </c>
      <c r="B5959" s="3">
        <v>4.3</v>
      </c>
      <c r="C5959" t="s">
        <v>3028</v>
      </c>
      <c r="D5959" t="s">
        <v>218</v>
      </c>
      <c r="E5959" t="s">
        <v>15</v>
      </c>
      <c r="F5959" t="s">
        <v>16</v>
      </c>
      <c r="G5959" t="s">
        <v>64</v>
      </c>
      <c r="H5959">
        <v>2</v>
      </c>
      <c r="I5959" t="s">
        <v>3029</v>
      </c>
      <c r="J5959">
        <v>10</v>
      </c>
      <c r="K5959" t="s">
        <v>18</v>
      </c>
      <c r="L5959" s="2">
        <v>43224</v>
      </c>
    </row>
    <row r="5960" spans="1:12" x14ac:dyDescent="0.3">
      <c r="A5960" t="s">
        <v>5853</v>
      </c>
      <c r="B5960" s="3" t="s">
        <v>12</v>
      </c>
      <c r="C5960" t="s">
        <v>2608</v>
      </c>
      <c r="D5960" t="s">
        <v>809</v>
      </c>
      <c r="E5960" t="s">
        <v>15</v>
      </c>
      <c r="F5960" t="s">
        <v>16</v>
      </c>
      <c r="G5960" t="s">
        <v>64</v>
      </c>
      <c r="H5960">
        <v>7</v>
      </c>
      <c r="I5960" t="s">
        <v>1626</v>
      </c>
      <c r="J5960">
        <v>500</v>
      </c>
      <c r="K5960" t="s">
        <v>18</v>
      </c>
      <c r="L5960" s="2">
        <v>43080</v>
      </c>
    </row>
    <row r="5961" spans="1:12" x14ac:dyDescent="0.3">
      <c r="A5961" t="s">
        <v>5854</v>
      </c>
      <c r="B5961" s="3">
        <v>2.2000000000000002</v>
      </c>
      <c r="C5961" t="s">
        <v>1831</v>
      </c>
      <c r="D5961" t="s">
        <v>102</v>
      </c>
      <c r="E5961" t="s">
        <v>15</v>
      </c>
      <c r="F5961" t="s">
        <v>16</v>
      </c>
      <c r="G5961" t="s">
        <v>64</v>
      </c>
      <c r="H5961">
        <v>0</v>
      </c>
      <c r="I5961" t="s">
        <v>888</v>
      </c>
      <c r="J5961">
        <v>10</v>
      </c>
      <c r="K5961" t="s">
        <v>18</v>
      </c>
      <c r="L5961" s="2">
        <v>42959</v>
      </c>
    </row>
    <row r="5962" spans="1:12" x14ac:dyDescent="0.3">
      <c r="A5962" t="s">
        <v>5855</v>
      </c>
      <c r="B5962" s="3">
        <v>4.0999999999999996</v>
      </c>
      <c r="C5962" t="s">
        <v>1248</v>
      </c>
      <c r="D5962" t="s">
        <v>709</v>
      </c>
      <c r="E5962" t="s">
        <v>15</v>
      </c>
      <c r="F5962" t="s">
        <v>16</v>
      </c>
      <c r="G5962">
        <v>5</v>
      </c>
      <c r="H5962">
        <v>3</v>
      </c>
      <c r="I5962" t="s">
        <v>1249</v>
      </c>
      <c r="J5962">
        <v>100</v>
      </c>
      <c r="K5962" t="s">
        <v>18</v>
      </c>
      <c r="L5962" s="2">
        <v>43017</v>
      </c>
    </row>
    <row r="5963" spans="1:12" x14ac:dyDescent="0.3">
      <c r="A5963" t="s">
        <v>5856</v>
      </c>
      <c r="B5963" s="3" t="s">
        <v>12</v>
      </c>
      <c r="C5963" t="s">
        <v>440</v>
      </c>
      <c r="D5963" t="s">
        <v>88</v>
      </c>
      <c r="E5963" t="s">
        <v>15</v>
      </c>
      <c r="F5963" t="s">
        <v>16</v>
      </c>
      <c r="G5963">
        <v>4.3</v>
      </c>
      <c r="H5963">
        <v>8827</v>
      </c>
      <c r="I5963" t="s">
        <v>441</v>
      </c>
      <c r="J5963" s="1">
        <v>1000000</v>
      </c>
      <c r="K5963" t="s">
        <v>18</v>
      </c>
      <c r="L5963" s="2">
        <v>43242</v>
      </c>
    </row>
    <row r="5964" spans="1:12" x14ac:dyDescent="0.3">
      <c r="A5964" t="s">
        <v>5857</v>
      </c>
      <c r="B5964" s="3" t="s">
        <v>88</v>
      </c>
      <c r="C5964" t="s">
        <v>3134</v>
      </c>
      <c r="D5964" t="s">
        <v>88</v>
      </c>
      <c r="E5964" t="s">
        <v>15</v>
      </c>
      <c r="F5964" t="s">
        <v>16</v>
      </c>
      <c r="G5964">
        <v>4.3</v>
      </c>
      <c r="H5964">
        <v>11760</v>
      </c>
      <c r="I5964" t="s">
        <v>3135</v>
      </c>
      <c r="J5964" s="1">
        <v>1000000</v>
      </c>
      <c r="K5964" t="s">
        <v>18</v>
      </c>
      <c r="L5964" s="2">
        <v>43273</v>
      </c>
    </row>
    <row r="5965" spans="1:12" x14ac:dyDescent="0.3">
      <c r="A5965" t="s">
        <v>5858</v>
      </c>
      <c r="B5965" s="3">
        <v>4</v>
      </c>
      <c r="C5965" t="s">
        <v>1831</v>
      </c>
      <c r="D5965" t="s">
        <v>38</v>
      </c>
      <c r="E5965" t="s">
        <v>15</v>
      </c>
      <c r="F5965" t="s">
        <v>16</v>
      </c>
      <c r="G5965" t="s">
        <v>64</v>
      </c>
      <c r="H5965">
        <v>2</v>
      </c>
      <c r="I5965" t="s">
        <v>1834</v>
      </c>
      <c r="J5965" s="1">
        <v>1000</v>
      </c>
      <c r="K5965" t="s">
        <v>18</v>
      </c>
      <c r="L5965" s="2">
        <v>42725</v>
      </c>
    </row>
    <row r="5966" spans="1:12" x14ac:dyDescent="0.3">
      <c r="A5966" t="s">
        <v>5859</v>
      </c>
      <c r="B5966" s="3">
        <v>4.0999999999999996</v>
      </c>
      <c r="C5966" t="s">
        <v>3028</v>
      </c>
      <c r="D5966" t="s">
        <v>95</v>
      </c>
      <c r="E5966" t="s">
        <v>15</v>
      </c>
      <c r="F5966" t="s">
        <v>16</v>
      </c>
      <c r="G5966" t="s">
        <v>64</v>
      </c>
      <c r="H5966">
        <v>7</v>
      </c>
      <c r="I5966" t="s">
        <v>3029</v>
      </c>
      <c r="J5966">
        <v>50</v>
      </c>
      <c r="K5966" t="s">
        <v>18</v>
      </c>
      <c r="L5966" s="2">
        <v>43300</v>
      </c>
    </row>
    <row r="5967" spans="1:12" x14ac:dyDescent="0.3">
      <c r="A5967" t="s">
        <v>5860</v>
      </c>
      <c r="B5967" s="3">
        <v>4.4000000000000004</v>
      </c>
      <c r="C5967" t="s">
        <v>2608</v>
      </c>
      <c r="D5967" t="s">
        <v>80</v>
      </c>
      <c r="E5967" t="s">
        <v>15</v>
      </c>
      <c r="F5967" t="s">
        <v>16</v>
      </c>
      <c r="G5967">
        <v>4.4000000000000004</v>
      </c>
      <c r="H5967">
        <v>328</v>
      </c>
      <c r="I5967" t="s">
        <v>1626</v>
      </c>
      <c r="J5967" s="1">
        <v>10000</v>
      </c>
      <c r="K5967" t="s">
        <v>18</v>
      </c>
      <c r="L5967" s="2">
        <v>43312</v>
      </c>
    </row>
    <row r="5968" spans="1:12" x14ac:dyDescent="0.3">
      <c r="A5968" t="s">
        <v>5861</v>
      </c>
      <c r="B5968" s="3">
        <v>4.3</v>
      </c>
      <c r="C5968" t="s">
        <v>2008</v>
      </c>
      <c r="D5968" t="s">
        <v>290</v>
      </c>
      <c r="E5968" t="s">
        <v>15</v>
      </c>
      <c r="F5968" t="s">
        <v>16</v>
      </c>
      <c r="G5968">
        <v>1</v>
      </c>
      <c r="H5968">
        <v>1</v>
      </c>
      <c r="I5968" t="s">
        <v>2010</v>
      </c>
      <c r="J5968">
        <v>100</v>
      </c>
      <c r="K5968" t="s">
        <v>18</v>
      </c>
      <c r="L5968" s="2">
        <v>42718</v>
      </c>
    </row>
    <row r="5969" spans="1:12" x14ac:dyDescent="0.3">
      <c r="A5969" t="s">
        <v>5862</v>
      </c>
      <c r="B5969" s="3">
        <v>4.0999999999999996</v>
      </c>
      <c r="C5969" t="s">
        <v>2608</v>
      </c>
      <c r="D5969" t="s">
        <v>684</v>
      </c>
      <c r="E5969" t="s">
        <v>358</v>
      </c>
      <c r="F5969" t="s">
        <v>1964</v>
      </c>
      <c r="G5969">
        <v>4.5</v>
      </c>
      <c r="H5969">
        <v>117</v>
      </c>
      <c r="I5969" t="s">
        <v>1626</v>
      </c>
      <c r="J5969" s="1">
        <v>1000</v>
      </c>
      <c r="K5969" t="s">
        <v>18</v>
      </c>
      <c r="L5969" s="2">
        <v>42775</v>
      </c>
    </row>
    <row r="5970" spans="1:12" x14ac:dyDescent="0.3">
      <c r="A5970" t="s">
        <v>5863</v>
      </c>
      <c r="B5970" s="3">
        <v>4</v>
      </c>
      <c r="C5970" t="s">
        <v>240</v>
      </c>
      <c r="D5970" t="s">
        <v>104</v>
      </c>
      <c r="E5970" t="s">
        <v>15</v>
      </c>
      <c r="F5970" t="s">
        <v>16</v>
      </c>
      <c r="G5970" t="s">
        <v>64</v>
      </c>
      <c r="H5970">
        <v>0</v>
      </c>
      <c r="I5970" t="s">
        <v>241</v>
      </c>
      <c r="J5970">
        <v>100</v>
      </c>
      <c r="K5970" t="s">
        <v>18</v>
      </c>
      <c r="L5970" s="2">
        <v>42944</v>
      </c>
    </row>
    <row r="5971" spans="1:12" x14ac:dyDescent="0.3">
      <c r="A5971" t="s">
        <v>5864</v>
      </c>
      <c r="B5971" s="3">
        <v>4.0999999999999996</v>
      </c>
      <c r="C5971" t="s">
        <v>3028</v>
      </c>
      <c r="D5971" t="s">
        <v>95</v>
      </c>
      <c r="E5971" t="s">
        <v>15</v>
      </c>
      <c r="F5971" t="s">
        <v>16</v>
      </c>
      <c r="G5971">
        <v>4</v>
      </c>
      <c r="H5971">
        <v>2</v>
      </c>
      <c r="I5971" t="s">
        <v>3029</v>
      </c>
      <c r="J5971">
        <v>10</v>
      </c>
      <c r="K5971" t="s">
        <v>18</v>
      </c>
      <c r="L5971" s="2">
        <v>43305</v>
      </c>
    </row>
    <row r="5972" spans="1:12" x14ac:dyDescent="0.3">
      <c r="A5972" t="s">
        <v>5865</v>
      </c>
      <c r="B5972" s="3">
        <v>4.4000000000000004</v>
      </c>
      <c r="C5972" t="s">
        <v>2809</v>
      </c>
      <c r="D5972" t="s">
        <v>216</v>
      </c>
      <c r="E5972" t="s">
        <v>15</v>
      </c>
      <c r="F5972" t="s">
        <v>16</v>
      </c>
      <c r="G5972">
        <v>5</v>
      </c>
      <c r="H5972">
        <v>1</v>
      </c>
      <c r="I5972" t="s">
        <v>2810</v>
      </c>
      <c r="J5972">
        <v>10</v>
      </c>
      <c r="K5972" t="s">
        <v>18</v>
      </c>
      <c r="L5972" s="2">
        <v>43294</v>
      </c>
    </row>
    <row r="5973" spans="1:12" x14ac:dyDescent="0.3">
      <c r="A5973" t="s">
        <v>5866</v>
      </c>
      <c r="B5973" s="3">
        <v>4.4000000000000004</v>
      </c>
      <c r="C5973" t="s">
        <v>1597</v>
      </c>
      <c r="D5973" t="s">
        <v>44</v>
      </c>
      <c r="E5973" t="s">
        <v>15</v>
      </c>
      <c r="F5973" t="s">
        <v>16</v>
      </c>
      <c r="G5973">
        <v>4.9000000000000004</v>
      </c>
      <c r="H5973">
        <v>59</v>
      </c>
      <c r="I5973" t="s">
        <v>1631</v>
      </c>
      <c r="J5973">
        <v>500</v>
      </c>
      <c r="K5973" t="s">
        <v>18</v>
      </c>
      <c r="L5973" s="2">
        <v>43273</v>
      </c>
    </row>
    <row r="5974" spans="1:12" x14ac:dyDescent="0.3">
      <c r="A5974" t="s">
        <v>5867</v>
      </c>
      <c r="B5974" s="3">
        <v>4.0999999999999996</v>
      </c>
      <c r="C5974" t="s">
        <v>2608</v>
      </c>
      <c r="D5974" t="s">
        <v>73</v>
      </c>
      <c r="E5974" t="s">
        <v>358</v>
      </c>
      <c r="F5974" t="s">
        <v>1964</v>
      </c>
      <c r="G5974">
        <v>4.7</v>
      </c>
      <c r="H5974">
        <v>163</v>
      </c>
      <c r="I5974" t="s">
        <v>1626</v>
      </c>
      <c r="J5974" s="1">
        <v>1000</v>
      </c>
      <c r="K5974" t="s">
        <v>18</v>
      </c>
      <c r="L5974" s="2">
        <v>43014</v>
      </c>
    </row>
    <row r="5975" spans="1:12" x14ac:dyDescent="0.3">
      <c r="A5975" t="s">
        <v>250</v>
      </c>
      <c r="B5975" s="3" t="s">
        <v>88</v>
      </c>
      <c r="C5975" t="s">
        <v>240</v>
      </c>
      <c r="D5975" t="s">
        <v>88</v>
      </c>
      <c r="E5975" t="s">
        <v>15</v>
      </c>
      <c r="F5975" t="s">
        <v>16</v>
      </c>
      <c r="G5975">
        <v>4.5</v>
      </c>
      <c r="H5975">
        <v>155466</v>
      </c>
      <c r="I5975" t="s">
        <v>241</v>
      </c>
      <c r="J5975" s="1">
        <v>10000000</v>
      </c>
      <c r="K5975" t="s">
        <v>25</v>
      </c>
      <c r="L5975" s="2">
        <v>43215</v>
      </c>
    </row>
    <row r="5976" spans="1:12" x14ac:dyDescent="0.3">
      <c r="A5976" t="s">
        <v>5868</v>
      </c>
      <c r="B5976" s="3">
        <v>4.4000000000000004</v>
      </c>
      <c r="C5976" t="s">
        <v>1045</v>
      </c>
      <c r="D5976" t="s">
        <v>643</v>
      </c>
      <c r="E5976" t="s">
        <v>15</v>
      </c>
      <c r="F5976" t="s">
        <v>16</v>
      </c>
      <c r="G5976">
        <v>3.9</v>
      </c>
      <c r="H5976">
        <v>8185</v>
      </c>
      <c r="I5976" t="s">
        <v>1046</v>
      </c>
      <c r="J5976" s="1">
        <v>500000</v>
      </c>
      <c r="K5976" t="s">
        <v>18</v>
      </c>
      <c r="L5976" s="2">
        <v>43287</v>
      </c>
    </row>
    <row r="5977" spans="1:12" x14ac:dyDescent="0.3">
      <c r="A5977" t="s">
        <v>5869</v>
      </c>
      <c r="B5977" s="3">
        <v>4.4000000000000004</v>
      </c>
      <c r="C5977" t="s">
        <v>1831</v>
      </c>
      <c r="D5977" t="s">
        <v>60</v>
      </c>
      <c r="E5977" t="s">
        <v>15</v>
      </c>
      <c r="F5977" t="s">
        <v>16</v>
      </c>
      <c r="G5977" t="s">
        <v>64</v>
      </c>
      <c r="H5977">
        <v>53</v>
      </c>
      <c r="I5977" t="s">
        <v>888</v>
      </c>
      <c r="J5977" s="1">
        <v>5000</v>
      </c>
      <c r="K5977" t="s">
        <v>18</v>
      </c>
      <c r="L5977" s="2">
        <v>43112</v>
      </c>
    </row>
    <row r="5978" spans="1:12" x14ac:dyDescent="0.3">
      <c r="A5978" t="s">
        <v>5870</v>
      </c>
      <c r="B5978" s="3">
        <v>4.0999999999999996</v>
      </c>
      <c r="C5978" t="s">
        <v>2378</v>
      </c>
      <c r="D5978" t="s">
        <v>867</v>
      </c>
      <c r="E5978" t="s">
        <v>15</v>
      </c>
      <c r="F5978" t="s">
        <v>16</v>
      </c>
      <c r="G5978">
        <v>3.2</v>
      </c>
      <c r="H5978">
        <v>661</v>
      </c>
      <c r="I5978" t="s">
        <v>2379</v>
      </c>
      <c r="J5978" s="1">
        <v>100000</v>
      </c>
      <c r="K5978" t="s">
        <v>18</v>
      </c>
      <c r="L5978" s="2">
        <v>43178</v>
      </c>
    </row>
    <row r="5979" spans="1:12" x14ac:dyDescent="0.3">
      <c r="A5979" t="s">
        <v>5871</v>
      </c>
      <c r="B5979" s="3">
        <v>4.0999999999999996</v>
      </c>
      <c r="C5979" t="s">
        <v>240</v>
      </c>
      <c r="D5979" t="s">
        <v>130</v>
      </c>
      <c r="E5979" t="s">
        <v>15</v>
      </c>
      <c r="F5979" t="s">
        <v>16</v>
      </c>
      <c r="G5979">
        <v>3.5</v>
      </c>
      <c r="H5979">
        <v>2539</v>
      </c>
      <c r="I5979" t="s">
        <v>241</v>
      </c>
      <c r="J5979" s="1">
        <v>500000</v>
      </c>
      <c r="K5979" t="s">
        <v>18</v>
      </c>
      <c r="L5979" s="2">
        <v>43307</v>
      </c>
    </row>
    <row r="5980" spans="1:12" x14ac:dyDescent="0.3">
      <c r="A5980" t="s">
        <v>5872</v>
      </c>
      <c r="B5980" s="3" t="s">
        <v>12</v>
      </c>
      <c r="C5980" t="s">
        <v>1512</v>
      </c>
      <c r="D5980" t="s">
        <v>93</v>
      </c>
      <c r="E5980" t="s">
        <v>15</v>
      </c>
      <c r="F5980" t="s">
        <v>16</v>
      </c>
      <c r="G5980" t="s">
        <v>64</v>
      </c>
      <c r="H5980">
        <v>0</v>
      </c>
      <c r="I5980" t="s">
        <v>1513</v>
      </c>
      <c r="J5980">
        <v>100</v>
      </c>
      <c r="K5980" t="s">
        <v>18</v>
      </c>
      <c r="L5980" s="2">
        <v>43253</v>
      </c>
    </row>
    <row r="5981" spans="1:12" x14ac:dyDescent="0.3">
      <c r="A5981" t="s">
        <v>5873</v>
      </c>
      <c r="B5981" s="3">
        <v>1.5</v>
      </c>
      <c r="C5981" t="s">
        <v>1045</v>
      </c>
      <c r="D5981" t="s">
        <v>5874</v>
      </c>
      <c r="E5981" t="s">
        <v>15</v>
      </c>
      <c r="F5981" t="s">
        <v>16</v>
      </c>
      <c r="G5981">
        <v>3.7</v>
      </c>
      <c r="H5981">
        <v>913</v>
      </c>
      <c r="I5981" t="s">
        <v>1046</v>
      </c>
      <c r="J5981" s="1">
        <v>100000</v>
      </c>
      <c r="K5981" t="s">
        <v>18</v>
      </c>
      <c r="L5981" s="2">
        <v>41110</v>
      </c>
    </row>
    <row r="5982" spans="1:12" x14ac:dyDescent="0.3">
      <c r="A5982" t="s">
        <v>5875</v>
      </c>
      <c r="B5982" s="3">
        <v>5</v>
      </c>
      <c r="C5982" t="s">
        <v>304</v>
      </c>
      <c r="D5982" t="s">
        <v>52</v>
      </c>
      <c r="E5982" t="s">
        <v>15</v>
      </c>
      <c r="F5982" t="s">
        <v>16</v>
      </c>
      <c r="G5982">
        <v>3</v>
      </c>
      <c r="H5982">
        <v>597</v>
      </c>
      <c r="I5982" t="s">
        <v>305</v>
      </c>
      <c r="J5982" s="1">
        <v>100000</v>
      </c>
      <c r="K5982" t="s">
        <v>18</v>
      </c>
      <c r="L5982" s="2">
        <v>43293</v>
      </c>
    </row>
    <row r="5983" spans="1:12" x14ac:dyDescent="0.3">
      <c r="A5983" t="s">
        <v>5876</v>
      </c>
      <c r="B5983" s="3">
        <v>1.6</v>
      </c>
      <c r="C5983" t="s">
        <v>1454</v>
      </c>
      <c r="D5983" t="s">
        <v>5877</v>
      </c>
      <c r="E5983" t="s">
        <v>15</v>
      </c>
      <c r="F5983" t="s">
        <v>16</v>
      </c>
      <c r="G5983">
        <v>4.2</v>
      </c>
      <c r="H5983">
        <v>78</v>
      </c>
      <c r="I5983" t="s">
        <v>1455</v>
      </c>
      <c r="J5983" s="1">
        <v>10000</v>
      </c>
      <c r="K5983" t="s">
        <v>18</v>
      </c>
      <c r="L5983" s="2">
        <v>42771</v>
      </c>
    </row>
    <row r="5984" spans="1:12" x14ac:dyDescent="0.3">
      <c r="A5984" t="s">
        <v>5878</v>
      </c>
      <c r="B5984" s="3" t="s">
        <v>12</v>
      </c>
      <c r="C5984" t="s">
        <v>182</v>
      </c>
      <c r="D5984" t="s">
        <v>261</v>
      </c>
      <c r="E5984" t="s">
        <v>15</v>
      </c>
      <c r="F5984" t="s">
        <v>16</v>
      </c>
      <c r="G5984">
        <v>4</v>
      </c>
      <c r="H5984">
        <v>2</v>
      </c>
      <c r="I5984" t="s">
        <v>183</v>
      </c>
      <c r="J5984">
        <v>100</v>
      </c>
      <c r="K5984" t="s">
        <v>18</v>
      </c>
      <c r="L5984" s="2">
        <v>43165</v>
      </c>
    </row>
    <row r="5985" spans="1:12" x14ac:dyDescent="0.3">
      <c r="A5985" t="s">
        <v>5879</v>
      </c>
      <c r="B5985" s="3">
        <v>1.6</v>
      </c>
      <c r="C5985" t="s">
        <v>1454</v>
      </c>
      <c r="D5985" t="s">
        <v>5880</v>
      </c>
      <c r="E5985" t="s">
        <v>15</v>
      </c>
      <c r="F5985" t="s">
        <v>16</v>
      </c>
      <c r="G5985">
        <v>4.0999999999999996</v>
      </c>
      <c r="H5985">
        <v>142</v>
      </c>
      <c r="I5985" t="s">
        <v>1455</v>
      </c>
      <c r="J5985" s="1">
        <v>10000</v>
      </c>
      <c r="K5985" t="s">
        <v>18</v>
      </c>
      <c r="L5985" s="2">
        <v>42771</v>
      </c>
    </row>
    <row r="5986" spans="1:12" x14ac:dyDescent="0.3">
      <c r="A5986" t="s">
        <v>5881</v>
      </c>
      <c r="B5986" s="3" t="s">
        <v>12</v>
      </c>
      <c r="C5986" t="s">
        <v>2809</v>
      </c>
      <c r="D5986" t="s">
        <v>807</v>
      </c>
      <c r="E5986" t="s">
        <v>358</v>
      </c>
      <c r="F5986" t="s">
        <v>1964</v>
      </c>
      <c r="G5986" t="s">
        <v>64</v>
      </c>
      <c r="H5986">
        <v>11</v>
      </c>
      <c r="I5986" t="s">
        <v>2810</v>
      </c>
      <c r="J5986">
        <v>10</v>
      </c>
      <c r="K5986" t="s">
        <v>18</v>
      </c>
      <c r="L5986" s="2">
        <v>42090</v>
      </c>
    </row>
    <row r="5987" spans="1:12" x14ac:dyDescent="0.3">
      <c r="A5987" t="s">
        <v>269</v>
      </c>
      <c r="B5987" s="3" t="s">
        <v>88</v>
      </c>
      <c r="C5987" t="s">
        <v>240</v>
      </c>
      <c r="D5987" t="s">
        <v>88</v>
      </c>
      <c r="E5987" t="s">
        <v>15</v>
      </c>
      <c r="F5987" t="s">
        <v>16</v>
      </c>
      <c r="G5987">
        <v>4.7</v>
      </c>
      <c r="H5987">
        <v>19090</v>
      </c>
      <c r="I5987" t="s">
        <v>241</v>
      </c>
      <c r="J5987" s="1">
        <v>500000</v>
      </c>
      <c r="K5987" t="s">
        <v>18</v>
      </c>
      <c r="L5987" s="2">
        <v>43215</v>
      </c>
    </row>
    <row r="5988" spans="1:12" x14ac:dyDescent="0.3">
      <c r="A5988" t="s">
        <v>5882</v>
      </c>
      <c r="B5988" s="3">
        <v>1.6</v>
      </c>
      <c r="C5988" t="s">
        <v>1454</v>
      </c>
      <c r="D5988" t="s">
        <v>5883</v>
      </c>
      <c r="E5988" t="s">
        <v>15</v>
      </c>
      <c r="F5988" t="s">
        <v>16</v>
      </c>
      <c r="G5988">
        <v>4</v>
      </c>
      <c r="H5988">
        <v>45</v>
      </c>
      <c r="I5988" t="s">
        <v>1455</v>
      </c>
      <c r="J5988" s="1">
        <v>5000</v>
      </c>
      <c r="K5988" t="s">
        <v>18</v>
      </c>
      <c r="L5988" s="2">
        <v>42771</v>
      </c>
    </row>
    <row r="5989" spans="1:12" x14ac:dyDescent="0.3">
      <c r="A5989" t="s">
        <v>5884</v>
      </c>
      <c r="B5989" s="3">
        <v>4</v>
      </c>
      <c r="C5989" t="s">
        <v>1045</v>
      </c>
      <c r="D5989" t="s">
        <v>132</v>
      </c>
      <c r="E5989" t="s">
        <v>15</v>
      </c>
      <c r="F5989" t="s">
        <v>16</v>
      </c>
      <c r="G5989">
        <v>3.1</v>
      </c>
      <c r="H5989">
        <v>72</v>
      </c>
      <c r="I5989" t="s">
        <v>1046</v>
      </c>
      <c r="J5989" s="1">
        <v>10000</v>
      </c>
      <c r="K5989" t="s">
        <v>18</v>
      </c>
      <c r="L5989" s="2">
        <v>43144</v>
      </c>
    </row>
    <row r="5990" spans="1:12" x14ac:dyDescent="0.3">
      <c r="A5990" t="s">
        <v>5885</v>
      </c>
      <c r="B5990" s="3">
        <v>1.6</v>
      </c>
      <c r="C5990" t="s">
        <v>1454</v>
      </c>
      <c r="D5990" t="s">
        <v>5886</v>
      </c>
      <c r="E5990" t="s">
        <v>15</v>
      </c>
      <c r="F5990" t="s">
        <v>16</v>
      </c>
      <c r="G5990">
        <v>4.4000000000000004</v>
      </c>
      <c r="H5990">
        <v>34</v>
      </c>
      <c r="I5990" t="s">
        <v>1455</v>
      </c>
      <c r="J5990" s="1">
        <v>1000</v>
      </c>
      <c r="K5990" t="s">
        <v>18</v>
      </c>
      <c r="L5990" s="2">
        <v>42771</v>
      </c>
    </row>
    <row r="5991" spans="1:12" x14ac:dyDescent="0.3">
      <c r="A5991" t="s">
        <v>5887</v>
      </c>
      <c r="B5991" s="3">
        <v>4.3</v>
      </c>
      <c r="C5991" t="s">
        <v>2608</v>
      </c>
      <c r="D5991" t="s">
        <v>29</v>
      </c>
      <c r="E5991" t="s">
        <v>15</v>
      </c>
      <c r="F5991" t="s">
        <v>16</v>
      </c>
      <c r="G5991">
        <v>3.2</v>
      </c>
      <c r="H5991">
        <v>4</v>
      </c>
      <c r="I5991" t="s">
        <v>1626</v>
      </c>
      <c r="J5991">
        <v>100</v>
      </c>
      <c r="K5991" t="s">
        <v>18</v>
      </c>
      <c r="L5991" s="2">
        <v>43237</v>
      </c>
    </row>
    <row r="5992" spans="1:12" x14ac:dyDescent="0.3">
      <c r="A5992" t="s">
        <v>5888</v>
      </c>
      <c r="B5992" s="3">
        <v>1.6</v>
      </c>
      <c r="C5992" t="s">
        <v>1454</v>
      </c>
      <c r="D5992" t="s">
        <v>5889</v>
      </c>
      <c r="E5992" t="s">
        <v>15</v>
      </c>
      <c r="F5992" t="s">
        <v>16</v>
      </c>
      <c r="G5992">
        <v>3.9</v>
      </c>
      <c r="H5992">
        <v>71</v>
      </c>
      <c r="I5992" t="s">
        <v>1455</v>
      </c>
      <c r="J5992" s="1">
        <v>10000</v>
      </c>
      <c r="K5992" t="s">
        <v>18</v>
      </c>
      <c r="L5992" s="2">
        <v>42771</v>
      </c>
    </row>
    <row r="5993" spans="1:12" x14ac:dyDescent="0.3">
      <c r="A5993" t="s">
        <v>5890</v>
      </c>
      <c r="B5993" s="3">
        <v>1.6</v>
      </c>
      <c r="C5993" t="s">
        <v>1454</v>
      </c>
      <c r="D5993" t="s">
        <v>5891</v>
      </c>
      <c r="E5993" t="s">
        <v>15</v>
      </c>
      <c r="F5993" t="s">
        <v>16</v>
      </c>
      <c r="G5993">
        <v>4.2</v>
      </c>
      <c r="H5993">
        <v>86</v>
      </c>
      <c r="I5993" t="s">
        <v>1455</v>
      </c>
      <c r="J5993" s="1">
        <v>10000</v>
      </c>
      <c r="K5993" t="s">
        <v>18</v>
      </c>
      <c r="L5993" s="2">
        <v>42771</v>
      </c>
    </row>
    <row r="5994" spans="1:12" x14ac:dyDescent="0.3">
      <c r="A5994" t="s">
        <v>5892</v>
      </c>
      <c r="B5994" s="3">
        <v>4.4000000000000004</v>
      </c>
      <c r="C5994" t="s">
        <v>240</v>
      </c>
      <c r="D5994" t="s">
        <v>1042</v>
      </c>
      <c r="E5994" t="s">
        <v>15</v>
      </c>
      <c r="F5994" t="s">
        <v>16</v>
      </c>
      <c r="G5994">
        <v>4.7</v>
      </c>
      <c r="H5994">
        <v>146</v>
      </c>
      <c r="I5994" t="s">
        <v>241</v>
      </c>
      <c r="J5994" s="1">
        <v>5000</v>
      </c>
      <c r="K5994" t="s">
        <v>18</v>
      </c>
      <c r="L5994" s="2">
        <v>43220</v>
      </c>
    </row>
    <row r="5995" spans="1:12" x14ac:dyDescent="0.3">
      <c r="A5995" t="s">
        <v>5893</v>
      </c>
      <c r="B5995" s="3">
        <v>1.6</v>
      </c>
      <c r="C5995" t="s">
        <v>1454</v>
      </c>
      <c r="D5995" t="s">
        <v>5894</v>
      </c>
      <c r="E5995" t="s">
        <v>15</v>
      </c>
      <c r="F5995" t="s">
        <v>16</v>
      </c>
      <c r="G5995">
        <v>4</v>
      </c>
      <c r="H5995">
        <v>24</v>
      </c>
      <c r="I5995" t="s">
        <v>1455</v>
      </c>
      <c r="J5995" s="1">
        <v>1000</v>
      </c>
      <c r="K5995" t="s">
        <v>18</v>
      </c>
      <c r="L5995" s="2">
        <v>42771</v>
      </c>
    </row>
    <row r="5996" spans="1:12" x14ac:dyDescent="0.3">
      <c r="A5996" t="s">
        <v>5895</v>
      </c>
      <c r="B5996" s="3">
        <v>4.0999999999999996</v>
      </c>
      <c r="C5996" t="s">
        <v>304</v>
      </c>
      <c r="D5996" t="s">
        <v>95</v>
      </c>
      <c r="E5996" t="s">
        <v>15</v>
      </c>
      <c r="F5996" t="s">
        <v>16</v>
      </c>
      <c r="G5996" t="s">
        <v>64</v>
      </c>
      <c r="H5996">
        <v>2</v>
      </c>
      <c r="I5996" t="s">
        <v>305</v>
      </c>
      <c r="J5996">
        <v>100</v>
      </c>
      <c r="K5996" t="s">
        <v>25</v>
      </c>
      <c r="L5996" s="2">
        <v>43006</v>
      </c>
    </row>
    <row r="5997" spans="1:12" x14ac:dyDescent="0.3">
      <c r="A5997" t="s">
        <v>5896</v>
      </c>
      <c r="B5997" s="3">
        <v>2.2999999999999998</v>
      </c>
      <c r="C5997" t="s">
        <v>3028</v>
      </c>
      <c r="D5997" t="s">
        <v>564</v>
      </c>
      <c r="E5997" t="s">
        <v>15</v>
      </c>
      <c r="F5997" t="s">
        <v>16</v>
      </c>
      <c r="G5997" t="s">
        <v>64</v>
      </c>
      <c r="H5997">
        <v>0</v>
      </c>
      <c r="I5997" t="s">
        <v>3029</v>
      </c>
      <c r="J5997">
        <v>10</v>
      </c>
      <c r="K5997" t="s">
        <v>18</v>
      </c>
      <c r="L5997" s="2">
        <v>43076</v>
      </c>
    </row>
    <row r="5998" spans="1:12" x14ac:dyDescent="0.3">
      <c r="A5998" t="s">
        <v>5897</v>
      </c>
      <c r="B5998" s="3">
        <v>1.6</v>
      </c>
      <c r="C5998" t="s">
        <v>1454</v>
      </c>
      <c r="D5998" t="s">
        <v>5898</v>
      </c>
      <c r="E5998" t="s">
        <v>15</v>
      </c>
      <c r="F5998" t="s">
        <v>16</v>
      </c>
      <c r="G5998">
        <v>4</v>
      </c>
      <c r="H5998">
        <v>45</v>
      </c>
      <c r="I5998" t="s">
        <v>1455</v>
      </c>
      <c r="J5998" s="1">
        <v>5000</v>
      </c>
      <c r="K5998" t="s">
        <v>18</v>
      </c>
      <c r="L5998" s="2">
        <v>42771</v>
      </c>
    </row>
    <row r="5999" spans="1:12" x14ac:dyDescent="0.3">
      <c r="A5999" t="s">
        <v>5899</v>
      </c>
      <c r="B5999" s="3" t="s">
        <v>12</v>
      </c>
      <c r="C5999" t="s">
        <v>3276</v>
      </c>
      <c r="D5999" t="s">
        <v>630</v>
      </c>
      <c r="E5999" t="s">
        <v>15</v>
      </c>
      <c r="F5999" t="s">
        <v>16</v>
      </c>
      <c r="G5999">
        <v>3.7</v>
      </c>
      <c r="H5999">
        <v>533</v>
      </c>
      <c r="I5999" t="s">
        <v>3277</v>
      </c>
      <c r="J5999" s="1">
        <v>50000</v>
      </c>
      <c r="K5999" t="s">
        <v>18</v>
      </c>
      <c r="L5999" s="2">
        <v>43317</v>
      </c>
    </row>
    <row r="6000" spans="1:12" x14ac:dyDescent="0.3">
      <c r="A6000" t="s">
        <v>5900</v>
      </c>
      <c r="B6000" s="3">
        <v>1.6</v>
      </c>
      <c r="C6000" t="s">
        <v>1454</v>
      </c>
      <c r="D6000" t="s">
        <v>5901</v>
      </c>
      <c r="E6000" t="s">
        <v>15</v>
      </c>
      <c r="F6000" t="s">
        <v>16</v>
      </c>
      <c r="G6000">
        <v>4.0999999999999996</v>
      </c>
      <c r="H6000">
        <v>120</v>
      </c>
      <c r="I6000" t="s">
        <v>1455</v>
      </c>
      <c r="J6000" s="1">
        <v>10000</v>
      </c>
      <c r="K6000" t="s">
        <v>18</v>
      </c>
      <c r="L6000" s="2">
        <v>42771</v>
      </c>
    </row>
    <row r="6001" spans="1:12" x14ac:dyDescent="0.3">
      <c r="A6001" t="s">
        <v>5902</v>
      </c>
      <c r="B6001" s="3">
        <v>1.6</v>
      </c>
      <c r="C6001" t="s">
        <v>1454</v>
      </c>
      <c r="D6001" t="s">
        <v>5903</v>
      </c>
      <c r="E6001" t="s">
        <v>15</v>
      </c>
      <c r="F6001" t="s">
        <v>16</v>
      </c>
      <c r="G6001">
        <v>4.4000000000000004</v>
      </c>
      <c r="H6001">
        <v>30</v>
      </c>
      <c r="I6001" t="s">
        <v>1455</v>
      </c>
      <c r="J6001" s="1">
        <v>5000</v>
      </c>
      <c r="K6001" t="s">
        <v>18</v>
      </c>
      <c r="L6001" s="2">
        <v>42771</v>
      </c>
    </row>
    <row r="6002" spans="1:12" x14ac:dyDescent="0.3">
      <c r="A6002" t="s">
        <v>5904</v>
      </c>
      <c r="B6002" s="3">
        <v>1.6</v>
      </c>
      <c r="C6002" t="s">
        <v>1454</v>
      </c>
      <c r="D6002" t="s">
        <v>5905</v>
      </c>
      <c r="E6002" t="s">
        <v>15</v>
      </c>
      <c r="F6002" t="s">
        <v>16</v>
      </c>
      <c r="G6002">
        <v>4</v>
      </c>
      <c r="H6002">
        <v>50</v>
      </c>
      <c r="I6002" t="s">
        <v>1455</v>
      </c>
      <c r="J6002" s="1">
        <v>5000</v>
      </c>
      <c r="K6002" t="s">
        <v>18</v>
      </c>
      <c r="L6002" s="2">
        <v>42771</v>
      </c>
    </row>
    <row r="6003" spans="1:12" x14ac:dyDescent="0.3">
      <c r="A6003" t="s">
        <v>5906</v>
      </c>
      <c r="B6003" s="3">
        <v>1.6</v>
      </c>
      <c r="C6003" t="s">
        <v>1454</v>
      </c>
      <c r="D6003" t="s">
        <v>5907</v>
      </c>
      <c r="E6003" t="s">
        <v>15</v>
      </c>
      <c r="F6003" t="s">
        <v>16</v>
      </c>
      <c r="G6003">
        <v>3.9</v>
      </c>
      <c r="H6003">
        <v>131</v>
      </c>
      <c r="I6003" t="s">
        <v>1455</v>
      </c>
      <c r="J6003" s="1">
        <v>10000</v>
      </c>
      <c r="K6003" t="s">
        <v>18</v>
      </c>
      <c r="L6003" s="2">
        <v>42771</v>
      </c>
    </row>
    <row r="6004" spans="1:12" x14ac:dyDescent="0.3">
      <c r="A6004" t="s">
        <v>5908</v>
      </c>
      <c r="B6004" s="3">
        <v>1.6</v>
      </c>
      <c r="C6004" t="s">
        <v>1454</v>
      </c>
      <c r="D6004" t="s">
        <v>5909</v>
      </c>
      <c r="E6004" t="s">
        <v>15</v>
      </c>
      <c r="F6004" t="s">
        <v>16</v>
      </c>
      <c r="G6004">
        <v>3.6</v>
      </c>
      <c r="H6004">
        <v>7</v>
      </c>
      <c r="I6004" t="s">
        <v>1455</v>
      </c>
      <c r="J6004" s="1">
        <v>1000</v>
      </c>
      <c r="K6004" t="s">
        <v>18</v>
      </c>
      <c r="L6004" s="2">
        <v>42771</v>
      </c>
    </row>
    <row r="6005" spans="1:12" x14ac:dyDescent="0.3">
      <c r="A6005" t="s">
        <v>5910</v>
      </c>
      <c r="B6005" s="3">
        <v>1.6</v>
      </c>
      <c r="C6005" t="s">
        <v>1454</v>
      </c>
      <c r="D6005" t="s">
        <v>5911</v>
      </c>
      <c r="E6005" t="s">
        <v>15</v>
      </c>
      <c r="F6005" t="s">
        <v>16</v>
      </c>
      <c r="G6005" t="s">
        <v>64</v>
      </c>
      <c r="H6005">
        <v>21</v>
      </c>
      <c r="I6005" t="s">
        <v>1455</v>
      </c>
      <c r="J6005" s="1">
        <v>5000</v>
      </c>
      <c r="K6005" t="s">
        <v>18</v>
      </c>
      <c r="L6005" s="2">
        <v>42771</v>
      </c>
    </row>
    <row r="6006" spans="1:12" x14ac:dyDescent="0.3">
      <c r="A6006" t="s">
        <v>5912</v>
      </c>
      <c r="B6006" s="3">
        <v>2.2999999999999998</v>
      </c>
      <c r="C6006" t="s">
        <v>440</v>
      </c>
      <c r="D6006" t="s">
        <v>261</v>
      </c>
      <c r="E6006" t="s">
        <v>15</v>
      </c>
      <c r="F6006" t="s">
        <v>16</v>
      </c>
      <c r="G6006" t="s">
        <v>64</v>
      </c>
      <c r="H6006">
        <v>23</v>
      </c>
      <c r="I6006" t="s">
        <v>441</v>
      </c>
      <c r="J6006" s="1">
        <v>1000</v>
      </c>
      <c r="K6006" t="s">
        <v>18</v>
      </c>
      <c r="L6006" s="2">
        <v>43068</v>
      </c>
    </row>
    <row r="6007" spans="1:12" x14ac:dyDescent="0.3">
      <c r="A6007" t="s">
        <v>5913</v>
      </c>
      <c r="B6007" s="3">
        <v>4</v>
      </c>
      <c r="C6007" t="s">
        <v>3028</v>
      </c>
      <c r="D6007" t="s">
        <v>137</v>
      </c>
      <c r="E6007" t="s">
        <v>15</v>
      </c>
      <c r="F6007" t="s">
        <v>16</v>
      </c>
      <c r="G6007">
        <v>4.5999999999999996</v>
      </c>
      <c r="H6007">
        <v>27</v>
      </c>
      <c r="I6007" t="s">
        <v>3029</v>
      </c>
      <c r="J6007" s="1">
        <v>1000</v>
      </c>
      <c r="K6007" t="s">
        <v>18</v>
      </c>
      <c r="L6007" s="2">
        <v>42891</v>
      </c>
    </row>
    <row r="6008" spans="1:12" x14ac:dyDescent="0.3">
      <c r="A6008" t="s">
        <v>5914</v>
      </c>
      <c r="B6008" s="3">
        <v>4.0999999999999996</v>
      </c>
      <c r="C6008" t="s">
        <v>304</v>
      </c>
      <c r="D6008" t="s">
        <v>150</v>
      </c>
      <c r="E6008" t="s">
        <v>15</v>
      </c>
      <c r="F6008" t="s">
        <v>16</v>
      </c>
      <c r="G6008" t="s">
        <v>64</v>
      </c>
      <c r="H6008">
        <v>0</v>
      </c>
      <c r="I6008" t="s">
        <v>305</v>
      </c>
      <c r="J6008">
        <v>50</v>
      </c>
      <c r="K6008" t="s">
        <v>18</v>
      </c>
      <c r="L6008" s="2">
        <v>43012</v>
      </c>
    </row>
    <row r="6009" spans="1:12" x14ac:dyDescent="0.3">
      <c r="A6009" t="s">
        <v>5915</v>
      </c>
      <c r="B6009" s="3">
        <v>1.6</v>
      </c>
      <c r="C6009" t="s">
        <v>1454</v>
      </c>
      <c r="D6009" t="s">
        <v>5886</v>
      </c>
      <c r="E6009" t="s">
        <v>15</v>
      </c>
      <c r="F6009" t="s">
        <v>16</v>
      </c>
      <c r="G6009">
        <v>4.4000000000000004</v>
      </c>
      <c r="H6009">
        <v>63</v>
      </c>
      <c r="I6009" t="s">
        <v>1455</v>
      </c>
      <c r="J6009" s="1">
        <v>5000</v>
      </c>
      <c r="K6009" t="s">
        <v>18</v>
      </c>
      <c r="L6009" s="2">
        <v>42771</v>
      </c>
    </row>
    <row r="6010" spans="1:12" x14ac:dyDescent="0.3">
      <c r="A6010" t="s">
        <v>5916</v>
      </c>
      <c r="B6010" s="3" t="s">
        <v>88</v>
      </c>
      <c r="C6010" t="s">
        <v>1831</v>
      </c>
      <c r="D6010" t="s">
        <v>88</v>
      </c>
      <c r="E6010" t="s">
        <v>15</v>
      </c>
      <c r="F6010" t="s">
        <v>16</v>
      </c>
      <c r="G6010">
        <v>1.9</v>
      </c>
      <c r="H6010">
        <v>250</v>
      </c>
      <c r="I6010" t="s">
        <v>754</v>
      </c>
      <c r="J6010" s="1">
        <v>50000</v>
      </c>
      <c r="K6010" t="s">
        <v>18</v>
      </c>
      <c r="L6010" s="2">
        <v>43299</v>
      </c>
    </row>
    <row r="6011" spans="1:12" x14ac:dyDescent="0.3">
      <c r="A6011" t="s">
        <v>5917</v>
      </c>
      <c r="B6011" s="3">
        <v>1.6</v>
      </c>
      <c r="C6011" t="s">
        <v>1454</v>
      </c>
      <c r="D6011" t="s">
        <v>5918</v>
      </c>
      <c r="E6011" t="s">
        <v>15</v>
      </c>
      <c r="F6011" t="s">
        <v>16</v>
      </c>
      <c r="G6011">
        <v>4.3</v>
      </c>
      <c r="H6011">
        <v>15</v>
      </c>
      <c r="I6011" t="s">
        <v>1455</v>
      </c>
      <c r="J6011" s="1">
        <v>1000</v>
      </c>
      <c r="K6011" t="s">
        <v>18</v>
      </c>
      <c r="L6011" s="2">
        <v>42771</v>
      </c>
    </row>
    <row r="6012" spans="1:12" x14ac:dyDescent="0.3">
      <c r="A6012" t="s">
        <v>5919</v>
      </c>
      <c r="B6012" s="3">
        <v>4</v>
      </c>
      <c r="C6012" t="s">
        <v>1597</v>
      </c>
      <c r="D6012" t="s">
        <v>259</v>
      </c>
      <c r="E6012" t="s">
        <v>358</v>
      </c>
      <c r="F6012" t="s">
        <v>565</v>
      </c>
      <c r="G6012">
        <v>4.5</v>
      </c>
      <c r="H6012">
        <v>514</v>
      </c>
      <c r="I6012" t="s">
        <v>1598</v>
      </c>
      <c r="J6012" s="1">
        <v>5000</v>
      </c>
      <c r="K6012" t="s">
        <v>25</v>
      </c>
      <c r="L6012" s="2">
        <v>43255</v>
      </c>
    </row>
    <row r="6013" spans="1:12" x14ac:dyDescent="0.3">
      <c r="A6013" t="s">
        <v>5920</v>
      </c>
      <c r="B6013" s="3">
        <v>1.6</v>
      </c>
      <c r="C6013" t="s">
        <v>1454</v>
      </c>
      <c r="D6013" t="s">
        <v>5921</v>
      </c>
      <c r="E6013" t="s">
        <v>15</v>
      </c>
      <c r="F6013" t="s">
        <v>16</v>
      </c>
      <c r="G6013">
        <v>4.0999999999999996</v>
      </c>
      <c r="H6013">
        <v>66</v>
      </c>
      <c r="I6013" t="s">
        <v>1455</v>
      </c>
      <c r="J6013" s="1">
        <v>10000</v>
      </c>
      <c r="K6013" t="s">
        <v>18</v>
      </c>
      <c r="L6013" s="2">
        <v>42771</v>
      </c>
    </row>
    <row r="6014" spans="1:12" x14ac:dyDescent="0.3">
      <c r="A6014" t="s">
        <v>5922</v>
      </c>
      <c r="B6014" s="3">
        <v>1.6</v>
      </c>
      <c r="C6014" t="s">
        <v>1454</v>
      </c>
      <c r="D6014" t="s">
        <v>5923</v>
      </c>
      <c r="E6014" t="s">
        <v>15</v>
      </c>
      <c r="F6014" t="s">
        <v>16</v>
      </c>
      <c r="G6014">
        <v>3.8</v>
      </c>
      <c r="H6014">
        <v>18</v>
      </c>
      <c r="I6014" t="s">
        <v>1455</v>
      </c>
      <c r="J6014" s="1">
        <v>1000</v>
      </c>
      <c r="K6014" t="s">
        <v>18</v>
      </c>
      <c r="L6014" s="2">
        <v>42771</v>
      </c>
    </row>
    <row r="6015" spans="1:12" x14ac:dyDescent="0.3">
      <c r="A6015" t="s">
        <v>5924</v>
      </c>
      <c r="B6015" s="3">
        <v>1.6</v>
      </c>
      <c r="C6015" t="s">
        <v>1454</v>
      </c>
      <c r="D6015" t="s">
        <v>5925</v>
      </c>
      <c r="E6015" t="s">
        <v>15</v>
      </c>
      <c r="F6015" t="s">
        <v>16</v>
      </c>
      <c r="G6015">
        <v>4.0999999999999996</v>
      </c>
      <c r="H6015">
        <v>174</v>
      </c>
      <c r="I6015" t="s">
        <v>1455</v>
      </c>
      <c r="J6015" s="1">
        <v>10000</v>
      </c>
      <c r="K6015" t="s">
        <v>18</v>
      </c>
      <c r="L6015" s="2">
        <v>42771</v>
      </c>
    </row>
    <row r="6016" spans="1:12" x14ac:dyDescent="0.3">
      <c r="A6016" t="s">
        <v>5926</v>
      </c>
      <c r="B6016" s="3">
        <v>4</v>
      </c>
      <c r="C6016" t="s">
        <v>1597</v>
      </c>
      <c r="D6016" t="s">
        <v>1000</v>
      </c>
      <c r="E6016" t="s">
        <v>358</v>
      </c>
      <c r="F6016" t="s">
        <v>565</v>
      </c>
      <c r="G6016">
        <v>4.5999999999999996</v>
      </c>
      <c r="H6016">
        <v>144</v>
      </c>
      <c r="I6016" t="s">
        <v>1598</v>
      </c>
      <c r="J6016" s="1">
        <v>1000</v>
      </c>
      <c r="K6016" t="s">
        <v>18</v>
      </c>
      <c r="L6016" s="2">
        <v>43235</v>
      </c>
    </row>
    <row r="6017" spans="1:12" x14ac:dyDescent="0.3">
      <c r="A6017" t="s">
        <v>5927</v>
      </c>
      <c r="B6017" s="3">
        <v>1.6</v>
      </c>
      <c r="C6017" t="s">
        <v>1454</v>
      </c>
      <c r="D6017" t="s">
        <v>5928</v>
      </c>
      <c r="E6017" t="s">
        <v>15</v>
      </c>
      <c r="F6017" t="s">
        <v>16</v>
      </c>
      <c r="G6017">
        <v>3.7</v>
      </c>
      <c r="H6017">
        <v>83</v>
      </c>
      <c r="I6017" t="s">
        <v>1455</v>
      </c>
      <c r="J6017" s="1">
        <v>10000</v>
      </c>
      <c r="K6017" t="s">
        <v>18</v>
      </c>
      <c r="L6017" s="2">
        <v>42771</v>
      </c>
    </row>
    <row r="6018" spans="1:12" x14ac:dyDescent="0.3">
      <c r="A6018" t="s">
        <v>5929</v>
      </c>
      <c r="B6018" s="3">
        <v>1.6</v>
      </c>
      <c r="C6018" t="s">
        <v>1454</v>
      </c>
      <c r="D6018" t="s">
        <v>1014</v>
      </c>
      <c r="E6018" t="s">
        <v>15</v>
      </c>
      <c r="F6018" t="s">
        <v>16</v>
      </c>
      <c r="G6018">
        <v>3.9</v>
      </c>
      <c r="H6018">
        <v>53</v>
      </c>
      <c r="I6018" t="s">
        <v>1455</v>
      </c>
      <c r="J6018" s="1">
        <v>10000</v>
      </c>
      <c r="K6018" t="s">
        <v>18</v>
      </c>
      <c r="L6018" s="2">
        <v>42771</v>
      </c>
    </row>
    <row r="6019" spans="1:12" x14ac:dyDescent="0.3">
      <c r="A6019" t="s">
        <v>5930</v>
      </c>
      <c r="B6019" s="3">
        <v>1.6</v>
      </c>
      <c r="C6019" t="s">
        <v>1454</v>
      </c>
      <c r="D6019" t="s">
        <v>5931</v>
      </c>
      <c r="E6019" t="s">
        <v>15</v>
      </c>
      <c r="F6019" t="s">
        <v>16</v>
      </c>
      <c r="G6019">
        <v>4.4000000000000004</v>
      </c>
      <c r="H6019">
        <v>50</v>
      </c>
      <c r="I6019" t="s">
        <v>1455</v>
      </c>
      <c r="J6019" s="1">
        <v>5000</v>
      </c>
      <c r="K6019" t="s">
        <v>18</v>
      </c>
      <c r="L6019" s="2">
        <v>42771</v>
      </c>
    </row>
    <row r="6020" spans="1:12" x14ac:dyDescent="0.3">
      <c r="A6020" t="s">
        <v>5932</v>
      </c>
      <c r="B6020" s="3" t="s">
        <v>12</v>
      </c>
      <c r="C6020" t="s">
        <v>2809</v>
      </c>
      <c r="D6020" t="s">
        <v>807</v>
      </c>
      <c r="E6020" t="s">
        <v>15</v>
      </c>
      <c r="F6020" t="s">
        <v>16</v>
      </c>
      <c r="G6020" t="s">
        <v>64</v>
      </c>
      <c r="H6020">
        <v>83</v>
      </c>
      <c r="I6020" t="s">
        <v>2810</v>
      </c>
      <c r="J6020" s="1">
        <v>1000</v>
      </c>
      <c r="K6020" t="s">
        <v>18</v>
      </c>
      <c r="L6020" s="2">
        <v>42090</v>
      </c>
    </row>
    <row r="6021" spans="1:12" x14ac:dyDescent="0.3">
      <c r="A6021" t="s">
        <v>5933</v>
      </c>
      <c r="B6021" s="3">
        <v>4.0999999999999996</v>
      </c>
      <c r="C6021" t="s">
        <v>1512</v>
      </c>
      <c r="D6021" t="s">
        <v>290</v>
      </c>
      <c r="E6021" t="s">
        <v>15</v>
      </c>
      <c r="F6021" t="s">
        <v>16</v>
      </c>
      <c r="G6021">
        <v>4.5</v>
      </c>
      <c r="H6021">
        <v>31</v>
      </c>
      <c r="I6021" t="s">
        <v>1513</v>
      </c>
      <c r="J6021" s="1">
        <v>1000</v>
      </c>
      <c r="K6021" t="s">
        <v>18</v>
      </c>
      <c r="L6021" s="2">
        <v>43211</v>
      </c>
    </row>
    <row r="6022" spans="1:12" x14ac:dyDescent="0.3">
      <c r="A6022" t="s">
        <v>5934</v>
      </c>
      <c r="B6022" s="3" t="s">
        <v>12</v>
      </c>
      <c r="C6022" t="s">
        <v>3028</v>
      </c>
      <c r="D6022" t="s">
        <v>1042</v>
      </c>
      <c r="E6022" t="s">
        <v>15</v>
      </c>
      <c r="F6022" t="s">
        <v>16</v>
      </c>
      <c r="G6022" t="s">
        <v>64</v>
      </c>
      <c r="H6022">
        <v>2</v>
      </c>
      <c r="I6022" t="s">
        <v>3029</v>
      </c>
      <c r="J6022">
        <v>50</v>
      </c>
      <c r="K6022" t="s">
        <v>18</v>
      </c>
      <c r="L6022" s="2">
        <v>43073</v>
      </c>
    </row>
    <row r="6023" spans="1:12" x14ac:dyDescent="0.3">
      <c r="A6023" t="s">
        <v>5935</v>
      </c>
      <c r="B6023" s="3">
        <v>2.2999999999999998</v>
      </c>
      <c r="C6023" t="s">
        <v>3028</v>
      </c>
      <c r="D6023" t="s">
        <v>348</v>
      </c>
      <c r="E6023" t="s">
        <v>15</v>
      </c>
      <c r="F6023" t="s">
        <v>16</v>
      </c>
      <c r="G6023" t="s">
        <v>64</v>
      </c>
      <c r="H6023">
        <v>0</v>
      </c>
      <c r="I6023" t="s">
        <v>3029</v>
      </c>
      <c r="J6023">
        <v>10</v>
      </c>
      <c r="K6023" t="s">
        <v>18</v>
      </c>
      <c r="L6023" s="2">
        <v>43045</v>
      </c>
    </row>
    <row r="6024" spans="1:12" x14ac:dyDescent="0.3">
      <c r="A6024" t="s">
        <v>2339</v>
      </c>
      <c r="B6024" s="3" t="s">
        <v>88</v>
      </c>
      <c r="C6024" t="s">
        <v>2295</v>
      </c>
      <c r="D6024" t="s">
        <v>88</v>
      </c>
      <c r="E6024" t="s">
        <v>15</v>
      </c>
      <c r="F6024" t="s">
        <v>16</v>
      </c>
      <c r="G6024">
        <v>4.3</v>
      </c>
      <c r="H6024">
        <v>3781467</v>
      </c>
      <c r="I6024" t="s">
        <v>2296</v>
      </c>
      <c r="J6024" s="1">
        <v>100000000</v>
      </c>
      <c r="K6024" t="s">
        <v>225</v>
      </c>
      <c r="L6024" s="2">
        <v>43314</v>
      </c>
    </row>
    <row r="6025" spans="1:12" x14ac:dyDescent="0.3">
      <c r="A6025" t="s">
        <v>5936</v>
      </c>
      <c r="B6025" s="3">
        <v>4.0999999999999996</v>
      </c>
      <c r="C6025" t="s">
        <v>1597</v>
      </c>
      <c r="D6025" t="s">
        <v>1307</v>
      </c>
      <c r="E6025" t="s">
        <v>358</v>
      </c>
      <c r="F6025" t="s">
        <v>570</v>
      </c>
      <c r="G6025">
        <v>4.4000000000000004</v>
      </c>
      <c r="H6025">
        <v>33661</v>
      </c>
      <c r="I6025" t="s">
        <v>1605</v>
      </c>
      <c r="J6025" s="1">
        <v>100000</v>
      </c>
      <c r="K6025" t="s">
        <v>18</v>
      </c>
      <c r="L6025" s="2">
        <v>43315</v>
      </c>
    </row>
    <row r="6026" spans="1:12" x14ac:dyDescent="0.3">
      <c r="A6026" t="s">
        <v>5937</v>
      </c>
      <c r="B6026" s="3">
        <v>4.0999999999999996</v>
      </c>
      <c r="C6026" t="s">
        <v>1597</v>
      </c>
      <c r="D6026" t="s">
        <v>1307</v>
      </c>
      <c r="E6026" t="s">
        <v>15</v>
      </c>
      <c r="F6026" t="s">
        <v>16</v>
      </c>
      <c r="G6026">
        <v>3.5</v>
      </c>
      <c r="H6026">
        <v>46801</v>
      </c>
      <c r="I6026" t="s">
        <v>1605</v>
      </c>
      <c r="J6026" s="1">
        <v>1000000</v>
      </c>
      <c r="K6026" t="s">
        <v>18</v>
      </c>
      <c r="L6026" s="2">
        <v>43315</v>
      </c>
    </row>
    <row r="6027" spans="1:12" x14ac:dyDescent="0.3">
      <c r="A6027" t="s">
        <v>5938</v>
      </c>
      <c r="B6027" s="3" t="s">
        <v>12</v>
      </c>
      <c r="C6027" t="s">
        <v>1831</v>
      </c>
      <c r="D6027" t="s">
        <v>106</v>
      </c>
      <c r="E6027" t="s">
        <v>358</v>
      </c>
      <c r="F6027" t="s">
        <v>570</v>
      </c>
      <c r="G6027">
        <v>4.3</v>
      </c>
      <c r="H6027">
        <v>41</v>
      </c>
      <c r="I6027" t="s">
        <v>754</v>
      </c>
      <c r="J6027" s="1">
        <v>1000</v>
      </c>
      <c r="K6027" t="s">
        <v>18</v>
      </c>
      <c r="L6027" s="2">
        <v>43251</v>
      </c>
    </row>
    <row r="6028" spans="1:12" x14ac:dyDescent="0.3">
      <c r="A6028" t="s">
        <v>5939</v>
      </c>
      <c r="B6028" s="3">
        <v>4</v>
      </c>
      <c r="C6028" t="s">
        <v>1831</v>
      </c>
      <c r="D6028" t="s">
        <v>85</v>
      </c>
      <c r="E6028" t="s">
        <v>15</v>
      </c>
      <c r="F6028" t="s">
        <v>16</v>
      </c>
      <c r="G6028">
        <v>4.5</v>
      </c>
      <c r="H6028">
        <v>65</v>
      </c>
      <c r="I6028" t="s">
        <v>1603</v>
      </c>
      <c r="J6028" s="1">
        <v>10000</v>
      </c>
      <c r="K6028" t="s">
        <v>18</v>
      </c>
      <c r="L6028" s="2">
        <v>43286</v>
      </c>
    </row>
    <row r="6029" spans="1:12" x14ac:dyDescent="0.3">
      <c r="A6029" t="s">
        <v>5940</v>
      </c>
      <c r="B6029" s="3" t="s">
        <v>12</v>
      </c>
      <c r="C6029" t="s">
        <v>1597</v>
      </c>
      <c r="D6029" t="s">
        <v>870</v>
      </c>
      <c r="E6029" t="s">
        <v>15</v>
      </c>
      <c r="F6029" t="s">
        <v>16</v>
      </c>
      <c r="G6029">
        <v>4.4000000000000004</v>
      </c>
      <c r="H6029">
        <v>1432447</v>
      </c>
      <c r="I6029" t="s">
        <v>1600</v>
      </c>
      <c r="J6029" s="1">
        <v>50000000</v>
      </c>
      <c r="K6029" t="s">
        <v>18</v>
      </c>
      <c r="L6029" s="2">
        <v>43048</v>
      </c>
    </row>
    <row r="6030" spans="1:12" x14ac:dyDescent="0.3">
      <c r="A6030" t="s">
        <v>5941</v>
      </c>
      <c r="B6030" s="3" t="s">
        <v>12</v>
      </c>
      <c r="C6030" t="s">
        <v>1831</v>
      </c>
      <c r="D6030" t="s">
        <v>66</v>
      </c>
      <c r="E6030" t="s">
        <v>358</v>
      </c>
      <c r="F6030" t="s">
        <v>2058</v>
      </c>
      <c r="G6030">
        <v>4.2</v>
      </c>
      <c r="H6030">
        <v>13</v>
      </c>
      <c r="I6030" t="s">
        <v>754</v>
      </c>
      <c r="J6030" s="1">
        <v>1000</v>
      </c>
      <c r="K6030" t="s">
        <v>18</v>
      </c>
      <c r="L6030" s="2">
        <v>43094</v>
      </c>
    </row>
    <row r="6031" spans="1:12" x14ac:dyDescent="0.3">
      <c r="A6031" t="s">
        <v>5942</v>
      </c>
      <c r="B6031" s="3">
        <v>4.0999999999999996</v>
      </c>
      <c r="C6031" t="s">
        <v>1597</v>
      </c>
      <c r="D6031" t="s">
        <v>40</v>
      </c>
      <c r="E6031" t="s">
        <v>15</v>
      </c>
      <c r="F6031" t="s">
        <v>16</v>
      </c>
      <c r="G6031">
        <v>4.3</v>
      </c>
      <c r="H6031">
        <v>1167143</v>
      </c>
      <c r="I6031" t="s">
        <v>1600</v>
      </c>
      <c r="J6031" s="1">
        <v>100000000</v>
      </c>
      <c r="K6031" t="s">
        <v>18</v>
      </c>
      <c r="L6031" s="2">
        <v>42998</v>
      </c>
    </row>
    <row r="6032" spans="1:12" x14ac:dyDescent="0.3">
      <c r="A6032" t="s">
        <v>5943</v>
      </c>
      <c r="B6032" s="3">
        <v>2.2000000000000002</v>
      </c>
      <c r="C6032" t="s">
        <v>1597</v>
      </c>
      <c r="D6032" t="s">
        <v>80</v>
      </c>
      <c r="E6032" t="s">
        <v>358</v>
      </c>
      <c r="F6032" t="s">
        <v>1746</v>
      </c>
      <c r="G6032" t="s">
        <v>64</v>
      </c>
      <c r="H6032">
        <v>1</v>
      </c>
      <c r="I6032" t="s">
        <v>1605</v>
      </c>
      <c r="J6032">
        <v>100</v>
      </c>
      <c r="K6032" t="s">
        <v>25</v>
      </c>
      <c r="L6032" s="2">
        <v>41513</v>
      </c>
    </row>
    <row r="6033" spans="1:12" x14ac:dyDescent="0.3">
      <c r="A6033" t="s">
        <v>5944</v>
      </c>
      <c r="B6033" s="3">
        <v>4.0999999999999996</v>
      </c>
      <c r="C6033" t="s">
        <v>1045</v>
      </c>
      <c r="D6033" t="s">
        <v>20</v>
      </c>
      <c r="E6033" t="s">
        <v>15</v>
      </c>
      <c r="F6033" t="s">
        <v>16</v>
      </c>
      <c r="G6033">
        <v>3.6</v>
      </c>
      <c r="H6033">
        <v>73</v>
      </c>
      <c r="I6033" t="s">
        <v>1046</v>
      </c>
      <c r="J6033" s="1">
        <v>10000</v>
      </c>
      <c r="K6033" t="s">
        <v>18</v>
      </c>
      <c r="L6033" s="2">
        <v>42661</v>
      </c>
    </row>
    <row r="6034" spans="1:12" x14ac:dyDescent="0.3">
      <c r="A6034" t="s">
        <v>5945</v>
      </c>
      <c r="B6034" s="3">
        <v>5</v>
      </c>
      <c r="C6034" t="s">
        <v>1831</v>
      </c>
      <c r="D6034" t="s">
        <v>178</v>
      </c>
      <c r="E6034" t="s">
        <v>15</v>
      </c>
      <c r="F6034" t="s">
        <v>16</v>
      </c>
      <c r="G6034">
        <v>4</v>
      </c>
      <c r="H6034">
        <v>3</v>
      </c>
      <c r="I6034" t="s">
        <v>1603</v>
      </c>
      <c r="J6034">
        <v>500</v>
      </c>
      <c r="K6034" t="s">
        <v>25</v>
      </c>
      <c r="L6034" s="2">
        <v>43303</v>
      </c>
    </row>
    <row r="6035" spans="1:12" x14ac:dyDescent="0.3">
      <c r="A6035" t="s">
        <v>5946</v>
      </c>
      <c r="B6035" s="3">
        <v>2.2999999999999998</v>
      </c>
      <c r="C6035" t="s">
        <v>1597</v>
      </c>
      <c r="D6035" t="s">
        <v>202</v>
      </c>
      <c r="E6035" t="s">
        <v>15</v>
      </c>
      <c r="F6035" t="s">
        <v>16</v>
      </c>
      <c r="G6035">
        <v>3.8</v>
      </c>
      <c r="H6035">
        <v>488</v>
      </c>
      <c r="I6035" t="s">
        <v>3847</v>
      </c>
      <c r="J6035" s="1">
        <v>100000</v>
      </c>
      <c r="K6035" t="s">
        <v>25</v>
      </c>
      <c r="L6035" s="2">
        <v>42531</v>
      </c>
    </row>
    <row r="6036" spans="1:12" x14ac:dyDescent="0.3">
      <c r="A6036" t="s">
        <v>5947</v>
      </c>
      <c r="B6036" s="3" t="s">
        <v>12</v>
      </c>
      <c r="C6036" t="s">
        <v>1831</v>
      </c>
      <c r="D6036" t="s">
        <v>378</v>
      </c>
      <c r="E6036" t="s">
        <v>358</v>
      </c>
      <c r="F6036" t="s">
        <v>5948</v>
      </c>
      <c r="G6036" t="s">
        <v>64</v>
      </c>
      <c r="H6036">
        <v>2</v>
      </c>
      <c r="I6036" t="s">
        <v>888</v>
      </c>
      <c r="J6036">
        <v>10</v>
      </c>
      <c r="K6036" t="s">
        <v>18</v>
      </c>
      <c r="L6036" s="2">
        <v>42679</v>
      </c>
    </row>
    <row r="6037" spans="1:12" x14ac:dyDescent="0.3">
      <c r="A6037" t="s">
        <v>5949</v>
      </c>
      <c r="B6037" s="3" t="s">
        <v>12</v>
      </c>
      <c r="C6037" t="s">
        <v>1831</v>
      </c>
      <c r="D6037" t="s">
        <v>14</v>
      </c>
      <c r="E6037" t="s">
        <v>358</v>
      </c>
      <c r="F6037" t="s">
        <v>1964</v>
      </c>
      <c r="G6037" t="s">
        <v>64</v>
      </c>
      <c r="H6037">
        <v>3</v>
      </c>
      <c r="I6037" t="s">
        <v>754</v>
      </c>
      <c r="J6037" s="1">
        <v>1000</v>
      </c>
      <c r="K6037" t="s">
        <v>18</v>
      </c>
      <c r="L6037" s="2">
        <v>43097</v>
      </c>
    </row>
    <row r="6038" spans="1:12" x14ac:dyDescent="0.3">
      <c r="A6038" t="s">
        <v>5950</v>
      </c>
      <c r="B6038" s="3">
        <v>2.1</v>
      </c>
      <c r="C6038" t="s">
        <v>1597</v>
      </c>
      <c r="D6038" t="s">
        <v>52</v>
      </c>
      <c r="E6038" t="s">
        <v>15</v>
      </c>
      <c r="F6038" t="s">
        <v>16</v>
      </c>
      <c r="G6038">
        <v>4.4000000000000004</v>
      </c>
      <c r="H6038">
        <v>125578</v>
      </c>
      <c r="I6038" t="s">
        <v>1609</v>
      </c>
      <c r="J6038" s="1">
        <v>5000000</v>
      </c>
      <c r="K6038" t="s">
        <v>18</v>
      </c>
      <c r="L6038" s="2">
        <v>42191</v>
      </c>
    </row>
    <row r="6039" spans="1:12" x14ac:dyDescent="0.3">
      <c r="A6039" t="s">
        <v>969</v>
      </c>
      <c r="B6039" s="3">
        <v>4.0999999999999996</v>
      </c>
      <c r="C6039" t="s">
        <v>1831</v>
      </c>
      <c r="D6039" t="s">
        <v>158</v>
      </c>
      <c r="E6039" t="s">
        <v>15</v>
      </c>
      <c r="F6039" t="s">
        <v>16</v>
      </c>
      <c r="G6039">
        <v>3.8</v>
      </c>
      <c r="H6039">
        <v>87734</v>
      </c>
      <c r="I6039" t="s">
        <v>888</v>
      </c>
      <c r="J6039" s="1">
        <v>10000000</v>
      </c>
      <c r="K6039" t="s">
        <v>25</v>
      </c>
      <c r="L6039" s="2">
        <v>43300</v>
      </c>
    </row>
    <row r="6040" spans="1:12" x14ac:dyDescent="0.3">
      <c r="A6040" t="s">
        <v>5951</v>
      </c>
      <c r="B6040" s="3" t="s">
        <v>87</v>
      </c>
      <c r="C6040" t="s">
        <v>1597</v>
      </c>
      <c r="D6040" t="s">
        <v>34</v>
      </c>
      <c r="E6040" t="s">
        <v>15</v>
      </c>
      <c r="F6040" t="s">
        <v>16</v>
      </c>
      <c r="G6040">
        <v>3.9</v>
      </c>
      <c r="H6040">
        <v>164</v>
      </c>
      <c r="I6040" t="s">
        <v>1605</v>
      </c>
      <c r="J6040" s="1">
        <v>10000</v>
      </c>
      <c r="K6040" t="s">
        <v>25</v>
      </c>
      <c r="L6040" s="2">
        <v>41540</v>
      </c>
    </row>
    <row r="6041" spans="1:12" x14ac:dyDescent="0.3">
      <c r="A6041" t="s">
        <v>5952</v>
      </c>
      <c r="B6041" s="3">
        <v>4</v>
      </c>
      <c r="C6041" t="s">
        <v>1597</v>
      </c>
      <c r="D6041" t="s">
        <v>60</v>
      </c>
      <c r="E6041" t="s">
        <v>15</v>
      </c>
      <c r="F6041" t="s">
        <v>16</v>
      </c>
      <c r="G6041">
        <v>4.0999999999999996</v>
      </c>
      <c r="H6041">
        <v>14283</v>
      </c>
      <c r="I6041" t="s">
        <v>3847</v>
      </c>
      <c r="J6041" s="1">
        <v>1000000</v>
      </c>
      <c r="K6041" t="s">
        <v>25</v>
      </c>
      <c r="L6041" s="2">
        <v>43009</v>
      </c>
    </row>
    <row r="6042" spans="1:12" x14ac:dyDescent="0.3">
      <c r="A6042" t="s">
        <v>5953</v>
      </c>
      <c r="B6042" s="3" t="s">
        <v>12</v>
      </c>
      <c r="C6042" t="s">
        <v>1831</v>
      </c>
      <c r="D6042" t="s">
        <v>34</v>
      </c>
      <c r="E6042" t="s">
        <v>358</v>
      </c>
      <c r="F6042" t="s">
        <v>2058</v>
      </c>
      <c r="G6042">
        <v>4.3</v>
      </c>
      <c r="H6042">
        <v>6</v>
      </c>
      <c r="I6042" t="s">
        <v>754</v>
      </c>
      <c r="J6042" s="1">
        <v>1000</v>
      </c>
      <c r="K6042" t="s">
        <v>18</v>
      </c>
      <c r="L6042" s="2">
        <v>43094</v>
      </c>
    </row>
    <row r="6043" spans="1:12" x14ac:dyDescent="0.3">
      <c r="A6043" t="s">
        <v>5954</v>
      </c>
      <c r="B6043" s="3">
        <v>5</v>
      </c>
      <c r="C6043" t="s">
        <v>2295</v>
      </c>
      <c r="D6043" t="s">
        <v>1660</v>
      </c>
      <c r="E6043" t="s">
        <v>15</v>
      </c>
      <c r="F6043" t="s">
        <v>16</v>
      </c>
      <c r="G6043">
        <v>3.5</v>
      </c>
      <c r="H6043">
        <v>20675</v>
      </c>
      <c r="I6043" t="s">
        <v>2296</v>
      </c>
      <c r="J6043" s="1">
        <v>1000000</v>
      </c>
      <c r="K6043" t="s">
        <v>25</v>
      </c>
      <c r="L6043" s="2">
        <v>43314</v>
      </c>
    </row>
    <row r="6044" spans="1:12" x14ac:dyDescent="0.3">
      <c r="A6044" t="s">
        <v>5955</v>
      </c>
      <c r="B6044" s="3">
        <v>4.0999999999999996</v>
      </c>
      <c r="C6044" t="s">
        <v>1454</v>
      </c>
      <c r="D6044" t="s">
        <v>410</v>
      </c>
      <c r="E6044" t="s">
        <v>358</v>
      </c>
      <c r="F6044" t="s">
        <v>1964</v>
      </c>
      <c r="G6044" t="s">
        <v>64</v>
      </c>
      <c r="H6044">
        <v>4</v>
      </c>
      <c r="I6044" t="s">
        <v>1455</v>
      </c>
      <c r="J6044">
        <v>100</v>
      </c>
      <c r="K6044" t="s">
        <v>18</v>
      </c>
      <c r="L6044" s="2">
        <v>42590</v>
      </c>
    </row>
    <row r="6045" spans="1:12" x14ac:dyDescent="0.3">
      <c r="A6045" t="s">
        <v>5956</v>
      </c>
      <c r="B6045" s="3">
        <v>4.0999999999999996</v>
      </c>
      <c r="C6045" t="s">
        <v>2295</v>
      </c>
      <c r="D6045" t="s">
        <v>102</v>
      </c>
      <c r="E6045" t="s">
        <v>15</v>
      </c>
      <c r="F6045" t="s">
        <v>16</v>
      </c>
      <c r="G6045">
        <v>4.3</v>
      </c>
      <c r="H6045">
        <v>51569</v>
      </c>
      <c r="I6045" t="s">
        <v>2296</v>
      </c>
      <c r="J6045" s="1">
        <v>1000000</v>
      </c>
      <c r="K6045" t="s">
        <v>25</v>
      </c>
      <c r="L6045" s="2">
        <v>43311</v>
      </c>
    </row>
    <row r="6046" spans="1:12" x14ac:dyDescent="0.3">
      <c r="A6046" t="s">
        <v>5957</v>
      </c>
      <c r="B6046" s="3">
        <v>4.0999999999999996</v>
      </c>
      <c r="C6046" t="s">
        <v>1512</v>
      </c>
      <c r="D6046" t="s">
        <v>66</v>
      </c>
      <c r="E6046" t="s">
        <v>15</v>
      </c>
      <c r="F6046" t="s">
        <v>16</v>
      </c>
      <c r="G6046" t="s">
        <v>64</v>
      </c>
      <c r="H6046">
        <v>11</v>
      </c>
      <c r="I6046" t="s">
        <v>1513</v>
      </c>
      <c r="J6046" s="1">
        <v>1000</v>
      </c>
      <c r="K6046" t="s">
        <v>18</v>
      </c>
      <c r="L6046" s="2">
        <v>42838</v>
      </c>
    </row>
    <row r="6047" spans="1:12" x14ac:dyDescent="0.3">
      <c r="A6047" t="s">
        <v>5958</v>
      </c>
      <c r="B6047" s="3" t="s">
        <v>12</v>
      </c>
      <c r="C6047" t="s">
        <v>1831</v>
      </c>
      <c r="D6047" t="s">
        <v>202</v>
      </c>
      <c r="E6047" t="s">
        <v>358</v>
      </c>
      <c r="F6047" t="s">
        <v>570</v>
      </c>
      <c r="G6047">
        <v>4.7</v>
      </c>
      <c r="H6047">
        <v>10</v>
      </c>
      <c r="I6047" t="s">
        <v>754</v>
      </c>
      <c r="J6047" s="1">
        <v>1000</v>
      </c>
      <c r="K6047" t="s">
        <v>18</v>
      </c>
      <c r="L6047" s="2">
        <v>43087</v>
      </c>
    </row>
    <row r="6048" spans="1:12" x14ac:dyDescent="0.3">
      <c r="A6048" t="s">
        <v>5959</v>
      </c>
      <c r="B6048" s="3" t="s">
        <v>12</v>
      </c>
      <c r="C6048" t="s">
        <v>1597</v>
      </c>
      <c r="D6048" t="s">
        <v>228</v>
      </c>
      <c r="E6048" t="s">
        <v>15</v>
      </c>
      <c r="F6048" t="s">
        <v>16</v>
      </c>
      <c r="G6048">
        <v>4.5</v>
      </c>
      <c r="H6048">
        <v>38297</v>
      </c>
      <c r="I6048" t="s">
        <v>1600</v>
      </c>
      <c r="J6048" s="1">
        <v>10000000</v>
      </c>
      <c r="K6048" t="s">
        <v>18</v>
      </c>
      <c r="L6048" s="2">
        <v>43286</v>
      </c>
    </row>
    <row r="6049" spans="1:12" x14ac:dyDescent="0.3">
      <c r="A6049" t="s">
        <v>5960</v>
      </c>
      <c r="B6049" s="3">
        <v>4.2</v>
      </c>
      <c r="C6049" t="s">
        <v>1831</v>
      </c>
      <c r="D6049" t="s">
        <v>38</v>
      </c>
      <c r="E6049" t="s">
        <v>15</v>
      </c>
      <c r="F6049" t="s">
        <v>16</v>
      </c>
      <c r="G6049">
        <v>3.8</v>
      </c>
      <c r="H6049">
        <v>159398</v>
      </c>
      <c r="I6049" t="s">
        <v>1722</v>
      </c>
      <c r="J6049" s="1">
        <v>5000000</v>
      </c>
      <c r="K6049" t="s">
        <v>25</v>
      </c>
      <c r="L6049" s="2">
        <v>43250</v>
      </c>
    </row>
    <row r="6050" spans="1:12" x14ac:dyDescent="0.3">
      <c r="A6050" t="s">
        <v>5961</v>
      </c>
      <c r="B6050" s="3" t="s">
        <v>12</v>
      </c>
      <c r="C6050" t="s">
        <v>1597</v>
      </c>
      <c r="D6050" t="s">
        <v>655</v>
      </c>
      <c r="E6050" t="s">
        <v>15</v>
      </c>
      <c r="F6050" t="s">
        <v>16</v>
      </c>
      <c r="G6050">
        <v>4.5</v>
      </c>
      <c r="H6050">
        <v>776730</v>
      </c>
      <c r="I6050" t="s">
        <v>1609</v>
      </c>
      <c r="J6050" s="1">
        <v>10000000</v>
      </c>
      <c r="K6050" t="s">
        <v>61</v>
      </c>
      <c r="L6050" s="2">
        <v>43307</v>
      </c>
    </row>
    <row r="6051" spans="1:12" x14ac:dyDescent="0.3">
      <c r="A6051" t="s">
        <v>5962</v>
      </c>
      <c r="B6051" s="3">
        <v>4.0999999999999996</v>
      </c>
      <c r="C6051" t="s">
        <v>1597</v>
      </c>
      <c r="D6051" t="s">
        <v>143</v>
      </c>
      <c r="E6051" t="s">
        <v>15</v>
      </c>
      <c r="F6051" t="s">
        <v>16</v>
      </c>
      <c r="G6051">
        <v>4.2</v>
      </c>
      <c r="H6051">
        <v>152</v>
      </c>
      <c r="I6051" t="s">
        <v>3847</v>
      </c>
      <c r="J6051" s="1">
        <v>10000</v>
      </c>
      <c r="K6051" t="s">
        <v>25</v>
      </c>
      <c r="L6051" s="2">
        <v>43289</v>
      </c>
    </row>
    <row r="6052" spans="1:12" x14ac:dyDescent="0.3">
      <c r="A6052" t="s">
        <v>5963</v>
      </c>
      <c r="B6052" s="3" t="s">
        <v>12</v>
      </c>
      <c r="C6052" t="s">
        <v>1831</v>
      </c>
      <c r="D6052" t="s">
        <v>366</v>
      </c>
      <c r="E6052" t="s">
        <v>15</v>
      </c>
      <c r="F6052" t="s">
        <v>16</v>
      </c>
      <c r="G6052">
        <v>4.3</v>
      </c>
      <c r="H6052">
        <v>70903</v>
      </c>
      <c r="I6052" t="s">
        <v>1615</v>
      </c>
      <c r="J6052" s="1">
        <v>5000000</v>
      </c>
      <c r="K6052" t="s">
        <v>18</v>
      </c>
      <c r="L6052" s="2">
        <v>43223</v>
      </c>
    </row>
    <row r="6053" spans="1:12" x14ac:dyDescent="0.3">
      <c r="A6053" t="s">
        <v>5964</v>
      </c>
      <c r="B6053" s="3" t="s">
        <v>12</v>
      </c>
      <c r="C6053" t="s">
        <v>996</v>
      </c>
      <c r="D6053" t="s">
        <v>210</v>
      </c>
      <c r="E6053" t="s">
        <v>15</v>
      </c>
      <c r="F6053" t="s">
        <v>16</v>
      </c>
      <c r="G6053">
        <v>4.0999999999999996</v>
      </c>
      <c r="H6053">
        <v>110</v>
      </c>
      <c r="I6053" t="s">
        <v>997</v>
      </c>
      <c r="J6053" s="1">
        <v>5000</v>
      </c>
      <c r="K6053" t="s">
        <v>25</v>
      </c>
      <c r="L6053" s="2">
        <v>43256</v>
      </c>
    </row>
    <row r="6054" spans="1:12" x14ac:dyDescent="0.3">
      <c r="A6054" t="s">
        <v>2581</v>
      </c>
      <c r="B6054" s="3">
        <v>4</v>
      </c>
      <c r="C6054" t="s">
        <v>2483</v>
      </c>
      <c r="D6054" t="s">
        <v>24</v>
      </c>
      <c r="E6054" t="s">
        <v>15</v>
      </c>
      <c r="F6054" t="s">
        <v>16</v>
      </c>
      <c r="G6054">
        <v>4.5999999999999996</v>
      </c>
      <c r="H6054">
        <v>819694</v>
      </c>
      <c r="I6054" t="s">
        <v>2484</v>
      </c>
      <c r="J6054" s="1">
        <v>10000000</v>
      </c>
      <c r="K6054" t="s">
        <v>18</v>
      </c>
      <c r="L6054" s="2">
        <v>43277</v>
      </c>
    </row>
    <row r="6055" spans="1:12" x14ac:dyDescent="0.3">
      <c r="A6055" t="s">
        <v>5965</v>
      </c>
      <c r="B6055" s="3" t="s">
        <v>12</v>
      </c>
      <c r="C6055" t="s">
        <v>1831</v>
      </c>
      <c r="D6055" t="s">
        <v>88</v>
      </c>
      <c r="E6055" t="s">
        <v>15</v>
      </c>
      <c r="F6055" t="s">
        <v>16</v>
      </c>
      <c r="G6055">
        <v>4.5999999999999996</v>
      </c>
      <c r="H6055">
        <v>4451317</v>
      </c>
      <c r="I6055" t="s">
        <v>1603</v>
      </c>
      <c r="J6055" s="1">
        <v>50000000</v>
      </c>
      <c r="K6055" t="s">
        <v>18</v>
      </c>
      <c r="L6055" s="2">
        <v>43300</v>
      </c>
    </row>
    <row r="6056" spans="1:12" x14ac:dyDescent="0.3">
      <c r="A6056" t="s">
        <v>1781</v>
      </c>
      <c r="B6056" s="3">
        <v>4.2</v>
      </c>
      <c r="C6056" t="s">
        <v>1597</v>
      </c>
      <c r="D6056" t="s">
        <v>134</v>
      </c>
      <c r="E6056" t="s">
        <v>15</v>
      </c>
      <c r="F6056" t="s">
        <v>16</v>
      </c>
      <c r="G6056">
        <v>4.5</v>
      </c>
      <c r="H6056">
        <v>1243017</v>
      </c>
      <c r="I6056" t="s">
        <v>1609</v>
      </c>
      <c r="J6056" s="1">
        <v>50000000</v>
      </c>
      <c r="K6056" t="s">
        <v>25</v>
      </c>
      <c r="L6056" s="2">
        <v>43299</v>
      </c>
    </row>
    <row r="6057" spans="1:12" x14ac:dyDescent="0.3">
      <c r="A6057" t="s">
        <v>5966</v>
      </c>
      <c r="B6057" s="3">
        <v>2.2999999999999998</v>
      </c>
      <c r="C6057" t="s">
        <v>1831</v>
      </c>
      <c r="D6057" t="s">
        <v>66</v>
      </c>
      <c r="E6057" t="s">
        <v>15</v>
      </c>
      <c r="F6057" t="s">
        <v>16</v>
      </c>
      <c r="G6057">
        <v>4.5</v>
      </c>
      <c r="H6057">
        <v>66740</v>
      </c>
      <c r="I6057" t="s">
        <v>1600</v>
      </c>
      <c r="J6057" s="1">
        <v>1000000</v>
      </c>
      <c r="K6057" t="s">
        <v>18</v>
      </c>
      <c r="L6057" s="2">
        <v>42559</v>
      </c>
    </row>
    <row r="6058" spans="1:12" x14ac:dyDescent="0.3">
      <c r="A6058" t="s">
        <v>5967</v>
      </c>
      <c r="B6058" s="3">
        <v>5</v>
      </c>
      <c r="C6058" t="s">
        <v>2706</v>
      </c>
      <c r="D6058" t="s">
        <v>56</v>
      </c>
      <c r="E6058" t="s">
        <v>15</v>
      </c>
      <c r="F6058" t="s">
        <v>16</v>
      </c>
      <c r="G6058">
        <v>3</v>
      </c>
      <c r="H6058">
        <v>69</v>
      </c>
      <c r="I6058" t="s">
        <v>2707</v>
      </c>
      <c r="J6058" s="1">
        <v>10000</v>
      </c>
      <c r="K6058" t="s">
        <v>18</v>
      </c>
      <c r="L6058" s="2">
        <v>43262</v>
      </c>
    </row>
    <row r="6059" spans="1:12" x14ac:dyDescent="0.3">
      <c r="A6059" t="s">
        <v>5968</v>
      </c>
      <c r="B6059" s="3">
        <v>8</v>
      </c>
      <c r="C6059" t="s">
        <v>1248</v>
      </c>
      <c r="D6059" t="s">
        <v>24</v>
      </c>
      <c r="E6059" t="s">
        <v>15</v>
      </c>
      <c r="F6059" t="s">
        <v>16</v>
      </c>
      <c r="G6059">
        <v>2.6</v>
      </c>
      <c r="H6059">
        <v>186</v>
      </c>
      <c r="I6059" t="s">
        <v>1249</v>
      </c>
      <c r="J6059" s="1">
        <v>10000</v>
      </c>
      <c r="K6059" t="s">
        <v>18</v>
      </c>
      <c r="L6059" s="2">
        <v>43239</v>
      </c>
    </row>
    <row r="6060" spans="1:12" x14ac:dyDescent="0.3">
      <c r="A6060" t="s">
        <v>5969</v>
      </c>
      <c r="B6060" s="3">
        <v>4.0999999999999996</v>
      </c>
      <c r="C6060" t="s">
        <v>304</v>
      </c>
      <c r="D6060" t="s">
        <v>143</v>
      </c>
      <c r="E6060" t="s">
        <v>15</v>
      </c>
      <c r="F6060" t="s">
        <v>16</v>
      </c>
      <c r="G6060">
        <v>3.4</v>
      </c>
      <c r="H6060">
        <v>25</v>
      </c>
      <c r="I6060" t="s">
        <v>305</v>
      </c>
      <c r="J6060" s="1">
        <v>10000</v>
      </c>
      <c r="K6060" t="s">
        <v>18</v>
      </c>
      <c r="L6060" s="2">
        <v>43308</v>
      </c>
    </row>
    <row r="6061" spans="1:12" x14ac:dyDescent="0.3">
      <c r="A6061" t="s">
        <v>5970</v>
      </c>
      <c r="B6061" s="3">
        <v>2.2000000000000002</v>
      </c>
      <c r="C6061" t="s">
        <v>1512</v>
      </c>
      <c r="D6061" t="s">
        <v>256</v>
      </c>
      <c r="E6061" t="s">
        <v>15</v>
      </c>
      <c r="F6061" t="s">
        <v>16</v>
      </c>
      <c r="G6061">
        <v>4</v>
      </c>
      <c r="H6061">
        <v>7808</v>
      </c>
      <c r="I6061" t="s">
        <v>1513</v>
      </c>
      <c r="J6061" s="1">
        <v>1000000</v>
      </c>
      <c r="K6061" t="s">
        <v>18</v>
      </c>
      <c r="L6061" s="2">
        <v>42313</v>
      </c>
    </row>
    <row r="6062" spans="1:12" x14ac:dyDescent="0.3">
      <c r="A6062" t="s">
        <v>2112</v>
      </c>
      <c r="B6062" s="3">
        <v>4</v>
      </c>
      <c r="C6062" t="s">
        <v>2008</v>
      </c>
      <c r="D6062" t="s">
        <v>210</v>
      </c>
      <c r="E6062" t="s">
        <v>15</v>
      </c>
      <c r="F6062" t="s">
        <v>16</v>
      </c>
      <c r="G6062">
        <v>4.7</v>
      </c>
      <c r="H6062">
        <v>8347</v>
      </c>
      <c r="I6062" t="s">
        <v>2010</v>
      </c>
      <c r="J6062" s="1">
        <v>500000</v>
      </c>
      <c r="K6062" t="s">
        <v>18</v>
      </c>
      <c r="L6062" s="2">
        <v>43203</v>
      </c>
    </row>
    <row r="6063" spans="1:12" x14ac:dyDescent="0.3">
      <c r="A6063" t="s">
        <v>5971</v>
      </c>
      <c r="B6063" s="3" t="s">
        <v>87</v>
      </c>
      <c r="C6063" t="s">
        <v>2008</v>
      </c>
      <c r="D6063" t="s">
        <v>643</v>
      </c>
      <c r="E6063" t="s">
        <v>15</v>
      </c>
      <c r="F6063" t="s">
        <v>16</v>
      </c>
      <c r="G6063">
        <v>3.4</v>
      </c>
      <c r="H6063">
        <v>18</v>
      </c>
      <c r="I6063" t="s">
        <v>2010</v>
      </c>
      <c r="J6063" s="1">
        <v>1000</v>
      </c>
      <c r="K6063" t="s">
        <v>18</v>
      </c>
      <c r="L6063" s="2">
        <v>43256</v>
      </c>
    </row>
    <row r="6064" spans="1:12" x14ac:dyDescent="0.3">
      <c r="A6064" t="s">
        <v>5972</v>
      </c>
      <c r="B6064" s="3" t="s">
        <v>87</v>
      </c>
      <c r="C6064" t="s">
        <v>2008</v>
      </c>
      <c r="D6064" t="s">
        <v>66</v>
      </c>
      <c r="E6064" t="s">
        <v>15</v>
      </c>
      <c r="F6064" t="s">
        <v>16</v>
      </c>
      <c r="G6064">
        <v>3.7</v>
      </c>
      <c r="H6064">
        <v>9</v>
      </c>
      <c r="I6064" t="s">
        <v>2010</v>
      </c>
      <c r="J6064" s="1">
        <v>1000</v>
      </c>
      <c r="K6064" t="s">
        <v>18</v>
      </c>
      <c r="L6064" s="2">
        <v>43011</v>
      </c>
    </row>
    <row r="6065" spans="1:12" x14ac:dyDescent="0.3">
      <c r="A6065" t="s">
        <v>5973</v>
      </c>
      <c r="B6065" s="3">
        <v>4.0999999999999996</v>
      </c>
      <c r="C6065" t="s">
        <v>2008</v>
      </c>
      <c r="D6065" t="s">
        <v>406</v>
      </c>
      <c r="E6065" t="s">
        <v>15</v>
      </c>
      <c r="F6065" t="s">
        <v>16</v>
      </c>
      <c r="G6065">
        <v>4.5</v>
      </c>
      <c r="H6065">
        <v>3320</v>
      </c>
      <c r="I6065" t="s">
        <v>2010</v>
      </c>
      <c r="J6065" s="1">
        <v>100000</v>
      </c>
      <c r="K6065" t="s">
        <v>18</v>
      </c>
      <c r="L6065" s="2">
        <v>43143</v>
      </c>
    </row>
    <row r="6066" spans="1:12" x14ac:dyDescent="0.3">
      <c r="A6066" t="s">
        <v>5974</v>
      </c>
      <c r="B6066" s="3">
        <v>4</v>
      </c>
      <c r="C6066" t="s">
        <v>1831</v>
      </c>
      <c r="D6066" t="s">
        <v>106</v>
      </c>
      <c r="E6066" t="s">
        <v>15</v>
      </c>
      <c r="F6066" t="s">
        <v>16</v>
      </c>
      <c r="G6066">
        <v>3.9</v>
      </c>
      <c r="H6066">
        <v>174423</v>
      </c>
      <c r="I6066" t="s">
        <v>888</v>
      </c>
      <c r="J6066" s="1">
        <v>10000000</v>
      </c>
      <c r="K6066" t="s">
        <v>18</v>
      </c>
      <c r="L6066" s="2">
        <v>43314</v>
      </c>
    </row>
    <row r="6067" spans="1:12" x14ac:dyDescent="0.3">
      <c r="A6067" t="s">
        <v>5975</v>
      </c>
      <c r="B6067" s="3">
        <v>4</v>
      </c>
      <c r="C6067" t="s">
        <v>1248</v>
      </c>
      <c r="D6067" t="s">
        <v>73</v>
      </c>
      <c r="E6067" t="s">
        <v>358</v>
      </c>
      <c r="F6067" t="s">
        <v>883</v>
      </c>
      <c r="G6067" t="s">
        <v>64</v>
      </c>
      <c r="H6067">
        <v>0</v>
      </c>
      <c r="I6067" t="s">
        <v>1249</v>
      </c>
      <c r="J6067">
        <v>50</v>
      </c>
      <c r="K6067" t="s">
        <v>18</v>
      </c>
      <c r="L6067" s="2">
        <v>42700</v>
      </c>
    </row>
    <row r="6068" spans="1:12" x14ac:dyDescent="0.3">
      <c r="A6068" t="s">
        <v>5976</v>
      </c>
      <c r="B6068" s="3">
        <v>4.2</v>
      </c>
      <c r="C6068" t="s">
        <v>2008</v>
      </c>
      <c r="D6068" t="s">
        <v>143</v>
      </c>
      <c r="E6068" t="s">
        <v>15</v>
      </c>
      <c r="F6068" t="s">
        <v>16</v>
      </c>
      <c r="G6068">
        <v>4</v>
      </c>
      <c r="H6068">
        <v>255</v>
      </c>
      <c r="I6068" t="s">
        <v>2010</v>
      </c>
      <c r="J6068" s="1">
        <v>10000</v>
      </c>
      <c r="K6068" t="s">
        <v>18</v>
      </c>
      <c r="L6068" s="2">
        <v>43245</v>
      </c>
    </row>
    <row r="6069" spans="1:12" x14ac:dyDescent="0.3">
      <c r="A6069" t="s">
        <v>5977</v>
      </c>
      <c r="B6069" s="3">
        <v>4.4000000000000004</v>
      </c>
      <c r="C6069" t="s">
        <v>2008</v>
      </c>
      <c r="D6069" t="s">
        <v>259</v>
      </c>
      <c r="E6069" t="s">
        <v>15</v>
      </c>
      <c r="F6069" t="s">
        <v>16</v>
      </c>
      <c r="G6069">
        <v>4.5</v>
      </c>
      <c r="H6069">
        <v>309</v>
      </c>
      <c r="I6069" t="s">
        <v>2010</v>
      </c>
      <c r="J6069" s="1">
        <v>10000</v>
      </c>
      <c r="K6069" t="s">
        <v>18</v>
      </c>
      <c r="L6069" s="2">
        <v>42809</v>
      </c>
    </row>
    <row r="6070" spans="1:12" x14ac:dyDescent="0.3">
      <c r="A6070" t="s">
        <v>5978</v>
      </c>
      <c r="B6070" s="3">
        <v>2.1</v>
      </c>
      <c r="C6070" t="s">
        <v>2008</v>
      </c>
      <c r="D6070" t="s">
        <v>5898</v>
      </c>
      <c r="E6070" t="s">
        <v>15</v>
      </c>
      <c r="F6070" t="s">
        <v>16</v>
      </c>
      <c r="G6070">
        <v>4</v>
      </c>
      <c r="H6070">
        <v>91</v>
      </c>
      <c r="I6070" t="s">
        <v>2010</v>
      </c>
      <c r="J6070" s="1">
        <v>10000</v>
      </c>
      <c r="K6070" t="s">
        <v>18</v>
      </c>
      <c r="L6070" s="2">
        <v>40947</v>
      </c>
    </row>
    <row r="6071" spans="1:12" x14ac:dyDescent="0.3">
      <c r="A6071" t="s">
        <v>5979</v>
      </c>
      <c r="B6071" s="3">
        <v>4</v>
      </c>
      <c r="C6071" t="s">
        <v>240</v>
      </c>
      <c r="D6071" t="s">
        <v>178</v>
      </c>
      <c r="E6071" t="s">
        <v>15</v>
      </c>
      <c r="F6071" t="s">
        <v>16</v>
      </c>
      <c r="G6071">
        <v>4.4000000000000004</v>
      </c>
      <c r="H6071">
        <v>52</v>
      </c>
      <c r="I6071" t="s">
        <v>241</v>
      </c>
      <c r="J6071" s="1">
        <v>1000</v>
      </c>
      <c r="K6071" t="s">
        <v>18</v>
      </c>
      <c r="L6071" s="2">
        <v>42384</v>
      </c>
    </row>
    <row r="6072" spans="1:12" x14ac:dyDescent="0.3">
      <c r="A6072" t="s">
        <v>5980</v>
      </c>
      <c r="B6072" s="3">
        <v>4.3</v>
      </c>
      <c r="C6072" t="s">
        <v>2008</v>
      </c>
      <c r="D6072" t="s">
        <v>5981</v>
      </c>
      <c r="E6072" t="s">
        <v>15</v>
      </c>
      <c r="F6072" t="s">
        <v>16</v>
      </c>
      <c r="G6072">
        <v>1.8</v>
      </c>
      <c r="H6072">
        <v>30</v>
      </c>
      <c r="I6072" t="s">
        <v>2010</v>
      </c>
      <c r="J6072">
        <v>500</v>
      </c>
      <c r="K6072" t="s">
        <v>18</v>
      </c>
      <c r="L6072" s="2">
        <v>42517</v>
      </c>
    </row>
    <row r="6073" spans="1:12" x14ac:dyDescent="0.3">
      <c r="A6073" t="s">
        <v>5982</v>
      </c>
      <c r="B6073" s="3">
        <v>5</v>
      </c>
      <c r="C6073" t="s">
        <v>1248</v>
      </c>
      <c r="D6073" t="s">
        <v>5983</v>
      </c>
      <c r="E6073" t="s">
        <v>15</v>
      </c>
      <c r="F6073" t="s">
        <v>16</v>
      </c>
      <c r="G6073">
        <v>4.3</v>
      </c>
      <c r="H6073">
        <v>12</v>
      </c>
      <c r="I6073" t="s">
        <v>1249</v>
      </c>
      <c r="J6073" s="1">
        <v>1000</v>
      </c>
      <c r="K6073" t="s">
        <v>18</v>
      </c>
      <c r="L6073" s="2">
        <v>42420</v>
      </c>
    </row>
    <row r="6074" spans="1:12" x14ac:dyDescent="0.3">
      <c r="A6074" t="s">
        <v>5984</v>
      </c>
      <c r="B6074" s="3">
        <v>2.2000000000000002</v>
      </c>
      <c r="C6074" t="s">
        <v>1512</v>
      </c>
      <c r="D6074" t="s">
        <v>346</v>
      </c>
      <c r="E6074" t="s">
        <v>15</v>
      </c>
      <c r="F6074" t="s">
        <v>16</v>
      </c>
      <c r="G6074">
        <v>5</v>
      </c>
      <c r="H6074">
        <v>3</v>
      </c>
      <c r="I6074" t="s">
        <v>1513</v>
      </c>
      <c r="J6074">
        <v>100</v>
      </c>
      <c r="K6074" t="s">
        <v>18</v>
      </c>
      <c r="L6074" s="2">
        <v>41958</v>
      </c>
    </row>
    <row r="6075" spans="1:12" x14ac:dyDescent="0.3">
      <c r="A6075" t="s">
        <v>5985</v>
      </c>
      <c r="B6075" s="3">
        <v>5</v>
      </c>
      <c r="C6075" t="s">
        <v>1248</v>
      </c>
      <c r="D6075" t="s">
        <v>40</v>
      </c>
      <c r="E6075" t="s">
        <v>15</v>
      </c>
      <c r="F6075" t="s">
        <v>16</v>
      </c>
      <c r="G6075">
        <v>5</v>
      </c>
      <c r="H6075">
        <v>1</v>
      </c>
      <c r="I6075" t="s">
        <v>1249</v>
      </c>
      <c r="J6075">
        <v>50</v>
      </c>
      <c r="K6075" t="s">
        <v>18</v>
      </c>
      <c r="L6075" s="2">
        <v>43199</v>
      </c>
    </row>
    <row r="6076" spans="1:12" x14ac:dyDescent="0.3">
      <c r="A6076" t="s">
        <v>5986</v>
      </c>
      <c r="B6076" s="3">
        <v>4.0999999999999996</v>
      </c>
      <c r="C6076" t="s">
        <v>304</v>
      </c>
      <c r="D6076" t="s">
        <v>102</v>
      </c>
      <c r="E6076" t="s">
        <v>15</v>
      </c>
      <c r="F6076" t="s">
        <v>16</v>
      </c>
      <c r="G6076" t="s">
        <v>64</v>
      </c>
      <c r="H6076">
        <v>0</v>
      </c>
      <c r="I6076" t="s">
        <v>305</v>
      </c>
      <c r="J6076">
        <v>100</v>
      </c>
      <c r="K6076" t="s">
        <v>18</v>
      </c>
      <c r="L6076" s="2">
        <v>43117</v>
      </c>
    </row>
    <row r="6077" spans="1:12" x14ac:dyDescent="0.3">
      <c r="A6077" t="s">
        <v>5987</v>
      </c>
      <c r="B6077" s="3">
        <v>4</v>
      </c>
      <c r="C6077" t="s">
        <v>1831</v>
      </c>
      <c r="D6077" t="s">
        <v>261</v>
      </c>
      <c r="E6077" t="s">
        <v>15</v>
      </c>
      <c r="F6077" t="s">
        <v>16</v>
      </c>
      <c r="G6077">
        <v>3.2</v>
      </c>
      <c r="H6077">
        <v>12</v>
      </c>
      <c r="I6077" t="s">
        <v>1603</v>
      </c>
      <c r="J6077" s="1">
        <v>1000</v>
      </c>
      <c r="K6077" t="s">
        <v>18</v>
      </c>
      <c r="L6077" s="2">
        <v>43134</v>
      </c>
    </row>
    <row r="6078" spans="1:12" x14ac:dyDescent="0.3">
      <c r="A6078" t="s">
        <v>5988</v>
      </c>
      <c r="B6078" s="3" t="s">
        <v>88</v>
      </c>
      <c r="C6078" t="s">
        <v>2008</v>
      </c>
      <c r="D6078" t="s">
        <v>88</v>
      </c>
      <c r="E6078" t="s">
        <v>15</v>
      </c>
      <c r="F6078" t="s">
        <v>16</v>
      </c>
      <c r="G6078">
        <v>4.2</v>
      </c>
      <c r="H6078">
        <v>5661</v>
      </c>
      <c r="I6078" t="s">
        <v>2010</v>
      </c>
      <c r="J6078" s="1">
        <v>500000</v>
      </c>
      <c r="K6078" t="s">
        <v>18</v>
      </c>
      <c r="L6078" s="2">
        <v>42844</v>
      </c>
    </row>
    <row r="6079" spans="1:12" x14ac:dyDescent="0.3">
      <c r="A6079" t="s">
        <v>5989</v>
      </c>
      <c r="B6079" s="3" t="s">
        <v>12</v>
      </c>
      <c r="C6079" t="s">
        <v>1831</v>
      </c>
      <c r="D6079" t="s">
        <v>421</v>
      </c>
      <c r="E6079" t="s">
        <v>15</v>
      </c>
      <c r="F6079" t="s">
        <v>16</v>
      </c>
      <c r="G6079">
        <v>4.5999999999999996</v>
      </c>
      <c r="H6079">
        <v>47</v>
      </c>
      <c r="I6079" t="s">
        <v>1679</v>
      </c>
      <c r="J6079" s="1">
        <v>5000</v>
      </c>
      <c r="K6079" t="s">
        <v>18</v>
      </c>
      <c r="L6079" s="2">
        <v>43313</v>
      </c>
    </row>
    <row r="6080" spans="1:12" x14ac:dyDescent="0.3">
      <c r="A6080" t="s">
        <v>5990</v>
      </c>
      <c r="B6080" s="3">
        <v>3</v>
      </c>
      <c r="C6080" t="s">
        <v>2008</v>
      </c>
      <c r="D6080" t="s">
        <v>154</v>
      </c>
      <c r="E6080" t="s">
        <v>15</v>
      </c>
      <c r="F6080" t="s">
        <v>16</v>
      </c>
      <c r="G6080">
        <v>3.8</v>
      </c>
      <c r="H6080">
        <v>4</v>
      </c>
      <c r="I6080" t="s">
        <v>2010</v>
      </c>
      <c r="J6080" s="1">
        <v>1000</v>
      </c>
      <c r="K6080" t="s">
        <v>18</v>
      </c>
      <c r="L6080" s="2">
        <v>42522</v>
      </c>
    </row>
    <row r="6081" spans="1:12" x14ac:dyDescent="0.3">
      <c r="A6081" t="s">
        <v>5991</v>
      </c>
      <c r="B6081" s="3">
        <v>4.4000000000000004</v>
      </c>
      <c r="C6081" t="s">
        <v>2008</v>
      </c>
      <c r="D6081" t="s">
        <v>95</v>
      </c>
      <c r="E6081" t="s">
        <v>15</v>
      </c>
      <c r="F6081" t="s">
        <v>16</v>
      </c>
      <c r="G6081">
        <v>3.9</v>
      </c>
      <c r="H6081">
        <v>31</v>
      </c>
      <c r="I6081" t="s">
        <v>2010</v>
      </c>
      <c r="J6081" s="1">
        <v>1000</v>
      </c>
      <c r="K6081" t="s">
        <v>18</v>
      </c>
      <c r="L6081" s="2">
        <v>42384</v>
      </c>
    </row>
    <row r="6082" spans="1:12" x14ac:dyDescent="0.3">
      <c r="A6082" t="s">
        <v>5992</v>
      </c>
      <c r="B6082" s="3">
        <v>3</v>
      </c>
      <c r="C6082" t="s">
        <v>2008</v>
      </c>
      <c r="D6082" t="s">
        <v>230</v>
      </c>
      <c r="E6082" t="s">
        <v>15</v>
      </c>
      <c r="F6082" t="s">
        <v>16</v>
      </c>
      <c r="G6082">
        <v>4.2</v>
      </c>
      <c r="H6082">
        <v>34</v>
      </c>
      <c r="I6082" t="s">
        <v>2010</v>
      </c>
      <c r="J6082" s="1">
        <v>1000</v>
      </c>
      <c r="K6082" t="s">
        <v>18</v>
      </c>
      <c r="L6082" s="2">
        <v>42655</v>
      </c>
    </row>
    <row r="6083" spans="1:12" x14ac:dyDescent="0.3">
      <c r="A6083" t="s">
        <v>5993</v>
      </c>
      <c r="B6083" s="3">
        <v>4.4000000000000004</v>
      </c>
      <c r="C6083" t="s">
        <v>2378</v>
      </c>
      <c r="D6083" t="s">
        <v>137</v>
      </c>
      <c r="E6083" t="s">
        <v>15</v>
      </c>
      <c r="F6083" t="s">
        <v>16</v>
      </c>
      <c r="G6083" t="s">
        <v>64</v>
      </c>
      <c r="H6083">
        <v>0</v>
      </c>
      <c r="I6083" t="s">
        <v>2379</v>
      </c>
      <c r="J6083">
        <v>10</v>
      </c>
      <c r="K6083" t="s">
        <v>18</v>
      </c>
      <c r="L6083" s="2">
        <v>43090</v>
      </c>
    </row>
    <row r="6084" spans="1:12" x14ac:dyDescent="0.3">
      <c r="A6084" t="s">
        <v>5994</v>
      </c>
      <c r="B6084" s="3">
        <v>4</v>
      </c>
      <c r="C6084" t="s">
        <v>2008</v>
      </c>
      <c r="D6084" t="s">
        <v>811</v>
      </c>
      <c r="E6084" t="s">
        <v>15</v>
      </c>
      <c r="F6084" t="s">
        <v>16</v>
      </c>
      <c r="G6084">
        <v>4</v>
      </c>
      <c r="H6084">
        <v>11</v>
      </c>
      <c r="I6084" t="s">
        <v>2010</v>
      </c>
      <c r="J6084" s="1">
        <v>1000</v>
      </c>
      <c r="K6084" t="s">
        <v>18</v>
      </c>
      <c r="L6084" s="2">
        <v>43047</v>
      </c>
    </row>
    <row r="6085" spans="1:12" x14ac:dyDescent="0.3">
      <c r="A6085" t="s">
        <v>5995</v>
      </c>
      <c r="B6085" s="3" t="s">
        <v>12</v>
      </c>
      <c r="C6085" t="s">
        <v>2008</v>
      </c>
      <c r="D6085" t="s">
        <v>48</v>
      </c>
      <c r="E6085" t="s">
        <v>15</v>
      </c>
      <c r="F6085" t="s">
        <v>16</v>
      </c>
      <c r="G6085">
        <v>3.8</v>
      </c>
      <c r="H6085">
        <v>292</v>
      </c>
      <c r="I6085" t="s">
        <v>2010</v>
      </c>
      <c r="J6085" s="1">
        <v>100000</v>
      </c>
      <c r="K6085" t="s">
        <v>18</v>
      </c>
      <c r="L6085" s="2">
        <v>43206</v>
      </c>
    </row>
    <row r="6086" spans="1:12" x14ac:dyDescent="0.3">
      <c r="A6086" t="s">
        <v>5996</v>
      </c>
      <c r="B6086" s="3" t="s">
        <v>12</v>
      </c>
      <c r="C6086" t="s">
        <v>1831</v>
      </c>
      <c r="D6086" t="s">
        <v>63</v>
      </c>
      <c r="E6086" t="s">
        <v>15</v>
      </c>
      <c r="F6086" t="s">
        <v>16</v>
      </c>
      <c r="G6086">
        <v>4.0999999999999996</v>
      </c>
      <c r="H6086">
        <v>157</v>
      </c>
      <c r="I6086" t="s">
        <v>888</v>
      </c>
      <c r="J6086" s="1">
        <v>50000</v>
      </c>
      <c r="K6086" t="s">
        <v>18</v>
      </c>
      <c r="L6086" s="2">
        <v>42633</v>
      </c>
    </row>
    <row r="6087" spans="1:12" x14ac:dyDescent="0.3">
      <c r="A6087" t="s">
        <v>5997</v>
      </c>
      <c r="B6087" s="3">
        <v>4.0999999999999996</v>
      </c>
      <c r="C6087" t="s">
        <v>1248</v>
      </c>
      <c r="D6087" t="s">
        <v>40</v>
      </c>
      <c r="E6087" t="s">
        <v>15</v>
      </c>
      <c r="F6087" t="s">
        <v>16</v>
      </c>
      <c r="G6087">
        <v>3.9</v>
      </c>
      <c r="H6087">
        <v>26</v>
      </c>
      <c r="I6087" t="s">
        <v>1249</v>
      </c>
      <c r="J6087" s="1">
        <v>1000</v>
      </c>
      <c r="K6087" t="s">
        <v>18</v>
      </c>
      <c r="L6087" s="2">
        <v>43260</v>
      </c>
    </row>
    <row r="6088" spans="1:12" x14ac:dyDescent="0.3">
      <c r="A6088" t="s">
        <v>5998</v>
      </c>
      <c r="B6088" s="3" t="s">
        <v>88</v>
      </c>
      <c r="C6088" t="s">
        <v>2008</v>
      </c>
      <c r="D6088" t="s">
        <v>88</v>
      </c>
      <c r="E6088" t="s">
        <v>358</v>
      </c>
      <c r="F6088" t="s">
        <v>2014</v>
      </c>
      <c r="G6088">
        <v>4.4000000000000004</v>
      </c>
      <c r="H6088">
        <v>515</v>
      </c>
      <c r="I6088" t="s">
        <v>2010</v>
      </c>
      <c r="J6088" s="1">
        <v>1000</v>
      </c>
      <c r="K6088" t="s">
        <v>18</v>
      </c>
      <c r="L6088" s="2">
        <v>42844</v>
      </c>
    </row>
    <row r="6089" spans="1:12" x14ac:dyDescent="0.3">
      <c r="A6089" t="s">
        <v>5999</v>
      </c>
      <c r="B6089" s="3">
        <v>4.3</v>
      </c>
      <c r="C6089" t="s">
        <v>1248</v>
      </c>
      <c r="D6089" t="s">
        <v>638</v>
      </c>
      <c r="E6089" t="s">
        <v>15</v>
      </c>
      <c r="F6089" t="s">
        <v>16</v>
      </c>
      <c r="G6089">
        <v>2.1</v>
      </c>
      <c r="H6089">
        <v>32</v>
      </c>
      <c r="I6089" t="s">
        <v>1249</v>
      </c>
      <c r="J6089" s="1">
        <v>1000</v>
      </c>
      <c r="K6089" t="s">
        <v>18</v>
      </c>
      <c r="L6089" s="2">
        <v>43242</v>
      </c>
    </row>
    <row r="6090" spans="1:12" x14ac:dyDescent="0.3">
      <c r="A6090" t="s">
        <v>6000</v>
      </c>
      <c r="B6090" s="3">
        <v>4.0999999999999996</v>
      </c>
      <c r="C6090" t="s">
        <v>1512</v>
      </c>
      <c r="D6090" t="s">
        <v>164</v>
      </c>
      <c r="E6090" t="s">
        <v>15</v>
      </c>
      <c r="F6090" t="s">
        <v>16</v>
      </c>
      <c r="G6090">
        <v>1.8</v>
      </c>
      <c r="H6090">
        <v>5</v>
      </c>
      <c r="I6090" t="s">
        <v>1513</v>
      </c>
      <c r="J6090" s="1">
        <v>1000</v>
      </c>
      <c r="K6090" t="s">
        <v>61</v>
      </c>
      <c r="L6090" s="2">
        <v>43143</v>
      </c>
    </row>
    <row r="6091" spans="1:12" x14ac:dyDescent="0.3">
      <c r="A6091" t="s">
        <v>6001</v>
      </c>
      <c r="B6091" s="3">
        <v>4.4000000000000004</v>
      </c>
      <c r="C6091" t="s">
        <v>2008</v>
      </c>
      <c r="D6091" t="s">
        <v>809</v>
      </c>
      <c r="E6091" t="s">
        <v>15</v>
      </c>
      <c r="F6091" t="s">
        <v>16</v>
      </c>
      <c r="G6091">
        <v>4.2</v>
      </c>
      <c r="H6091">
        <v>70</v>
      </c>
      <c r="I6091" t="s">
        <v>2010</v>
      </c>
      <c r="J6091" s="1">
        <v>10000</v>
      </c>
      <c r="K6091" t="s">
        <v>18</v>
      </c>
      <c r="L6091" s="2">
        <v>42517</v>
      </c>
    </row>
    <row r="6092" spans="1:12" x14ac:dyDescent="0.3">
      <c r="A6092" t="s">
        <v>6002</v>
      </c>
      <c r="B6092" s="3">
        <v>5</v>
      </c>
      <c r="C6092" t="s">
        <v>2008</v>
      </c>
      <c r="D6092" t="s">
        <v>32</v>
      </c>
      <c r="E6092" t="s">
        <v>15</v>
      </c>
      <c r="F6092" t="s">
        <v>16</v>
      </c>
      <c r="G6092">
        <v>2</v>
      </c>
      <c r="H6092">
        <v>1</v>
      </c>
      <c r="I6092" t="s">
        <v>2010</v>
      </c>
      <c r="J6092">
        <v>50</v>
      </c>
      <c r="K6092" t="s">
        <v>18</v>
      </c>
      <c r="L6092" s="2">
        <v>42913</v>
      </c>
    </row>
    <row r="6093" spans="1:12" x14ac:dyDescent="0.3">
      <c r="A6093" t="s">
        <v>6003</v>
      </c>
      <c r="B6093" s="3" t="s">
        <v>12</v>
      </c>
      <c r="C6093" t="s">
        <v>2809</v>
      </c>
      <c r="D6093" t="s">
        <v>91</v>
      </c>
      <c r="E6093" t="s">
        <v>15</v>
      </c>
      <c r="F6093" t="s">
        <v>16</v>
      </c>
      <c r="G6093" t="s">
        <v>64</v>
      </c>
      <c r="H6093">
        <v>0</v>
      </c>
      <c r="I6093" t="s">
        <v>2810</v>
      </c>
      <c r="J6093">
        <v>100</v>
      </c>
      <c r="K6093" t="s">
        <v>18</v>
      </c>
      <c r="L6093" s="2">
        <v>43284</v>
      </c>
    </row>
    <row r="6094" spans="1:12" x14ac:dyDescent="0.3">
      <c r="A6094" t="s">
        <v>6004</v>
      </c>
      <c r="B6094" s="3">
        <v>4.0999999999999996</v>
      </c>
      <c r="C6094" t="s">
        <v>996</v>
      </c>
      <c r="D6094" t="s">
        <v>200</v>
      </c>
      <c r="E6094" t="s">
        <v>358</v>
      </c>
      <c r="F6094" t="s">
        <v>6005</v>
      </c>
      <c r="G6094" t="s">
        <v>64</v>
      </c>
      <c r="H6094">
        <v>0</v>
      </c>
      <c r="I6094" t="s">
        <v>997</v>
      </c>
      <c r="J6094">
        <v>1</v>
      </c>
      <c r="K6094" t="s">
        <v>18</v>
      </c>
      <c r="L6094" s="2">
        <v>42970</v>
      </c>
    </row>
    <row r="6095" spans="1:12" x14ac:dyDescent="0.3">
      <c r="A6095" t="s">
        <v>6006</v>
      </c>
      <c r="B6095" s="3">
        <v>4</v>
      </c>
      <c r="C6095" t="s">
        <v>1248</v>
      </c>
      <c r="D6095" t="s">
        <v>554</v>
      </c>
      <c r="E6095" t="s">
        <v>15</v>
      </c>
      <c r="F6095" t="s">
        <v>16</v>
      </c>
      <c r="G6095">
        <v>3.4</v>
      </c>
      <c r="H6095">
        <v>2256</v>
      </c>
      <c r="I6095" t="s">
        <v>1249</v>
      </c>
      <c r="J6095" s="1">
        <v>500000</v>
      </c>
      <c r="K6095" t="s">
        <v>18</v>
      </c>
      <c r="L6095" s="2">
        <v>41851</v>
      </c>
    </row>
    <row r="6096" spans="1:12" x14ac:dyDescent="0.3">
      <c r="A6096" t="s">
        <v>2265</v>
      </c>
      <c r="B6096" s="3" t="s">
        <v>12</v>
      </c>
      <c r="C6096" t="s">
        <v>2008</v>
      </c>
      <c r="D6096" t="s">
        <v>807</v>
      </c>
      <c r="E6096" t="s">
        <v>15</v>
      </c>
      <c r="F6096" t="s">
        <v>16</v>
      </c>
      <c r="G6096">
        <v>4.3</v>
      </c>
      <c r="H6096">
        <v>46</v>
      </c>
      <c r="I6096" t="s">
        <v>2010</v>
      </c>
      <c r="J6096" s="1">
        <v>10000</v>
      </c>
      <c r="K6096" t="s">
        <v>18</v>
      </c>
      <c r="L6096" s="2">
        <v>42830</v>
      </c>
    </row>
    <row r="6097" spans="1:12" x14ac:dyDescent="0.3">
      <c r="A6097" t="s">
        <v>6007</v>
      </c>
      <c r="B6097" s="3" t="s">
        <v>88</v>
      </c>
      <c r="C6097" t="s">
        <v>2483</v>
      </c>
      <c r="D6097" t="s">
        <v>88</v>
      </c>
      <c r="E6097" t="s">
        <v>15</v>
      </c>
      <c r="F6097" t="s">
        <v>16</v>
      </c>
      <c r="G6097">
        <v>3.6</v>
      </c>
      <c r="H6097">
        <v>2526</v>
      </c>
      <c r="I6097" t="s">
        <v>2484</v>
      </c>
      <c r="J6097" s="1">
        <v>1000000</v>
      </c>
      <c r="K6097" t="s">
        <v>18</v>
      </c>
      <c r="L6097" s="2">
        <v>43283</v>
      </c>
    </row>
    <row r="6098" spans="1:12" x14ac:dyDescent="0.3">
      <c r="A6098" t="s">
        <v>6008</v>
      </c>
      <c r="B6098" s="3" t="s">
        <v>88</v>
      </c>
      <c r="C6098" t="s">
        <v>2809</v>
      </c>
      <c r="D6098" t="s">
        <v>137</v>
      </c>
      <c r="E6098" t="s">
        <v>15</v>
      </c>
      <c r="F6098" t="s">
        <v>16</v>
      </c>
      <c r="G6098">
        <v>3.7</v>
      </c>
      <c r="H6098">
        <v>5004</v>
      </c>
      <c r="I6098" t="s">
        <v>2810</v>
      </c>
      <c r="J6098" s="1">
        <v>1000000</v>
      </c>
      <c r="K6098" t="s">
        <v>18</v>
      </c>
      <c r="L6098" s="2">
        <v>43290</v>
      </c>
    </row>
    <row r="6099" spans="1:12" x14ac:dyDescent="0.3">
      <c r="A6099" t="s">
        <v>6009</v>
      </c>
      <c r="B6099" s="3">
        <v>4.0999999999999996</v>
      </c>
      <c r="C6099" t="s">
        <v>1597</v>
      </c>
      <c r="D6099" t="s">
        <v>293</v>
      </c>
      <c r="E6099" t="s">
        <v>15</v>
      </c>
      <c r="F6099" t="s">
        <v>16</v>
      </c>
      <c r="G6099">
        <v>4.7</v>
      </c>
      <c r="H6099">
        <v>191</v>
      </c>
      <c r="I6099" t="s">
        <v>1702</v>
      </c>
      <c r="J6099" s="1">
        <v>5000</v>
      </c>
      <c r="K6099" t="s">
        <v>18</v>
      </c>
      <c r="L6099" s="2">
        <v>43312</v>
      </c>
    </row>
    <row r="6100" spans="1:12" x14ac:dyDescent="0.3">
      <c r="A6100" t="s">
        <v>6010</v>
      </c>
      <c r="B6100" s="3" t="s">
        <v>87</v>
      </c>
      <c r="C6100" t="s">
        <v>240</v>
      </c>
      <c r="D6100" t="s">
        <v>1000</v>
      </c>
      <c r="E6100" t="s">
        <v>15</v>
      </c>
      <c r="F6100" t="s">
        <v>16</v>
      </c>
      <c r="G6100">
        <v>4.5</v>
      </c>
      <c r="H6100">
        <v>67186</v>
      </c>
      <c r="I6100" t="s">
        <v>241</v>
      </c>
      <c r="J6100" s="1">
        <v>1000000</v>
      </c>
      <c r="K6100" t="s">
        <v>61</v>
      </c>
      <c r="L6100" s="2">
        <v>43238</v>
      </c>
    </row>
    <row r="6101" spans="1:12" x14ac:dyDescent="0.3">
      <c r="A6101" t="s">
        <v>6011</v>
      </c>
      <c r="B6101" s="3">
        <v>4</v>
      </c>
      <c r="C6101" t="s">
        <v>2809</v>
      </c>
      <c r="D6101" t="s">
        <v>287</v>
      </c>
      <c r="E6101" t="s">
        <v>15</v>
      </c>
      <c r="F6101" t="s">
        <v>16</v>
      </c>
      <c r="G6101">
        <v>4.5999999999999996</v>
      </c>
      <c r="H6101">
        <v>18</v>
      </c>
      <c r="I6101" t="s">
        <v>2810</v>
      </c>
      <c r="J6101">
        <v>100</v>
      </c>
      <c r="K6101" t="s">
        <v>18</v>
      </c>
      <c r="L6101" s="2">
        <v>43191</v>
      </c>
    </row>
    <row r="6102" spans="1:12" x14ac:dyDescent="0.3">
      <c r="A6102" t="s">
        <v>6012</v>
      </c>
      <c r="B6102" s="3">
        <v>4</v>
      </c>
      <c r="C6102" t="s">
        <v>3028</v>
      </c>
      <c r="D6102" t="s">
        <v>98</v>
      </c>
      <c r="E6102" t="s">
        <v>15</v>
      </c>
      <c r="F6102" t="s">
        <v>16</v>
      </c>
      <c r="G6102">
        <v>3.6</v>
      </c>
      <c r="H6102">
        <v>26</v>
      </c>
      <c r="I6102" t="s">
        <v>3029</v>
      </c>
      <c r="J6102" s="1">
        <v>5000</v>
      </c>
      <c r="K6102" t="s">
        <v>18</v>
      </c>
      <c r="L6102" s="2">
        <v>42143</v>
      </c>
    </row>
    <row r="6103" spans="1:12" x14ac:dyDescent="0.3">
      <c r="A6103" t="s">
        <v>6013</v>
      </c>
      <c r="B6103" s="3" t="s">
        <v>88</v>
      </c>
      <c r="C6103" t="s">
        <v>440</v>
      </c>
      <c r="D6103" t="s">
        <v>88</v>
      </c>
      <c r="E6103" t="s">
        <v>15</v>
      </c>
      <c r="F6103" t="s">
        <v>16</v>
      </c>
      <c r="G6103" t="s">
        <v>64</v>
      </c>
      <c r="H6103">
        <v>0</v>
      </c>
      <c r="I6103" t="s">
        <v>441</v>
      </c>
      <c r="J6103" s="1">
        <v>1000</v>
      </c>
      <c r="K6103" t="s">
        <v>18</v>
      </c>
      <c r="L6103" s="2">
        <v>43308</v>
      </c>
    </row>
    <row r="6104" spans="1:12" x14ac:dyDescent="0.3">
      <c r="A6104" t="s">
        <v>6014</v>
      </c>
      <c r="B6104" s="3">
        <v>2.2999999999999998</v>
      </c>
      <c r="C6104" t="s">
        <v>1395</v>
      </c>
      <c r="D6104" t="s">
        <v>29</v>
      </c>
      <c r="E6104" t="s">
        <v>15</v>
      </c>
      <c r="F6104" t="s">
        <v>16</v>
      </c>
      <c r="G6104" t="s">
        <v>64</v>
      </c>
      <c r="H6104">
        <v>0</v>
      </c>
      <c r="I6104" t="s">
        <v>1396</v>
      </c>
      <c r="J6104">
        <v>100</v>
      </c>
      <c r="K6104" t="s">
        <v>18</v>
      </c>
      <c r="L6104" s="2">
        <v>42884</v>
      </c>
    </row>
    <row r="6105" spans="1:12" x14ac:dyDescent="0.3">
      <c r="A6105" t="s">
        <v>6015</v>
      </c>
      <c r="B6105" s="3">
        <v>4</v>
      </c>
      <c r="C6105" t="s">
        <v>2809</v>
      </c>
      <c r="D6105" t="s">
        <v>285</v>
      </c>
      <c r="E6105" t="s">
        <v>15</v>
      </c>
      <c r="F6105" t="s">
        <v>16</v>
      </c>
      <c r="G6105">
        <v>4.4000000000000004</v>
      </c>
      <c r="H6105">
        <v>8259</v>
      </c>
      <c r="I6105" t="s">
        <v>2810</v>
      </c>
      <c r="J6105" s="1">
        <v>1000000</v>
      </c>
      <c r="K6105" t="s">
        <v>18</v>
      </c>
      <c r="L6105" s="2">
        <v>43299</v>
      </c>
    </row>
    <row r="6106" spans="1:12" x14ac:dyDescent="0.3">
      <c r="A6106" t="s">
        <v>6016</v>
      </c>
      <c r="B6106" s="3">
        <v>2.2999999999999998</v>
      </c>
      <c r="C6106" t="s">
        <v>1831</v>
      </c>
      <c r="D6106" t="s">
        <v>76</v>
      </c>
      <c r="E6106" t="s">
        <v>15</v>
      </c>
      <c r="F6106" t="s">
        <v>16</v>
      </c>
      <c r="G6106">
        <v>4.5999999999999996</v>
      </c>
      <c r="H6106">
        <v>41</v>
      </c>
      <c r="I6106" t="s">
        <v>754</v>
      </c>
      <c r="J6106" s="1">
        <v>1000</v>
      </c>
      <c r="K6106" t="s">
        <v>18</v>
      </c>
      <c r="L6106" s="2">
        <v>42923</v>
      </c>
    </row>
    <row r="6107" spans="1:12" x14ac:dyDescent="0.3">
      <c r="A6107" t="s">
        <v>6017</v>
      </c>
      <c r="B6107" s="3">
        <v>4</v>
      </c>
      <c r="C6107" t="s">
        <v>3028</v>
      </c>
      <c r="D6107" t="s">
        <v>98</v>
      </c>
      <c r="E6107" t="s">
        <v>15</v>
      </c>
      <c r="F6107" t="s">
        <v>16</v>
      </c>
      <c r="G6107" t="s">
        <v>64</v>
      </c>
      <c r="H6107">
        <v>17</v>
      </c>
      <c r="I6107" t="s">
        <v>3029</v>
      </c>
      <c r="J6107" s="1">
        <v>1000</v>
      </c>
      <c r="K6107" t="s">
        <v>18</v>
      </c>
      <c r="L6107" s="2">
        <v>42143</v>
      </c>
    </row>
    <row r="6108" spans="1:12" x14ac:dyDescent="0.3">
      <c r="A6108" t="s">
        <v>6018</v>
      </c>
      <c r="B6108" s="3">
        <v>4</v>
      </c>
      <c r="C6108" t="s">
        <v>2608</v>
      </c>
      <c r="D6108" t="s">
        <v>88</v>
      </c>
      <c r="E6108" t="s">
        <v>15</v>
      </c>
      <c r="F6108" t="s">
        <v>16</v>
      </c>
      <c r="G6108" t="s">
        <v>64</v>
      </c>
      <c r="H6108">
        <v>18</v>
      </c>
      <c r="I6108" t="s">
        <v>1626</v>
      </c>
      <c r="J6108" s="1">
        <v>5000</v>
      </c>
      <c r="K6108" t="s">
        <v>18</v>
      </c>
      <c r="L6108" s="2">
        <v>42399</v>
      </c>
    </row>
    <row r="6109" spans="1:12" x14ac:dyDescent="0.3">
      <c r="A6109" t="s">
        <v>6019</v>
      </c>
      <c r="B6109" s="3" t="s">
        <v>12</v>
      </c>
      <c r="C6109" t="s">
        <v>2706</v>
      </c>
      <c r="D6109" t="s">
        <v>164</v>
      </c>
      <c r="E6109" t="s">
        <v>15</v>
      </c>
      <c r="F6109" t="s">
        <v>16</v>
      </c>
      <c r="G6109" t="s">
        <v>64</v>
      </c>
      <c r="H6109">
        <v>7</v>
      </c>
      <c r="I6109" t="s">
        <v>2707</v>
      </c>
      <c r="J6109">
        <v>50</v>
      </c>
      <c r="K6109" t="s">
        <v>25</v>
      </c>
      <c r="L6109" s="2">
        <v>42983</v>
      </c>
    </row>
    <row r="6110" spans="1:12" x14ac:dyDescent="0.3">
      <c r="A6110" t="s">
        <v>6020</v>
      </c>
      <c r="B6110" s="3" t="s">
        <v>87</v>
      </c>
      <c r="C6110" t="s">
        <v>1831</v>
      </c>
      <c r="D6110" t="s">
        <v>747</v>
      </c>
      <c r="E6110" t="s">
        <v>15</v>
      </c>
      <c r="F6110" t="s">
        <v>16</v>
      </c>
      <c r="G6110">
        <v>2.2999999999999998</v>
      </c>
      <c r="H6110">
        <v>3</v>
      </c>
      <c r="I6110" t="s">
        <v>888</v>
      </c>
      <c r="J6110" s="1">
        <v>1000</v>
      </c>
      <c r="K6110" t="s">
        <v>61</v>
      </c>
      <c r="L6110" s="2">
        <v>43123</v>
      </c>
    </row>
    <row r="6111" spans="1:12" x14ac:dyDescent="0.3">
      <c r="A6111" t="s">
        <v>6021</v>
      </c>
      <c r="B6111" s="3">
        <v>4</v>
      </c>
      <c r="C6111" t="s">
        <v>3028</v>
      </c>
      <c r="D6111" t="s">
        <v>98</v>
      </c>
      <c r="E6111" t="s">
        <v>15</v>
      </c>
      <c r="F6111" t="s">
        <v>16</v>
      </c>
      <c r="G6111" t="s">
        <v>64</v>
      </c>
      <c r="H6111">
        <v>9</v>
      </c>
      <c r="I6111" t="s">
        <v>3029</v>
      </c>
      <c r="J6111" s="1">
        <v>1000</v>
      </c>
      <c r="K6111" t="s">
        <v>18</v>
      </c>
      <c r="L6111" s="2">
        <v>42143</v>
      </c>
    </row>
    <row r="6112" spans="1:12" x14ac:dyDescent="0.3">
      <c r="A6112" t="s">
        <v>6022</v>
      </c>
      <c r="B6112" s="3">
        <v>4.0999999999999996</v>
      </c>
      <c r="C6112" t="s">
        <v>3276</v>
      </c>
      <c r="D6112" t="s">
        <v>450</v>
      </c>
      <c r="E6112" t="s">
        <v>15</v>
      </c>
      <c r="F6112" t="s">
        <v>16</v>
      </c>
      <c r="G6112" t="s">
        <v>64</v>
      </c>
      <c r="H6112">
        <v>2</v>
      </c>
      <c r="I6112" t="s">
        <v>3277</v>
      </c>
      <c r="J6112">
        <v>50</v>
      </c>
      <c r="K6112" t="s">
        <v>18</v>
      </c>
      <c r="L6112" s="2">
        <v>43300</v>
      </c>
    </row>
    <row r="6113" spans="1:12" x14ac:dyDescent="0.3">
      <c r="A6113" t="s">
        <v>3034</v>
      </c>
      <c r="B6113" s="3">
        <v>4.4000000000000004</v>
      </c>
      <c r="C6113" t="s">
        <v>3028</v>
      </c>
      <c r="D6113" t="s">
        <v>2353</v>
      </c>
      <c r="E6113" t="s">
        <v>15</v>
      </c>
      <c r="F6113" t="s">
        <v>16</v>
      </c>
      <c r="G6113">
        <v>3.8</v>
      </c>
      <c r="H6113">
        <v>8211</v>
      </c>
      <c r="I6113" t="s">
        <v>3029</v>
      </c>
      <c r="J6113" s="1">
        <v>5000000</v>
      </c>
      <c r="K6113" t="s">
        <v>18</v>
      </c>
      <c r="L6113" s="2">
        <v>43301</v>
      </c>
    </row>
    <row r="6114" spans="1:12" x14ac:dyDescent="0.3">
      <c r="A6114" t="s">
        <v>6023</v>
      </c>
      <c r="B6114" s="3">
        <v>4.4000000000000004</v>
      </c>
      <c r="C6114" t="s">
        <v>304</v>
      </c>
      <c r="D6114" t="s">
        <v>137</v>
      </c>
      <c r="E6114" t="s">
        <v>15</v>
      </c>
      <c r="F6114" t="s">
        <v>16</v>
      </c>
      <c r="G6114" t="s">
        <v>64</v>
      </c>
      <c r="H6114">
        <v>0</v>
      </c>
      <c r="I6114" t="s">
        <v>305</v>
      </c>
      <c r="J6114">
        <v>100</v>
      </c>
      <c r="K6114" t="s">
        <v>18</v>
      </c>
      <c r="L6114" s="2">
        <v>43270</v>
      </c>
    </row>
    <row r="6115" spans="1:12" x14ac:dyDescent="0.3">
      <c r="A6115" t="s">
        <v>6024</v>
      </c>
      <c r="B6115" s="3">
        <v>4.4000000000000004</v>
      </c>
      <c r="C6115" t="s">
        <v>2809</v>
      </c>
      <c r="D6115" t="s">
        <v>48</v>
      </c>
      <c r="E6115" t="s">
        <v>15</v>
      </c>
      <c r="F6115" t="s">
        <v>16</v>
      </c>
      <c r="G6115">
        <v>3</v>
      </c>
      <c r="H6115">
        <v>2</v>
      </c>
      <c r="I6115" t="s">
        <v>2810</v>
      </c>
      <c r="J6115">
        <v>100</v>
      </c>
      <c r="K6115" t="s">
        <v>18</v>
      </c>
      <c r="L6115" s="2">
        <v>43018</v>
      </c>
    </row>
    <row r="6116" spans="1:12" x14ac:dyDescent="0.3">
      <c r="A6116" t="s">
        <v>6025</v>
      </c>
      <c r="B6116" s="3" t="s">
        <v>87</v>
      </c>
      <c r="C6116" t="s">
        <v>1169</v>
      </c>
      <c r="D6116" t="s">
        <v>34</v>
      </c>
      <c r="E6116" t="s">
        <v>15</v>
      </c>
      <c r="F6116" t="s">
        <v>16</v>
      </c>
      <c r="G6116">
        <v>5</v>
      </c>
      <c r="H6116">
        <v>2</v>
      </c>
      <c r="I6116" t="s">
        <v>1170</v>
      </c>
      <c r="J6116">
        <v>50</v>
      </c>
      <c r="K6116" t="s">
        <v>18</v>
      </c>
      <c r="L6116" s="2">
        <v>43167</v>
      </c>
    </row>
    <row r="6117" spans="1:12" x14ac:dyDescent="0.3">
      <c r="A6117" t="s">
        <v>6026</v>
      </c>
      <c r="B6117" s="3">
        <v>4</v>
      </c>
      <c r="C6117" t="s">
        <v>2930</v>
      </c>
      <c r="D6117" t="s">
        <v>38</v>
      </c>
      <c r="E6117" t="s">
        <v>15</v>
      </c>
      <c r="F6117" t="s">
        <v>16</v>
      </c>
      <c r="G6117">
        <v>4.5</v>
      </c>
      <c r="H6117">
        <v>43</v>
      </c>
      <c r="I6117" t="s">
        <v>2931</v>
      </c>
      <c r="J6117" s="1">
        <v>10000</v>
      </c>
      <c r="K6117" t="s">
        <v>18</v>
      </c>
      <c r="L6117" s="2">
        <v>43185</v>
      </c>
    </row>
    <row r="6118" spans="1:12" x14ac:dyDescent="0.3">
      <c r="A6118" t="s">
        <v>6027</v>
      </c>
      <c r="B6118" s="3">
        <v>7</v>
      </c>
      <c r="C6118" t="s">
        <v>2930</v>
      </c>
      <c r="D6118" t="s">
        <v>200</v>
      </c>
      <c r="E6118" t="s">
        <v>15</v>
      </c>
      <c r="F6118" t="s">
        <v>16</v>
      </c>
      <c r="G6118">
        <v>4.4000000000000004</v>
      </c>
      <c r="H6118">
        <v>16</v>
      </c>
      <c r="I6118" t="s">
        <v>2931</v>
      </c>
      <c r="J6118" s="1">
        <v>5000</v>
      </c>
      <c r="K6118" t="s">
        <v>18</v>
      </c>
      <c r="L6118" s="2">
        <v>43169</v>
      </c>
    </row>
    <row r="6119" spans="1:12" x14ac:dyDescent="0.3">
      <c r="A6119" t="s">
        <v>6028</v>
      </c>
      <c r="B6119" s="3" t="s">
        <v>12</v>
      </c>
      <c r="C6119" t="s">
        <v>1831</v>
      </c>
      <c r="D6119" t="s">
        <v>44</v>
      </c>
      <c r="E6119" t="s">
        <v>15</v>
      </c>
      <c r="F6119" t="s">
        <v>16</v>
      </c>
      <c r="G6119">
        <v>4.5</v>
      </c>
      <c r="H6119">
        <v>516</v>
      </c>
      <c r="I6119" t="s">
        <v>754</v>
      </c>
      <c r="J6119" s="1">
        <v>50000</v>
      </c>
      <c r="K6119" t="s">
        <v>18</v>
      </c>
      <c r="L6119" s="2">
        <v>42725</v>
      </c>
    </row>
    <row r="6120" spans="1:12" x14ac:dyDescent="0.3">
      <c r="A6120" t="s">
        <v>6029</v>
      </c>
      <c r="B6120" s="3">
        <v>4</v>
      </c>
      <c r="C6120" t="s">
        <v>1169</v>
      </c>
      <c r="D6120" t="s">
        <v>285</v>
      </c>
      <c r="E6120" t="s">
        <v>15</v>
      </c>
      <c r="F6120" t="s">
        <v>16</v>
      </c>
      <c r="G6120">
        <v>4.8</v>
      </c>
      <c r="H6120">
        <v>18</v>
      </c>
      <c r="I6120" t="s">
        <v>1170</v>
      </c>
      <c r="J6120" s="1">
        <v>5000</v>
      </c>
      <c r="K6120" t="s">
        <v>18</v>
      </c>
      <c r="L6120" s="2">
        <v>42597</v>
      </c>
    </row>
    <row r="6121" spans="1:12" x14ac:dyDescent="0.3">
      <c r="A6121" t="s">
        <v>6030</v>
      </c>
      <c r="B6121" s="3">
        <v>4</v>
      </c>
      <c r="C6121" t="s">
        <v>2809</v>
      </c>
      <c r="D6121" t="s">
        <v>68</v>
      </c>
      <c r="E6121" t="s">
        <v>15</v>
      </c>
      <c r="F6121" t="s">
        <v>16</v>
      </c>
      <c r="G6121">
        <v>4.3</v>
      </c>
      <c r="H6121">
        <v>3068</v>
      </c>
      <c r="I6121" t="s">
        <v>2810</v>
      </c>
      <c r="J6121" s="1">
        <v>100000</v>
      </c>
      <c r="K6121" t="s">
        <v>18</v>
      </c>
      <c r="L6121" s="2">
        <v>43301</v>
      </c>
    </row>
    <row r="6122" spans="1:12" x14ac:dyDescent="0.3">
      <c r="A6122" t="s">
        <v>2577</v>
      </c>
      <c r="B6122" s="3" t="s">
        <v>88</v>
      </c>
      <c r="C6122" t="s">
        <v>2483</v>
      </c>
      <c r="D6122" t="s">
        <v>88</v>
      </c>
      <c r="E6122" t="s">
        <v>358</v>
      </c>
      <c r="F6122" t="s">
        <v>2578</v>
      </c>
      <c r="G6122">
        <v>3.8</v>
      </c>
      <c r="H6122">
        <v>16317</v>
      </c>
      <c r="I6122" t="s">
        <v>2484</v>
      </c>
      <c r="J6122" s="1">
        <v>100000</v>
      </c>
      <c r="K6122" t="s">
        <v>18</v>
      </c>
      <c r="L6122" s="2">
        <v>43049</v>
      </c>
    </row>
    <row r="6123" spans="1:12" x14ac:dyDescent="0.3">
      <c r="A6123" t="s">
        <v>6031</v>
      </c>
      <c r="B6123" s="3" t="s">
        <v>12</v>
      </c>
      <c r="C6123" t="s">
        <v>1512</v>
      </c>
      <c r="D6123" t="s">
        <v>218</v>
      </c>
      <c r="E6123" t="s">
        <v>15</v>
      </c>
      <c r="F6123" t="s">
        <v>16</v>
      </c>
      <c r="G6123" t="s">
        <v>64</v>
      </c>
      <c r="H6123">
        <v>0</v>
      </c>
      <c r="I6123" t="s">
        <v>1513</v>
      </c>
      <c r="J6123">
        <v>50</v>
      </c>
      <c r="K6123" t="s">
        <v>18</v>
      </c>
      <c r="L6123" s="2">
        <v>43240</v>
      </c>
    </row>
    <row r="6124" spans="1:12" x14ac:dyDescent="0.3">
      <c r="A6124" t="s">
        <v>2572</v>
      </c>
      <c r="B6124" s="3" t="s">
        <v>88</v>
      </c>
      <c r="C6124" t="s">
        <v>2483</v>
      </c>
      <c r="D6124" t="s">
        <v>88</v>
      </c>
      <c r="E6124" t="s">
        <v>15</v>
      </c>
      <c r="F6124" t="s">
        <v>16</v>
      </c>
      <c r="G6124">
        <v>4.3</v>
      </c>
      <c r="H6124">
        <v>244302</v>
      </c>
      <c r="I6124" t="s">
        <v>2484</v>
      </c>
      <c r="J6124" s="1">
        <v>10000000</v>
      </c>
      <c r="K6124" t="s">
        <v>18</v>
      </c>
      <c r="L6124" s="2">
        <v>43286</v>
      </c>
    </row>
    <row r="6125" spans="1:12" x14ac:dyDescent="0.3">
      <c r="A6125" t="s">
        <v>6032</v>
      </c>
      <c r="B6125" s="3">
        <v>4.0999999999999996</v>
      </c>
      <c r="C6125" t="s">
        <v>1169</v>
      </c>
      <c r="D6125" t="s">
        <v>134</v>
      </c>
      <c r="E6125" t="s">
        <v>15</v>
      </c>
      <c r="F6125" t="s">
        <v>16</v>
      </c>
      <c r="G6125">
        <v>3.7</v>
      </c>
      <c r="H6125">
        <v>3</v>
      </c>
      <c r="I6125" t="s">
        <v>1170</v>
      </c>
      <c r="J6125" s="1">
        <v>1000</v>
      </c>
      <c r="K6125" t="s">
        <v>18</v>
      </c>
      <c r="L6125" s="2">
        <v>43164</v>
      </c>
    </row>
    <row r="6126" spans="1:12" x14ac:dyDescent="0.3">
      <c r="A6126" t="s">
        <v>6033</v>
      </c>
      <c r="B6126" s="3">
        <v>5</v>
      </c>
      <c r="C6126" t="s">
        <v>2930</v>
      </c>
      <c r="D6126" t="s">
        <v>148</v>
      </c>
      <c r="E6126" t="s">
        <v>15</v>
      </c>
      <c r="F6126" t="s">
        <v>16</v>
      </c>
      <c r="G6126">
        <v>4.5</v>
      </c>
      <c r="H6126">
        <v>13466</v>
      </c>
      <c r="I6126" t="s">
        <v>2931</v>
      </c>
      <c r="J6126" s="1">
        <v>500000</v>
      </c>
      <c r="K6126" t="s">
        <v>18</v>
      </c>
      <c r="L6126" s="2">
        <v>43270</v>
      </c>
    </row>
    <row r="6127" spans="1:12" x14ac:dyDescent="0.3">
      <c r="A6127" t="s">
        <v>6034</v>
      </c>
      <c r="B6127" s="3" t="s">
        <v>88</v>
      </c>
      <c r="C6127" t="s">
        <v>2930</v>
      </c>
      <c r="D6127" t="s">
        <v>88</v>
      </c>
      <c r="E6127" t="s">
        <v>15</v>
      </c>
      <c r="F6127" t="s">
        <v>16</v>
      </c>
      <c r="G6127" t="s">
        <v>64</v>
      </c>
      <c r="H6127">
        <v>0</v>
      </c>
      <c r="I6127" t="s">
        <v>2931</v>
      </c>
      <c r="J6127" s="1">
        <v>5000</v>
      </c>
      <c r="K6127" t="s">
        <v>18</v>
      </c>
      <c r="L6127" s="2">
        <v>43026</v>
      </c>
    </row>
    <row r="6128" spans="1:12" x14ac:dyDescent="0.3">
      <c r="A6128" t="s">
        <v>6035</v>
      </c>
      <c r="B6128" s="3" t="s">
        <v>12</v>
      </c>
      <c r="C6128" t="s">
        <v>2809</v>
      </c>
      <c r="D6128" t="s">
        <v>143</v>
      </c>
      <c r="E6128" t="s">
        <v>15</v>
      </c>
      <c r="F6128" t="s">
        <v>16</v>
      </c>
      <c r="G6128">
        <v>4.3</v>
      </c>
      <c r="H6128">
        <v>27749</v>
      </c>
      <c r="I6128" t="s">
        <v>2810</v>
      </c>
      <c r="J6128" s="1">
        <v>1000000</v>
      </c>
      <c r="K6128" t="s">
        <v>18</v>
      </c>
      <c r="L6128" s="2">
        <v>43300</v>
      </c>
    </row>
    <row r="6129" spans="1:12" x14ac:dyDescent="0.3">
      <c r="A6129" t="s">
        <v>6036</v>
      </c>
      <c r="B6129" s="3">
        <v>4</v>
      </c>
      <c r="C6129" t="s">
        <v>1169</v>
      </c>
      <c r="D6129" t="s">
        <v>40</v>
      </c>
      <c r="E6129" t="s">
        <v>15</v>
      </c>
      <c r="F6129" t="s">
        <v>16</v>
      </c>
      <c r="G6129" t="s">
        <v>64</v>
      </c>
      <c r="H6129">
        <v>3</v>
      </c>
      <c r="I6129" t="s">
        <v>1170</v>
      </c>
      <c r="J6129">
        <v>100</v>
      </c>
      <c r="K6129" t="s">
        <v>18</v>
      </c>
      <c r="L6129" s="2">
        <v>42702</v>
      </c>
    </row>
    <row r="6130" spans="1:12" x14ac:dyDescent="0.3">
      <c r="A6130" t="s">
        <v>6037</v>
      </c>
      <c r="B6130" s="3">
        <v>2.2999999999999998</v>
      </c>
      <c r="C6130" t="s">
        <v>1831</v>
      </c>
      <c r="D6130" t="s">
        <v>95</v>
      </c>
      <c r="E6130" t="s">
        <v>15</v>
      </c>
      <c r="F6130" t="s">
        <v>16</v>
      </c>
      <c r="G6130">
        <v>4.4000000000000004</v>
      </c>
      <c r="H6130">
        <v>77</v>
      </c>
      <c r="I6130" t="s">
        <v>754</v>
      </c>
      <c r="J6130" s="1">
        <v>10000</v>
      </c>
      <c r="K6130" t="s">
        <v>18</v>
      </c>
      <c r="L6130" s="2">
        <v>42923</v>
      </c>
    </row>
    <row r="6131" spans="1:12" x14ac:dyDescent="0.3">
      <c r="A6131" t="s">
        <v>6038</v>
      </c>
      <c r="B6131" s="3" t="s">
        <v>88</v>
      </c>
      <c r="C6131" t="s">
        <v>2378</v>
      </c>
      <c r="D6131" t="s">
        <v>88</v>
      </c>
      <c r="E6131" t="s">
        <v>15</v>
      </c>
      <c r="F6131" t="s">
        <v>16</v>
      </c>
      <c r="G6131">
        <v>3.4</v>
      </c>
      <c r="H6131">
        <v>25515</v>
      </c>
      <c r="I6131" t="s">
        <v>2379</v>
      </c>
      <c r="J6131" s="1">
        <v>10000000</v>
      </c>
      <c r="K6131" t="s">
        <v>18</v>
      </c>
      <c r="L6131" s="2">
        <v>43297</v>
      </c>
    </row>
    <row r="6132" spans="1:12" x14ac:dyDescent="0.3">
      <c r="A6132" t="s">
        <v>6039</v>
      </c>
      <c r="B6132" s="3">
        <v>4.0999999999999996</v>
      </c>
      <c r="C6132" t="s">
        <v>2809</v>
      </c>
      <c r="D6132" t="s">
        <v>194</v>
      </c>
      <c r="E6132" t="s">
        <v>15</v>
      </c>
      <c r="F6132" t="s">
        <v>16</v>
      </c>
      <c r="G6132">
        <v>4.5</v>
      </c>
      <c r="H6132">
        <v>28030</v>
      </c>
      <c r="I6132" t="s">
        <v>2810</v>
      </c>
      <c r="J6132" s="1">
        <v>1000000</v>
      </c>
      <c r="K6132" t="s">
        <v>18</v>
      </c>
      <c r="L6132" s="2">
        <v>43314</v>
      </c>
    </row>
    <row r="6133" spans="1:12" x14ac:dyDescent="0.3">
      <c r="A6133" t="s">
        <v>6040</v>
      </c>
      <c r="B6133" s="3">
        <v>3</v>
      </c>
      <c r="C6133" t="s">
        <v>1512</v>
      </c>
      <c r="D6133" t="s">
        <v>747</v>
      </c>
      <c r="E6133" t="s">
        <v>15</v>
      </c>
      <c r="F6133" t="s">
        <v>16</v>
      </c>
      <c r="G6133">
        <v>1.6</v>
      </c>
      <c r="H6133">
        <v>242</v>
      </c>
      <c r="I6133" t="s">
        <v>1513</v>
      </c>
      <c r="J6133" s="1">
        <v>50000</v>
      </c>
      <c r="K6133" t="s">
        <v>18</v>
      </c>
      <c r="L6133" s="2">
        <v>43234</v>
      </c>
    </row>
    <row r="6134" spans="1:12" x14ac:dyDescent="0.3">
      <c r="A6134" t="s">
        <v>6041</v>
      </c>
      <c r="B6134" s="3">
        <v>4</v>
      </c>
      <c r="C6134" t="s">
        <v>1169</v>
      </c>
      <c r="D6134" t="s">
        <v>40</v>
      </c>
      <c r="E6134" t="s">
        <v>15</v>
      </c>
      <c r="F6134" t="s">
        <v>16</v>
      </c>
      <c r="G6134" t="s">
        <v>64</v>
      </c>
      <c r="H6134">
        <v>0</v>
      </c>
      <c r="I6134" t="s">
        <v>1170</v>
      </c>
      <c r="J6134">
        <v>50</v>
      </c>
      <c r="K6134" t="s">
        <v>18</v>
      </c>
      <c r="L6134" s="2">
        <v>42704</v>
      </c>
    </row>
    <row r="6135" spans="1:12" x14ac:dyDescent="0.3">
      <c r="A6135" t="s">
        <v>6042</v>
      </c>
      <c r="B6135" s="3">
        <v>4</v>
      </c>
      <c r="C6135" t="s">
        <v>1169</v>
      </c>
      <c r="D6135" t="s">
        <v>125</v>
      </c>
      <c r="E6135" t="s">
        <v>15</v>
      </c>
      <c r="F6135" t="s">
        <v>16</v>
      </c>
      <c r="G6135" t="s">
        <v>64</v>
      </c>
      <c r="H6135">
        <v>0</v>
      </c>
      <c r="I6135" t="s">
        <v>1170</v>
      </c>
      <c r="J6135">
        <v>100</v>
      </c>
      <c r="K6135" t="s">
        <v>18</v>
      </c>
      <c r="L6135" s="2">
        <v>43130</v>
      </c>
    </row>
    <row r="6136" spans="1:12" x14ac:dyDescent="0.3">
      <c r="A6136" t="s">
        <v>6043</v>
      </c>
      <c r="B6136" s="3" t="s">
        <v>12</v>
      </c>
      <c r="C6136" t="s">
        <v>1831</v>
      </c>
      <c r="D6136" t="s">
        <v>202</v>
      </c>
      <c r="E6136" t="s">
        <v>15</v>
      </c>
      <c r="F6136" t="s">
        <v>16</v>
      </c>
      <c r="G6136">
        <v>4.5</v>
      </c>
      <c r="H6136">
        <v>75719</v>
      </c>
      <c r="I6136" t="s">
        <v>1834</v>
      </c>
      <c r="J6136" s="1">
        <v>5000000</v>
      </c>
      <c r="K6136" t="s">
        <v>18</v>
      </c>
      <c r="L6136" s="2">
        <v>43063</v>
      </c>
    </row>
    <row r="6137" spans="1:12" x14ac:dyDescent="0.3">
      <c r="A6137" t="s">
        <v>6044</v>
      </c>
      <c r="B6137" s="3">
        <v>4.0999999999999996</v>
      </c>
      <c r="C6137" t="s">
        <v>2378</v>
      </c>
      <c r="D6137" t="s">
        <v>14</v>
      </c>
      <c r="E6137" t="s">
        <v>15</v>
      </c>
      <c r="F6137" t="s">
        <v>16</v>
      </c>
      <c r="G6137" t="s">
        <v>64</v>
      </c>
      <c r="H6137">
        <v>0</v>
      </c>
      <c r="I6137" t="s">
        <v>2379</v>
      </c>
      <c r="J6137">
        <v>100</v>
      </c>
      <c r="K6137" t="s">
        <v>25</v>
      </c>
      <c r="L6137" s="2">
        <v>43283</v>
      </c>
    </row>
    <row r="6138" spans="1:12" x14ac:dyDescent="0.3">
      <c r="A6138" t="s">
        <v>6045</v>
      </c>
      <c r="B6138" s="3">
        <v>4.0999999999999996</v>
      </c>
      <c r="C6138" t="s">
        <v>1169</v>
      </c>
      <c r="D6138" t="s">
        <v>261</v>
      </c>
      <c r="E6138" t="s">
        <v>15</v>
      </c>
      <c r="F6138" t="s">
        <v>16</v>
      </c>
      <c r="G6138" t="s">
        <v>64</v>
      </c>
      <c r="H6138">
        <v>1</v>
      </c>
      <c r="I6138" t="s">
        <v>1170</v>
      </c>
      <c r="J6138">
        <v>50</v>
      </c>
      <c r="K6138" t="s">
        <v>18</v>
      </c>
      <c r="L6138" s="2">
        <v>43298</v>
      </c>
    </row>
    <row r="6139" spans="1:12" x14ac:dyDescent="0.3">
      <c r="A6139" t="s">
        <v>6046</v>
      </c>
      <c r="B6139" s="3">
        <v>4.2</v>
      </c>
      <c r="C6139" t="s">
        <v>1831</v>
      </c>
      <c r="D6139" t="s">
        <v>34</v>
      </c>
      <c r="E6139" t="s">
        <v>15</v>
      </c>
      <c r="F6139" t="s">
        <v>16</v>
      </c>
      <c r="G6139" t="s">
        <v>64</v>
      </c>
      <c r="H6139">
        <v>0</v>
      </c>
      <c r="I6139" t="s">
        <v>754</v>
      </c>
      <c r="J6139">
        <v>100</v>
      </c>
      <c r="K6139" t="s">
        <v>18</v>
      </c>
      <c r="L6139" s="2">
        <v>43314</v>
      </c>
    </row>
    <row r="6140" spans="1:12" x14ac:dyDescent="0.3">
      <c r="A6140" t="s">
        <v>6047</v>
      </c>
      <c r="B6140" s="3">
        <v>4.0999999999999996</v>
      </c>
      <c r="C6140" t="s">
        <v>1169</v>
      </c>
      <c r="D6140" t="s">
        <v>20</v>
      </c>
      <c r="E6140" t="s">
        <v>15</v>
      </c>
      <c r="F6140" t="s">
        <v>16</v>
      </c>
      <c r="G6140" t="s">
        <v>64</v>
      </c>
      <c r="H6140">
        <v>0</v>
      </c>
      <c r="I6140" t="s">
        <v>1170</v>
      </c>
      <c r="J6140">
        <v>5</v>
      </c>
      <c r="K6140" t="s">
        <v>18</v>
      </c>
      <c r="L6140" s="2">
        <v>43187</v>
      </c>
    </row>
    <row r="6141" spans="1:12" x14ac:dyDescent="0.3">
      <c r="A6141" t="s">
        <v>6048</v>
      </c>
      <c r="B6141" s="3">
        <v>4.0999999999999996</v>
      </c>
      <c r="C6141" t="s">
        <v>2378</v>
      </c>
      <c r="D6141" t="s">
        <v>6049</v>
      </c>
      <c r="E6141" t="s">
        <v>15</v>
      </c>
      <c r="F6141" t="s">
        <v>16</v>
      </c>
      <c r="G6141" t="s">
        <v>64</v>
      </c>
      <c r="H6141">
        <v>0</v>
      </c>
      <c r="I6141" t="s">
        <v>2379</v>
      </c>
      <c r="J6141">
        <v>10</v>
      </c>
      <c r="K6141" t="s">
        <v>18</v>
      </c>
      <c r="L6141" s="2">
        <v>42751</v>
      </c>
    </row>
    <row r="6142" spans="1:12" x14ac:dyDescent="0.3">
      <c r="A6142" t="s">
        <v>6050</v>
      </c>
      <c r="B6142" s="3">
        <v>5</v>
      </c>
      <c r="C6142" t="s">
        <v>2809</v>
      </c>
      <c r="D6142" t="s">
        <v>85</v>
      </c>
      <c r="E6142" t="s">
        <v>15</v>
      </c>
      <c r="F6142" t="s">
        <v>16</v>
      </c>
      <c r="G6142" t="s">
        <v>64</v>
      </c>
      <c r="H6142">
        <v>40</v>
      </c>
      <c r="I6142" t="s">
        <v>2810</v>
      </c>
      <c r="J6142" s="1">
        <v>1000</v>
      </c>
      <c r="K6142" t="s">
        <v>18</v>
      </c>
      <c r="L6142" s="2">
        <v>43126</v>
      </c>
    </row>
    <row r="6143" spans="1:12" x14ac:dyDescent="0.3">
      <c r="A6143" t="s">
        <v>2640</v>
      </c>
      <c r="B6143" s="3" t="s">
        <v>88</v>
      </c>
      <c r="C6143" t="s">
        <v>2608</v>
      </c>
      <c r="D6143" t="s">
        <v>88</v>
      </c>
      <c r="E6143" t="s">
        <v>15</v>
      </c>
      <c r="F6143" t="s">
        <v>16</v>
      </c>
      <c r="G6143">
        <v>4.4000000000000004</v>
      </c>
      <c r="H6143">
        <v>122280</v>
      </c>
      <c r="I6143" t="s">
        <v>1626</v>
      </c>
      <c r="J6143" s="1">
        <v>5000000</v>
      </c>
      <c r="K6143" t="s">
        <v>61</v>
      </c>
      <c r="L6143" s="2">
        <v>43301</v>
      </c>
    </row>
    <row r="6144" spans="1:12" x14ac:dyDescent="0.3">
      <c r="A6144" t="s">
        <v>6051</v>
      </c>
      <c r="B6144" s="3">
        <v>4.0999999999999996</v>
      </c>
      <c r="C6144" t="s">
        <v>1169</v>
      </c>
      <c r="D6144" t="s">
        <v>458</v>
      </c>
      <c r="E6144" t="s">
        <v>15</v>
      </c>
      <c r="F6144" t="s">
        <v>16</v>
      </c>
      <c r="G6144">
        <v>3.8</v>
      </c>
      <c r="H6144">
        <v>1103</v>
      </c>
      <c r="I6144" t="s">
        <v>1170</v>
      </c>
      <c r="J6144" s="1">
        <v>100000</v>
      </c>
      <c r="K6144" t="s">
        <v>18</v>
      </c>
      <c r="L6144" s="2">
        <v>43259</v>
      </c>
    </row>
    <row r="6145" spans="1:12" x14ac:dyDescent="0.3">
      <c r="A6145" t="s">
        <v>6052</v>
      </c>
      <c r="B6145" s="3">
        <v>2.2999999999999998</v>
      </c>
      <c r="C6145" t="s">
        <v>1831</v>
      </c>
      <c r="D6145" t="s">
        <v>547</v>
      </c>
      <c r="E6145" t="s">
        <v>358</v>
      </c>
      <c r="F6145" t="s">
        <v>1964</v>
      </c>
      <c r="G6145">
        <v>4.3</v>
      </c>
      <c r="H6145">
        <v>21804</v>
      </c>
      <c r="I6145" t="s">
        <v>1722</v>
      </c>
      <c r="J6145" s="1">
        <v>1000000</v>
      </c>
      <c r="K6145" t="s">
        <v>61</v>
      </c>
      <c r="L6145" s="2">
        <v>43284</v>
      </c>
    </row>
    <row r="6146" spans="1:12" x14ac:dyDescent="0.3">
      <c r="A6146" t="s">
        <v>6053</v>
      </c>
      <c r="B6146" s="3">
        <v>4.4000000000000004</v>
      </c>
      <c r="C6146" t="s">
        <v>1597</v>
      </c>
      <c r="D6146" t="s">
        <v>2358</v>
      </c>
      <c r="E6146" t="s">
        <v>15</v>
      </c>
      <c r="F6146" t="s">
        <v>16</v>
      </c>
      <c r="G6146">
        <v>4.3</v>
      </c>
      <c r="H6146">
        <v>20691</v>
      </c>
      <c r="I6146" t="s">
        <v>1636</v>
      </c>
      <c r="J6146" s="1">
        <v>1000000</v>
      </c>
      <c r="K6146" t="s">
        <v>18</v>
      </c>
      <c r="L6146" s="2">
        <v>43312</v>
      </c>
    </row>
    <row r="6147" spans="1:12" x14ac:dyDescent="0.3">
      <c r="A6147" t="s">
        <v>6054</v>
      </c>
      <c r="B6147" s="3">
        <v>2.2000000000000002</v>
      </c>
      <c r="C6147" t="s">
        <v>1512</v>
      </c>
      <c r="D6147" t="s">
        <v>285</v>
      </c>
      <c r="E6147" t="s">
        <v>15</v>
      </c>
      <c r="F6147" t="s">
        <v>16</v>
      </c>
      <c r="G6147">
        <v>3</v>
      </c>
      <c r="H6147">
        <v>859</v>
      </c>
      <c r="I6147" t="s">
        <v>1513</v>
      </c>
      <c r="J6147" s="1">
        <v>100000</v>
      </c>
      <c r="K6147" t="s">
        <v>18</v>
      </c>
      <c r="L6147" s="2">
        <v>43300</v>
      </c>
    </row>
    <row r="6148" spans="1:12" x14ac:dyDescent="0.3">
      <c r="A6148" t="s">
        <v>6055</v>
      </c>
      <c r="B6148" s="3">
        <v>5</v>
      </c>
      <c r="C6148" t="s">
        <v>2608</v>
      </c>
      <c r="D6148" t="s">
        <v>158</v>
      </c>
      <c r="E6148" t="s">
        <v>15</v>
      </c>
      <c r="F6148" t="s">
        <v>16</v>
      </c>
      <c r="G6148">
        <v>4</v>
      </c>
      <c r="H6148">
        <v>232</v>
      </c>
      <c r="I6148" t="s">
        <v>1626</v>
      </c>
      <c r="J6148" s="1">
        <v>50000</v>
      </c>
      <c r="K6148" t="s">
        <v>18</v>
      </c>
      <c r="L6148" s="2">
        <v>43313</v>
      </c>
    </row>
    <row r="6149" spans="1:12" x14ac:dyDescent="0.3">
      <c r="A6149" t="s">
        <v>1481</v>
      </c>
      <c r="B6149" s="3">
        <v>4.0999999999999996</v>
      </c>
      <c r="C6149" t="s">
        <v>1454</v>
      </c>
      <c r="D6149" t="s">
        <v>1150</v>
      </c>
      <c r="E6149" t="s">
        <v>15</v>
      </c>
      <c r="F6149" t="s">
        <v>16</v>
      </c>
      <c r="G6149">
        <v>4.2</v>
      </c>
      <c r="H6149">
        <v>130287</v>
      </c>
      <c r="I6149" t="s">
        <v>1455</v>
      </c>
      <c r="J6149" s="1">
        <v>10000000</v>
      </c>
      <c r="K6149" t="s">
        <v>18</v>
      </c>
      <c r="L6149" s="2">
        <v>42443</v>
      </c>
    </row>
    <row r="6150" spans="1:12" x14ac:dyDescent="0.3">
      <c r="A6150" t="s">
        <v>6056</v>
      </c>
      <c r="B6150" s="3">
        <v>4.0999999999999996</v>
      </c>
      <c r="C6150" t="s">
        <v>3028</v>
      </c>
      <c r="D6150" t="s">
        <v>93</v>
      </c>
      <c r="E6150" t="s">
        <v>358</v>
      </c>
      <c r="F6150" t="s">
        <v>3019</v>
      </c>
      <c r="G6150">
        <v>4.8</v>
      </c>
      <c r="H6150">
        <v>5865</v>
      </c>
      <c r="I6150" t="s">
        <v>3029</v>
      </c>
      <c r="J6150" s="1">
        <v>100000</v>
      </c>
      <c r="K6150" t="s">
        <v>18</v>
      </c>
      <c r="L6150" s="2">
        <v>43299</v>
      </c>
    </row>
    <row r="6151" spans="1:12" x14ac:dyDescent="0.3">
      <c r="A6151" t="s">
        <v>6057</v>
      </c>
      <c r="B6151" s="3">
        <v>3</v>
      </c>
      <c r="C6151" t="s">
        <v>3227</v>
      </c>
      <c r="D6151" t="s">
        <v>36</v>
      </c>
      <c r="E6151" t="s">
        <v>15</v>
      </c>
      <c r="F6151" t="s">
        <v>16</v>
      </c>
      <c r="G6151">
        <v>4</v>
      </c>
      <c r="H6151">
        <v>46</v>
      </c>
      <c r="I6151" t="s">
        <v>2003</v>
      </c>
      <c r="J6151" s="1">
        <v>5000</v>
      </c>
      <c r="K6151" t="s">
        <v>18</v>
      </c>
      <c r="L6151" s="2">
        <v>42114</v>
      </c>
    </row>
    <row r="6152" spans="1:12" x14ac:dyDescent="0.3">
      <c r="A6152" t="s">
        <v>6058</v>
      </c>
      <c r="B6152" s="3">
        <v>4.0999999999999996</v>
      </c>
      <c r="C6152" t="s">
        <v>1831</v>
      </c>
      <c r="D6152" t="s">
        <v>202</v>
      </c>
      <c r="E6152" t="s">
        <v>15</v>
      </c>
      <c r="F6152" t="s">
        <v>16</v>
      </c>
      <c r="G6152">
        <v>4.5</v>
      </c>
      <c r="H6152">
        <v>41</v>
      </c>
      <c r="I6152" t="s">
        <v>1679</v>
      </c>
      <c r="J6152" s="1">
        <v>5000</v>
      </c>
      <c r="K6152" t="s">
        <v>18</v>
      </c>
      <c r="L6152" s="2">
        <v>43113</v>
      </c>
    </row>
    <row r="6153" spans="1:12" x14ac:dyDescent="0.3">
      <c r="A6153" t="s">
        <v>6059</v>
      </c>
      <c r="B6153" s="3">
        <v>4.0999999999999996</v>
      </c>
      <c r="C6153" t="s">
        <v>1831</v>
      </c>
      <c r="D6153" t="s">
        <v>1042</v>
      </c>
      <c r="E6153" t="s">
        <v>15</v>
      </c>
      <c r="F6153" t="s">
        <v>16</v>
      </c>
      <c r="G6153" t="s">
        <v>64</v>
      </c>
      <c r="H6153">
        <v>1</v>
      </c>
      <c r="I6153" t="s">
        <v>888</v>
      </c>
      <c r="J6153">
        <v>100</v>
      </c>
      <c r="K6153" t="s">
        <v>18</v>
      </c>
      <c r="L6153" s="2">
        <v>42979</v>
      </c>
    </row>
    <row r="6154" spans="1:12" x14ac:dyDescent="0.3">
      <c r="A6154" t="s">
        <v>6060</v>
      </c>
      <c r="B6154" s="3">
        <v>5</v>
      </c>
      <c r="C6154" t="s">
        <v>1045</v>
      </c>
      <c r="D6154" t="s">
        <v>261</v>
      </c>
      <c r="E6154" t="s">
        <v>15</v>
      </c>
      <c r="F6154" t="s">
        <v>16</v>
      </c>
      <c r="G6154">
        <v>4.7</v>
      </c>
      <c r="H6154">
        <v>413</v>
      </c>
      <c r="I6154" t="s">
        <v>1046</v>
      </c>
      <c r="J6154" s="1">
        <v>10000</v>
      </c>
      <c r="K6154" t="s">
        <v>18</v>
      </c>
      <c r="L6154" s="2">
        <v>43250</v>
      </c>
    </row>
    <row r="6155" spans="1:12" x14ac:dyDescent="0.3">
      <c r="A6155" t="s">
        <v>6061</v>
      </c>
      <c r="B6155" s="3">
        <v>4</v>
      </c>
      <c r="C6155" t="s">
        <v>2295</v>
      </c>
      <c r="D6155" t="s">
        <v>210</v>
      </c>
      <c r="E6155" t="s">
        <v>15</v>
      </c>
      <c r="F6155" t="s">
        <v>16</v>
      </c>
      <c r="G6155">
        <v>1.9</v>
      </c>
      <c r="H6155">
        <v>16</v>
      </c>
      <c r="I6155" t="s">
        <v>2296</v>
      </c>
      <c r="J6155" s="1">
        <v>1000</v>
      </c>
      <c r="K6155" t="s">
        <v>18</v>
      </c>
      <c r="L6155" s="2">
        <v>42551</v>
      </c>
    </row>
    <row r="6156" spans="1:12" x14ac:dyDescent="0.3">
      <c r="A6156" t="s">
        <v>6062</v>
      </c>
      <c r="B6156" s="3">
        <v>5</v>
      </c>
      <c r="C6156" t="s">
        <v>2295</v>
      </c>
      <c r="D6156" t="s">
        <v>137</v>
      </c>
      <c r="E6156" t="s">
        <v>15</v>
      </c>
      <c r="F6156" t="s">
        <v>16</v>
      </c>
      <c r="G6156">
        <v>4.9000000000000004</v>
      </c>
      <c r="H6156">
        <v>29</v>
      </c>
      <c r="I6156" t="s">
        <v>2296</v>
      </c>
      <c r="J6156">
        <v>500</v>
      </c>
      <c r="K6156" t="s">
        <v>18</v>
      </c>
      <c r="L6156" s="2">
        <v>43179</v>
      </c>
    </row>
    <row r="6157" spans="1:12" x14ac:dyDescent="0.3">
      <c r="A6157" t="s">
        <v>6063</v>
      </c>
      <c r="B6157" s="3" t="s">
        <v>88</v>
      </c>
      <c r="C6157" t="s">
        <v>1831</v>
      </c>
      <c r="D6157" t="s">
        <v>88</v>
      </c>
      <c r="E6157" t="s">
        <v>358</v>
      </c>
      <c r="F6157" t="s">
        <v>567</v>
      </c>
      <c r="G6157">
        <v>4.4000000000000004</v>
      </c>
      <c r="H6157">
        <v>544</v>
      </c>
      <c r="I6157" t="s">
        <v>888</v>
      </c>
      <c r="J6157" s="1">
        <v>5000</v>
      </c>
      <c r="K6157" t="s">
        <v>18</v>
      </c>
      <c r="L6157" s="2">
        <v>42967</v>
      </c>
    </row>
    <row r="6158" spans="1:12" x14ac:dyDescent="0.3">
      <c r="A6158" t="s">
        <v>6064</v>
      </c>
      <c r="B6158" s="3">
        <v>2.2000000000000002</v>
      </c>
      <c r="C6158" t="s">
        <v>2295</v>
      </c>
      <c r="D6158" t="s">
        <v>348</v>
      </c>
      <c r="E6158" t="s">
        <v>15</v>
      </c>
      <c r="F6158" t="s">
        <v>16</v>
      </c>
      <c r="G6158">
        <v>4.7</v>
      </c>
      <c r="H6158">
        <v>2068</v>
      </c>
      <c r="I6158" t="s">
        <v>2296</v>
      </c>
      <c r="J6158" s="1">
        <v>100000</v>
      </c>
      <c r="K6158" t="s">
        <v>18</v>
      </c>
      <c r="L6158" s="2">
        <v>41742</v>
      </c>
    </row>
    <row r="6159" spans="1:12" x14ac:dyDescent="0.3">
      <c r="A6159" t="s">
        <v>6065</v>
      </c>
      <c r="B6159" s="3">
        <v>2.2999999999999998</v>
      </c>
      <c r="C6159" t="s">
        <v>1831</v>
      </c>
      <c r="D6159" t="s">
        <v>6066</v>
      </c>
      <c r="E6159" t="s">
        <v>15</v>
      </c>
      <c r="F6159" t="s">
        <v>16</v>
      </c>
      <c r="G6159" t="s">
        <v>64</v>
      </c>
      <c r="H6159">
        <v>4</v>
      </c>
      <c r="I6159" t="s">
        <v>888</v>
      </c>
      <c r="J6159">
        <v>100</v>
      </c>
      <c r="K6159" t="s">
        <v>18</v>
      </c>
      <c r="L6159" s="2">
        <v>43110</v>
      </c>
    </row>
    <row r="6160" spans="1:12" x14ac:dyDescent="0.3">
      <c r="A6160" t="s">
        <v>6067</v>
      </c>
      <c r="B6160" s="3">
        <v>4.0999999999999996</v>
      </c>
      <c r="C6160" t="s">
        <v>1831</v>
      </c>
      <c r="D6160" t="s">
        <v>102</v>
      </c>
      <c r="E6160" t="s">
        <v>15</v>
      </c>
      <c r="F6160" t="s">
        <v>16</v>
      </c>
      <c r="G6160">
        <v>4.9000000000000004</v>
      </c>
      <c r="H6160">
        <v>1288</v>
      </c>
      <c r="I6160" t="s">
        <v>754</v>
      </c>
      <c r="J6160" s="1">
        <v>10000</v>
      </c>
      <c r="K6160" t="s">
        <v>18</v>
      </c>
      <c r="L6160" s="2">
        <v>43292</v>
      </c>
    </row>
    <row r="6161" spans="1:12" x14ac:dyDescent="0.3">
      <c r="A6161" t="s">
        <v>6068</v>
      </c>
      <c r="B6161" s="3">
        <v>2.1</v>
      </c>
      <c r="C6161" t="s">
        <v>2295</v>
      </c>
      <c r="D6161" t="s">
        <v>78</v>
      </c>
      <c r="E6161" t="s">
        <v>15</v>
      </c>
      <c r="F6161" t="s">
        <v>16</v>
      </c>
      <c r="G6161">
        <v>4.8</v>
      </c>
      <c r="H6161">
        <v>1902</v>
      </c>
      <c r="I6161" t="s">
        <v>2296</v>
      </c>
      <c r="J6161" s="1">
        <v>100000</v>
      </c>
      <c r="K6161" t="s">
        <v>18</v>
      </c>
      <c r="L6161" s="2">
        <v>41795</v>
      </c>
    </row>
    <row r="6162" spans="1:12" x14ac:dyDescent="0.3">
      <c r="A6162" t="s">
        <v>6069</v>
      </c>
      <c r="B6162" s="3">
        <v>4.0999999999999996</v>
      </c>
      <c r="C6162" t="s">
        <v>3028</v>
      </c>
      <c r="D6162" t="s">
        <v>162</v>
      </c>
      <c r="E6162" t="s">
        <v>358</v>
      </c>
      <c r="F6162" t="s">
        <v>6070</v>
      </c>
      <c r="G6162" t="s">
        <v>64</v>
      </c>
      <c r="H6162">
        <v>0</v>
      </c>
      <c r="I6162" t="s">
        <v>3029</v>
      </c>
      <c r="J6162">
        <v>0</v>
      </c>
      <c r="K6162" t="s">
        <v>18</v>
      </c>
      <c r="L6162" s="2">
        <v>43063</v>
      </c>
    </row>
    <row r="6163" spans="1:12" x14ac:dyDescent="0.3">
      <c r="A6163" t="s">
        <v>6071</v>
      </c>
      <c r="B6163" s="3" t="s">
        <v>12</v>
      </c>
      <c r="C6163" t="s">
        <v>3362</v>
      </c>
      <c r="D6163" t="s">
        <v>314</v>
      </c>
      <c r="E6163" t="s">
        <v>15</v>
      </c>
      <c r="F6163" t="s">
        <v>16</v>
      </c>
      <c r="G6163" t="s">
        <v>64</v>
      </c>
      <c r="H6163">
        <v>88</v>
      </c>
      <c r="I6163" t="s">
        <v>3363</v>
      </c>
      <c r="J6163" s="1">
        <v>5000</v>
      </c>
      <c r="K6163" t="s">
        <v>18</v>
      </c>
      <c r="L6163" s="2">
        <v>43314</v>
      </c>
    </row>
    <row r="6164" spans="1:12" x14ac:dyDescent="0.3">
      <c r="A6164" t="s">
        <v>6072</v>
      </c>
      <c r="B6164" s="3" t="s">
        <v>12</v>
      </c>
      <c r="C6164" t="s">
        <v>1597</v>
      </c>
      <c r="D6164" t="s">
        <v>102</v>
      </c>
      <c r="E6164" t="s">
        <v>15</v>
      </c>
      <c r="F6164" t="s">
        <v>16</v>
      </c>
      <c r="G6164">
        <v>4.5</v>
      </c>
      <c r="H6164">
        <v>1418</v>
      </c>
      <c r="I6164" t="s">
        <v>3847</v>
      </c>
      <c r="J6164" s="1">
        <v>10000</v>
      </c>
      <c r="K6164" t="s">
        <v>25</v>
      </c>
      <c r="L6164" s="2">
        <v>43250</v>
      </c>
    </row>
    <row r="6165" spans="1:12" x14ac:dyDescent="0.3">
      <c r="A6165" t="s">
        <v>6073</v>
      </c>
      <c r="B6165" s="3">
        <v>4.2</v>
      </c>
      <c r="C6165" t="s">
        <v>304</v>
      </c>
      <c r="D6165" t="s">
        <v>38</v>
      </c>
      <c r="E6165" t="s">
        <v>15</v>
      </c>
      <c r="F6165" t="s">
        <v>16</v>
      </c>
      <c r="G6165" t="s">
        <v>64</v>
      </c>
      <c r="H6165">
        <v>0</v>
      </c>
      <c r="I6165" t="s">
        <v>305</v>
      </c>
      <c r="J6165">
        <v>50</v>
      </c>
      <c r="K6165" t="s">
        <v>18</v>
      </c>
      <c r="L6165" s="2">
        <v>42977</v>
      </c>
    </row>
    <row r="6166" spans="1:12" x14ac:dyDescent="0.3">
      <c r="A6166" t="s">
        <v>6074</v>
      </c>
      <c r="B6166" s="3" t="s">
        <v>12</v>
      </c>
      <c r="C6166" t="s">
        <v>1831</v>
      </c>
      <c r="D6166" t="s">
        <v>630</v>
      </c>
      <c r="E6166" t="s">
        <v>15</v>
      </c>
      <c r="F6166" t="s">
        <v>16</v>
      </c>
      <c r="G6166" t="s">
        <v>64</v>
      </c>
      <c r="H6166">
        <v>0</v>
      </c>
      <c r="I6166" t="s">
        <v>888</v>
      </c>
      <c r="J6166">
        <v>10</v>
      </c>
      <c r="K6166" t="s">
        <v>18</v>
      </c>
      <c r="L6166" s="2">
        <v>43238</v>
      </c>
    </row>
    <row r="6167" spans="1:12" x14ac:dyDescent="0.3">
      <c r="A6167" t="s">
        <v>6075</v>
      </c>
      <c r="B6167" s="3">
        <v>4.0999999999999996</v>
      </c>
      <c r="C6167" t="s">
        <v>1831</v>
      </c>
      <c r="D6167" t="s">
        <v>88</v>
      </c>
      <c r="E6167" t="s">
        <v>15</v>
      </c>
      <c r="F6167" t="s">
        <v>16</v>
      </c>
      <c r="G6167">
        <v>4.5999999999999996</v>
      </c>
      <c r="H6167">
        <v>2736</v>
      </c>
      <c r="I6167" t="s">
        <v>888</v>
      </c>
      <c r="J6167" s="1">
        <v>100000</v>
      </c>
      <c r="K6167" t="s">
        <v>18</v>
      </c>
      <c r="L6167" s="2">
        <v>43315</v>
      </c>
    </row>
    <row r="6168" spans="1:12" x14ac:dyDescent="0.3">
      <c r="A6168" t="s">
        <v>6076</v>
      </c>
      <c r="B6168" s="3">
        <v>2.2999999999999998</v>
      </c>
      <c r="C6168" t="s">
        <v>304</v>
      </c>
      <c r="D6168" t="s">
        <v>1759</v>
      </c>
      <c r="E6168" t="s">
        <v>15</v>
      </c>
      <c r="F6168" t="s">
        <v>16</v>
      </c>
      <c r="G6168">
        <v>4.5</v>
      </c>
      <c r="H6168">
        <v>43</v>
      </c>
      <c r="I6168" t="s">
        <v>305</v>
      </c>
      <c r="J6168">
        <v>100</v>
      </c>
      <c r="K6168" t="s">
        <v>18</v>
      </c>
      <c r="L6168" s="2">
        <v>43301</v>
      </c>
    </row>
    <row r="6169" spans="1:12" x14ac:dyDescent="0.3">
      <c r="A6169" t="s">
        <v>6077</v>
      </c>
      <c r="B6169" s="3">
        <v>2.1</v>
      </c>
      <c r="C6169" t="s">
        <v>2930</v>
      </c>
      <c r="D6169" t="s">
        <v>5289</v>
      </c>
      <c r="E6169" t="s">
        <v>15</v>
      </c>
      <c r="F6169" t="s">
        <v>16</v>
      </c>
      <c r="G6169" t="s">
        <v>64</v>
      </c>
      <c r="H6169">
        <v>19</v>
      </c>
      <c r="I6169" t="s">
        <v>2931</v>
      </c>
      <c r="J6169" s="1">
        <v>1000</v>
      </c>
      <c r="K6169" t="s">
        <v>18</v>
      </c>
      <c r="L6169" s="2">
        <v>42699</v>
      </c>
    </row>
    <row r="6170" spans="1:12" x14ac:dyDescent="0.3">
      <c r="A6170" t="s">
        <v>6078</v>
      </c>
      <c r="B6170" s="3">
        <v>4.0999999999999996</v>
      </c>
      <c r="C6170" t="s">
        <v>1597</v>
      </c>
      <c r="D6170" t="s">
        <v>14</v>
      </c>
      <c r="E6170" t="s">
        <v>15</v>
      </c>
      <c r="F6170" t="s">
        <v>16</v>
      </c>
      <c r="G6170">
        <v>5</v>
      </c>
      <c r="H6170">
        <v>7</v>
      </c>
      <c r="I6170" t="s">
        <v>1600</v>
      </c>
      <c r="J6170">
        <v>5</v>
      </c>
      <c r="K6170" t="s">
        <v>18</v>
      </c>
      <c r="L6170" s="2">
        <v>43304</v>
      </c>
    </row>
    <row r="6171" spans="1:12" x14ac:dyDescent="0.3">
      <c r="A6171" t="s">
        <v>6079</v>
      </c>
      <c r="B6171" s="3">
        <v>2.2999999999999998</v>
      </c>
      <c r="C6171" t="s">
        <v>304</v>
      </c>
      <c r="D6171" t="s">
        <v>1054</v>
      </c>
      <c r="E6171" t="s">
        <v>15</v>
      </c>
      <c r="F6171" t="s">
        <v>16</v>
      </c>
      <c r="G6171" t="s">
        <v>64</v>
      </c>
      <c r="H6171">
        <v>30</v>
      </c>
      <c r="I6171" t="s">
        <v>305</v>
      </c>
      <c r="J6171">
        <v>100</v>
      </c>
      <c r="K6171" t="s">
        <v>61</v>
      </c>
      <c r="L6171" s="2">
        <v>43297</v>
      </c>
    </row>
    <row r="6172" spans="1:12" x14ac:dyDescent="0.3">
      <c r="A6172" t="s">
        <v>6080</v>
      </c>
      <c r="B6172" s="3">
        <v>4.0999999999999996</v>
      </c>
      <c r="C6172" t="s">
        <v>3227</v>
      </c>
      <c r="D6172" t="s">
        <v>261</v>
      </c>
      <c r="E6172" t="s">
        <v>15</v>
      </c>
      <c r="F6172" t="s">
        <v>16</v>
      </c>
      <c r="G6172">
        <v>3.9</v>
      </c>
      <c r="H6172">
        <v>1016</v>
      </c>
      <c r="I6172" t="s">
        <v>2003</v>
      </c>
      <c r="J6172" s="1">
        <v>50000</v>
      </c>
      <c r="K6172" t="s">
        <v>25</v>
      </c>
      <c r="L6172" s="2">
        <v>43248</v>
      </c>
    </row>
    <row r="6173" spans="1:12" x14ac:dyDescent="0.3">
      <c r="A6173" t="s">
        <v>6081</v>
      </c>
      <c r="B6173" s="3">
        <v>4</v>
      </c>
      <c r="C6173" t="s">
        <v>1831</v>
      </c>
      <c r="D6173" t="s">
        <v>811</v>
      </c>
      <c r="E6173" t="s">
        <v>15</v>
      </c>
      <c r="F6173" t="s">
        <v>16</v>
      </c>
      <c r="G6173" t="s">
        <v>64</v>
      </c>
      <c r="H6173">
        <v>0</v>
      </c>
      <c r="I6173" t="s">
        <v>888</v>
      </c>
      <c r="J6173">
        <v>50</v>
      </c>
      <c r="K6173" t="s">
        <v>18</v>
      </c>
      <c r="L6173" s="2">
        <v>42872</v>
      </c>
    </row>
    <row r="6174" spans="1:12" x14ac:dyDescent="0.3">
      <c r="A6174" t="s">
        <v>6082</v>
      </c>
      <c r="B6174" s="3">
        <v>4</v>
      </c>
      <c r="C6174" t="s">
        <v>3276</v>
      </c>
      <c r="D6174" t="s">
        <v>95</v>
      </c>
      <c r="E6174" t="s">
        <v>15</v>
      </c>
      <c r="F6174" t="s">
        <v>16</v>
      </c>
      <c r="G6174" t="s">
        <v>64</v>
      </c>
      <c r="H6174">
        <v>49</v>
      </c>
      <c r="I6174" t="s">
        <v>3277</v>
      </c>
      <c r="J6174" s="1">
        <v>5000</v>
      </c>
      <c r="K6174" t="s">
        <v>18</v>
      </c>
      <c r="L6174" s="2">
        <v>43064</v>
      </c>
    </row>
    <row r="6175" spans="1:12" x14ac:dyDescent="0.3">
      <c r="A6175" t="s">
        <v>6083</v>
      </c>
      <c r="B6175" s="3" t="s">
        <v>12</v>
      </c>
      <c r="C6175" t="s">
        <v>393</v>
      </c>
      <c r="D6175" t="s">
        <v>285</v>
      </c>
      <c r="E6175" t="s">
        <v>15</v>
      </c>
      <c r="F6175" t="s">
        <v>16</v>
      </c>
      <c r="G6175">
        <v>4.3</v>
      </c>
      <c r="H6175">
        <v>109</v>
      </c>
      <c r="I6175" t="s">
        <v>394</v>
      </c>
      <c r="J6175" s="1">
        <v>10000</v>
      </c>
      <c r="K6175" t="s">
        <v>18</v>
      </c>
      <c r="L6175" s="2">
        <v>43118</v>
      </c>
    </row>
    <row r="6176" spans="1:12" x14ac:dyDescent="0.3">
      <c r="A6176" t="s">
        <v>6084</v>
      </c>
      <c r="B6176" s="3">
        <v>4.2</v>
      </c>
      <c r="C6176" t="s">
        <v>3227</v>
      </c>
      <c r="D6176" t="s">
        <v>348</v>
      </c>
      <c r="E6176" t="s">
        <v>15</v>
      </c>
      <c r="F6176" t="s">
        <v>16</v>
      </c>
      <c r="G6176" t="s">
        <v>64</v>
      </c>
      <c r="H6176">
        <v>23</v>
      </c>
      <c r="I6176" t="s">
        <v>2003</v>
      </c>
      <c r="J6176" s="1">
        <v>1000</v>
      </c>
      <c r="K6176" t="s">
        <v>18</v>
      </c>
      <c r="L6176" s="2">
        <v>43188</v>
      </c>
    </row>
    <row r="6177" spans="1:12" x14ac:dyDescent="0.3">
      <c r="A6177" t="s">
        <v>6085</v>
      </c>
      <c r="B6177" s="3">
        <v>2</v>
      </c>
      <c r="C6177" t="s">
        <v>2809</v>
      </c>
      <c r="D6177" t="s">
        <v>6086</v>
      </c>
      <c r="E6177" t="s">
        <v>15</v>
      </c>
      <c r="F6177" t="s">
        <v>16</v>
      </c>
      <c r="G6177">
        <v>4.3</v>
      </c>
      <c r="H6177">
        <v>1320</v>
      </c>
      <c r="I6177" t="s">
        <v>2810</v>
      </c>
      <c r="J6177" s="1">
        <v>100000</v>
      </c>
      <c r="K6177" t="s">
        <v>18</v>
      </c>
      <c r="L6177" s="2">
        <v>41530</v>
      </c>
    </row>
    <row r="6178" spans="1:12" x14ac:dyDescent="0.3">
      <c r="A6178" t="s">
        <v>6087</v>
      </c>
      <c r="B6178" s="3">
        <v>2.2999999999999998</v>
      </c>
      <c r="C6178" t="s">
        <v>240</v>
      </c>
      <c r="D6178" t="s">
        <v>297</v>
      </c>
      <c r="E6178" t="s">
        <v>15</v>
      </c>
      <c r="F6178" t="s">
        <v>16</v>
      </c>
      <c r="G6178">
        <v>4.5999999999999996</v>
      </c>
      <c r="H6178">
        <v>156</v>
      </c>
      <c r="I6178" t="s">
        <v>241</v>
      </c>
      <c r="J6178" s="1">
        <v>10000</v>
      </c>
      <c r="K6178" t="s">
        <v>18</v>
      </c>
      <c r="L6178" s="2">
        <v>43262</v>
      </c>
    </row>
    <row r="6179" spans="1:12" x14ac:dyDescent="0.3">
      <c r="A6179" t="s">
        <v>6088</v>
      </c>
      <c r="B6179" s="3">
        <v>4.4000000000000004</v>
      </c>
      <c r="C6179" t="s">
        <v>1831</v>
      </c>
      <c r="D6179" t="s">
        <v>76</v>
      </c>
      <c r="E6179" t="s">
        <v>15</v>
      </c>
      <c r="F6179" t="s">
        <v>16</v>
      </c>
      <c r="G6179" t="s">
        <v>64</v>
      </c>
      <c r="H6179">
        <v>1</v>
      </c>
      <c r="I6179" t="s">
        <v>754</v>
      </c>
      <c r="J6179">
        <v>10</v>
      </c>
      <c r="K6179" t="s">
        <v>18</v>
      </c>
      <c r="L6179" s="2">
        <v>43293</v>
      </c>
    </row>
    <row r="6180" spans="1:12" x14ac:dyDescent="0.3">
      <c r="A6180" t="s">
        <v>6089</v>
      </c>
      <c r="B6180" s="3" t="s">
        <v>12</v>
      </c>
      <c r="C6180" t="s">
        <v>2930</v>
      </c>
      <c r="D6180" t="s">
        <v>617</v>
      </c>
      <c r="E6180" t="s">
        <v>15</v>
      </c>
      <c r="F6180" t="s">
        <v>16</v>
      </c>
      <c r="G6180" t="s">
        <v>64</v>
      </c>
      <c r="H6180">
        <v>0</v>
      </c>
      <c r="I6180" t="s">
        <v>2931</v>
      </c>
      <c r="J6180">
        <v>500</v>
      </c>
      <c r="K6180" t="s">
        <v>18</v>
      </c>
      <c r="L6180" s="2">
        <v>43178</v>
      </c>
    </row>
    <row r="6181" spans="1:12" x14ac:dyDescent="0.3">
      <c r="A6181" t="s">
        <v>6090</v>
      </c>
      <c r="B6181" s="3">
        <v>4.0999999999999996</v>
      </c>
      <c r="C6181" t="s">
        <v>1597</v>
      </c>
      <c r="D6181" t="s">
        <v>937</v>
      </c>
      <c r="E6181" t="s">
        <v>15</v>
      </c>
      <c r="F6181" t="s">
        <v>16</v>
      </c>
      <c r="G6181">
        <v>4.0999999999999996</v>
      </c>
      <c r="H6181">
        <v>1167</v>
      </c>
      <c r="I6181" t="s">
        <v>1609</v>
      </c>
      <c r="J6181" s="1">
        <v>100000</v>
      </c>
      <c r="K6181" t="s">
        <v>25</v>
      </c>
      <c r="L6181" s="2">
        <v>43223</v>
      </c>
    </row>
    <row r="6182" spans="1:12" x14ac:dyDescent="0.3">
      <c r="A6182" t="s">
        <v>6091</v>
      </c>
      <c r="B6182" s="3" t="s">
        <v>12</v>
      </c>
      <c r="C6182" t="s">
        <v>2378</v>
      </c>
      <c r="D6182" t="s">
        <v>116</v>
      </c>
      <c r="E6182" t="s">
        <v>15</v>
      </c>
      <c r="F6182" t="s">
        <v>16</v>
      </c>
      <c r="G6182">
        <v>4.5</v>
      </c>
      <c r="H6182">
        <v>245104</v>
      </c>
      <c r="I6182" t="s">
        <v>2379</v>
      </c>
      <c r="J6182" s="1">
        <v>5000000</v>
      </c>
      <c r="K6182" t="s">
        <v>18</v>
      </c>
      <c r="L6182" s="2">
        <v>43313</v>
      </c>
    </row>
    <row r="6183" spans="1:12" x14ac:dyDescent="0.3">
      <c r="A6183" t="s">
        <v>6092</v>
      </c>
      <c r="B6183" s="3">
        <v>4.0999999999999996</v>
      </c>
      <c r="C6183" t="s">
        <v>3227</v>
      </c>
      <c r="D6183" t="s">
        <v>88</v>
      </c>
      <c r="E6183" t="s">
        <v>15</v>
      </c>
      <c r="F6183" t="s">
        <v>16</v>
      </c>
      <c r="G6183">
        <v>4.3</v>
      </c>
      <c r="H6183">
        <v>5879</v>
      </c>
      <c r="I6183" t="s">
        <v>2003</v>
      </c>
      <c r="J6183" s="1">
        <v>1000000</v>
      </c>
      <c r="K6183" t="s">
        <v>25</v>
      </c>
      <c r="L6183" s="2">
        <v>43263</v>
      </c>
    </row>
    <row r="6184" spans="1:12" x14ac:dyDescent="0.3">
      <c r="A6184" t="s">
        <v>6093</v>
      </c>
      <c r="B6184" s="3">
        <v>4.0999999999999996</v>
      </c>
      <c r="C6184" t="s">
        <v>1597</v>
      </c>
      <c r="D6184" t="s">
        <v>56</v>
      </c>
      <c r="E6184" t="s">
        <v>15</v>
      </c>
      <c r="F6184" t="s">
        <v>16</v>
      </c>
      <c r="G6184">
        <v>3.8</v>
      </c>
      <c r="H6184">
        <v>8175</v>
      </c>
      <c r="I6184" t="s">
        <v>1600</v>
      </c>
      <c r="J6184" s="1">
        <v>1000000</v>
      </c>
      <c r="K6184" t="s">
        <v>61</v>
      </c>
      <c r="L6184" s="2">
        <v>43103</v>
      </c>
    </row>
    <row r="6185" spans="1:12" x14ac:dyDescent="0.3">
      <c r="A6185" t="s">
        <v>6094</v>
      </c>
      <c r="B6185" s="3">
        <v>4.0999999999999996</v>
      </c>
      <c r="C6185" t="s">
        <v>1597</v>
      </c>
      <c r="D6185" t="s">
        <v>2353</v>
      </c>
      <c r="E6185" t="s">
        <v>15</v>
      </c>
      <c r="F6185" t="s">
        <v>16</v>
      </c>
      <c r="G6185">
        <v>2.4</v>
      </c>
      <c r="H6185">
        <v>45</v>
      </c>
      <c r="I6185" t="s">
        <v>1605</v>
      </c>
      <c r="J6185" s="1">
        <v>10000</v>
      </c>
      <c r="K6185" t="s">
        <v>25</v>
      </c>
      <c r="L6185" s="2">
        <v>42608</v>
      </c>
    </row>
    <row r="6186" spans="1:12" x14ac:dyDescent="0.3">
      <c r="A6186" t="s">
        <v>6095</v>
      </c>
      <c r="B6186" s="3" t="s">
        <v>88</v>
      </c>
      <c r="C6186" t="s">
        <v>3227</v>
      </c>
      <c r="D6186" t="s">
        <v>88</v>
      </c>
      <c r="E6186" t="s">
        <v>15</v>
      </c>
      <c r="F6186" t="s">
        <v>16</v>
      </c>
      <c r="G6186">
        <v>4.3</v>
      </c>
      <c r="H6186">
        <v>138337</v>
      </c>
      <c r="I6186" t="s">
        <v>2003</v>
      </c>
      <c r="J6186" s="1">
        <v>10000000</v>
      </c>
      <c r="K6186" t="s">
        <v>18</v>
      </c>
      <c r="L6186" s="2">
        <v>43193</v>
      </c>
    </row>
    <row r="6187" spans="1:12" x14ac:dyDescent="0.3">
      <c r="A6187" t="s">
        <v>6096</v>
      </c>
      <c r="B6187" s="3">
        <v>4.0999999999999996</v>
      </c>
      <c r="C6187" t="s">
        <v>1597</v>
      </c>
      <c r="D6187" t="s">
        <v>261</v>
      </c>
      <c r="E6187" t="s">
        <v>15</v>
      </c>
      <c r="F6187" t="s">
        <v>16</v>
      </c>
      <c r="G6187">
        <v>2.8</v>
      </c>
      <c r="H6187">
        <v>48</v>
      </c>
      <c r="I6187" t="s">
        <v>1605</v>
      </c>
      <c r="J6187" s="1">
        <v>10000</v>
      </c>
      <c r="K6187" t="s">
        <v>25</v>
      </c>
      <c r="L6187" s="2">
        <v>42470</v>
      </c>
    </row>
    <row r="6188" spans="1:12" x14ac:dyDescent="0.3">
      <c r="A6188" t="s">
        <v>6097</v>
      </c>
      <c r="B6188" s="3">
        <v>4.0999999999999996</v>
      </c>
      <c r="C6188" t="s">
        <v>1597</v>
      </c>
      <c r="D6188" t="s">
        <v>1307</v>
      </c>
      <c r="E6188" t="s">
        <v>15</v>
      </c>
      <c r="F6188" t="s">
        <v>16</v>
      </c>
      <c r="G6188">
        <v>4.5</v>
      </c>
      <c r="H6188">
        <v>947515</v>
      </c>
      <c r="I6188" t="s">
        <v>1609</v>
      </c>
      <c r="J6188" s="1">
        <v>10000000</v>
      </c>
      <c r="K6188" t="s">
        <v>25</v>
      </c>
      <c r="L6188" s="2">
        <v>43306</v>
      </c>
    </row>
    <row r="6189" spans="1:12" x14ac:dyDescent="0.3">
      <c r="A6189" t="s">
        <v>6098</v>
      </c>
      <c r="B6189" s="3" t="s">
        <v>12</v>
      </c>
      <c r="C6189" t="s">
        <v>1831</v>
      </c>
      <c r="D6189" t="s">
        <v>1642</v>
      </c>
      <c r="E6189" t="s">
        <v>15</v>
      </c>
      <c r="F6189" t="s">
        <v>16</v>
      </c>
      <c r="G6189">
        <v>4.5999999999999996</v>
      </c>
      <c r="H6189">
        <v>5546</v>
      </c>
      <c r="I6189" t="s">
        <v>1679</v>
      </c>
      <c r="J6189" s="1">
        <v>100000</v>
      </c>
      <c r="K6189" t="s">
        <v>18</v>
      </c>
      <c r="L6189" s="2">
        <v>43266</v>
      </c>
    </row>
    <row r="6190" spans="1:12" x14ac:dyDescent="0.3">
      <c r="A6190" t="s">
        <v>6099</v>
      </c>
      <c r="B6190" s="3">
        <v>4</v>
      </c>
      <c r="C6190" t="s">
        <v>1597</v>
      </c>
      <c r="D6190" t="s">
        <v>2185</v>
      </c>
      <c r="E6190" t="s">
        <v>15</v>
      </c>
      <c r="F6190" t="s">
        <v>16</v>
      </c>
      <c r="G6190">
        <v>4.0999999999999996</v>
      </c>
      <c r="H6190">
        <v>13304</v>
      </c>
      <c r="I6190" t="s">
        <v>1600</v>
      </c>
      <c r="J6190" s="1">
        <v>1000000</v>
      </c>
      <c r="K6190" t="s">
        <v>18</v>
      </c>
      <c r="L6190" s="2">
        <v>42704</v>
      </c>
    </row>
    <row r="6191" spans="1:12" x14ac:dyDescent="0.3">
      <c r="A6191" t="s">
        <v>6100</v>
      </c>
      <c r="B6191" s="3" t="s">
        <v>88</v>
      </c>
      <c r="C6191" t="s">
        <v>3227</v>
      </c>
      <c r="D6191" t="s">
        <v>88</v>
      </c>
      <c r="E6191" t="s">
        <v>358</v>
      </c>
      <c r="F6191" t="s">
        <v>883</v>
      </c>
      <c r="G6191">
        <v>4.2</v>
      </c>
      <c r="H6191">
        <v>4585</v>
      </c>
      <c r="I6191" t="s">
        <v>2003</v>
      </c>
      <c r="J6191" s="1">
        <v>50000</v>
      </c>
      <c r="K6191" t="s">
        <v>18</v>
      </c>
      <c r="L6191" s="2">
        <v>43189</v>
      </c>
    </row>
    <row r="6192" spans="1:12" x14ac:dyDescent="0.3">
      <c r="A6192" t="s">
        <v>6101</v>
      </c>
      <c r="B6192" s="3">
        <v>4.0999999999999996</v>
      </c>
      <c r="C6192" t="s">
        <v>1831</v>
      </c>
      <c r="D6192" t="s">
        <v>701</v>
      </c>
      <c r="E6192" t="s">
        <v>15</v>
      </c>
      <c r="F6192" t="s">
        <v>16</v>
      </c>
      <c r="G6192">
        <v>4.5999999999999996</v>
      </c>
      <c r="H6192">
        <v>9</v>
      </c>
      <c r="I6192" t="s">
        <v>754</v>
      </c>
      <c r="J6192" s="1">
        <v>1000</v>
      </c>
      <c r="K6192" t="s">
        <v>18</v>
      </c>
      <c r="L6192" s="2">
        <v>43236</v>
      </c>
    </row>
    <row r="6193" spans="1:12" x14ac:dyDescent="0.3">
      <c r="A6193" t="s">
        <v>6102</v>
      </c>
      <c r="B6193" s="3">
        <v>2.1</v>
      </c>
      <c r="C6193" t="s">
        <v>3227</v>
      </c>
      <c r="D6193" t="s">
        <v>50</v>
      </c>
      <c r="E6193" t="s">
        <v>15</v>
      </c>
      <c r="F6193" t="s">
        <v>16</v>
      </c>
      <c r="G6193">
        <v>4.3</v>
      </c>
      <c r="H6193">
        <v>9966</v>
      </c>
      <c r="I6193" t="s">
        <v>2003</v>
      </c>
      <c r="J6193" s="1">
        <v>1000000</v>
      </c>
      <c r="K6193" t="s">
        <v>18</v>
      </c>
      <c r="L6193" s="2">
        <v>42825</v>
      </c>
    </row>
    <row r="6194" spans="1:12" x14ac:dyDescent="0.3">
      <c r="A6194" t="s">
        <v>6103</v>
      </c>
      <c r="B6194" s="3">
        <v>4.3</v>
      </c>
      <c r="C6194" t="s">
        <v>1831</v>
      </c>
      <c r="D6194" t="s">
        <v>1135</v>
      </c>
      <c r="E6194" t="s">
        <v>15</v>
      </c>
      <c r="F6194" t="s">
        <v>16</v>
      </c>
      <c r="G6194">
        <v>4.5999999999999996</v>
      </c>
      <c r="H6194">
        <v>70335</v>
      </c>
      <c r="I6194" t="s">
        <v>1679</v>
      </c>
      <c r="J6194" s="1">
        <v>500000</v>
      </c>
      <c r="K6194" t="s">
        <v>25</v>
      </c>
      <c r="L6194" s="2">
        <v>43025</v>
      </c>
    </row>
    <row r="6195" spans="1:12" x14ac:dyDescent="0.3">
      <c r="A6195" t="s">
        <v>6104</v>
      </c>
      <c r="B6195" s="3" t="s">
        <v>12</v>
      </c>
      <c r="C6195" t="s">
        <v>1831</v>
      </c>
      <c r="D6195" t="s">
        <v>1336</v>
      </c>
      <c r="E6195" t="s">
        <v>15</v>
      </c>
      <c r="F6195" t="s">
        <v>16</v>
      </c>
      <c r="G6195">
        <v>5</v>
      </c>
      <c r="H6195">
        <v>15</v>
      </c>
      <c r="I6195" t="s">
        <v>754</v>
      </c>
      <c r="J6195">
        <v>50</v>
      </c>
      <c r="K6195" t="s">
        <v>18</v>
      </c>
      <c r="L6195" s="2">
        <v>43292</v>
      </c>
    </row>
    <row r="6196" spans="1:12" x14ac:dyDescent="0.3">
      <c r="A6196" t="s">
        <v>6105</v>
      </c>
      <c r="B6196" s="3">
        <v>2.2999999999999998</v>
      </c>
      <c r="C6196" t="s">
        <v>440</v>
      </c>
      <c r="D6196" t="s">
        <v>6106</v>
      </c>
      <c r="E6196" t="s">
        <v>15</v>
      </c>
      <c r="F6196" t="s">
        <v>16</v>
      </c>
      <c r="G6196">
        <v>5</v>
      </c>
      <c r="H6196">
        <v>1</v>
      </c>
      <c r="I6196" t="s">
        <v>441</v>
      </c>
      <c r="J6196">
        <v>50</v>
      </c>
      <c r="K6196" t="s">
        <v>18</v>
      </c>
      <c r="L6196" s="2">
        <v>42250</v>
      </c>
    </row>
    <row r="6197" spans="1:12" x14ac:dyDescent="0.3">
      <c r="A6197" t="s">
        <v>6107</v>
      </c>
      <c r="B6197" s="3">
        <v>2.2000000000000002</v>
      </c>
      <c r="C6197" t="s">
        <v>1831</v>
      </c>
      <c r="D6197" t="s">
        <v>6108</v>
      </c>
      <c r="E6197" t="s">
        <v>15</v>
      </c>
      <c r="F6197" t="s">
        <v>16</v>
      </c>
      <c r="G6197">
        <v>3.9</v>
      </c>
      <c r="H6197">
        <v>14</v>
      </c>
      <c r="I6197" t="s">
        <v>888</v>
      </c>
      <c r="J6197" s="1">
        <v>1000</v>
      </c>
      <c r="K6197" t="s">
        <v>25</v>
      </c>
      <c r="L6197" s="2">
        <v>41500</v>
      </c>
    </row>
    <row r="6198" spans="1:12" x14ac:dyDescent="0.3">
      <c r="A6198" t="s">
        <v>6109</v>
      </c>
      <c r="B6198" s="3" t="s">
        <v>88</v>
      </c>
      <c r="C6198" t="s">
        <v>3028</v>
      </c>
      <c r="D6198" t="s">
        <v>88</v>
      </c>
      <c r="E6198" t="s">
        <v>15</v>
      </c>
      <c r="F6198" t="s">
        <v>16</v>
      </c>
      <c r="G6198">
        <v>4.2</v>
      </c>
      <c r="H6198">
        <v>218</v>
      </c>
      <c r="I6198" t="s">
        <v>3029</v>
      </c>
      <c r="J6198" s="1">
        <v>50000</v>
      </c>
      <c r="K6198" t="s">
        <v>18</v>
      </c>
      <c r="L6198" s="2">
        <v>43296</v>
      </c>
    </row>
    <row r="6199" spans="1:12" x14ac:dyDescent="0.3">
      <c r="A6199" t="s">
        <v>6110</v>
      </c>
      <c r="B6199" s="3" t="s">
        <v>12</v>
      </c>
      <c r="C6199" t="s">
        <v>1831</v>
      </c>
      <c r="D6199" t="s">
        <v>228</v>
      </c>
      <c r="E6199" t="s">
        <v>15</v>
      </c>
      <c r="F6199" t="s">
        <v>16</v>
      </c>
      <c r="G6199">
        <v>3.9</v>
      </c>
      <c r="H6199">
        <v>168</v>
      </c>
      <c r="I6199" t="s">
        <v>1679</v>
      </c>
      <c r="J6199" s="1">
        <v>5000</v>
      </c>
      <c r="K6199" t="s">
        <v>18</v>
      </c>
      <c r="L6199" s="2">
        <v>42913</v>
      </c>
    </row>
    <row r="6200" spans="1:12" x14ac:dyDescent="0.3">
      <c r="A6200" t="s">
        <v>6111</v>
      </c>
      <c r="B6200" s="3">
        <v>4.4000000000000004</v>
      </c>
      <c r="C6200" t="s">
        <v>1831</v>
      </c>
      <c r="D6200" t="s">
        <v>421</v>
      </c>
      <c r="E6200" t="s">
        <v>15</v>
      </c>
      <c r="F6200" t="s">
        <v>16</v>
      </c>
      <c r="G6200">
        <v>4.2</v>
      </c>
      <c r="H6200">
        <v>5</v>
      </c>
      <c r="I6200" t="s">
        <v>888</v>
      </c>
      <c r="J6200">
        <v>100</v>
      </c>
      <c r="K6200" t="s">
        <v>18</v>
      </c>
      <c r="L6200" s="2">
        <v>42574</v>
      </c>
    </row>
    <row r="6201" spans="1:12" x14ac:dyDescent="0.3">
      <c r="A6201" t="s">
        <v>6112</v>
      </c>
      <c r="B6201" s="3">
        <v>5</v>
      </c>
      <c r="C6201" t="s">
        <v>2809</v>
      </c>
      <c r="D6201" t="s">
        <v>6113</v>
      </c>
      <c r="E6201" t="s">
        <v>358</v>
      </c>
      <c r="F6201" t="s">
        <v>1964</v>
      </c>
      <c r="G6201" t="s">
        <v>64</v>
      </c>
      <c r="H6201">
        <v>3</v>
      </c>
      <c r="I6201" t="s">
        <v>2810</v>
      </c>
      <c r="J6201">
        <v>10</v>
      </c>
      <c r="K6201" t="s">
        <v>18</v>
      </c>
      <c r="L6201" s="2">
        <v>43291</v>
      </c>
    </row>
    <row r="6202" spans="1:12" x14ac:dyDescent="0.3">
      <c r="A6202" t="s">
        <v>6114</v>
      </c>
      <c r="B6202" s="3">
        <v>4.3</v>
      </c>
      <c r="C6202" t="s">
        <v>1831</v>
      </c>
      <c r="D6202" t="s">
        <v>85</v>
      </c>
      <c r="E6202" t="s">
        <v>15</v>
      </c>
      <c r="F6202" t="s">
        <v>16</v>
      </c>
      <c r="G6202" t="s">
        <v>64</v>
      </c>
      <c r="H6202">
        <v>1</v>
      </c>
      <c r="I6202" t="s">
        <v>888</v>
      </c>
      <c r="J6202">
        <v>100</v>
      </c>
      <c r="K6202" t="s">
        <v>18</v>
      </c>
      <c r="L6202" s="2">
        <v>43081</v>
      </c>
    </row>
    <row r="6203" spans="1:12" x14ac:dyDescent="0.3">
      <c r="A6203" t="s">
        <v>6115</v>
      </c>
      <c r="B6203" s="3">
        <v>4.0999999999999996</v>
      </c>
      <c r="C6203" t="s">
        <v>1597</v>
      </c>
      <c r="D6203" t="s">
        <v>747</v>
      </c>
      <c r="E6203" t="s">
        <v>15</v>
      </c>
      <c r="F6203" t="s">
        <v>16</v>
      </c>
      <c r="G6203" t="s">
        <v>64</v>
      </c>
      <c r="H6203">
        <v>3</v>
      </c>
      <c r="I6203" t="s">
        <v>1636</v>
      </c>
      <c r="J6203">
        <v>100</v>
      </c>
      <c r="K6203" t="s">
        <v>18</v>
      </c>
      <c r="L6203" s="2">
        <v>43075</v>
      </c>
    </row>
    <row r="6204" spans="1:12" x14ac:dyDescent="0.3">
      <c r="A6204" t="s">
        <v>6116</v>
      </c>
      <c r="B6204" s="3">
        <v>2.2000000000000002</v>
      </c>
      <c r="C6204" t="s">
        <v>3227</v>
      </c>
      <c r="D6204" t="s">
        <v>6117</v>
      </c>
      <c r="E6204" t="s">
        <v>15</v>
      </c>
      <c r="F6204" t="s">
        <v>16</v>
      </c>
      <c r="G6204">
        <v>3.5</v>
      </c>
      <c r="H6204">
        <v>54</v>
      </c>
      <c r="I6204" t="s">
        <v>2003</v>
      </c>
      <c r="J6204" s="1">
        <v>10000</v>
      </c>
      <c r="K6204" t="s">
        <v>18</v>
      </c>
      <c r="L6204" s="2">
        <v>41386</v>
      </c>
    </row>
    <row r="6205" spans="1:12" x14ac:dyDescent="0.3">
      <c r="A6205" t="s">
        <v>6118</v>
      </c>
      <c r="B6205" s="3">
        <v>4</v>
      </c>
      <c r="C6205" t="s">
        <v>1831</v>
      </c>
      <c r="D6205" t="s">
        <v>285</v>
      </c>
      <c r="E6205" t="s">
        <v>15</v>
      </c>
      <c r="F6205" t="s">
        <v>16</v>
      </c>
      <c r="G6205" t="s">
        <v>64</v>
      </c>
      <c r="H6205">
        <v>16</v>
      </c>
      <c r="I6205" t="s">
        <v>754</v>
      </c>
      <c r="J6205" s="1">
        <v>1000</v>
      </c>
      <c r="K6205" t="s">
        <v>18</v>
      </c>
      <c r="L6205" s="2">
        <v>41988</v>
      </c>
    </row>
    <row r="6206" spans="1:12" x14ac:dyDescent="0.3">
      <c r="A6206" t="s">
        <v>6119</v>
      </c>
      <c r="B6206" s="3" t="s">
        <v>12</v>
      </c>
      <c r="C6206" t="s">
        <v>1831</v>
      </c>
      <c r="D6206" t="s">
        <v>6120</v>
      </c>
      <c r="E6206" t="s">
        <v>15</v>
      </c>
      <c r="F6206" t="s">
        <v>16</v>
      </c>
      <c r="G6206">
        <v>4</v>
      </c>
      <c r="H6206">
        <v>4</v>
      </c>
      <c r="I6206" t="s">
        <v>754</v>
      </c>
      <c r="J6206">
        <v>100</v>
      </c>
      <c r="K6206" t="s">
        <v>18</v>
      </c>
      <c r="L6206" s="2">
        <v>41799</v>
      </c>
    </row>
    <row r="6207" spans="1:12" x14ac:dyDescent="0.3">
      <c r="A6207" t="s">
        <v>6121</v>
      </c>
      <c r="B6207" s="3">
        <v>4.0999999999999996</v>
      </c>
      <c r="C6207" t="s">
        <v>1597</v>
      </c>
      <c r="D6207" t="s">
        <v>368</v>
      </c>
      <c r="E6207" t="s">
        <v>15</v>
      </c>
      <c r="F6207" t="s">
        <v>16</v>
      </c>
      <c r="G6207" t="s">
        <v>64</v>
      </c>
      <c r="H6207">
        <v>0</v>
      </c>
      <c r="I6207" t="s">
        <v>1636</v>
      </c>
      <c r="J6207">
        <v>100</v>
      </c>
      <c r="K6207" t="s">
        <v>18</v>
      </c>
      <c r="L6207" s="2">
        <v>43013</v>
      </c>
    </row>
    <row r="6208" spans="1:12" x14ac:dyDescent="0.3">
      <c r="A6208" t="s">
        <v>6122</v>
      </c>
      <c r="B6208" s="3">
        <v>4</v>
      </c>
      <c r="C6208" t="s">
        <v>1831</v>
      </c>
      <c r="D6208" t="s">
        <v>346</v>
      </c>
      <c r="E6208" t="s">
        <v>15</v>
      </c>
      <c r="F6208" t="s">
        <v>16</v>
      </c>
      <c r="G6208">
        <v>3.7</v>
      </c>
      <c r="H6208">
        <v>56</v>
      </c>
      <c r="I6208" t="s">
        <v>754</v>
      </c>
      <c r="J6208" s="1">
        <v>5000</v>
      </c>
      <c r="K6208" t="s">
        <v>18</v>
      </c>
      <c r="L6208" s="2">
        <v>42067</v>
      </c>
    </row>
    <row r="6209" spans="1:12" x14ac:dyDescent="0.3">
      <c r="A6209" t="s">
        <v>6123</v>
      </c>
      <c r="B6209" s="3" t="s">
        <v>12</v>
      </c>
      <c r="C6209" t="s">
        <v>1597</v>
      </c>
      <c r="D6209" t="s">
        <v>747</v>
      </c>
      <c r="E6209" t="s">
        <v>15</v>
      </c>
      <c r="F6209" t="s">
        <v>16</v>
      </c>
      <c r="G6209">
        <v>3.8</v>
      </c>
      <c r="H6209">
        <v>10</v>
      </c>
      <c r="I6209" t="s">
        <v>1631</v>
      </c>
      <c r="J6209" s="1">
        <v>1000</v>
      </c>
      <c r="K6209" t="s">
        <v>225</v>
      </c>
      <c r="L6209" s="2">
        <v>42465</v>
      </c>
    </row>
    <row r="6210" spans="1:12" x14ac:dyDescent="0.3">
      <c r="A6210" t="s">
        <v>6124</v>
      </c>
      <c r="B6210" s="3">
        <v>2</v>
      </c>
      <c r="C6210" t="s">
        <v>2809</v>
      </c>
      <c r="D6210" t="s">
        <v>6125</v>
      </c>
      <c r="E6210" t="s">
        <v>15</v>
      </c>
      <c r="F6210" t="s">
        <v>16</v>
      </c>
      <c r="G6210">
        <v>4.3</v>
      </c>
      <c r="H6210">
        <v>269</v>
      </c>
      <c r="I6210" t="s">
        <v>2810</v>
      </c>
      <c r="J6210" s="1">
        <v>50000</v>
      </c>
      <c r="K6210" t="s">
        <v>18</v>
      </c>
      <c r="L6210" s="2">
        <v>41139</v>
      </c>
    </row>
    <row r="6211" spans="1:12" x14ac:dyDescent="0.3">
      <c r="A6211" t="s">
        <v>6126</v>
      </c>
      <c r="B6211" s="3">
        <v>4.0999999999999996</v>
      </c>
      <c r="C6211" t="s">
        <v>440</v>
      </c>
      <c r="D6211" t="s">
        <v>815</v>
      </c>
      <c r="E6211" t="s">
        <v>15</v>
      </c>
      <c r="F6211" t="s">
        <v>16</v>
      </c>
      <c r="G6211" t="s">
        <v>64</v>
      </c>
      <c r="H6211">
        <v>10</v>
      </c>
      <c r="I6211" t="s">
        <v>441</v>
      </c>
      <c r="J6211">
        <v>500</v>
      </c>
      <c r="K6211" t="s">
        <v>18</v>
      </c>
      <c r="L6211" s="2">
        <v>42293</v>
      </c>
    </row>
    <row r="6212" spans="1:12" x14ac:dyDescent="0.3">
      <c r="A6212" t="s">
        <v>6127</v>
      </c>
      <c r="B6212" s="3">
        <v>4.0999999999999996</v>
      </c>
      <c r="C6212" t="s">
        <v>3276</v>
      </c>
      <c r="D6212" t="s">
        <v>14</v>
      </c>
      <c r="E6212" t="s">
        <v>15</v>
      </c>
      <c r="F6212" t="s">
        <v>16</v>
      </c>
      <c r="G6212" t="s">
        <v>64</v>
      </c>
      <c r="H6212">
        <v>10</v>
      </c>
      <c r="I6212" t="s">
        <v>3277</v>
      </c>
      <c r="J6212">
        <v>100</v>
      </c>
      <c r="K6212" t="s">
        <v>18</v>
      </c>
      <c r="L6212" s="2">
        <v>42748</v>
      </c>
    </row>
    <row r="6213" spans="1:12" x14ac:dyDescent="0.3">
      <c r="A6213" t="s">
        <v>6128</v>
      </c>
      <c r="B6213" s="3">
        <v>4</v>
      </c>
      <c r="C6213" t="s">
        <v>3362</v>
      </c>
      <c r="D6213" t="s">
        <v>137</v>
      </c>
      <c r="E6213" t="s">
        <v>15</v>
      </c>
      <c r="F6213" t="s">
        <v>16</v>
      </c>
      <c r="G6213">
        <v>4.5</v>
      </c>
      <c r="H6213">
        <v>6</v>
      </c>
      <c r="I6213" t="s">
        <v>3363</v>
      </c>
      <c r="J6213">
        <v>50</v>
      </c>
      <c r="K6213" t="s">
        <v>18</v>
      </c>
      <c r="L6213" s="2">
        <v>43309</v>
      </c>
    </row>
    <row r="6214" spans="1:12" x14ac:dyDescent="0.3">
      <c r="A6214" t="s">
        <v>6129</v>
      </c>
      <c r="B6214" s="3">
        <v>4.4000000000000004</v>
      </c>
      <c r="C6214" t="s">
        <v>1831</v>
      </c>
      <c r="D6214" t="s">
        <v>1054</v>
      </c>
      <c r="E6214" t="s">
        <v>15</v>
      </c>
      <c r="F6214" t="s">
        <v>16</v>
      </c>
      <c r="G6214">
        <v>4.5999999999999996</v>
      </c>
      <c r="H6214">
        <v>11480</v>
      </c>
      <c r="I6214" t="s">
        <v>1679</v>
      </c>
      <c r="J6214" s="1">
        <v>100000</v>
      </c>
      <c r="K6214" t="s">
        <v>18</v>
      </c>
      <c r="L6214" s="2">
        <v>43245</v>
      </c>
    </row>
    <row r="6215" spans="1:12" x14ac:dyDescent="0.3">
      <c r="A6215" t="s">
        <v>6130</v>
      </c>
      <c r="B6215" s="3">
        <v>2.2999999999999998</v>
      </c>
      <c r="C6215" t="s">
        <v>2809</v>
      </c>
      <c r="D6215" t="s">
        <v>27</v>
      </c>
      <c r="E6215" t="s">
        <v>15</v>
      </c>
      <c r="F6215" t="s">
        <v>16</v>
      </c>
      <c r="G6215" t="s">
        <v>64</v>
      </c>
      <c r="H6215">
        <v>9</v>
      </c>
      <c r="I6215" t="s">
        <v>2810</v>
      </c>
      <c r="J6215">
        <v>50</v>
      </c>
      <c r="K6215" t="s">
        <v>18</v>
      </c>
      <c r="L6215" s="2">
        <v>43286</v>
      </c>
    </row>
    <row r="6216" spans="1:12" x14ac:dyDescent="0.3">
      <c r="A6216" t="s">
        <v>6131</v>
      </c>
      <c r="B6216" s="3">
        <v>4.0999999999999996</v>
      </c>
      <c r="C6216" t="s">
        <v>1831</v>
      </c>
      <c r="D6216" t="s">
        <v>29</v>
      </c>
      <c r="E6216" t="s">
        <v>15</v>
      </c>
      <c r="F6216" t="s">
        <v>16</v>
      </c>
      <c r="G6216">
        <v>4.5</v>
      </c>
      <c r="H6216">
        <v>301</v>
      </c>
      <c r="I6216" t="s">
        <v>754</v>
      </c>
      <c r="J6216" s="1">
        <v>10000</v>
      </c>
      <c r="K6216" t="s">
        <v>18</v>
      </c>
      <c r="L6216" s="2">
        <v>43282</v>
      </c>
    </row>
    <row r="6217" spans="1:12" x14ac:dyDescent="0.3">
      <c r="A6217" t="s">
        <v>6132</v>
      </c>
      <c r="B6217" s="3">
        <v>4.4000000000000004</v>
      </c>
      <c r="C6217" t="s">
        <v>1831</v>
      </c>
      <c r="D6217" t="s">
        <v>937</v>
      </c>
      <c r="E6217" t="s">
        <v>15</v>
      </c>
      <c r="F6217" t="s">
        <v>16</v>
      </c>
      <c r="G6217">
        <v>4.3</v>
      </c>
      <c r="H6217">
        <v>1895</v>
      </c>
      <c r="I6217" t="s">
        <v>1679</v>
      </c>
      <c r="J6217" s="1">
        <v>50000</v>
      </c>
      <c r="K6217" t="s">
        <v>18</v>
      </c>
      <c r="L6217" s="2">
        <v>43158</v>
      </c>
    </row>
    <row r="6218" spans="1:12" x14ac:dyDescent="0.3">
      <c r="A6218" t="s">
        <v>6133</v>
      </c>
      <c r="B6218" s="3" t="s">
        <v>12</v>
      </c>
      <c r="C6218" t="s">
        <v>1831</v>
      </c>
      <c r="D6218" t="s">
        <v>44</v>
      </c>
      <c r="E6218" t="s">
        <v>15</v>
      </c>
      <c r="F6218" t="s">
        <v>16</v>
      </c>
      <c r="G6218">
        <v>4.4000000000000004</v>
      </c>
      <c r="H6218">
        <v>847</v>
      </c>
      <c r="I6218" t="s">
        <v>754</v>
      </c>
      <c r="J6218" s="1">
        <v>10000</v>
      </c>
      <c r="K6218" t="s">
        <v>18</v>
      </c>
      <c r="L6218" s="2">
        <v>43297</v>
      </c>
    </row>
    <row r="6219" spans="1:12" x14ac:dyDescent="0.3">
      <c r="A6219" t="s">
        <v>6134</v>
      </c>
      <c r="B6219" s="3">
        <v>1.5</v>
      </c>
      <c r="C6219" t="s">
        <v>2809</v>
      </c>
      <c r="D6219" t="s">
        <v>6135</v>
      </c>
      <c r="E6219" t="s">
        <v>15</v>
      </c>
      <c r="F6219" t="s">
        <v>16</v>
      </c>
      <c r="G6219" t="s">
        <v>64</v>
      </c>
      <c r="H6219">
        <v>0</v>
      </c>
      <c r="I6219" t="s">
        <v>2810</v>
      </c>
      <c r="J6219">
        <v>10</v>
      </c>
      <c r="K6219" t="s">
        <v>18</v>
      </c>
      <c r="L6219" s="2">
        <v>42960</v>
      </c>
    </row>
    <row r="6220" spans="1:12" x14ac:dyDescent="0.3">
      <c r="A6220" t="s">
        <v>6136</v>
      </c>
      <c r="B6220" s="3">
        <v>4</v>
      </c>
      <c r="C6220" t="s">
        <v>3276</v>
      </c>
      <c r="D6220" t="s">
        <v>218</v>
      </c>
      <c r="E6220" t="s">
        <v>15</v>
      </c>
      <c r="F6220" t="s">
        <v>16</v>
      </c>
      <c r="G6220" t="s">
        <v>64</v>
      </c>
      <c r="H6220">
        <v>55</v>
      </c>
      <c r="I6220" t="s">
        <v>3277</v>
      </c>
      <c r="J6220" s="1">
        <v>1000</v>
      </c>
      <c r="K6220" t="s">
        <v>18</v>
      </c>
      <c r="L6220" s="2">
        <v>42867</v>
      </c>
    </row>
    <row r="6221" spans="1:12" x14ac:dyDescent="0.3">
      <c r="A6221" t="s">
        <v>6137</v>
      </c>
      <c r="B6221" s="3">
        <v>4.4000000000000004</v>
      </c>
      <c r="C6221" t="s">
        <v>1831</v>
      </c>
      <c r="D6221" t="s">
        <v>1290</v>
      </c>
      <c r="E6221" t="s">
        <v>15</v>
      </c>
      <c r="F6221" t="s">
        <v>16</v>
      </c>
      <c r="G6221">
        <v>4.5999999999999996</v>
      </c>
      <c r="H6221">
        <v>19640</v>
      </c>
      <c r="I6221" t="s">
        <v>1679</v>
      </c>
      <c r="J6221" s="1">
        <v>100000</v>
      </c>
      <c r="K6221" t="s">
        <v>25</v>
      </c>
      <c r="L6221" s="2">
        <v>43238</v>
      </c>
    </row>
    <row r="6222" spans="1:12" x14ac:dyDescent="0.3">
      <c r="A6222" t="s">
        <v>6138</v>
      </c>
      <c r="B6222" s="3">
        <v>2.2000000000000002</v>
      </c>
      <c r="C6222" t="s">
        <v>1831</v>
      </c>
      <c r="D6222" t="s">
        <v>5883</v>
      </c>
      <c r="E6222" t="s">
        <v>358</v>
      </c>
      <c r="F6222" t="s">
        <v>567</v>
      </c>
      <c r="G6222" t="s">
        <v>64</v>
      </c>
      <c r="H6222">
        <v>0</v>
      </c>
      <c r="I6222" t="s">
        <v>888</v>
      </c>
      <c r="J6222">
        <v>50</v>
      </c>
      <c r="K6222" t="s">
        <v>18</v>
      </c>
      <c r="L6222" s="2">
        <v>41327</v>
      </c>
    </row>
    <row r="6223" spans="1:12" x14ac:dyDescent="0.3">
      <c r="A6223" t="s">
        <v>6139</v>
      </c>
      <c r="B6223" s="3">
        <v>2.2999999999999998</v>
      </c>
      <c r="C6223" t="s">
        <v>2809</v>
      </c>
      <c r="D6223" t="s">
        <v>168</v>
      </c>
      <c r="E6223" t="s">
        <v>15</v>
      </c>
      <c r="F6223" t="s">
        <v>16</v>
      </c>
      <c r="G6223">
        <v>3.9</v>
      </c>
      <c r="H6223">
        <v>333</v>
      </c>
      <c r="I6223" t="s">
        <v>2810</v>
      </c>
      <c r="J6223" s="1">
        <v>100000</v>
      </c>
      <c r="K6223" t="s">
        <v>18</v>
      </c>
      <c r="L6223" s="2">
        <v>42403</v>
      </c>
    </row>
    <row r="6224" spans="1:12" x14ac:dyDescent="0.3">
      <c r="A6224" t="s">
        <v>6140</v>
      </c>
      <c r="B6224" s="3">
        <v>3</v>
      </c>
      <c r="C6224" t="s">
        <v>304</v>
      </c>
      <c r="D6224" t="s">
        <v>701</v>
      </c>
      <c r="E6224" t="s">
        <v>15</v>
      </c>
      <c r="F6224" t="s">
        <v>16</v>
      </c>
      <c r="G6224" t="s">
        <v>64</v>
      </c>
      <c r="H6224">
        <v>0</v>
      </c>
      <c r="I6224" t="s">
        <v>305</v>
      </c>
      <c r="J6224">
        <v>10</v>
      </c>
      <c r="K6224" t="s">
        <v>18</v>
      </c>
      <c r="L6224" s="2">
        <v>43059</v>
      </c>
    </row>
    <row r="6225" spans="1:12" x14ac:dyDescent="0.3">
      <c r="A6225" t="s">
        <v>6141</v>
      </c>
      <c r="B6225" s="3" t="s">
        <v>88</v>
      </c>
      <c r="C6225" t="s">
        <v>1045</v>
      </c>
      <c r="D6225" t="s">
        <v>88</v>
      </c>
      <c r="E6225" t="s">
        <v>15</v>
      </c>
      <c r="F6225" t="s">
        <v>16</v>
      </c>
      <c r="G6225">
        <v>3.9</v>
      </c>
      <c r="H6225">
        <v>25205</v>
      </c>
      <c r="I6225" t="s">
        <v>1046</v>
      </c>
      <c r="J6225" s="1">
        <v>1000000</v>
      </c>
      <c r="K6225" t="s">
        <v>18</v>
      </c>
      <c r="L6225" s="2">
        <v>43308</v>
      </c>
    </row>
    <row r="6226" spans="1:12" x14ac:dyDescent="0.3">
      <c r="A6226" t="s">
        <v>6142</v>
      </c>
      <c r="B6226" s="3">
        <v>4.0999999999999996</v>
      </c>
      <c r="C6226" t="s">
        <v>3362</v>
      </c>
      <c r="D6226" t="s">
        <v>93</v>
      </c>
      <c r="E6226" t="s">
        <v>15</v>
      </c>
      <c r="F6226" t="s">
        <v>16</v>
      </c>
      <c r="G6226">
        <v>3.1</v>
      </c>
      <c r="H6226">
        <v>742</v>
      </c>
      <c r="I6226" t="s">
        <v>3363</v>
      </c>
      <c r="J6226" s="1">
        <v>100000</v>
      </c>
      <c r="K6226" t="s">
        <v>18</v>
      </c>
      <c r="L6226" s="2">
        <v>43290</v>
      </c>
    </row>
    <row r="6227" spans="1:12" x14ac:dyDescent="0.3">
      <c r="A6227" t="s">
        <v>6143</v>
      </c>
      <c r="B6227" s="3">
        <v>2.2999999999999998</v>
      </c>
      <c r="C6227" t="s">
        <v>2809</v>
      </c>
      <c r="D6227" t="s">
        <v>168</v>
      </c>
      <c r="E6227" t="s">
        <v>15</v>
      </c>
      <c r="F6227" t="s">
        <v>16</v>
      </c>
      <c r="G6227">
        <v>3.9</v>
      </c>
      <c r="H6227">
        <v>71</v>
      </c>
      <c r="I6227" t="s">
        <v>2810</v>
      </c>
      <c r="J6227" s="1">
        <v>10000</v>
      </c>
      <c r="K6227" t="s">
        <v>18</v>
      </c>
      <c r="L6227" s="2">
        <v>42395</v>
      </c>
    </row>
    <row r="6228" spans="1:12" x14ac:dyDescent="0.3">
      <c r="A6228" t="s">
        <v>6144</v>
      </c>
      <c r="B6228" s="3">
        <v>4.0999999999999996</v>
      </c>
      <c r="C6228" t="s">
        <v>1831</v>
      </c>
      <c r="D6228" t="s">
        <v>564</v>
      </c>
      <c r="E6228" t="s">
        <v>15</v>
      </c>
      <c r="F6228" t="s">
        <v>16</v>
      </c>
      <c r="G6228">
        <v>4.4000000000000004</v>
      </c>
      <c r="H6228">
        <v>138</v>
      </c>
      <c r="I6228" t="s">
        <v>754</v>
      </c>
      <c r="J6228" s="1">
        <v>10000</v>
      </c>
      <c r="K6228" t="s">
        <v>18</v>
      </c>
      <c r="L6228" s="2">
        <v>43251</v>
      </c>
    </row>
    <row r="6229" spans="1:12" x14ac:dyDescent="0.3">
      <c r="A6229" t="s">
        <v>6145</v>
      </c>
      <c r="B6229" s="3">
        <v>2.2000000000000002</v>
      </c>
      <c r="C6229" t="s">
        <v>240</v>
      </c>
      <c r="D6229" t="s">
        <v>608</v>
      </c>
      <c r="E6229" t="s">
        <v>358</v>
      </c>
      <c r="F6229" t="s">
        <v>6146</v>
      </c>
      <c r="G6229">
        <v>4.4000000000000004</v>
      </c>
      <c r="H6229">
        <v>47</v>
      </c>
      <c r="I6229" t="s">
        <v>241</v>
      </c>
      <c r="J6229" s="1">
        <v>1000</v>
      </c>
      <c r="K6229" t="s">
        <v>18</v>
      </c>
      <c r="L6229" s="2">
        <v>42517</v>
      </c>
    </row>
    <row r="6230" spans="1:12" x14ac:dyDescent="0.3">
      <c r="A6230" t="s">
        <v>6147</v>
      </c>
      <c r="B6230" s="3">
        <v>4.3</v>
      </c>
      <c r="C6230" t="s">
        <v>2295</v>
      </c>
      <c r="D6230" t="s">
        <v>22</v>
      </c>
      <c r="E6230" t="s">
        <v>15</v>
      </c>
      <c r="F6230" t="s">
        <v>16</v>
      </c>
      <c r="G6230">
        <v>4.5999999999999996</v>
      </c>
      <c r="H6230">
        <v>22</v>
      </c>
      <c r="I6230" t="s">
        <v>2296</v>
      </c>
      <c r="J6230" s="1">
        <v>1000</v>
      </c>
      <c r="K6230" t="s">
        <v>25</v>
      </c>
      <c r="L6230" s="2">
        <v>43317</v>
      </c>
    </row>
    <row r="6231" spans="1:12" x14ac:dyDescent="0.3">
      <c r="A6231" t="s">
        <v>6148</v>
      </c>
      <c r="B6231" s="3">
        <v>4</v>
      </c>
      <c r="C6231" t="s">
        <v>2809</v>
      </c>
      <c r="D6231" t="s">
        <v>6149</v>
      </c>
      <c r="E6231" t="s">
        <v>15</v>
      </c>
      <c r="F6231" t="s">
        <v>16</v>
      </c>
      <c r="G6231">
        <v>3.9</v>
      </c>
      <c r="H6231">
        <v>15665</v>
      </c>
      <c r="I6231" t="s">
        <v>2810</v>
      </c>
      <c r="J6231" s="1">
        <v>5000000</v>
      </c>
      <c r="K6231" t="s">
        <v>18</v>
      </c>
      <c r="L6231" s="2">
        <v>42559</v>
      </c>
    </row>
    <row r="6232" spans="1:12" x14ac:dyDescent="0.3">
      <c r="A6232" t="s">
        <v>6150</v>
      </c>
      <c r="B6232" s="3">
        <v>4.2</v>
      </c>
      <c r="C6232" t="s">
        <v>2809</v>
      </c>
      <c r="D6232" t="s">
        <v>630</v>
      </c>
      <c r="E6232" t="s">
        <v>15</v>
      </c>
      <c r="F6232" t="s">
        <v>16</v>
      </c>
      <c r="G6232">
        <v>4.5999999999999996</v>
      </c>
      <c r="H6232">
        <v>3703</v>
      </c>
      <c r="I6232" t="s">
        <v>2810</v>
      </c>
      <c r="J6232" s="1">
        <v>100000</v>
      </c>
      <c r="K6232" t="s">
        <v>18</v>
      </c>
      <c r="L6232" s="2">
        <v>43317</v>
      </c>
    </row>
    <row r="6233" spans="1:12" x14ac:dyDescent="0.3">
      <c r="A6233" t="s">
        <v>6151</v>
      </c>
      <c r="B6233" s="3">
        <v>4.3</v>
      </c>
      <c r="C6233" t="s">
        <v>2809</v>
      </c>
      <c r="D6233" t="s">
        <v>630</v>
      </c>
      <c r="E6233" t="s">
        <v>15</v>
      </c>
      <c r="F6233" t="s">
        <v>16</v>
      </c>
      <c r="G6233">
        <v>2.5</v>
      </c>
      <c r="H6233">
        <v>2794</v>
      </c>
      <c r="I6233" t="s">
        <v>2810</v>
      </c>
      <c r="J6233" s="1">
        <v>1000000</v>
      </c>
      <c r="K6233" t="s">
        <v>18</v>
      </c>
      <c r="L6233" s="2">
        <v>43248</v>
      </c>
    </row>
    <row r="6234" spans="1:12" x14ac:dyDescent="0.3">
      <c r="A6234" t="s">
        <v>6152</v>
      </c>
      <c r="B6234" s="3">
        <v>4.2</v>
      </c>
      <c r="C6234" t="s">
        <v>2809</v>
      </c>
      <c r="D6234" t="s">
        <v>630</v>
      </c>
      <c r="E6234" t="s">
        <v>358</v>
      </c>
      <c r="F6234" t="s">
        <v>1964</v>
      </c>
      <c r="G6234">
        <v>4.5999999999999996</v>
      </c>
      <c r="H6234">
        <v>251</v>
      </c>
      <c r="I6234" t="s">
        <v>2810</v>
      </c>
      <c r="J6234" s="1">
        <v>1000</v>
      </c>
      <c r="K6234" t="s">
        <v>18</v>
      </c>
      <c r="L6234" s="2">
        <v>43317</v>
      </c>
    </row>
    <row r="6235" spans="1:12" x14ac:dyDescent="0.3">
      <c r="A6235" t="s">
        <v>6153</v>
      </c>
      <c r="B6235" s="3">
        <v>6</v>
      </c>
      <c r="C6235" t="s">
        <v>2809</v>
      </c>
      <c r="D6235" t="s">
        <v>232</v>
      </c>
      <c r="E6235" t="s">
        <v>15</v>
      </c>
      <c r="F6235" t="s">
        <v>16</v>
      </c>
      <c r="G6235">
        <v>2.8</v>
      </c>
      <c r="H6235">
        <v>632</v>
      </c>
      <c r="I6235" t="s">
        <v>2810</v>
      </c>
      <c r="J6235" s="1">
        <v>500000</v>
      </c>
      <c r="K6235" t="s">
        <v>18</v>
      </c>
      <c r="L6235" s="2">
        <v>42878</v>
      </c>
    </row>
    <row r="6236" spans="1:12" x14ac:dyDescent="0.3">
      <c r="A6236" t="s">
        <v>6154</v>
      </c>
      <c r="B6236" s="3">
        <v>1.6</v>
      </c>
      <c r="C6236" t="s">
        <v>440</v>
      </c>
      <c r="D6236" t="s">
        <v>6155</v>
      </c>
      <c r="E6236" t="s">
        <v>15</v>
      </c>
      <c r="F6236" t="s">
        <v>16</v>
      </c>
      <c r="G6236">
        <v>4</v>
      </c>
      <c r="H6236">
        <v>32</v>
      </c>
      <c r="I6236" t="s">
        <v>441</v>
      </c>
      <c r="J6236" s="1">
        <v>5000</v>
      </c>
      <c r="K6236" t="s">
        <v>18</v>
      </c>
      <c r="L6236" s="2">
        <v>42215</v>
      </c>
    </row>
    <row r="6237" spans="1:12" x14ac:dyDescent="0.3">
      <c r="A6237" t="s">
        <v>6156</v>
      </c>
      <c r="B6237" s="3" t="s">
        <v>87</v>
      </c>
      <c r="C6237" t="s">
        <v>304</v>
      </c>
      <c r="D6237" t="s">
        <v>127</v>
      </c>
      <c r="E6237" t="s">
        <v>15</v>
      </c>
      <c r="F6237" t="s">
        <v>16</v>
      </c>
      <c r="G6237">
        <v>3.4</v>
      </c>
      <c r="H6237">
        <v>54</v>
      </c>
      <c r="I6237" t="s">
        <v>305</v>
      </c>
      <c r="J6237" s="1">
        <v>10000</v>
      </c>
      <c r="K6237" t="s">
        <v>18</v>
      </c>
      <c r="L6237" s="2">
        <v>42579</v>
      </c>
    </row>
    <row r="6238" spans="1:12" x14ac:dyDescent="0.3">
      <c r="A6238" t="s">
        <v>6157</v>
      </c>
      <c r="B6238" s="3">
        <v>1.6</v>
      </c>
      <c r="C6238" t="s">
        <v>2295</v>
      </c>
      <c r="D6238" t="s">
        <v>554</v>
      </c>
      <c r="E6238" t="s">
        <v>15</v>
      </c>
      <c r="F6238" t="s">
        <v>16</v>
      </c>
      <c r="G6238">
        <v>3.8</v>
      </c>
      <c r="H6238">
        <v>32</v>
      </c>
      <c r="I6238" t="s">
        <v>2296</v>
      </c>
      <c r="J6238" s="1">
        <v>10000</v>
      </c>
      <c r="K6238" t="s">
        <v>25</v>
      </c>
      <c r="L6238" s="2">
        <v>42720</v>
      </c>
    </row>
    <row r="6239" spans="1:12" x14ac:dyDescent="0.3">
      <c r="A6239" t="s">
        <v>6158</v>
      </c>
      <c r="B6239" s="3">
        <v>2.2000000000000002</v>
      </c>
      <c r="C6239" t="s">
        <v>304</v>
      </c>
      <c r="D6239" t="s">
        <v>143</v>
      </c>
      <c r="E6239" t="s">
        <v>15</v>
      </c>
      <c r="F6239" t="s">
        <v>16</v>
      </c>
      <c r="G6239">
        <v>4.5</v>
      </c>
      <c r="H6239">
        <v>80</v>
      </c>
      <c r="I6239" t="s">
        <v>305</v>
      </c>
      <c r="J6239" s="1">
        <v>10000</v>
      </c>
      <c r="K6239" t="s">
        <v>18</v>
      </c>
      <c r="L6239" s="2">
        <v>42727</v>
      </c>
    </row>
    <row r="6240" spans="1:12" x14ac:dyDescent="0.3">
      <c r="A6240" t="s">
        <v>6159</v>
      </c>
      <c r="B6240" s="3">
        <v>3</v>
      </c>
      <c r="C6240" t="s">
        <v>304</v>
      </c>
      <c r="D6240" t="s">
        <v>210</v>
      </c>
      <c r="E6240" t="s">
        <v>15</v>
      </c>
      <c r="F6240" t="s">
        <v>16</v>
      </c>
      <c r="G6240">
        <v>4.8</v>
      </c>
      <c r="H6240">
        <v>8</v>
      </c>
      <c r="I6240" t="s">
        <v>305</v>
      </c>
      <c r="J6240" s="1">
        <v>5000</v>
      </c>
      <c r="K6240" t="s">
        <v>18</v>
      </c>
      <c r="L6240" s="2">
        <v>43039</v>
      </c>
    </row>
    <row r="6241" spans="1:12" x14ac:dyDescent="0.3">
      <c r="A6241" t="s">
        <v>6160</v>
      </c>
      <c r="B6241" s="3">
        <v>2.2999999999999998</v>
      </c>
      <c r="C6241" t="s">
        <v>2483</v>
      </c>
      <c r="D6241" t="s">
        <v>458</v>
      </c>
      <c r="E6241" t="s">
        <v>15</v>
      </c>
      <c r="F6241" t="s">
        <v>16</v>
      </c>
      <c r="G6241">
        <v>3.3</v>
      </c>
      <c r="H6241">
        <v>1307</v>
      </c>
      <c r="I6241" t="s">
        <v>2484</v>
      </c>
      <c r="J6241" s="1">
        <v>500000</v>
      </c>
      <c r="K6241" t="s">
        <v>18</v>
      </c>
      <c r="L6241" s="2">
        <v>42790</v>
      </c>
    </row>
    <row r="6242" spans="1:12" x14ac:dyDescent="0.3">
      <c r="A6242" t="s">
        <v>6161</v>
      </c>
      <c r="B6242" s="3">
        <v>2.2000000000000002</v>
      </c>
      <c r="C6242" t="s">
        <v>440</v>
      </c>
      <c r="D6242" t="s">
        <v>6162</v>
      </c>
      <c r="E6242" t="s">
        <v>15</v>
      </c>
      <c r="F6242" t="s">
        <v>16</v>
      </c>
      <c r="G6242">
        <v>3.9</v>
      </c>
      <c r="H6242">
        <v>97</v>
      </c>
      <c r="I6242" t="s">
        <v>441</v>
      </c>
      <c r="J6242" s="1">
        <v>50000</v>
      </c>
      <c r="K6242" t="s">
        <v>18</v>
      </c>
      <c r="L6242" s="2">
        <v>42139</v>
      </c>
    </row>
    <row r="6243" spans="1:12" x14ac:dyDescent="0.3">
      <c r="A6243" t="s">
        <v>6163</v>
      </c>
      <c r="B6243" s="3">
        <v>4.0999999999999996</v>
      </c>
      <c r="C6243" t="s">
        <v>440</v>
      </c>
      <c r="D6243" t="s">
        <v>48</v>
      </c>
      <c r="E6243" t="s">
        <v>15</v>
      </c>
      <c r="F6243" t="s">
        <v>16</v>
      </c>
      <c r="G6243">
        <v>3.5</v>
      </c>
      <c r="H6243">
        <v>33</v>
      </c>
      <c r="I6243" t="s">
        <v>441</v>
      </c>
      <c r="J6243" s="1">
        <v>10000</v>
      </c>
      <c r="K6243" t="s">
        <v>18</v>
      </c>
      <c r="L6243" s="2">
        <v>42996</v>
      </c>
    </row>
    <row r="6244" spans="1:12" x14ac:dyDescent="0.3">
      <c r="A6244" t="s">
        <v>6164</v>
      </c>
      <c r="B6244" s="3">
        <v>4.0999999999999996</v>
      </c>
      <c r="C6244" t="s">
        <v>3227</v>
      </c>
      <c r="D6244" t="s">
        <v>88</v>
      </c>
      <c r="E6244" t="s">
        <v>15</v>
      </c>
      <c r="F6244" t="s">
        <v>16</v>
      </c>
      <c r="G6244">
        <v>4.5</v>
      </c>
      <c r="H6244">
        <v>641219</v>
      </c>
      <c r="I6244" t="s">
        <v>2003</v>
      </c>
      <c r="J6244" s="1">
        <v>10000000</v>
      </c>
      <c r="K6244" t="s">
        <v>18</v>
      </c>
      <c r="L6244" s="2">
        <v>43307</v>
      </c>
    </row>
    <row r="6245" spans="1:12" x14ac:dyDescent="0.3">
      <c r="A6245" t="s">
        <v>6165</v>
      </c>
      <c r="B6245" s="3">
        <v>2.2000000000000002</v>
      </c>
      <c r="C6245" t="s">
        <v>440</v>
      </c>
      <c r="D6245" t="s">
        <v>6166</v>
      </c>
      <c r="E6245" t="s">
        <v>15</v>
      </c>
      <c r="F6245" t="s">
        <v>16</v>
      </c>
      <c r="G6245">
        <v>4</v>
      </c>
      <c r="H6245">
        <v>1926</v>
      </c>
      <c r="I6245" t="s">
        <v>441</v>
      </c>
      <c r="J6245" s="1">
        <v>1000000</v>
      </c>
      <c r="K6245" t="s">
        <v>18</v>
      </c>
      <c r="L6245" s="2">
        <v>42354</v>
      </c>
    </row>
    <row r="6246" spans="1:12" x14ac:dyDescent="0.3">
      <c r="A6246" t="s">
        <v>6167</v>
      </c>
      <c r="B6246" s="3">
        <v>4.2</v>
      </c>
      <c r="C6246" t="s">
        <v>3276</v>
      </c>
      <c r="D6246" t="s">
        <v>20</v>
      </c>
      <c r="E6246" t="s">
        <v>15</v>
      </c>
      <c r="F6246" t="s">
        <v>16</v>
      </c>
      <c r="G6246" t="s">
        <v>64</v>
      </c>
      <c r="H6246">
        <v>24</v>
      </c>
      <c r="I6246" t="s">
        <v>3277</v>
      </c>
      <c r="J6246" s="1">
        <v>1000</v>
      </c>
      <c r="K6246" t="s">
        <v>18</v>
      </c>
      <c r="L6246" s="2">
        <v>43300</v>
      </c>
    </row>
    <row r="6247" spans="1:12" x14ac:dyDescent="0.3">
      <c r="A6247" t="s">
        <v>6168</v>
      </c>
      <c r="B6247" s="3">
        <v>5</v>
      </c>
      <c r="C6247" t="s">
        <v>440</v>
      </c>
      <c r="D6247" t="s">
        <v>40</v>
      </c>
      <c r="E6247" t="s">
        <v>15</v>
      </c>
      <c r="F6247" t="s">
        <v>16</v>
      </c>
      <c r="G6247">
        <v>3.6</v>
      </c>
      <c r="H6247">
        <v>437</v>
      </c>
      <c r="I6247" t="s">
        <v>441</v>
      </c>
      <c r="J6247" s="1">
        <v>100000</v>
      </c>
      <c r="K6247" t="s">
        <v>18</v>
      </c>
      <c r="L6247" s="2">
        <v>43294</v>
      </c>
    </row>
    <row r="6248" spans="1:12" x14ac:dyDescent="0.3">
      <c r="A6248" t="s">
        <v>6169</v>
      </c>
      <c r="B6248" s="3">
        <v>4.3</v>
      </c>
      <c r="C6248" t="s">
        <v>2809</v>
      </c>
      <c r="D6248" t="s">
        <v>385</v>
      </c>
      <c r="E6248" t="s">
        <v>15</v>
      </c>
      <c r="F6248" t="s">
        <v>16</v>
      </c>
      <c r="G6248" t="s">
        <v>64</v>
      </c>
      <c r="H6248">
        <v>0</v>
      </c>
      <c r="I6248" t="s">
        <v>2810</v>
      </c>
      <c r="J6248">
        <v>500</v>
      </c>
      <c r="K6248" t="s">
        <v>18</v>
      </c>
      <c r="L6248" s="2">
        <v>43217</v>
      </c>
    </row>
    <row r="6249" spans="1:12" x14ac:dyDescent="0.3">
      <c r="A6249" t="s">
        <v>6170</v>
      </c>
      <c r="B6249" s="3">
        <v>4.4000000000000004</v>
      </c>
      <c r="C6249" t="s">
        <v>304</v>
      </c>
      <c r="D6249" t="s">
        <v>261</v>
      </c>
      <c r="E6249" t="s">
        <v>15</v>
      </c>
      <c r="F6249" t="s">
        <v>16</v>
      </c>
      <c r="G6249">
        <v>4.7</v>
      </c>
      <c r="H6249">
        <v>12</v>
      </c>
      <c r="I6249" t="s">
        <v>305</v>
      </c>
      <c r="J6249">
        <v>500</v>
      </c>
      <c r="K6249" t="s">
        <v>18</v>
      </c>
      <c r="L6249" s="2">
        <v>43236</v>
      </c>
    </row>
    <row r="6250" spans="1:12" x14ac:dyDescent="0.3">
      <c r="A6250" t="s">
        <v>6171</v>
      </c>
      <c r="B6250" s="3">
        <v>3</v>
      </c>
      <c r="C6250" t="s">
        <v>440</v>
      </c>
      <c r="D6250" t="s">
        <v>809</v>
      </c>
      <c r="E6250" t="s">
        <v>15</v>
      </c>
      <c r="F6250" t="s">
        <v>16</v>
      </c>
      <c r="G6250">
        <v>3.9</v>
      </c>
      <c r="H6250">
        <v>20829</v>
      </c>
      <c r="I6250" t="s">
        <v>441</v>
      </c>
      <c r="J6250" s="1">
        <v>5000000</v>
      </c>
      <c r="K6250" t="s">
        <v>18</v>
      </c>
      <c r="L6250" s="2">
        <v>43056</v>
      </c>
    </row>
    <row r="6251" spans="1:12" x14ac:dyDescent="0.3">
      <c r="A6251" t="s">
        <v>6172</v>
      </c>
      <c r="B6251" s="3" t="s">
        <v>12</v>
      </c>
      <c r="C6251" t="s">
        <v>1831</v>
      </c>
      <c r="D6251" t="s">
        <v>98</v>
      </c>
      <c r="E6251" t="s">
        <v>15</v>
      </c>
      <c r="F6251" t="s">
        <v>16</v>
      </c>
      <c r="G6251">
        <v>5</v>
      </c>
      <c r="H6251">
        <v>2</v>
      </c>
      <c r="I6251" t="s">
        <v>754</v>
      </c>
      <c r="J6251">
        <v>500</v>
      </c>
      <c r="K6251" t="s">
        <v>18</v>
      </c>
      <c r="L6251" s="2">
        <v>42677</v>
      </c>
    </row>
    <row r="6252" spans="1:12" x14ac:dyDescent="0.3">
      <c r="A6252" t="s">
        <v>6173</v>
      </c>
      <c r="B6252" s="3">
        <v>4.4000000000000004</v>
      </c>
      <c r="C6252" t="s">
        <v>304</v>
      </c>
      <c r="D6252" t="s">
        <v>408</v>
      </c>
      <c r="E6252" t="s">
        <v>15</v>
      </c>
      <c r="F6252" t="s">
        <v>16</v>
      </c>
      <c r="G6252">
        <v>4.5999999999999996</v>
      </c>
      <c r="H6252">
        <v>14</v>
      </c>
      <c r="I6252" t="s">
        <v>305</v>
      </c>
      <c r="J6252">
        <v>500</v>
      </c>
      <c r="K6252" t="s">
        <v>18</v>
      </c>
      <c r="L6252" s="2">
        <v>43257</v>
      </c>
    </row>
    <row r="6253" spans="1:12" x14ac:dyDescent="0.3">
      <c r="A6253" t="s">
        <v>6174</v>
      </c>
      <c r="B6253" s="3">
        <v>4.2</v>
      </c>
      <c r="C6253" t="s">
        <v>2809</v>
      </c>
      <c r="D6253" t="s">
        <v>261</v>
      </c>
      <c r="E6253" t="s">
        <v>15</v>
      </c>
      <c r="F6253" t="s">
        <v>16</v>
      </c>
      <c r="G6253">
        <v>3.9</v>
      </c>
      <c r="H6253">
        <v>4374</v>
      </c>
      <c r="I6253" t="s">
        <v>2810</v>
      </c>
      <c r="J6253" s="1">
        <v>1000000</v>
      </c>
      <c r="K6253" t="s">
        <v>18</v>
      </c>
      <c r="L6253" s="2">
        <v>43276</v>
      </c>
    </row>
    <row r="6254" spans="1:12" x14ac:dyDescent="0.3">
      <c r="A6254" t="s">
        <v>6175</v>
      </c>
      <c r="B6254" s="3">
        <v>4.0999999999999996</v>
      </c>
      <c r="C6254" t="s">
        <v>1512</v>
      </c>
      <c r="D6254" t="s">
        <v>508</v>
      </c>
      <c r="E6254" t="s">
        <v>15</v>
      </c>
      <c r="F6254" t="s">
        <v>16</v>
      </c>
      <c r="G6254">
        <v>4.9000000000000004</v>
      </c>
      <c r="H6254">
        <v>26</v>
      </c>
      <c r="I6254" t="s">
        <v>1513</v>
      </c>
      <c r="J6254" s="1">
        <v>1000</v>
      </c>
      <c r="K6254" t="s">
        <v>25</v>
      </c>
      <c r="L6254" s="2">
        <v>43276</v>
      </c>
    </row>
    <row r="6255" spans="1:12" x14ac:dyDescent="0.3">
      <c r="A6255" t="s">
        <v>6176</v>
      </c>
      <c r="B6255" s="3">
        <v>4</v>
      </c>
      <c r="C6255" t="s">
        <v>2809</v>
      </c>
      <c r="D6255" t="s">
        <v>301</v>
      </c>
      <c r="E6255" t="s">
        <v>15</v>
      </c>
      <c r="F6255" t="s">
        <v>16</v>
      </c>
      <c r="G6255">
        <v>3.6</v>
      </c>
      <c r="H6255">
        <v>11187</v>
      </c>
      <c r="I6255" t="s">
        <v>2810</v>
      </c>
      <c r="J6255" s="1">
        <v>1000000</v>
      </c>
      <c r="K6255" t="s">
        <v>18</v>
      </c>
      <c r="L6255" s="2">
        <v>42811</v>
      </c>
    </row>
    <row r="6256" spans="1:12" x14ac:dyDescent="0.3">
      <c r="A6256" t="s">
        <v>6177</v>
      </c>
      <c r="B6256" s="3">
        <v>4.0999999999999996</v>
      </c>
      <c r="C6256" t="s">
        <v>2809</v>
      </c>
      <c r="D6256" t="s">
        <v>6178</v>
      </c>
      <c r="E6256" t="s">
        <v>15</v>
      </c>
      <c r="F6256" t="s">
        <v>16</v>
      </c>
      <c r="G6256">
        <v>3.7</v>
      </c>
      <c r="H6256">
        <v>2992</v>
      </c>
      <c r="I6256" t="s">
        <v>2810</v>
      </c>
      <c r="J6256" s="1">
        <v>500000</v>
      </c>
      <c r="K6256" t="s">
        <v>18</v>
      </c>
      <c r="L6256" s="2">
        <v>42425</v>
      </c>
    </row>
    <row r="6257" spans="1:12" x14ac:dyDescent="0.3">
      <c r="A6257" t="s">
        <v>6179</v>
      </c>
      <c r="B6257" s="3">
        <v>4.0999999999999996</v>
      </c>
      <c r="C6257" t="s">
        <v>3362</v>
      </c>
      <c r="D6257" t="s">
        <v>230</v>
      </c>
      <c r="E6257" t="s">
        <v>15</v>
      </c>
      <c r="F6257" t="s">
        <v>16</v>
      </c>
      <c r="G6257">
        <v>3.9</v>
      </c>
      <c r="H6257">
        <v>22</v>
      </c>
      <c r="I6257" t="s">
        <v>3363</v>
      </c>
      <c r="J6257" s="1">
        <v>1000</v>
      </c>
      <c r="K6257" t="s">
        <v>18</v>
      </c>
      <c r="L6257" s="2">
        <v>43285</v>
      </c>
    </row>
    <row r="6258" spans="1:12" x14ac:dyDescent="0.3">
      <c r="A6258" t="s">
        <v>6180</v>
      </c>
      <c r="B6258" s="3">
        <v>4.3</v>
      </c>
      <c r="C6258" t="s">
        <v>1512</v>
      </c>
      <c r="D6258" t="s">
        <v>341</v>
      </c>
      <c r="E6258" t="s">
        <v>15</v>
      </c>
      <c r="F6258" t="s">
        <v>16</v>
      </c>
      <c r="G6258">
        <v>2.7</v>
      </c>
      <c r="H6258">
        <v>135</v>
      </c>
      <c r="I6258" t="s">
        <v>1513</v>
      </c>
      <c r="J6258" s="1">
        <v>10000</v>
      </c>
      <c r="K6258" t="s">
        <v>18</v>
      </c>
      <c r="L6258" s="2">
        <v>43292</v>
      </c>
    </row>
    <row r="6259" spans="1:12" x14ac:dyDescent="0.3">
      <c r="A6259" t="s">
        <v>6181</v>
      </c>
      <c r="B6259" s="3">
        <v>3</v>
      </c>
      <c r="C6259" t="s">
        <v>2809</v>
      </c>
      <c r="D6259" t="s">
        <v>48</v>
      </c>
      <c r="E6259" t="s">
        <v>15</v>
      </c>
      <c r="F6259" t="s">
        <v>16</v>
      </c>
      <c r="G6259">
        <v>3.8</v>
      </c>
      <c r="H6259">
        <v>67</v>
      </c>
      <c r="I6259" t="s">
        <v>2810</v>
      </c>
      <c r="J6259" s="1">
        <v>10000</v>
      </c>
      <c r="K6259" t="s">
        <v>18</v>
      </c>
      <c r="L6259" s="2">
        <v>42527</v>
      </c>
    </row>
    <row r="6260" spans="1:12" x14ac:dyDescent="0.3">
      <c r="A6260" t="s">
        <v>6182</v>
      </c>
      <c r="B6260" s="3">
        <v>4.0999999999999996</v>
      </c>
      <c r="C6260" t="s">
        <v>3276</v>
      </c>
      <c r="D6260" t="s">
        <v>608</v>
      </c>
      <c r="E6260" t="s">
        <v>15</v>
      </c>
      <c r="F6260" t="s">
        <v>16</v>
      </c>
      <c r="G6260">
        <v>2.8</v>
      </c>
      <c r="H6260">
        <v>636</v>
      </c>
      <c r="I6260" t="s">
        <v>3277</v>
      </c>
      <c r="J6260" s="1">
        <v>100000</v>
      </c>
      <c r="K6260" t="s">
        <v>18</v>
      </c>
      <c r="L6260" s="2">
        <v>43259</v>
      </c>
    </row>
    <row r="6261" spans="1:12" x14ac:dyDescent="0.3">
      <c r="A6261" t="s">
        <v>6183</v>
      </c>
      <c r="B6261" s="3">
        <v>4.3</v>
      </c>
      <c r="C6261" t="s">
        <v>2809</v>
      </c>
      <c r="D6261" t="s">
        <v>52</v>
      </c>
      <c r="E6261" t="s">
        <v>15</v>
      </c>
      <c r="F6261" t="s">
        <v>16</v>
      </c>
      <c r="G6261">
        <v>3.5</v>
      </c>
      <c r="H6261">
        <v>4</v>
      </c>
      <c r="I6261" t="s">
        <v>2810</v>
      </c>
      <c r="J6261">
        <v>500</v>
      </c>
      <c r="K6261" t="s">
        <v>18</v>
      </c>
      <c r="L6261" s="2">
        <v>43232</v>
      </c>
    </row>
    <row r="6262" spans="1:12" x14ac:dyDescent="0.3">
      <c r="A6262" t="s">
        <v>6184</v>
      </c>
      <c r="B6262" s="3" t="s">
        <v>87</v>
      </c>
      <c r="C6262" t="s">
        <v>2809</v>
      </c>
      <c r="D6262" t="s">
        <v>36</v>
      </c>
      <c r="E6262" t="s">
        <v>15</v>
      </c>
      <c r="F6262" t="s">
        <v>16</v>
      </c>
      <c r="G6262">
        <v>4.0999999999999996</v>
      </c>
      <c r="H6262">
        <v>36</v>
      </c>
      <c r="I6262" t="s">
        <v>2810</v>
      </c>
      <c r="J6262" s="1">
        <v>10000</v>
      </c>
      <c r="K6262" t="s">
        <v>18</v>
      </c>
      <c r="L6262" s="2">
        <v>42667</v>
      </c>
    </row>
    <row r="6263" spans="1:12" x14ac:dyDescent="0.3">
      <c r="A6263" t="s">
        <v>6185</v>
      </c>
      <c r="B6263" s="3">
        <v>4.3</v>
      </c>
      <c r="C6263" t="s">
        <v>2809</v>
      </c>
      <c r="D6263" t="s">
        <v>132</v>
      </c>
      <c r="E6263" t="s">
        <v>15</v>
      </c>
      <c r="F6263" t="s">
        <v>16</v>
      </c>
      <c r="G6263" t="s">
        <v>64</v>
      </c>
      <c r="H6263">
        <v>0</v>
      </c>
      <c r="I6263" t="s">
        <v>2810</v>
      </c>
      <c r="J6263">
        <v>100</v>
      </c>
      <c r="K6263" t="s">
        <v>18</v>
      </c>
      <c r="L6263" s="2">
        <v>43202</v>
      </c>
    </row>
    <row r="6264" spans="1:12" x14ac:dyDescent="0.3">
      <c r="A6264" t="s">
        <v>6186</v>
      </c>
      <c r="B6264" s="3">
        <v>1.6</v>
      </c>
      <c r="C6264" t="s">
        <v>2809</v>
      </c>
      <c r="D6264" t="s">
        <v>554</v>
      </c>
      <c r="E6264" t="s">
        <v>358</v>
      </c>
      <c r="F6264" t="s">
        <v>6187</v>
      </c>
      <c r="G6264">
        <v>4.7</v>
      </c>
      <c r="H6264">
        <v>1363</v>
      </c>
      <c r="I6264" t="s">
        <v>2810</v>
      </c>
      <c r="J6264" s="1">
        <v>10000</v>
      </c>
      <c r="K6264" t="s">
        <v>18</v>
      </c>
      <c r="L6264" s="2">
        <v>42893</v>
      </c>
    </row>
    <row r="6265" spans="1:12" x14ac:dyDescent="0.3">
      <c r="A6265" t="s">
        <v>6188</v>
      </c>
      <c r="B6265" s="3" t="s">
        <v>88</v>
      </c>
      <c r="C6265" t="s">
        <v>1045</v>
      </c>
      <c r="D6265" t="s">
        <v>88</v>
      </c>
      <c r="E6265" t="s">
        <v>15</v>
      </c>
      <c r="F6265" t="s">
        <v>16</v>
      </c>
      <c r="G6265">
        <v>4.3</v>
      </c>
      <c r="H6265">
        <v>34</v>
      </c>
      <c r="I6265" t="s">
        <v>1046</v>
      </c>
      <c r="J6265" s="1">
        <v>5000</v>
      </c>
      <c r="K6265" t="s">
        <v>18</v>
      </c>
      <c r="L6265" s="2">
        <v>42900</v>
      </c>
    </row>
    <row r="6266" spans="1:12" x14ac:dyDescent="0.3">
      <c r="A6266" t="s">
        <v>6189</v>
      </c>
      <c r="B6266" s="3">
        <v>1.6</v>
      </c>
      <c r="C6266" t="s">
        <v>2809</v>
      </c>
      <c r="D6266" t="s">
        <v>6190</v>
      </c>
      <c r="E6266" t="s">
        <v>15</v>
      </c>
      <c r="F6266" t="s">
        <v>16</v>
      </c>
      <c r="G6266">
        <v>4.5</v>
      </c>
      <c r="H6266">
        <v>21979</v>
      </c>
      <c r="I6266" t="s">
        <v>2810</v>
      </c>
      <c r="J6266" s="1">
        <v>1000000</v>
      </c>
      <c r="K6266" t="s">
        <v>18</v>
      </c>
      <c r="L6266" s="2">
        <v>42893</v>
      </c>
    </row>
    <row r="6267" spans="1:12" x14ac:dyDescent="0.3">
      <c r="A6267" t="s">
        <v>6191</v>
      </c>
      <c r="B6267" s="3">
        <v>4.0999999999999996</v>
      </c>
      <c r="C6267" t="s">
        <v>2295</v>
      </c>
      <c r="D6267" t="s">
        <v>102</v>
      </c>
      <c r="E6267" t="s">
        <v>15</v>
      </c>
      <c r="F6267" t="s">
        <v>16</v>
      </c>
      <c r="G6267">
        <v>4.0999999999999996</v>
      </c>
      <c r="H6267">
        <v>158</v>
      </c>
      <c r="I6267" t="s">
        <v>2296</v>
      </c>
      <c r="J6267" s="1">
        <v>50000</v>
      </c>
      <c r="K6267" t="s">
        <v>225</v>
      </c>
      <c r="L6267" s="2">
        <v>43300</v>
      </c>
    </row>
    <row r="6268" spans="1:12" x14ac:dyDescent="0.3">
      <c r="A6268" t="s">
        <v>6192</v>
      </c>
      <c r="B6268" s="3">
        <v>2.2999999999999998</v>
      </c>
      <c r="C6268" t="s">
        <v>1454</v>
      </c>
      <c r="D6268" t="s">
        <v>14</v>
      </c>
      <c r="E6268" t="s">
        <v>15</v>
      </c>
      <c r="F6268" t="s">
        <v>16</v>
      </c>
      <c r="G6268" t="s">
        <v>64</v>
      </c>
      <c r="H6268">
        <v>3</v>
      </c>
      <c r="I6268" t="s">
        <v>1455</v>
      </c>
      <c r="J6268">
        <v>100</v>
      </c>
      <c r="K6268" t="s">
        <v>18</v>
      </c>
      <c r="L6268" s="2">
        <v>42964</v>
      </c>
    </row>
    <row r="6269" spans="1:12" x14ac:dyDescent="0.3">
      <c r="A6269" t="s">
        <v>6193</v>
      </c>
      <c r="B6269" s="3">
        <v>4.4000000000000004</v>
      </c>
      <c r="C6269" t="s">
        <v>2809</v>
      </c>
      <c r="D6269" t="s">
        <v>154</v>
      </c>
      <c r="E6269" t="s">
        <v>15</v>
      </c>
      <c r="F6269" t="s">
        <v>16</v>
      </c>
      <c r="G6269" t="s">
        <v>64</v>
      </c>
      <c r="H6269">
        <v>0</v>
      </c>
      <c r="I6269" t="s">
        <v>2810</v>
      </c>
      <c r="J6269">
        <v>10</v>
      </c>
      <c r="K6269" t="s">
        <v>18</v>
      </c>
      <c r="L6269" s="2">
        <v>43284</v>
      </c>
    </row>
    <row r="6270" spans="1:12" x14ac:dyDescent="0.3">
      <c r="A6270" t="s">
        <v>6194</v>
      </c>
      <c r="B6270" s="3">
        <v>4.0999999999999996</v>
      </c>
      <c r="C6270" t="s">
        <v>304</v>
      </c>
      <c r="D6270" t="s">
        <v>180</v>
      </c>
      <c r="E6270" t="s">
        <v>15</v>
      </c>
      <c r="F6270" t="s">
        <v>16</v>
      </c>
      <c r="G6270">
        <v>4.8</v>
      </c>
      <c r="H6270">
        <v>16</v>
      </c>
      <c r="I6270" t="s">
        <v>305</v>
      </c>
      <c r="J6270">
        <v>500</v>
      </c>
      <c r="K6270" t="s">
        <v>18</v>
      </c>
      <c r="L6270" s="2">
        <v>42984</v>
      </c>
    </row>
    <row r="6271" spans="1:12" x14ac:dyDescent="0.3">
      <c r="A6271" t="s">
        <v>6195</v>
      </c>
      <c r="B6271" s="3">
        <v>1.6</v>
      </c>
      <c r="C6271" t="s">
        <v>1831</v>
      </c>
      <c r="D6271" t="s">
        <v>6196</v>
      </c>
      <c r="E6271" t="s">
        <v>15</v>
      </c>
      <c r="F6271" t="s">
        <v>16</v>
      </c>
      <c r="G6271" t="s">
        <v>64</v>
      </c>
      <c r="H6271">
        <v>0</v>
      </c>
      <c r="I6271" t="s">
        <v>754</v>
      </c>
      <c r="J6271">
        <v>100</v>
      </c>
      <c r="K6271" t="s">
        <v>18</v>
      </c>
      <c r="L6271" s="2">
        <v>42680</v>
      </c>
    </row>
    <row r="6272" spans="1:12" x14ac:dyDescent="0.3">
      <c r="A6272" t="s">
        <v>6197</v>
      </c>
      <c r="B6272" s="3">
        <v>4.4000000000000004</v>
      </c>
      <c r="C6272" t="s">
        <v>2809</v>
      </c>
      <c r="D6272" t="s">
        <v>299</v>
      </c>
      <c r="E6272" t="s">
        <v>15</v>
      </c>
      <c r="F6272" t="s">
        <v>16</v>
      </c>
      <c r="G6272" t="s">
        <v>64</v>
      </c>
      <c r="H6272">
        <v>2</v>
      </c>
      <c r="I6272" t="s">
        <v>2810</v>
      </c>
      <c r="J6272" s="1">
        <v>1000</v>
      </c>
      <c r="K6272" t="s">
        <v>18</v>
      </c>
      <c r="L6272" s="2">
        <v>43084</v>
      </c>
    </row>
    <row r="6273" spans="1:12" x14ac:dyDescent="0.3">
      <c r="A6273" t="s">
        <v>6198</v>
      </c>
      <c r="B6273" s="3">
        <v>4</v>
      </c>
      <c r="C6273" t="s">
        <v>2809</v>
      </c>
      <c r="D6273" t="s">
        <v>106</v>
      </c>
      <c r="E6273" t="s">
        <v>15</v>
      </c>
      <c r="F6273" t="s">
        <v>16</v>
      </c>
      <c r="G6273" t="s">
        <v>64</v>
      </c>
      <c r="H6273">
        <v>20</v>
      </c>
      <c r="I6273" t="s">
        <v>2810</v>
      </c>
      <c r="J6273" s="1">
        <v>1000</v>
      </c>
      <c r="K6273" t="s">
        <v>18</v>
      </c>
      <c r="L6273" s="2">
        <v>43259</v>
      </c>
    </row>
    <row r="6274" spans="1:12" x14ac:dyDescent="0.3">
      <c r="A6274" t="s">
        <v>6199</v>
      </c>
      <c r="B6274" s="3">
        <v>4</v>
      </c>
      <c r="C6274" t="s">
        <v>440</v>
      </c>
      <c r="D6274" t="s">
        <v>6200</v>
      </c>
      <c r="E6274" t="s">
        <v>15</v>
      </c>
      <c r="F6274" t="s">
        <v>16</v>
      </c>
      <c r="G6274">
        <v>3.4</v>
      </c>
      <c r="H6274">
        <v>198</v>
      </c>
      <c r="I6274" t="s">
        <v>441</v>
      </c>
      <c r="J6274" s="1">
        <v>50000</v>
      </c>
      <c r="K6274" t="s">
        <v>18</v>
      </c>
      <c r="L6274" s="2">
        <v>42787</v>
      </c>
    </row>
    <row r="6275" spans="1:12" x14ac:dyDescent="0.3">
      <c r="A6275" t="s">
        <v>6201</v>
      </c>
      <c r="B6275" s="3">
        <v>4.2</v>
      </c>
      <c r="C6275" t="s">
        <v>2809</v>
      </c>
      <c r="D6275" t="s">
        <v>6202</v>
      </c>
      <c r="E6275" t="s">
        <v>15</v>
      </c>
      <c r="F6275" t="s">
        <v>16</v>
      </c>
      <c r="G6275">
        <v>5</v>
      </c>
      <c r="H6275">
        <v>3</v>
      </c>
      <c r="I6275" t="s">
        <v>2810</v>
      </c>
      <c r="J6275">
        <v>100</v>
      </c>
      <c r="K6275" t="s">
        <v>18</v>
      </c>
      <c r="L6275" s="2">
        <v>41918</v>
      </c>
    </row>
    <row r="6276" spans="1:12" x14ac:dyDescent="0.3">
      <c r="A6276" t="s">
        <v>6203</v>
      </c>
      <c r="B6276" s="3" t="s">
        <v>12</v>
      </c>
      <c r="C6276" t="s">
        <v>2608</v>
      </c>
      <c r="D6276" t="s">
        <v>6204</v>
      </c>
      <c r="E6276" t="s">
        <v>358</v>
      </c>
      <c r="F6276" t="s">
        <v>6205</v>
      </c>
      <c r="G6276" t="s">
        <v>64</v>
      </c>
      <c r="H6276">
        <v>3</v>
      </c>
      <c r="I6276" t="s">
        <v>1626</v>
      </c>
      <c r="J6276">
        <v>10</v>
      </c>
      <c r="K6276" t="s">
        <v>18</v>
      </c>
      <c r="L6276" s="2">
        <v>42145</v>
      </c>
    </row>
    <row r="6277" spans="1:12" x14ac:dyDescent="0.3">
      <c r="A6277" t="s">
        <v>6206</v>
      </c>
      <c r="B6277" s="3">
        <v>3.2</v>
      </c>
      <c r="C6277" t="s">
        <v>2809</v>
      </c>
      <c r="D6277" t="s">
        <v>301</v>
      </c>
      <c r="E6277" t="s">
        <v>358</v>
      </c>
      <c r="F6277" t="s">
        <v>3570</v>
      </c>
      <c r="G6277" t="s">
        <v>64</v>
      </c>
      <c r="H6277">
        <v>0</v>
      </c>
      <c r="I6277" t="s">
        <v>2810</v>
      </c>
      <c r="J6277">
        <v>5</v>
      </c>
      <c r="K6277" t="s">
        <v>18</v>
      </c>
      <c r="L6277" s="2">
        <v>43140</v>
      </c>
    </row>
    <row r="6278" spans="1:12" x14ac:dyDescent="0.3">
      <c r="A6278" t="s">
        <v>6207</v>
      </c>
      <c r="B6278" s="3">
        <v>2.2000000000000002</v>
      </c>
      <c r="C6278" t="s">
        <v>2809</v>
      </c>
      <c r="D6278" t="s">
        <v>6208</v>
      </c>
      <c r="E6278" t="s">
        <v>15</v>
      </c>
      <c r="F6278" t="s">
        <v>16</v>
      </c>
      <c r="G6278">
        <v>4.3</v>
      </c>
      <c r="H6278">
        <v>37</v>
      </c>
      <c r="I6278" t="s">
        <v>2810</v>
      </c>
      <c r="J6278" s="1">
        <v>5000</v>
      </c>
      <c r="K6278" t="s">
        <v>18</v>
      </c>
      <c r="L6278" s="2">
        <v>42139</v>
      </c>
    </row>
    <row r="6279" spans="1:12" x14ac:dyDescent="0.3">
      <c r="A6279" t="s">
        <v>6209</v>
      </c>
      <c r="B6279" s="3">
        <v>4.0999999999999996</v>
      </c>
      <c r="C6279" t="s">
        <v>1831</v>
      </c>
      <c r="D6279" t="s">
        <v>2358</v>
      </c>
      <c r="E6279" t="s">
        <v>15</v>
      </c>
      <c r="F6279" t="s">
        <v>16</v>
      </c>
      <c r="G6279">
        <v>4.4000000000000004</v>
      </c>
      <c r="H6279">
        <v>37122</v>
      </c>
      <c r="I6279" t="s">
        <v>1834</v>
      </c>
      <c r="J6279" s="1">
        <v>1000000</v>
      </c>
      <c r="K6279" t="s">
        <v>18</v>
      </c>
      <c r="L6279" s="2">
        <v>43265</v>
      </c>
    </row>
    <row r="6280" spans="1:12" x14ac:dyDescent="0.3">
      <c r="A6280" t="s">
        <v>6210</v>
      </c>
      <c r="B6280" s="3">
        <v>4.4000000000000004</v>
      </c>
      <c r="C6280" t="s">
        <v>1831</v>
      </c>
      <c r="D6280" t="s">
        <v>78</v>
      </c>
      <c r="E6280" t="s">
        <v>15</v>
      </c>
      <c r="F6280" t="s">
        <v>16</v>
      </c>
      <c r="G6280">
        <v>1.8</v>
      </c>
      <c r="H6280">
        <v>5</v>
      </c>
      <c r="I6280" t="s">
        <v>754</v>
      </c>
      <c r="J6280" s="1">
        <v>1000</v>
      </c>
      <c r="K6280" t="s">
        <v>18</v>
      </c>
      <c r="L6280" s="2">
        <v>43071</v>
      </c>
    </row>
    <row r="6281" spans="1:12" x14ac:dyDescent="0.3">
      <c r="A6281" t="s">
        <v>6211</v>
      </c>
      <c r="B6281" s="3">
        <v>4.0999999999999996</v>
      </c>
      <c r="C6281" t="s">
        <v>3362</v>
      </c>
      <c r="D6281" t="s">
        <v>93</v>
      </c>
      <c r="E6281" t="s">
        <v>15</v>
      </c>
      <c r="F6281" t="s">
        <v>16</v>
      </c>
      <c r="G6281">
        <v>4.2</v>
      </c>
      <c r="H6281">
        <v>57</v>
      </c>
      <c r="I6281" t="s">
        <v>3363</v>
      </c>
      <c r="J6281" s="1">
        <v>10000</v>
      </c>
      <c r="K6281" t="s">
        <v>18</v>
      </c>
      <c r="L6281" s="2">
        <v>42983</v>
      </c>
    </row>
    <row r="6282" spans="1:12" x14ac:dyDescent="0.3">
      <c r="A6282" t="s">
        <v>6212</v>
      </c>
      <c r="B6282" s="3">
        <v>3</v>
      </c>
      <c r="C6282" t="s">
        <v>1597</v>
      </c>
      <c r="D6282" t="s">
        <v>14</v>
      </c>
      <c r="E6282" t="s">
        <v>15</v>
      </c>
      <c r="F6282" t="s">
        <v>16</v>
      </c>
      <c r="G6282">
        <v>3.3</v>
      </c>
      <c r="H6282">
        <v>294</v>
      </c>
      <c r="I6282" t="s">
        <v>1600</v>
      </c>
      <c r="J6282" s="1">
        <v>10000</v>
      </c>
      <c r="K6282" t="s">
        <v>18</v>
      </c>
      <c r="L6282" s="2">
        <v>43300</v>
      </c>
    </row>
    <row r="6283" spans="1:12" x14ac:dyDescent="0.3">
      <c r="A6283" t="s">
        <v>6213</v>
      </c>
      <c r="B6283" s="3">
        <v>4.0999999999999996</v>
      </c>
      <c r="C6283" t="s">
        <v>2378</v>
      </c>
      <c r="D6283" t="s">
        <v>867</v>
      </c>
      <c r="E6283" t="s">
        <v>15</v>
      </c>
      <c r="F6283" t="s">
        <v>16</v>
      </c>
      <c r="G6283" t="s">
        <v>64</v>
      </c>
      <c r="H6283">
        <v>2</v>
      </c>
      <c r="I6283" t="s">
        <v>2379</v>
      </c>
      <c r="J6283" s="1">
        <v>1000</v>
      </c>
      <c r="K6283" t="s">
        <v>18</v>
      </c>
      <c r="L6283" s="2">
        <v>43178</v>
      </c>
    </row>
    <row r="6284" spans="1:12" x14ac:dyDescent="0.3">
      <c r="A6284" t="s">
        <v>6214</v>
      </c>
      <c r="B6284" s="3" t="s">
        <v>12</v>
      </c>
      <c r="C6284" t="s">
        <v>1831</v>
      </c>
      <c r="D6284" t="s">
        <v>29</v>
      </c>
      <c r="E6284" t="s">
        <v>15</v>
      </c>
      <c r="F6284" t="s">
        <v>16</v>
      </c>
      <c r="G6284">
        <v>5</v>
      </c>
      <c r="H6284">
        <v>7</v>
      </c>
      <c r="I6284" t="s">
        <v>754</v>
      </c>
      <c r="J6284">
        <v>10</v>
      </c>
      <c r="K6284" t="s">
        <v>18</v>
      </c>
      <c r="L6284" s="2">
        <v>43076</v>
      </c>
    </row>
    <row r="6285" spans="1:12" x14ac:dyDescent="0.3">
      <c r="A6285" t="s">
        <v>6215</v>
      </c>
      <c r="B6285" s="3">
        <v>4.4000000000000004</v>
      </c>
      <c r="C6285" t="s">
        <v>2706</v>
      </c>
      <c r="D6285" t="s">
        <v>164</v>
      </c>
      <c r="E6285" t="s">
        <v>15</v>
      </c>
      <c r="F6285" t="s">
        <v>16</v>
      </c>
      <c r="G6285" t="s">
        <v>64</v>
      </c>
      <c r="H6285">
        <v>0</v>
      </c>
      <c r="I6285" t="s">
        <v>2707</v>
      </c>
      <c r="J6285">
        <v>100</v>
      </c>
      <c r="K6285" t="s">
        <v>18</v>
      </c>
      <c r="L6285" s="2">
        <v>42979</v>
      </c>
    </row>
    <row r="6286" spans="1:12" x14ac:dyDescent="0.3">
      <c r="A6286" t="s">
        <v>6216</v>
      </c>
      <c r="B6286" s="3" t="s">
        <v>12</v>
      </c>
      <c r="C6286" t="s">
        <v>1831</v>
      </c>
      <c r="D6286" t="s">
        <v>85</v>
      </c>
      <c r="E6286" t="s">
        <v>15</v>
      </c>
      <c r="F6286" t="s">
        <v>16</v>
      </c>
      <c r="G6286" t="s">
        <v>64</v>
      </c>
      <c r="H6286">
        <v>1</v>
      </c>
      <c r="I6286" t="s">
        <v>1615</v>
      </c>
      <c r="J6286">
        <v>10</v>
      </c>
      <c r="K6286" t="s">
        <v>18</v>
      </c>
      <c r="L6286" s="2">
        <v>43165</v>
      </c>
    </row>
    <row r="6287" spans="1:12" x14ac:dyDescent="0.3">
      <c r="A6287" t="s">
        <v>6217</v>
      </c>
      <c r="B6287" s="3">
        <v>3</v>
      </c>
      <c r="C6287" t="s">
        <v>2706</v>
      </c>
      <c r="D6287" t="s">
        <v>95</v>
      </c>
      <c r="E6287" t="s">
        <v>15</v>
      </c>
      <c r="F6287" t="s">
        <v>16</v>
      </c>
      <c r="G6287" t="s">
        <v>64</v>
      </c>
      <c r="H6287">
        <v>3</v>
      </c>
      <c r="I6287" t="s">
        <v>2707</v>
      </c>
      <c r="J6287">
        <v>100</v>
      </c>
      <c r="K6287" t="s">
        <v>18</v>
      </c>
      <c r="L6287" s="2">
        <v>42202</v>
      </c>
    </row>
    <row r="6288" spans="1:12" x14ac:dyDescent="0.3">
      <c r="A6288" t="s">
        <v>6218</v>
      </c>
      <c r="B6288" s="3">
        <v>4.0999999999999996</v>
      </c>
      <c r="C6288" t="s">
        <v>1512</v>
      </c>
      <c r="D6288" t="s">
        <v>80</v>
      </c>
      <c r="E6288" t="s">
        <v>15</v>
      </c>
      <c r="F6288" t="s">
        <v>16</v>
      </c>
      <c r="G6288">
        <v>4.8</v>
      </c>
      <c r="H6288">
        <v>10</v>
      </c>
      <c r="I6288" t="s">
        <v>1513</v>
      </c>
      <c r="J6288" s="1">
        <v>1000</v>
      </c>
      <c r="K6288" t="s">
        <v>18</v>
      </c>
      <c r="L6288" s="2">
        <v>43118</v>
      </c>
    </row>
    <row r="6289" spans="1:12" x14ac:dyDescent="0.3">
      <c r="A6289" t="s">
        <v>6219</v>
      </c>
      <c r="B6289" s="3">
        <v>4.4000000000000004</v>
      </c>
      <c r="C6289" t="s">
        <v>2706</v>
      </c>
      <c r="D6289" t="s">
        <v>32</v>
      </c>
      <c r="E6289" t="s">
        <v>15</v>
      </c>
      <c r="F6289" t="s">
        <v>16</v>
      </c>
      <c r="G6289" t="s">
        <v>64</v>
      </c>
      <c r="H6289">
        <v>0</v>
      </c>
      <c r="I6289" t="s">
        <v>2707</v>
      </c>
      <c r="J6289">
        <v>10</v>
      </c>
      <c r="K6289" t="s">
        <v>18</v>
      </c>
      <c r="L6289" s="2">
        <v>43240</v>
      </c>
    </row>
    <row r="6290" spans="1:12" x14ac:dyDescent="0.3">
      <c r="A6290" t="s">
        <v>6220</v>
      </c>
      <c r="B6290" s="3" t="s">
        <v>87</v>
      </c>
      <c r="C6290" t="s">
        <v>1831</v>
      </c>
      <c r="D6290" t="s">
        <v>408</v>
      </c>
      <c r="E6290" t="s">
        <v>15</v>
      </c>
      <c r="F6290" t="s">
        <v>16</v>
      </c>
      <c r="G6290">
        <v>4.5</v>
      </c>
      <c r="H6290">
        <v>472</v>
      </c>
      <c r="I6290" t="s">
        <v>754</v>
      </c>
      <c r="J6290" s="1">
        <v>10000</v>
      </c>
      <c r="K6290" t="s">
        <v>18</v>
      </c>
      <c r="L6290" s="2">
        <v>43287</v>
      </c>
    </row>
    <row r="6291" spans="1:12" x14ac:dyDescent="0.3">
      <c r="A6291" t="s">
        <v>6221</v>
      </c>
      <c r="B6291" s="3" t="s">
        <v>12</v>
      </c>
      <c r="C6291" t="s">
        <v>1831</v>
      </c>
      <c r="D6291" t="s">
        <v>95</v>
      </c>
      <c r="E6291" t="s">
        <v>15</v>
      </c>
      <c r="F6291" t="s">
        <v>16</v>
      </c>
      <c r="G6291">
        <v>5</v>
      </c>
      <c r="H6291">
        <v>100</v>
      </c>
      <c r="I6291" t="s">
        <v>754</v>
      </c>
      <c r="J6291" s="1">
        <v>1000</v>
      </c>
      <c r="K6291" t="s">
        <v>18</v>
      </c>
      <c r="L6291" s="2">
        <v>43226</v>
      </c>
    </row>
    <row r="6292" spans="1:12" x14ac:dyDescent="0.3">
      <c r="A6292" t="s">
        <v>6222</v>
      </c>
      <c r="B6292" s="3">
        <v>4.0999999999999996</v>
      </c>
      <c r="C6292" t="s">
        <v>1831</v>
      </c>
      <c r="D6292" t="s">
        <v>1784</v>
      </c>
      <c r="E6292" t="s">
        <v>15</v>
      </c>
      <c r="F6292" t="s">
        <v>16</v>
      </c>
      <c r="G6292">
        <v>4.5</v>
      </c>
      <c r="H6292">
        <v>22167</v>
      </c>
      <c r="I6292" t="s">
        <v>1834</v>
      </c>
      <c r="J6292" s="1">
        <v>1000000</v>
      </c>
      <c r="K6292" t="s">
        <v>18</v>
      </c>
      <c r="L6292" s="2">
        <v>43263</v>
      </c>
    </row>
    <row r="6293" spans="1:12" x14ac:dyDescent="0.3">
      <c r="A6293" t="s">
        <v>6223</v>
      </c>
      <c r="B6293" s="3">
        <v>4</v>
      </c>
      <c r="C6293" t="s">
        <v>1831</v>
      </c>
      <c r="D6293" t="s">
        <v>815</v>
      </c>
      <c r="E6293" t="s">
        <v>15</v>
      </c>
      <c r="F6293" t="s">
        <v>16</v>
      </c>
      <c r="G6293">
        <v>4.7</v>
      </c>
      <c r="H6293">
        <v>38</v>
      </c>
      <c r="I6293" t="s">
        <v>754</v>
      </c>
      <c r="J6293">
        <v>500</v>
      </c>
      <c r="K6293" t="s">
        <v>18</v>
      </c>
      <c r="L6293" s="2">
        <v>43286</v>
      </c>
    </row>
    <row r="6294" spans="1:12" x14ac:dyDescent="0.3">
      <c r="A6294" t="s">
        <v>6224</v>
      </c>
      <c r="B6294" s="3">
        <v>4.0999999999999996</v>
      </c>
      <c r="C6294" t="s">
        <v>1512</v>
      </c>
      <c r="D6294" t="s">
        <v>162</v>
      </c>
      <c r="E6294" t="s">
        <v>15</v>
      </c>
      <c r="F6294" t="s">
        <v>16</v>
      </c>
      <c r="G6294" t="s">
        <v>64</v>
      </c>
      <c r="H6294">
        <v>0</v>
      </c>
      <c r="I6294" t="s">
        <v>1513</v>
      </c>
      <c r="J6294">
        <v>10</v>
      </c>
      <c r="K6294" t="s">
        <v>25</v>
      </c>
      <c r="L6294" s="2">
        <v>43137</v>
      </c>
    </row>
    <row r="6295" spans="1:12" x14ac:dyDescent="0.3">
      <c r="A6295" t="s">
        <v>6225</v>
      </c>
      <c r="B6295" s="3" t="s">
        <v>12</v>
      </c>
      <c r="C6295" t="s">
        <v>1831</v>
      </c>
      <c r="D6295" t="s">
        <v>36</v>
      </c>
      <c r="E6295" t="s">
        <v>15</v>
      </c>
      <c r="F6295" t="s">
        <v>16</v>
      </c>
      <c r="G6295">
        <v>4.5999999999999996</v>
      </c>
      <c r="H6295">
        <v>69</v>
      </c>
      <c r="I6295" t="s">
        <v>754</v>
      </c>
      <c r="J6295" s="1">
        <v>1000</v>
      </c>
      <c r="K6295" t="s">
        <v>18</v>
      </c>
      <c r="L6295" s="2">
        <v>42940</v>
      </c>
    </row>
    <row r="6296" spans="1:12" x14ac:dyDescent="0.3">
      <c r="A6296" t="s">
        <v>6226</v>
      </c>
      <c r="B6296" s="3">
        <v>4.4000000000000004</v>
      </c>
      <c r="C6296" t="s">
        <v>182</v>
      </c>
      <c r="D6296" t="s">
        <v>68</v>
      </c>
      <c r="E6296" t="s">
        <v>15</v>
      </c>
      <c r="F6296" t="s">
        <v>16</v>
      </c>
      <c r="G6296" t="s">
        <v>64</v>
      </c>
      <c r="H6296">
        <v>1</v>
      </c>
      <c r="I6296" t="s">
        <v>183</v>
      </c>
      <c r="J6296">
        <v>50</v>
      </c>
      <c r="K6296" t="s">
        <v>18</v>
      </c>
      <c r="L6296" s="2">
        <v>42783</v>
      </c>
    </row>
    <row r="6297" spans="1:12" x14ac:dyDescent="0.3">
      <c r="A6297" t="s">
        <v>6227</v>
      </c>
      <c r="B6297" s="3" t="s">
        <v>12</v>
      </c>
      <c r="C6297" t="s">
        <v>1831</v>
      </c>
      <c r="D6297" t="s">
        <v>102</v>
      </c>
      <c r="E6297" t="s">
        <v>15</v>
      </c>
      <c r="F6297" t="s">
        <v>16</v>
      </c>
      <c r="G6297" t="s">
        <v>64</v>
      </c>
      <c r="H6297">
        <v>8</v>
      </c>
      <c r="I6297" t="s">
        <v>1702</v>
      </c>
      <c r="J6297">
        <v>100</v>
      </c>
      <c r="K6297" t="s">
        <v>18</v>
      </c>
      <c r="L6297" s="2">
        <v>43079</v>
      </c>
    </row>
    <row r="6298" spans="1:12" x14ac:dyDescent="0.3">
      <c r="A6298" t="s">
        <v>6228</v>
      </c>
      <c r="B6298" s="3" t="s">
        <v>12</v>
      </c>
      <c r="C6298" t="s">
        <v>1831</v>
      </c>
      <c r="D6298" t="s">
        <v>341</v>
      </c>
      <c r="E6298" t="s">
        <v>15</v>
      </c>
      <c r="F6298" t="s">
        <v>16</v>
      </c>
      <c r="G6298">
        <v>4.5</v>
      </c>
      <c r="H6298">
        <v>38</v>
      </c>
      <c r="I6298" t="s">
        <v>754</v>
      </c>
      <c r="J6298" s="1">
        <v>1000</v>
      </c>
      <c r="K6298" t="s">
        <v>18</v>
      </c>
      <c r="L6298" s="2">
        <v>42999</v>
      </c>
    </row>
    <row r="6299" spans="1:12" x14ac:dyDescent="0.3">
      <c r="A6299" t="s">
        <v>6229</v>
      </c>
      <c r="B6299" s="3" t="s">
        <v>12</v>
      </c>
      <c r="C6299" t="s">
        <v>1597</v>
      </c>
      <c r="D6299" t="s">
        <v>14</v>
      </c>
      <c r="E6299" t="s">
        <v>15</v>
      </c>
      <c r="F6299" t="s">
        <v>16</v>
      </c>
      <c r="G6299" t="s">
        <v>64</v>
      </c>
      <c r="H6299">
        <v>1</v>
      </c>
      <c r="I6299" t="s">
        <v>1702</v>
      </c>
      <c r="J6299">
        <v>10</v>
      </c>
      <c r="K6299" t="s">
        <v>18</v>
      </c>
      <c r="L6299" s="2">
        <v>43260</v>
      </c>
    </row>
    <row r="6300" spans="1:12" x14ac:dyDescent="0.3">
      <c r="A6300" t="s">
        <v>6230</v>
      </c>
      <c r="B6300" s="3" t="s">
        <v>12</v>
      </c>
      <c r="C6300" t="s">
        <v>1597</v>
      </c>
      <c r="D6300" t="s">
        <v>34</v>
      </c>
      <c r="E6300" t="s">
        <v>15</v>
      </c>
      <c r="F6300" t="s">
        <v>16</v>
      </c>
      <c r="G6300" t="s">
        <v>64</v>
      </c>
      <c r="H6300">
        <v>0</v>
      </c>
      <c r="I6300" t="s">
        <v>1702</v>
      </c>
      <c r="J6300">
        <v>50</v>
      </c>
      <c r="K6300" t="s">
        <v>18</v>
      </c>
      <c r="L6300" s="2">
        <v>43205</v>
      </c>
    </row>
    <row r="6301" spans="1:12" x14ac:dyDescent="0.3">
      <c r="A6301" t="s">
        <v>6231</v>
      </c>
      <c r="B6301" s="3">
        <v>4.4000000000000004</v>
      </c>
      <c r="C6301" t="s">
        <v>2608</v>
      </c>
      <c r="D6301" t="s">
        <v>425</v>
      </c>
      <c r="E6301" t="s">
        <v>15</v>
      </c>
      <c r="F6301" t="s">
        <v>16</v>
      </c>
      <c r="G6301">
        <v>3.5</v>
      </c>
      <c r="H6301">
        <v>4</v>
      </c>
      <c r="I6301" t="s">
        <v>1626</v>
      </c>
      <c r="J6301">
        <v>100</v>
      </c>
      <c r="K6301" t="s">
        <v>18</v>
      </c>
      <c r="L6301" s="2">
        <v>42999</v>
      </c>
    </row>
    <row r="6302" spans="1:12" x14ac:dyDescent="0.3">
      <c r="A6302" t="s">
        <v>6232</v>
      </c>
      <c r="B6302" s="3">
        <v>4</v>
      </c>
      <c r="C6302" t="s">
        <v>1831</v>
      </c>
      <c r="D6302" t="s">
        <v>76</v>
      </c>
      <c r="E6302" t="s">
        <v>15</v>
      </c>
      <c r="F6302" t="s">
        <v>16</v>
      </c>
      <c r="G6302" t="s">
        <v>64</v>
      </c>
      <c r="H6302">
        <v>11</v>
      </c>
      <c r="I6302" t="s">
        <v>1615</v>
      </c>
      <c r="J6302" s="1">
        <v>1000</v>
      </c>
      <c r="K6302" t="s">
        <v>18</v>
      </c>
      <c r="L6302" s="2">
        <v>42987</v>
      </c>
    </row>
    <row r="6303" spans="1:12" x14ac:dyDescent="0.3">
      <c r="A6303" t="s">
        <v>6233</v>
      </c>
      <c r="B6303" s="3" t="s">
        <v>12</v>
      </c>
      <c r="C6303" t="s">
        <v>1597</v>
      </c>
      <c r="D6303" t="s">
        <v>38</v>
      </c>
      <c r="E6303" t="s">
        <v>15</v>
      </c>
      <c r="F6303" t="s">
        <v>16</v>
      </c>
      <c r="G6303" t="s">
        <v>64</v>
      </c>
      <c r="H6303">
        <v>4</v>
      </c>
      <c r="I6303" t="s">
        <v>1702</v>
      </c>
      <c r="J6303">
        <v>100</v>
      </c>
      <c r="K6303" t="s">
        <v>18</v>
      </c>
      <c r="L6303" s="2">
        <v>43253</v>
      </c>
    </row>
    <row r="6304" spans="1:12" x14ac:dyDescent="0.3">
      <c r="A6304" t="s">
        <v>6234</v>
      </c>
      <c r="B6304" s="3">
        <v>4.3</v>
      </c>
      <c r="C6304" t="s">
        <v>1831</v>
      </c>
      <c r="D6304" t="s">
        <v>44</v>
      </c>
      <c r="E6304" t="s">
        <v>15</v>
      </c>
      <c r="F6304" t="s">
        <v>16</v>
      </c>
      <c r="G6304">
        <v>3.5</v>
      </c>
      <c r="H6304">
        <v>4</v>
      </c>
      <c r="I6304" t="s">
        <v>754</v>
      </c>
      <c r="J6304" s="1">
        <v>1000</v>
      </c>
      <c r="K6304" t="s">
        <v>18</v>
      </c>
      <c r="L6304" s="2">
        <v>43000</v>
      </c>
    </row>
    <row r="6305" spans="1:12" x14ac:dyDescent="0.3">
      <c r="A6305" t="s">
        <v>6235</v>
      </c>
      <c r="B6305" s="3">
        <v>3</v>
      </c>
      <c r="C6305" t="s">
        <v>304</v>
      </c>
      <c r="D6305" t="s">
        <v>42</v>
      </c>
      <c r="E6305" t="s">
        <v>358</v>
      </c>
      <c r="F6305" t="s">
        <v>3669</v>
      </c>
      <c r="G6305">
        <v>2.9</v>
      </c>
      <c r="H6305">
        <v>28</v>
      </c>
      <c r="I6305" t="s">
        <v>305</v>
      </c>
      <c r="J6305">
        <v>500</v>
      </c>
      <c r="K6305" t="s">
        <v>18</v>
      </c>
      <c r="L6305" s="2">
        <v>43032</v>
      </c>
    </row>
    <row r="6306" spans="1:12" x14ac:dyDescent="0.3">
      <c r="A6306" t="s">
        <v>6236</v>
      </c>
      <c r="B6306" s="3">
        <v>2.2999999999999998</v>
      </c>
      <c r="C6306" t="s">
        <v>240</v>
      </c>
      <c r="D6306" t="s">
        <v>287</v>
      </c>
      <c r="E6306" t="s">
        <v>15</v>
      </c>
      <c r="F6306" t="s">
        <v>16</v>
      </c>
      <c r="G6306" t="s">
        <v>64</v>
      </c>
      <c r="H6306">
        <v>3</v>
      </c>
      <c r="I6306" t="s">
        <v>241</v>
      </c>
      <c r="J6306">
        <v>100</v>
      </c>
      <c r="K6306" t="s">
        <v>18</v>
      </c>
      <c r="L6306" s="2">
        <v>43011</v>
      </c>
    </row>
    <row r="6307" spans="1:12" x14ac:dyDescent="0.3">
      <c r="A6307" t="s">
        <v>6237</v>
      </c>
      <c r="B6307" s="3" t="s">
        <v>12</v>
      </c>
      <c r="C6307" t="s">
        <v>1597</v>
      </c>
      <c r="D6307" t="s">
        <v>102</v>
      </c>
      <c r="E6307" t="s">
        <v>15</v>
      </c>
      <c r="F6307" t="s">
        <v>16</v>
      </c>
      <c r="G6307" t="s">
        <v>64</v>
      </c>
      <c r="H6307">
        <v>2</v>
      </c>
      <c r="I6307" t="s">
        <v>1631</v>
      </c>
      <c r="J6307">
        <v>50</v>
      </c>
      <c r="K6307" t="s">
        <v>18</v>
      </c>
      <c r="L6307" s="2">
        <v>43170</v>
      </c>
    </row>
    <row r="6308" spans="1:12" x14ac:dyDescent="0.3">
      <c r="A6308" t="s">
        <v>6238</v>
      </c>
      <c r="B6308" s="3">
        <v>4</v>
      </c>
      <c r="C6308" t="s">
        <v>240</v>
      </c>
      <c r="D6308" t="s">
        <v>88</v>
      </c>
      <c r="E6308" t="s">
        <v>15</v>
      </c>
      <c r="F6308" t="s">
        <v>16</v>
      </c>
      <c r="G6308">
        <v>5</v>
      </c>
      <c r="H6308">
        <v>23</v>
      </c>
      <c r="I6308" t="s">
        <v>241</v>
      </c>
      <c r="J6308">
        <v>500</v>
      </c>
      <c r="K6308" t="s">
        <v>18</v>
      </c>
      <c r="L6308" s="2">
        <v>42449</v>
      </c>
    </row>
    <row r="6309" spans="1:12" x14ac:dyDescent="0.3">
      <c r="A6309" t="s">
        <v>6239</v>
      </c>
      <c r="B6309" s="3" t="s">
        <v>12</v>
      </c>
      <c r="C6309" t="s">
        <v>1597</v>
      </c>
      <c r="D6309" t="s">
        <v>102</v>
      </c>
      <c r="E6309" t="s">
        <v>15</v>
      </c>
      <c r="F6309" t="s">
        <v>16</v>
      </c>
      <c r="G6309" t="s">
        <v>64</v>
      </c>
      <c r="H6309">
        <v>31</v>
      </c>
      <c r="I6309" t="s">
        <v>1702</v>
      </c>
      <c r="J6309" s="1">
        <v>1000</v>
      </c>
      <c r="K6309" t="s">
        <v>18</v>
      </c>
      <c r="L6309" s="2">
        <v>42978</v>
      </c>
    </row>
    <row r="6310" spans="1:12" x14ac:dyDescent="0.3">
      <c r="A6310" t="s">
        <v>6240</v>
      </c>
      <c r="B6310" s="3" t="s">
        <v>12</v>
      </c>
      <c r="C6310" t="s">
        <v>1597</v>
      </c>
      <c r="D6310" t="s">
        <v>34</v>
      </c>
      <c r="E6310" t="s">
        <v>15</v>
      </c>
      <c r="F6310" t="s">
        <v>16</v>
      </c>
      <c r="G6310" t="s">
        <v>64</v>
      </c>
      <c r="H6310">
        <v>0</v>
      </c>
      <c r="I6310" t="s">
        <v>1702</v>
      </c>
      <c r="J6310">
        <v>10</v>
      </c>
      <c r="K6310" t="s">
        <v>18</v>
      </c>
      <c r="L6310" s="2">
        <v>43177</v>
      </c>
    </row>
    <row r="6311" spans="1:12" x14ac:dyDescent="0.3">
      <c r="A6311" t="s">
        <v>6241</v>
      </c>
      <c r="B6311" s="3" t="s">
        <v>12</v>
      </c>
      <c r="C6311" t="s">
        <v>1831</v>
      </c>
      <c r="D6311" t="s">
        <v>24</v>
      </c>
      <c r="E6311" t="s">
        <v>15</v>
      </c>
      <c r="F6311" t="s">
        <v>16</v>
      </c>
      <c r="G6311" t="s">
        <v>64</v>
      </c>
      <c r="H6311">
        <v>3</v>
      </c>
      <c r="I6311" t="s">
        <v>1615</v>
      </c>
      <c r="J6311">
        <v>100</v>
      </c>
      <c r="K6311" t="s">
        <v>18</v>
      </c>
      <c r="L6311" s="2">
        <v>42978</v>
      </c>
    </row>
    <row r="6312" spans="1:12" x14ac:dyDescent="0.3">
      <c r="A6312" t="s">
        <v>6242</v>
      </c>
      <c r="B6312" s="3">
        <v>2.1</v>
      </c>
      <c r="C6312" t="s">
        <v>240</v>
      </c>
      <c r="D6312" t="s">
        <v>547</v>
      </c>
      <c r="E6312" t="s">
        <v>15</v>
      </c>
      <c r="F6312" t="s">
        <v>16</v>
      </c>
      <c r="G6312" t="s">
        <v>64</v>
      </c>
      <c r="H6312">
        <v>0</v>
      </c>
      <c r="I6312" t="s">
        <v>241</v>
      </c>
      <c r="J6312">
        <v>10</v>
      </c>
      <c r="K6312" t="s">
        <v>18</v>
      </c>
      <c r="L6312" s="2">
        <v>43289</v>
      </c>
    </row>
    <row r="6313" spans="1:12" x14ac:dyDescent="0.3">
      <c r="A6313" t="s">
        <v>1621</v>
      </c>
      <c r="B6313" s="3">
        <v>4.4000000000000004</v>
      </c>
      <c r="C6313" t="s">
        <v>1597</v>
      </c>
      <c r="D6313" t="s">
        <v>88</v>
      </c>
      <c r="E6313" t="s">
        <v>15</v>
      </c>
      <c r="F6313" t="s">
        <v>16</v>
      </c>
      <c r="G6313">
        <v>4.3</v>
      </c>
      <c r="H6313">
        <v>1004709</v>
      </c>
      <c r="I6313" t="s">
        <v>1609</v>
      </c>
      <c r="J6313" s="1">
        <v>50000000</v>
      </c>
      <c r="K6313" t="s">
        <v>25</v>
      </c>
      <c r="L6313" s="2">
        <v>43286</v>
      </c>
    </row>
    <row r="6314" spans="1:12" x14ac:dyDescent="0.3">
      <c r="A6314" t="s">
        <v>6243</v>
      </c>
      <c r="B6314" s="3" t="s">
        <v>12</v>
      </c>
      <c r="C6314" t="s">
        <v>1597</v>
      </c>
      <c r="D6314" t="s">
        <v>14</v>
      </c>
      <c r="E6314" t="s">
        <v>15</v>
      </c>
      <c r="F6314" t="s">
        <v>16</v>
      </c>
      <c r="G6314" t="s">
        <v>64</v>
      </c>
      <c r="H6314">
        <v>14</v>
      </c>
      <c r="I6314" t="s">
        <v>1702</v>
      </c>
      <c r="J6314" s="1">
        <v>1000</v>
      </c>
      <c r="K6314" t="s">
        <v>18</v>
      </c>
      <c r="L6314" s="2">
        <v>43224</v>
      </c>
    </row>
    <row r="6315" spans="1:12" x14ac:dyDescent="0.3">
      <c r="A6315" t="s">
        <v>6244</v>
      </c>
      <c r="B6315" s="3">
        <v>4</v>
      </c>
      <c r="C6315" t="s">
        <v>240</v>
      </c>
      <c r="D6315" t="s">
        <v>134</v>
      </c>
      <c r="E6315" t="s">
        <v>15</v>
      </c>
      <c r="F6315" t="s">
        <v>16</v>
      </c>
      <c r="G6315">
        <v>4.8</v>
      </c>
      <c r="H6315">
        <v>238</v>
      </c>
      <c r="I6315" t="s">
        <v>241</v>
      </c>
      <c r="J6315" s="1">
        <v>10000</v>
      </c>
      <c r="K6315" t="s">
        <v>18</v>
      </c>
      <c r="L6315" s="2">
        <v>43245</v>
      </c>
    </row>
    <row r="6316" spans="1:12" x14ac:dyDescent="0.3">
      <c r="A6316" t="s">
        <v>6245</v>
      </c>
      <c r="B6316" s="3">
        <v>4.0999999999999996</v>
      </c>
      <c r="C6316" t="s">
        <v>240</v>
      </c>
      <c r="D6316" t="s">
        <v>346</v>
      </c>
      <c r="E6316" t="s">
        <v>15</v>
      </c>
      <c r="F6316" t="s">
        <v>16</v>
      </c>
      <c r="G6316">
        <v>4.7</v>
      </c>
      <c r="H6316">
        <v>119</v>
      </c>
      <c r="I6316" t="s">
        <v>241</v>
      </c>
      <c r="J6316" s="1">
        <v>1000</v>
      </c>
      <c r="K6316" t="s">
        <v>18</v>
      </c>
      <c r="L6316" s="2">
        <v>42999</v>
      </c>
    </row>
    <row r="6317" spans="1:12" x14ac:dyDescent="0.3">
      <c r="A6317" t="s">
        <v>6246</v>
      </c>
      <c r="B6317" s="3" t="s">
        <v>88</v>
      </c>
      <c r="C6317" t="s">
        <v>1831</v>
      </c>
      <c r="D6317" t="s">
        <v>88</v>
      </c>
      <c r="E6317" t="s">
        <v>15</v>
      </c>
      <c r="F6317" t="s">
        <v>16</v>
      </c>
      <c r="G6317">
        <v>4.3</v>
      </c>
      <c r="H6317">
        <v>2838064</v>
      </c>
      <c r="I6317" t="s">
        <v>1603</v>
      </c>
      <c r="J6317" s="1">
        <v>100000000</v>
      </c>
      <c r="K6317" t="s">
        <v>18</v>
      </c>
      <c r="L6317" s="2">
        <v>43318</v>
      </c>
    </row>
    <row r="6318" spans="1:12" x14ac:dyDescent="0.3">
      <c r="A6318" t="s">
        <v>6247</v>
      </c>
      <c r="B6318" s="3" t="s">
        <v>12</v>
      </c>
      <c r="C6318" t="s">
        <v>1512</v>
      </c>
      <c r="D6318" t="s">
        <v>261</v>
      </c>
      <c r="E6318" t="s">
        <v>15</v>
      </c>
      <c r="F6318" t="s">
        <v>16</v>
      </c>
      <c r="G6318">
        <v>4.0999999999999996</v>
      </c>
      <c r="H6318">
        <v>14</v>
      </c>
      <c r="I6318" t="s">
        <v>1513</v>
      </c>
      <c r="J6318">
        <v>100</v>
      </c>
      <c r="K6318" t="s">
        <v>18</v>
      </c>
      <c r="L6318" s="2">
        <v>42294</v>
      </c>
    </row>
    <row r="6319" spans="1:12" x14ac:dyDescent="0.3">
      <c r="A6319" t="s">
        <v>6248</v>
      </c>
      <c r="B6319" s="3">
        <v>4.2</v>
      </c>
      <c r="C6319" t="s">
        <v>3028</v>
      </c>
      <c r="D6319" t="s">
        <v>686</v>
      </c>
      <c r="E6319" t="s">
        <v>15</v>
      </c>
      <c r="F6319" t="s">
        <v>16</v>
      </c>
      <c r="G6319">
        <v>5</v>
      </c>
      <c r="H6319">
        <v>3</v>
      </c>
      <c r="I6319" t="s">
        <v>3029</v>
      </c>
      <c r="J6319">
        <v>100</v>
      </c>
      <c r="K6319" t="s">
        <v>18</v>
      </c>
      <c r="L6319" s="2">
        <v>43256</v>
      </c>
    </row>
    <row r="6320" spans="1:12" x14ac:dyDescent="0.3">
      <c r="A6320" t="s">
        <v>6249</v>
      </c>
      <c r="B6320" s="3">
        <v>3</v>
      </c>
      <c r="C6320" t="s">
        <v>440</v>
      </c>
      <c r="D6320" t="s">
        <v>554</v>
      </c>
      <c r="E6320" t="s">
        <v>15</v>
      </c>
      <c r="F6320" t="s">
        <v>16</v>
      </c>
      <c r="G6320">
        <v>5</v>
      </c>
      <c r="H6320">
        <v>3</v>
      </c>
      <c r="I6320" t="s">
        <v>441</v>
      </c>
      <c r="J6320">
        <v>100</v>
      </c>
      <c r="K6320" t="s">
        <v>18</v>
      </c>
      <c r="L6320" s="2">
        <v>42586</v>
      </c>
    </row>
    <row r="6321" spans="1:12" x14ac:dyDescent="0.3">
      <c r="A6321" t="s">
        <v>6250</v>
      </c>
      <c r="B6321" s="3">
        <v>4</v>
      </c>
      <c r="C6321" t="s">
        <v>1248</v>
      </c>
      <c r="D6321" t="s">
        <v>243</v>
      </c>
      <c r="E6321" t="s">
        <v>15</v>
      </c>
      <c r="F6321" t="s">
        <v>16</v>
      </c>
      <c r="G6321" t="s">
        <v>64</v>
      </c>
      <c r="H6321">
        <v>1</v>
      </c>
      <c r="I6321" t="s">
        <v>1249</v>
      </c>
      <c r="J6321">
        <v>100</v>
      </c>
      <c r="K6321" t="s">
        <v>18</v>
      </c>
      <c r="L6321" s="2">
        <v>43152</v>
      </c>
    </row>
    <row r="6322" spans="1:12" x14ac:dyDescent="0.3">
      <c r="A6322" t="s">
        <v>6251</v>
      </c>
      <c r="B6322" s="3">
        <v>2.2999999999999998</v>
      </c>
      <c r="C6322" t="s">
        <v>1248</v>
      </c>
      <c r="D6322" t="s">
        <v>285</v>
      </c>
      <c r="E6322" t="s">
        <v>15</v>
      </c>
      <c r="F6322" t="s">
        <v>16</v>
      </c>
      <c r="G6322" t="s">
        <v>64</v>
      </c>
      <c r="H6322">
        <v>1</v>
      </c>
      <c r="I6322" t="s">
        <v>1249</v>
      </c>
      <c r="J6322">
        <v>500</v>
      </c>
      <c r="K6322" t="s">
        <v>25</v>
      </c>
      <c r="L6322" s="2">
        <v>43040</v>
      </c>
    </row>
    <row r="6323" spans="1:12" x14ac:dyDescent="0.3">
      <c r="A6323" t="s">
        <v>6252</v>
      </c>
      <c r="B6323" s="3" t="s">
        <v>12</v>
      </c>
      <c r="C6323" t="s">
        <v>2008</v>
      </c>
      <c r="D6323" t="s">
        <v>22</v>
      </c>
      <c r="E6323" t="s">
        <v>15</v>
      </c>
      <c r="F6323" t="s">
        <v>16</v>
      </c>
      <c r="G6323" t="s">
        <v>64</v>
      </c>
      <c r="H6323">
        <v>0</v>
      </c>
      <c r="I6323" t="s">
        <v>2010</v>
      </c>
      <c r="J6323">
        <v>500</v>
      </c>
      <c r="K6323" t="s">
        <v>18</v>
      </c>
      <c r="L6323" s="2">
        <v>43118</v>
      </c>
    </row>
    <row r="6324" spans="1:12" x14ac:dyDescent="0.3">
      <c r="A6324" t="s">
        <v>6253</v>
      </c>
      <c r="B6324" s="3">
        <v>3</v>
      </c>
      <c r="C6324" t="s">
        <v>1248</v>
      </c>
      <c r="D6324" t="s">
        <v>989</v>
      </c>
      <c r="E6324" t="s">
        <v>15</v>
      </c>
      <c r="F6324" t="s">
        <v>16</v>
      </c>
      <c r="G6324">
        <v>4</v>
      </c>
      <c r="H6324">
        <v>4015</v>
      </c>
      <c r="I6324" t="s">
        <v>1249</v>
      </c>
      <c r="J6324" s="1">
        <v>1000000</v>
      </c>
      <c r="K6324" t="s">
        <v>225</v>
      </c>
      <c r="L6324" s="2">
        <v>42852</v>
      </c>
    </row>
    <row r="6325" spans="1:12" x14ac:dyDescent="0.3">
      <c r="A6325" t="s">
        <v>6254</v>
      </c>
      <c r="B6325" s="3" t="s">
        <v>12</v>
      </c>
      <c r="C6325" t="s">
        <v>2378</v>
      </c>
      <c r="D6325" t="s">
        <v>14</v>
      </c>
      <c r="E6325" t="s">
        <v>15</v>
      </c>
      <c r="F6325" t="s">
        <v>16</v>
      </c>
      <c r="G6325" t="s">
        <v>64</v>
      </c>
      <c r="H6325">
        <v>5</v>
      </c>
      <c r="I6325" t="s">
        <v>2379</v>
      </c>
      <c r="J6325">
        <v>500</v>
      </c>
      <c r="K6325" t="s">
        <v>18</v>
      </c>
      <c r="L6325" s="2">
        <v>43133</v>
      </c>
    </row>
    <row r="6326" spans="1:12" x14ac:dyDescent="0.3">
      <c r="A6326" t="s">
        <v>6255</v>
      </c>
      <c r="B6326" s="3">
        <v>4</v>
      </c>
      <c r="C6326" t="s">
        <v>304</v>
      </c>
      <c r="D6326" t="s">
        <v>148</v>
      </c>
      <c r="E6326" t="s">
        <v>15</v>
      </c>
      <c r="F6326" t="s">
        <v>16</v>
      </c>
      <c r="G6326">
        <v>4.3</v>
      </c>
      <c r="H6326">
        <v>28</v>
      </c>
      <c r="I6326" t="s">
        <v>305</v>
      </c>
      <c r="J6326" s="1">
        <v>1000</v>
      </c>
      <c r="K6326" t="s">
        <v>18</v>
      </c>
      <c r="L6326" s="2">
        <v>42125</v>
      </c>
    </row>
    <row r="6327" spans="1:12" x14ac:dyDescent="0.3">
      <c r="A6327" t="s">
        <v>6256</v>
      </c>
      <c r="B6327" s="3">
        <v>4.4000000000000004</v>
      </c>
      <c r="C6327" t="s">
        <v>304</v>
      </c>
      <c r="D6327" t="s">
        <v>154</v>
      </c>
      <c r="E6327" t="s">
        <v>15</v>
      </c>
      <c r="F6327" t="s">
        <v>16</v>
      </c>
      <c r="G6327" t="s">
        <v>64</v>
      </c>
      <c r="H6327">
        <v>0</v>
      </c>
      <c r="I6327" t="s">
        <v>305</v>
      </c>
      <c r="J6327">
        <v>100</v>
      </c>
      <c r="K6327" t="s">
        <v>18</v>
      </c>
      <c r="L6327" s="2">
        <v>43229</v>
      </c>
    </row>
    <row r="6328" spans="1:12" x14ac:dyDescent="0.3">
      <c r="A6328" t="s">
        <v>6257</v>
      </c>
      <c r="B6328" s="3">
        <v>3</v>
      </c>
      <c r="C6328" t="s">
        <v>2008</v>
      </c>
      <c r="D6328" t="s">
        <v>132</v>
      </c>
      <c r="E6328" t="s">
        <v>15</v>
      </c>
      <c r="F6328" t="s">
        <v>16</v>
      </c>
      <c r="G6328">
        <v>4.0999999999999996</v>
      </c>
      <c r="H6328">
        <v>698</v>
      </c>
      <c r="I6328" t="s">
        <v>2010</v>
      </c>
      <c r="J6328" s="1">
        <v>100000</v>
      </c>
      <c r="K6328" t="s">
        <v>61</v>
      </c>
      <c r="L6328" s="2">
        <v>42038</v>
      </c>
    </row>
    <row r="6329" spans="1:12" x14ac:dyDescent="0.3">
      <c r="A6329" t="s">
        <v>6258</v>
      </c>
      <c r="B6329" s="3">
        <v>4.0999999999999996</v>
      </c>
      <c r="C6329" t="s">
        <v>1831</v>
      </c>
      <c r="D6329" t="s">
        <v>48</v>
      </c>
      <c r="E6329" t="s">
        <v>15</v>
      </c>
      <c r="F6329" t="s">
        <v>16</v>
      </c>
      <c r="G6329">
        <v>5</v>
      </c>
      <c r="H6329">
        <v>8</v>
      </c>
      <c r="I6329" t="s">
        <v>888</v>
      </c>
      <c r="J6329">
        <v>100</v>
      </c>
      <c r="K6329" t="s">
        <v>18</v>
      </c>
      <c r="L6329" s="2">
        <v>43072</v>
      </c>
    </row>
    <row r="6330" spans="1:12" x14ac:dyDescent="0.3">
      <c r="A6330" t="s">
        <v>6259</v>
      </c>
      <c r="B6330" s="3">
        <v>4</v>
      </c>
      <c r="C6330" t="s">
        <v>2706</v>
      </c>
      <c r="D6330" t="s">
        <v>256</v>
      </c>
      <c r="E6330" t="s">
        <v>15</v>
      </c>
      <c r="F6330" t="s">
        <v>16</v>
      </c>
      <c r="G6330" t="s">
        <v>64</v>
      </c>
      <c r="H6330">
        <v>0</v>
      </c>
      <c r="I6330" t="s">
        <v>2707</v>
      </c>
      <c r="J6330">
        <v>100</v>
      </c>
      <c r="K6330" t="s">
        <v>18</v>
      </c>
      <c r="L6330" s="2">
        <v>42573</v>
      </c>
    </row>
    <row r="6331" spans="1:12" x14ac:dyDescent="0.3">
      <c r="A6331" t="s">
        <v>6260</v>
      </c>
      <c r="B6331" s="3" t="s">
        <v>12</v>
      </c>
      <c r="C6331" t="s">
        <v>1248</v>
      </c>
      <c r="D6331" t="s">
        <v>259</v>
      </c>
      <c r="E6331" t="s">
        <v>15</v>
      </c>
      <c r="F6331" t="s">
        <v>16</v>
      </c>
      <c r="G6331">
        <v>5</v>
      </c>
      <c r="H6331">
        <v>2</v>
      </c>
      <c r="I6331" t="s">
        <v>1249</v>
      </c>
      <c r="J6331">
        <v>500</v>
      </c>
      <c r="K6331" t="s">
        <v>18</v>
      </c>
      <c r="L6331" s="2">
        <v>43276</v>
      </c>
    </row>
    <row r="6332" spans="1:12" x14ac:dyDescent="0.3">
      <c r="A6332" t="s">
        <v>6261</v>
      </c>
      <c r="B6332" s="3">
        <v>4.0999999999999996</v>
      </c>
      <c r="C6332" t="s">
        <v>304</v>
      </c>
      <c r="D6332" t="s">
        <v>27</v>
      </c>
      <c r="E6332" t="s">
        <v>15</v>
      </c>
      <c r="F6332" t="s">
        <v>16</v>
      </c>
      <c r="G6332" t="s">
        <v>64</v>
      </c>
      <c r="H6332">
        <v>10</v>
      </c>
      <c r="I6332" t="s">
        <v>305</v>
      </c>
      <c r="J6332">
        <v>100</v>
      </c>
      <c r="K6332" t="s">
        <v>18</v>
      </c>
      <c r="L6332" s="2">
        <v>43201</v>
      </c>
    </row>
    <row r="6333" spans="1:12" x14ac:dyDescent="0.3">
      <c r="A6333" t="s">
        <v>6262</v>
      </c>
      <c r="B6333" s="3">
        <v>4</v>
      </c>
      <c r="C6333" t="s">
        <v>2008</v>
      </c>
      <c r="D6333" t="s">
        <v>148</v>
      </c>
      <c r="E6333" t="s">
        <v>15</v>
      </c>
      <c r="F6333" t="s">
        <v>16</v>
      </c>
      <c r="G6333" t="s">
        <v>64</v>
      </c>
      <c r="H6333">
        <v>0</v>
      </c>
      <c r="I6333" t="s">
        <v>2010</v>
      </c>
      <c r="J6333">
        <v>50</v>
      </c>
      <c r="K6333" t="s">
        <v>18</v>
      </c>
      <c r="L6333" s="2">
        <v>43276</v>
      </c>
    </row>
    <row r="6334" spans="1:12" x14ac:dyDescent="0.3">
      <c r="A6334" t="s">
        <v>6263</v>
      </c>
      <c r="B6334" s="3">
        <v>4</v>
      </c>
      <c r="C6334" t="s">
        <v>2608</v>
      </c>
      <c r="D6334" t="s">
        <v>40</v>
      </c>
      <c r="E6334" t="s">
        <v>15</v>
      </c>
      <c r="F6334" t="s">
        <v>16</v>
      </c>
      <c r="G6334" t="s">
        <v>64</v>
      </c>
      <c r="H6334">
        <v>0</v>
      </c>
      <c r="I6334" t="s">
        <v>1626</v>
      </c>
      <c r="J6334">
        <v>100</v>
      </c>
      <c r="K6334" t="s">
        <v>18</v>
      </c>
      <c r="L6334" s="2">
        <v>42766</v>
      </c>
    </row>
    <row r="6335" spans="1:12" x14ac:dyDescent="0.3">
      <c r="A6335" t="s">
        <v>6264</v>
      </c>
      <c r="B6335" s="3">
        <v>4.0999999999999996</v>
      </c>
      <c r="C6335" t="s">
        <v>2378</v>
      </c>
      <c r="D6335" t="s">
        <v>42</v>
      </c>
      <c r="E6335" t="s">
        <v>15</v>
      </c>
      <c r="F6335" t="s">
        <v>16</v>
      </c>
      <c r="G6335">
        <v>4</v>
      </c>
      <c r="H6335">
        <v>6</v>
      </c>
      <c r="I6335" t="s">
        <v>2379</v>
      </c>
      <c r="J6335">
        <v>100</v>
      </c>
      <c r="K6335" t="s">
        <v>18</v>
      </c>
      <c r="L6335" s="2">
        <v>42627</v>
      </c>
    </row>
    <row r="6336" spans="1:12" x14ac:dyDescent="0.3">
      <c r="A6336" t="s">
        <v>6265</v>
      </c>
      <c r="B6336" s="3">
        <v>4.0999999999999996</v>
      </c>
      <c r="C6336" t="s">
        <v>304</v>
      </c>
      <c r="D6336" t="s">
        <v>60</v>
      </c>
      <c r="E6336" t="s">
        <v>15</v>
      </c>
      <c r="F6336" t="s">
        <v>16</v>
      </c>
      <c r="G6336" t="s">
        <v>64</v>
      </c>
      <c r="H6336">
        <v>9</v>
      </c>
      <c r="I6336" t="s">
        <v>305</v>
      </c>
      <c r="J6336">
        <v>100</v>
      </c>
      <c r="K6336" t="s">
        <v>18</v>
      </c>
      <c r="L6336" s="2">
        <v>42342</v>
      </c>
    </row>
    <row r="6337" spans="1:12" x14ac:dyDescent="0.3">
      <c r="A6337" t="s">
        <v>6266</v>
      </c>
      <c r="B6337" s="3">
        <v>4.0999999999999996</v>
      </c>
      <c r="C6337" t="s">
        <v>3362</v>
      </c>
      <c r="D6337" t="s">
        <v>95</v>
      </c>
      <c r="E6337" t="s">
        <v>15</v>
      </c>
      <c r="F6337" t="s">
        <v>16</v>
      </c>
      <c r="G6337" t="s">
        <v>64</v>
      </c>
      <c r="H6337">
        <v>1</v>
      </c>
      <c r="I6337" t="s">
        <v>3363</v>
      </c>
      <c r="J6337">
        <v>10</v>
      </c>
      <c r="K6337" t="s">
        <v>18</v>
      </c>
      <c r="L6337" s="2">
        <v>43117</v>
      </c>
    </row>
    <row r="6338" spans="1:12" x14ac:dyDescent="0.3">
      <c r="A6338" t="s">
        <v>6267</v>
      </c>
      <c r="B6338" s="3">
        <v>4.0999999999999996</v>
      </c>
      <c r="C6338" t="s">
        <v>3362</v>
      </c>
      <c r="D6338" t="s">
        <v>102</v>
      </c>
      <c r="E6338" t="s">
        <v>15</v>
      </c>
      <c r="F6338" t="s">
        <v>16</v>
      </c>
      <c r="G6338">
        <v>3.5</v>
      </c>
      <c r="H6338">
        <v>8</v>
      </c>
      <c r="I6338" t="s">
        <v>3363</v>
      </c>
      <c r="J6338">
        <v>10</v>
      </c>
      <c r="K6338" t="s">
        <v>18</v>
      </c>
      <c r="L6338" s="2">
        <v>43117</v>
      </c>
    </row>
    <row r="6339" spans="1:12" x14ac:dyDescent="0.3">
      <c r="A6339" t="s">
        <v>6268</v>
      </c>
      <c r="B6339" s="3">
        <v>4.0999999999999996</v>
      </c>
      <c r="C6339" t="s">
        <v>1512</v>
      </c>
      <c r="D6339" t="s">
        <v>287</v>
      </c>
      <c r="E6339" t="s">
        <v>15</v>
      </c>
      <c r="F6339" t="s">
        <v>16</v>
      </c>
      <c r="G6339" t="s">
        <v>64</v>
      </c>
      <c r="H6339">
        <v>1</v>
      </c>
      <c r="I6339" t="s">
        <v>1513</v>
      </c>
      <c r="J6339">
        <v>100</v>
      </c>
      <c r="K6339" t="s">
        <v>18</v>
      </c>
      <c r="L6339" s="2">
        <v>43279</v>
      </c>
    </row>
    <row r="6340" spans="1:12" x14ac:dyDescent="0.3">
      <c r="A6340" t="s">
        <v>6269</v>
      </c>
      <c r="B6340" s="3">
        <v>4</v>
      </c>
      <c r="C6340" t="s">
        <v>2008</v>
      </c>
      <c r="D6340" t="s">
        <v>125</v>
      </c>
      <c r="E6340" t="s">
        <v>15</v>
      </c>
      <c r="F6340" t="s">
        <v>16</v>
      </c>
      <c r="G6340" t="s">
        <v>64</v>
      </c>
      <c r="H6340">
        <v>0</v>
      </c>
      <c r="I6340" t="s">
        <v>2010</v>
      </c>
      <c r="J6340">
        <v>10</v>
      </c>
      <c r="K6340" t="s">
        <v>25</v>
      </c>
      <c r="L6340" s="2">
        <v>43185</v>
      </c>
    </row>
    <row r="6341" spans="1:12" x14ac:dyDescent="0.3">
      <c r="A6341" t="s">
        <v>6270</v>
      </c>
      <c r="B6341" s="3">
        <v>4.0999999999999996</v>
      </c>
      <c r="C6341" t="s">
        <v>304</v>
      </c>
      <c r="D6341" t="s">
        <v>1711</v>
      </c>
      <c r="E6341" t="s">
        <v>15</v>
      </c>
      <c r="F6341" t="s">
        <v>16</v>
      </c>
      <c r="G6341" t="s">
        <v>64</v>
      </c>
      <c r="H6341">
        <v>2</v>
      </c>
      <c r="I6341" t="s">
        <v>305</v>
      </c>
      <c r="J6341">
        <v>10</v>
      </c>
      <c r="K6341" t="s">
        <v>18</v>
      </c>
      <c r="L6341" s="2">
        <v>43313</v>
      </c>
    </row>
    <row r="6342" spans="1:12" x14ac:dyDescent="0.3">
      <c r="A6342" t="s">
        <v>6271</v>
      </c>
      <c r="B6342" s="3">
        <v>5</v>
      </c>
      <c r="C6342" t="s">
        <v>1045</v>
      </c>
      <c r="D6342" t="s">
        <v>127</v>
      </c>
      <c r="E6342" t="s">
        <v>15</v>
      </c>
      <c r="F6342" t="s">
        <v>16</v>
      </c>
      <c r="G6342">
        <v>4.0999999999999996</v>
      </c>
      <c r="H6342">
        <v>15057</v>
      </c>
      <c r="I6342" t="s">
        <v>1046</v>
      </c>
      <c r="J6342" s="1">
        <v>500000</v>
      </c>
      <c r="K6342" t="s">
        <v>18</v>
      </c>
      <c r="L6342" s="2">
        <v>43315</v>
      </c>
    </row>
    <row r="6343" spans="1:12" x14ac:dyDescent="0.3">
      <c r="A6343" t="s">
        <v>6272</v>
      </c>
      <c r="B6343" s="3">
        <v>4</v>
      </c>
      <c r="C6343" t="s">
        <v>2706</v>
      </c>
      <c r="D6343" t="s">
        <v>125</v>
      </c>
      <c r="E6343" t="s">
        <v>15</v>
      </c>
      <c r="F6343" t="s">
        <v>16</v>
      </c>
      <c r="G6343" t="s">
        <v>64</v>
      </c>
      <c r="H6343">
        <v>0</v>
      </c>
      <c r="I6343" t="s">
        <v>2707</v>
      </c>
      <c r="J6343">
        <v>100</v>
      </c>
      <c r="K6343" t="s">
        <v>18</v>
      </c>
      <c r="L6343" s="2">
        <v>42573</v>
      </c>
    </row>
    <row r="6344" spans="1:12" x14ac:dyDescent="0.3">
      <c r="A6344" t="s">
        <v>6273</v>
      </c>
      <c r="B6344" s="3" t="s">
        <v>12</v>
      </c>
      <c r="C6344" t="s">
        <v>304</v>
      </c>
      <c r="D6344" t="s">
        <v>1660</v>
      </c>
      <c r="E6344" t="s">
        <v>15</v>
      </c>
      <c r="F6344" t="s">
        <v>16</v>
      </c>
      <c r="G6344" t="s">
        <v>64</v>
      </c>
      <c r="H6344">
        <v>17</v>
      </c>
      <c r="I6344" t="s">
        <v>305</v>
      </c>
      <c r="J6344">
        <v>500</v>
      </c>
      <c r="K6344" t="s">
        <v>18</v>
      </c>
      <c r="L6344" s="2">
        <v>42988</v>
      </c>
    </row>
    <row r="6345" spans="1:12" x14ac:dyDescent="0.3">
      <c r="A6345" t="s">
        <v>6274</v>
      </c>
      <c r="B6345" s="3">
        <v>2.1</v>
      </c>
      <c r="C6345" t="s">
        <v>1512</v>
      </c>
      <c r="D6345" t="s">
        <v>178</v>
      </c>
      <c r="E6345" t="s">
        <v>15</v>
      </c>
      <c r="F6345" t="s">
        <v>16</v>
      </c>
      <c r="G6345">
        <v>4.5999999999999996</v>
      </c>
      <c r="H6345">
        <v>10198</v>
      </c>
      <c r="I6345" t="s">
        <v>1513</v>
      </c>
      <c r="J6345" s="1">
        <v>100000</v>
      </c>
      <c r="K6345" t="s">
        <v>18</v>
      </c>
      <c r="L6345" s="2">
        <v>42968</v>
      </c>
    </row>
    <row r="6346" spans="1:12" x14ac:dyDescent="0.3">
      <c r="A6346" t="s">
        <v>6275</v>
      </c>
      <c r="B6346" s="3">
        <v>4</v>
      </c>
      <c r="C6346" t="s">
        <v>304</v>
      </c>
      <c r="D6346" t="s">
        <v>95</v>
      </c>
      <c r="E6346" t="s">
        <v>15</v>
      </c>
      <c r="F6346" t="s">
        <v>16</v>
      </c>
      <c r="G6346" t="s">
        <v>64</v>
      </c>
      <c r="H6346">
        <v>0</v>
      </c>
      <c r="I6346" t="s">
        <v>305</v>
      </c>
      <c r="J6346">
        <v>10</v>
      </c>
      <c r="K6346" t="s">
        <v>18</v>
      </c>
      <c r="L6346" s="2">
        <v>42481</v>
      </c>
    </row>
    <row r="6347" spans="1:12" x14ac:dyDescent="0.3">
      <c r="A6347" t="s">
        <v>6276</v>
      </c>
      <c r="B6347" s="3">
        <v>4.4000000000000004</v>
      </c>
      <c r="C6347" t="s">
        <v>2608</v>
      </c>
      <c r="D6347" t="s">
        <v>686</v>
      </c>
      <c r="E6347" t="s">
        <v>15</v>
      </c>
      <c r="F6347" t="s">
        <v>16</v>
      </c>
      <c r="G6347" t="s">
        <v>64</v>
      </c>
      <c r="H6347">
        <v>3</v>
      </c>
      <c r="I6347" t="s">
        <v>1626</v>
      </c>
      <c r="J6347">
        <v>50</v>
      </c>
      <c r="K6347" t="s">
        <v>18</v>
      </c>
      <c r="L6347" s="2">
        <v>43272</v>
      </c>
    </row>
    <row r="6348" spans="1:12" x14ac:dyDescent="0.3">
      <c r="A6348" t="s">
        <v>6277</v>
      </c>
      <c r="B6348" s="3">
        <v>4</v>
      </c>
      <c r="C6348" t="s">
        <v>304</v>
      </c>
      <c r="D6348" t="s">
        <v>807</v>
      </c>
      <c r="E6348" t="s">
        <v>15</v>
      </c>
      <c r="F6348" t="s">
        <v>16</v>
      </c>
      <c r="G6348" t="s">
        <v>64</v>
      </c>
      <c r="H6348">
        <v>0</v>
      </c>
      <c r="I6348" t="s">
        <v>305</v>
      </c>
      <c r="J6348">
        <v>50</v>
      </c>
      <c r="K6348" t="s">
        <v>18</v>
      </c>
      <c r="L6348" s="2">
        <v>42384</v>
      </c>
    </row>
    <row r="6349" spans="1:12" x14ac:dyDescent="0.3">
      <c r="A6349" t="s">
        <v>6278</v>
      </c>
      <c r="B6349" s="3" t="s">
        <v>12</v>
      </c>
      <c r="C6349" t="s">
        <v>3362</v>
      </c>
      <c r="D6349" t="s">
        <v>1611</v>
      </c>
      <c r="E6349" t="s">
        <v>15</v>
      </c>
      <c r="F6349" t="s">
        <v>16</v>
      </c>
      <c r="G6349">
        <v>4.0999999999999996</v>
      </c>
      <c r="H6349">
        <v>132792</v>
      </c>
      <c r="I6349" t="s">
        <v>3363</v>
      </c>
      <c r="J6349" s="1">
        <v>10000000</v>
      </c>
      <c r="K6349" t="s">
        <v>18</v>
      </c>
      <c r="L6349" s="2">
        <v>43033</v>
      </c>
    </row>
    <row r="6350" spans="1:12" x14ac:dyDescent="0.3">
      <c r="A6350" t="s">
        <v>3412</v>
      </c>
      <c r="B6350" s="3" t="s">
        <v>88</v>
      </c>
      <c r="C6350" t="s">
        <v>3362</v>
      </c>
      <c r="D6350" t="s">
        <v>88</v>
      </c>
      <c r="E6350" t="s">
        <v>15</v>
      </c>
      <c r="F6350" t="s">
        <v>16</v>
      </c>
      <c r="G6350">
        <v>4.2</v>
      </c>
      <c r="H6350">
        <v>60820</v>
      </c>
      <c r="I6350" t="s">
        <v>3363</v>
      </c>
      <c r="J6350" s="1">
        <v>5000000</v>
      </c>
      <c r="K6350" t="s">
        <v>18</v>
      </c>
      <c r="L6350" s="2">
        <v>43313</v>
      </c>
    </row>
    <row r="6351" spans="1:12" x14ac:dyDescent="0.3">
      <c r="A6351" t="s">
        <v>6279</v>
      </c>
      <c r="B6351" s="3">
        <v>4.0999999999999996</v>
      </c>
      <c r="C6351" t="s">
        <v>2378</v>
      </c>
      <c r="D6351" t="s">
        <v>186</v>
      </c>
      <c r="E6351" t="s">
        <v>15</v>
      </c>
      <c r="F6351" t="s">
        <v>16</v>
      </c>
      <c r="G6351">
        <v>4.2</v>
      </c>
      <c r="H6351">
        <v>4977</v>
      </c>
      <c r="I6351" t="s">
        <v>2379</v>
      </c>
      <c r="J6351" s="1">
        <v>100000</v>
      </c>
      <c r="K6351" t="s">
        <v>18</v>
      </c>
      <c r="L6351" s="2">
        <v>43306</v>
      </c>
    </row>
    <row r="6352" spans="1:12" x14ac:dyDescent="0.3">
      <c r="A6352" t="s">
        <v>6280</v>
      </c>
      <c r="B6352" s="3">
        <v>4.0999999999999996</v>
      </c>
      <c r="C6352" t="s">
        <v>440</v>
      </c>
      <c r="D6352" t="s">
        <v>1042</v>
      </c>
      <c r="E6352" t="s">
        <v>15</v>
      </c>
      <c r="F6352" t="s">
        <v>16</v>
      </c>
      <c r="G6352">
        <v>2.2000000000000002</v>
      </c>
      <c r="H6352">
        <v>62</v>
      </c>
      <c r="I6352" t="s">
        <v>441</v>
      </c>
      <c r="J6352" s="1">
        <v>10000</v>
      </c>
      <c r="K6352" t="s">
        <v>18</v>
      </c>
      <c r="L6352" s="2">
        <v>43199</v>
      </c>
    </row>
    <row r="6353" spans="1:12" x14ac:dyDescent="0.3">
      <c r="A6353" t="s">
        <v>6281</v>
      </c>
      <c r="B6353" s="3">
        <v>4.0999999999999996</v>
      </c>
      <c r="C6353" t="s">
        <v>1597</v>
      </c>
      <c r="D6353" t="s">
        <v>585</v>
      </c>
      <c r="E6353" t="s">
        <v>15</v>
      </c>
      <c r="F6353" t="s">
        <v>16</v>
      </c>
      <c r="G6353">
        <v>4.3</v>
      </c>
      <c r="H6353">
        <v>45558</v>
      </c>
      <c r="I6353" t="s">
        <v>1609</v>
      </c>
      <c r="J6353" s="1">
        <v>5000000</v>
      </c>
      <c r="K6353" t="s">
        <v>61</v>
      </c>
      <c r="L6353" s="2">
        <v>43244</v>
      </c>
    </row>
    <row r="6354" spans="1:12" x14ac:dyDescent="0.3">
      <c r="A6354" t="s">
        <v>6282</v>
      </c>
      <c r="B6354" s="3">
        <v>4</v>
      </c>
      <c r="C6354" t="s">
        <v>1045</v>
      </c>
      <c r="D6354" t="s">
        <v>301</v>
      </c>
      <c r="E6354" t="s">
        <v>358</v>
      </c>
      <c r="F6354" t="s">
        <v>570</v>
      </c>
      <c r="G6354">
        <v>4.7</v>
      </c>
      <c r="H6354">
        <v>19784</v>
      </c>
      <c r="I6354" t="s">
        <v>1046</v>
      </c>
      <c r="J6354" s="1">
        <v>100000</v>
      </c>
      <c r="K6354" t="s">
        <v>18</v>
      </c>
      <c r="L6354" s="2">
        <v>43264</v>
      </c>
    </row>
    <row r="6355" spans="1:12" x14ac:dyDescent="0.3">
      <c r="A6355" t="s">
        <v>6283</v>
      </c>
      <c r="B6355" s="3">
        <v>4.0999999999999996</v>
      </c>
      <c r="C6355" t="s">
        <v>2809</v>
      </c>
      <c r="D6355" t="s">
        <v>88</v>
      </c>
      <c r="E6355" t="s">
        <v>15</v>
      </c>
      <c r="F6355" t="s">
        <v>16</v>
      </c>
      <c r="G6355">
        <v>3.8</v>
      </c>
      <c r="H6355">
        <v>400</v>
      </c>
      <c r="I6355" t="s">
        <v>2810</v>
      </c>
      <c r="J6355" s="1">
        <v>50000</v>
      </c>
      <c r="K6355" t="s">
        <v>18</v>
      </c>
      <c r="L6355" s="2">
        <v>43286</v>
      </c>
    </row>
    <row r="6356" spans="1:12" x14ac:dyDescent="0.3">
      <c r="A6356" t="s">
        <v>6284</v>
      </c>
      <c r="B6356" s="3">
        <v>4</v>
      </c>
      <c r="C6356" t="s">
        <v>304</v>
      </c>
      <c r="D6356" t="s">
        <v>27</v>
      </c>
      <c r="E6356" t="s">
        <v>15</v>
      </c>
      <c r="F6356" t="s">
        <v>16</v>
      </c>
      <c r="G6356" t="s">
        <v>64</v>
      </c>
      <c r="H6356">
        <v>0</v>
      </c>
      <c r="I6356" t="s">
        <v>305</v>
      </c>
      <c r="J6356">
        <v>1</v>
      </c>
      <c r="K6356" t="s">
        <v>18</v>
      </c>
      <c r="L6356" s="2">
        <v>42668</v>
      </c>
    </row>
    <row r="6357" spans="1:12" x14ac:dyDescent="0.3">
      <c r="A6357" t="s">
        <v>6285</v>
      </c>
      <c r="B6357" s="3">
        <v>4.3</v>
      </c>
      <c r="C6357" t="s">
        <v>304</v>
      </c>
      <c r="D6357" t="s">
        <v>85</v>
      </c>
      <c r="E6357" t="s">
        <v>15</v>
      </c>
      <c r="F6357" t="s">
        <v>16</v>
      </c>
      <c r="G6357">
        <v>4.0999999999999996</v>
      </c>
      <c r="H6357">
        <v>15</v>
      </c>
      <c r="I6357" t="s">
        <v>305</v>
      </c>
      <c r="J6357" s="1">
        <v>1000</v>
      </c>
      <c r="K6357" t="s">
        <v>18</v>
      </c>
      <c r="L6357" s="2">
        <v>43195</v>
      </c>
    </row>
    <row r="6358" spans="1:12" x14ac:dyDescent="0.3">
      <c r="A6358" t="s">
        <v>6286</v>
      </c>
      <c r="B6358" s="3">
        <v>4.0999999999999996</v>
      </c>
      <c r="C6358" t="s">
        <v>304</v>
      </c>
      <c r="D6358" t="s">
        <v>277</v>
      </c>
      <c r="E6358" t="s">
        <v>15</v>
      </c>
      <c r="F6358" t="s">
        <v>16</v>
      </c>
      <c r="G6358" t="s">
        <v>64</v>
      </c>
      <c r="H6358">
        <v>0</v>
      </c>
      <c r="I6358" t="s">
        <v>305</v>
      </c>
      <c r="J6358">
        <v>5</v>
      </c>
      <c r="K6358" t="s">
        <v>18</v>
      </c>
      <c r="L6358" s="2">
        <v>43181</v>
      </c>
    </row>
    <row r="6359" spans="1:12" x14ac:dyDescent="0.3">
      <c r="A6359" t="s">
        <v>6287</v>
      </c>
      <c r="B6359" s="3">
        <v>5</v>
      </c>
      <c r="C6359" t="s">
        <v>1512</v>
      </c>
      <c r="D6359" t="s">
        <v>585</v>
      </c>
      <c r="E6359" t="s">
        <v>15</v>
      </c>
      <c r="F6359" t="s">
        <v>16</v>
      </c>
      <c r="G6359">
        <v>3.1</v>
      </c>
      <c r="H6359">
        <v>10006</v>
      </c>
      <c r="I6359" t="s">
        <v>1513</v>
      </c>
      <c r="J6359" s="1">
        <v>1000000</v>
      </c>
      <c r="K6359" t="s">
        <v>18</v>
      </c>
      <c r="L6359" s="2">
        <v>43307</v>
      </c>
    </row>
    <row r="6360" spans="1:12" x14ac:dyDescent="0.3">
      <c r="A6360" t="s">
        <v>6288</v>
      </c>
      <c r="B6360" s="3">
        <v>2.2000000000000002</v>
      </c>
      <c r="C6360" t="s">
        <v>1248</v>
      </c>
      <c r="D6360" t="s">
        <v>684</v>
      </c>
      <c r="E6360" t="s">
        <v>15</v>
      </c>
      <c r="F6360" t="s">
        <v>16</v>
      </c>
      <c r="G6360" t="s">
        <v>64</v>
      </c>
      <c r="H6360">
        <v>0</v>
      </c>
      <c r="I6360" t="s">
        <v>1249</v>
      </c>
      <c r="J6360">
        <v>50</v>
      </c>
      <c r="K6360" t="s">
        <v>18</v>
      </c>
      <c r="L6360" s="2">
        <v>43209</v>
      </c>
    </row>
    <row r="6361" spans="1:12" x14ac:dyDescent="0.3">
      <c r="A6361" t="s">
        <v>6289</v>
      </c>
      <c r="B6361" s="3">
        <v>4.2</v>
      </c>
      <c r="C6361" t="s">
        <v>2706</v>
      </c>
      <c r="D6361" t="s">
        <v>52</v>
      </c>
      <c r="E6361" t="s">
        <v>15</v>
      </c>
      <c r="F6361" t="s">
        <v>16</v>
      </c>
      <c r="G6361">
        <v>3</v>
      </c>
      <c r="H6361">
        <v>2719</v>
      </c>
      <c r="I6361" t="s">
        <v>2707</v>
      </c>
      <c r="J6361" s="1">
        <v>100000</v>
      </c>
      <c r="K6361" t="s">
        <v>25</v>
      </c>
      <c r="L6361" s="2">
        <v>43314</v>
      </c>
    </row>
    <row r="6362" spans="1:12" x14ac:dyDescent="0.3">
      <c r="A6362" t="s">
        <v>6290</v>
      </c>
      <c r="B6362" s="3">
        <v>2.2999999999999998</v>
      </c>
      <c r="C6362" t="s">
        <v>1597</v>
      </c>
      <c r="D6362" t="s">
        <v>2185</v>
      </c>
      <c r="E6362" t="s">
        <v>358</v>
      </c>
      <c r="F6362" t="s">
        <v>1223</v>
      </c>
      <c r="G6362">
        <v>4.8</v>
      </c>
      <c r="H6362">
        <v>265</v>
      </c>
      <c r="I6362" t="s">
        <v>1691</v>
      </c>
      <c r="J6362" s="1">
        <v>1000</v>
      </c>
      <c r="K6362" t="s">
        <v>18</v>
      </c>
      <c r="L6362" s="2">
        <v>42173</v>
      </c>
    </row>
    <row r="6363" spans="1:12" x14ac:dyDescent="0.3">
      <c r="A6363" t="s">
        <v>6291</v>
      </c>
      <c r="B6363" s="3">
        <v>4</v>
      </c>
      <c r="C6363" t="s">
        <v>2809</v>
      </c>
      <c r="D6363" t="s">
        <v>14</v>
      </c>
      <c r="E6363" t="s">
        <v>15</v>
      </c>
      <c r="F6363" t="s">
        <v>16</v>
      </c>
      <c r="G6363">
        <v>3.7</v>
      </c>
      <c r="H6363">
        <v>50</v>
      </c>
      <c r="I6363" t="s">
        <v>2810</v>
      </c>
      <c r="J6363" s="1">
        <v>5000</v>
      </c>
      <c r="K6363" t="s">
        <v>18</v>
      </c>
      <c r="L6363" s="2">
        <v>42892</v>
      </c>
    </row>
    <row r="6364" spans="1:12" x14ac:dyDescent="0.3">
      <c r="A6364" t="s">
        <v>6292</v>
      </c>
      <c r="B6364" s="3">
        <v>4.3</v>
      </c>
      <c r="C6364" t="s">
        <v>2930</v>
      </c>
      <c r="D6364" t="s">
        <v>450</v>
      </c>
      <c r="E6364" t="s">
        <v>358</v>
      </c>
      <c r="F6364" t="s">
        <v>1964</v>
      </c>
      <c r="G6364">
        <v>3.1</v>
      </c>
      <c r="H6364">
        <v>112</v>
      </c>
      <c r="I6364" t="s">
        <v>2931</v>
      </c>
      <c r="J6364" s="1">
        <v>1000</v>
      </c>
      <c r="K6364" t="s">
        <v>18</v>
      </c>
      <c r="L6364" s="2">
        <v>42851</v>
      </c>
    </row>
    <row r="6365" spans="1:12" x14ac:dyDescent="0.3">
      <c r="A6365" t="s">
        <v>6293</v>
      </c>
      <c r="B6365" s="3">
        <v>2.2999999999999998</v>
      </c>
      <c r="C6365" t="s">
        <v>1597</v>
      </c>
      <c r="D6365" t="s">
        <v>2185</v>
      </c>
      <c r="E6365" t="s">
        <v>15</v>
      </c>
      <c r="F6365" t="s">
        <v>16</v>
      </c>
      <c r="G6365">
        <v>4.5999999999999996</v>
      </c>
      <c r="H6365">
        <v>547</v>
      </c>
      <c r="I6365" t="s">
        <v>1691</v>
      </c>
      <c r="J6365" s="1">
        <v>10000</v>
      </c>
      <c r="K6365" t="s">
        <v>18</v>
      </c>
      <c r="L6365" s="2">
        <v>42173</v>
      </c>
    </row>
    <row r="6366" spans="1:12" x14ac:dyDescent="0.3">
      <c r="A6366" t="s">
        <v>6294</v>
      </c>
      <c r="B6366" s="3">
        <v>4</v>
      </c>
      <c r="C6366" t="s">
        <v>2483</v>
      </c>
      <c r="D6366" t="s">
        <v>811</v>
      </c>
      <c r="E6366" t="s">
        <v>15</v>
      </c>
      <c r="F6366" t="s">
        <v>16</v>
      </c>
      <c r="G6366">
        <v>2.9</v>
      </c>
      <c r="H6366">
        <v>333</v>
      </c>
      <c r="I6366" t="s">
        <v>2484</v>
      </c>
      <c r="J6366" s="1">
        <v>50000</v>
      </c>
      <c r="K6366" t="s">
        <v>18</v>
      </c>
      <c r="L6366" s="2">
        <v>43061</v>
      </c>
    </row>
    <row r="6367" spans="1:12" x14ac:dyDescent="0.3">
      <c r="A6367" t="s">
        <v>6295</v>
      </c>
      <c r="B6367" s="3">
        <v>4.4000000000000004</v>
      </c>
      <c r="C6367" t="s">
        <v>2483</v>
      </c>
      <c r="D6367" t="s">
        <v>686</v>
      </c>
      <c r="E6367" t="s">
        <v>15</v>
      </c>
      <c r="F6367" t="s">
        <v>16</v>
      </c>
      <c r="G6367">
        <v>4.2</v>
      </c>
      <c r="H6367">
        <v>329</v>
      </c>
      <c r="I6367" t="s">
        <v>2484</v>
      </c>
      <c r="J6367" s="1">
        <v>100000</v>
      </c>
      <c r="K6367" t="s">
        <v>18</v>
      </c>
      <c r="L6367" s="2">
        <v>43052</v>
      </c>
    </row>
    <row r="6368" spans="1:12" x14ac:dyDescent="0.3">
      <c r="A6368" t="s">
        <v>6296</v>
      </c>
      <c r="B6368" s="3" t="s">
        <v>12</v>
      </c>
      <c r="C6368" t="s">
        <v>1597</v>
      </c>
      <c r="D6368" t="s">
        <v>811</v>
      </c>
      <c r="E6368" t="s">
        <v>15</v>
      </c>
      <c r="F6368" t="s">
        <v>16</v>
      </c>
      <c r="G6368">
        <v>4.7</v>
      </c>
      <c r="H6368">
        <v>705</v>
      </c>
      <c r="I6368" t="s">
        <v>1691</v>
      </c>
      <c r="J6368" s="1">
        <v>10000</v>
      </c>
      <c r="K6368" t="s">
        <v>18</v>
      </c>
      <c r="L6368" s="2">
        <v>42213</v>
      </c>
    </row>
    <row r="6369" spans="1:12" x14ac:dyDescent="0.3">
      <c r="A6369" t="s">
        <v>6297</v>
      </c>
      <c r="B6369" s="3">
        <v>4</v>
      </c>
      <c r="C6369" t="s">
        <v>1597</v>
      </c>
      <c r="D6369" t="s">
        <v>6298</v>
      </c>
      <c r="E6369" t="s">
        <v>15</v>
      </c>
      <c r="F6369" t="s">
        <v>16</v>
      </c>
      <c r="G6369">
        <v>4.5</v>
      </c>
      <c r="H6369">
        <v>70</v>
      </c>
      <c r="I6369" t="s">
        <v>1691</v>
      </c>
      <c r="J6369" s="1">
        <v>1000</v>
      </c>
      <c r="K6369" t="s">
        <v>18</v>
      </c>
      <c r="L6369" s="2">
        <v>43233</v>
      </c>
    </row>
    <row r="6370" spans="1:12" x14ac:dyDescent="0.3">
      <c r="A6370" t="s">
        <v>6299</v>
      </c>
      <c r="B6370" s="3">
        <v>4</v>
      </c>
      <c r="C6370" t="s">
        <v>1512</v>
      </c>
      <c r="D6370" t="s">
        <v>40</v>
      </c>
      <c r="E6370" t="s">
        <v>15</v>
      </c>
      <c r="F6370" t="s">
        <v>16</v>
      </c>
      <c r="G6370">
        <v>2.8</v>
      </c>
      <c r="H6370">
        <v>48</v>
      </c>
      <c r="I6370" t="s">
        <v>1513</v>
      </c>
      <c r="J6370" s="1">
        <v>5000</v>
      </c>
      <c r="K6370" t="s">
        <v>18</v>
      </c>
      <c r="L6370" s="2">
        <v>43005</v>
      </c>
    </row>
    <row r="6371" spans="1:12" x14ac:dyDescent="0.3">
      <c r="A6371" t="s">
        <v>6300</v>
      </c>
      <c r="B6371" s="3">
        <v>4</v>
      </c>
      <c r="C6371" t="s">
        <v>240</v>
      </c>
      <c r="D6371" t="s">
        <v>42</v>
      </c>
      <c r="E6371" t="s">
        <v>15</v>
      </c>
      <c r="F6371" t="s">
        <v>16</v>
      </c>
      <c r="G6371" t="s">
        <v>64</v>
      </c>
      <c r="H6371">
        <v>2</v>
      </c>
      <c r="I6371" t="s">
        <v>241</v>
      </c>
      <c r="J6371">
        <v>500</v>
      </c>
      <c r="K6371" t="s">
        <v>18</v>
      </c>
      <c r="L6371" s="2">
        <v>43144</v>
      </c>
    </row>
    <row r="6372" spans="1:12" x14ac:dyDescent="0.3">
      <c r="A6372" t="s">
        <v>6301</v>
      </c>
      <c r="B6372" s="3">
        <v>2.2000000000000002</v>
      </c>
      <c r="C6372" t="s">
        <v>2930</v>
      </c>
      <c r="D6372" t="s">
        <v>464</v>
      </c>
      <c r="E6372" t="s">
        <v>15</v>
      </c>
      <c r="F6372" t="s">
        <v>16</v>
      </c>
      <c r="G6372">
        <v>4.4000000000000004</v>
      </c>
      <c r="H6372">
        <v>2839</v>
      </c>
      <c r="I6372" t="s">
        <v>2931</v>
      </c>
      <c r="J6372" s="1">
        <v>100000</v>
      </c>
      <c r="K6372" t="s">
        <v>18</v>
      </c>
      <c r="L6372" s="2">
        <v>41650</v>
      </c>
    </row>
    <row r="6373" spans="1:12" x14ac:dyDescent="0.3">
      <c r="A6373" t="s">
        <v>6302</v>
      </c>
      <c r="B6373" s="3">
        <v>4</v>
      </c>
      <c r="C6373" t="s">
        <v>1045</v>
      </c>
      <c r="D6373" t="s">
        <v>293</v>
      </c>
      <c r="E6373" t="s">
        <v>15</v>
      </c>
      <c r="F6373" t="s">
        <v>16</v>
      </c>
      <c r="G6373">
        <v>4.4000000000000004</v>
      </c>
      <c r="H6373">
        <v>96</v>
      </c>
      <c r="I6373" t="s">
        <v>1046</v>
      </c>
      <c r="J6373" s="1">
        <v>10000</v>
      </c>
      <c r="K6373" t="s">
        <v>18</v>
      </c>
      <c r="L6373" s="2">
        <v>43317</v>
      </c>
    </row>
    <row r="6374" spans="1:12" x14ac:dyDescent="0.3">
      <c r="A6374" t="s">
        <v>6303</v>
      </c>
      <c r="B6374" s="3">
        <v>4.4000000000000004</v>
      </c>
      <c r="C6374" t="s">
        <v>1045</v>
      </c>
      <c r="D6374" t="s">
        <v>85</v>
      </c>
      <c r="E6374" t="s">
        <v>15</v>
      </c>
      <c r="F6374" t="s">
        <v>16</v>
      </c>
      <c r="G6374">
        <v>4.0999999999999996</v>
      </c>
      <c r="H6374">
        <v>2048</v>
      </c>
      <c r="I6374" t="s">
        <v>1046</v>
      </c>
      <c r="J6374" s="1">
        <v>100000</v>
      </c>
      <c r="K6374" t="s">
        <v>18</v>
      </c>
      <c r="L6374" s="2">
        <v>43291</v>
      </c>
    </row>
    <row r="6375" spans="1:12" x14ac:dyDescent="0.3">
      <c r="A6375" t="s">
        <v>6304</v>
      </c>
      <c r="B6375" s="3">
        <v>4</v>
      </c>
      <c r="C6375" t="s">
        <v>304</v>
      </c>
      <c r="D6375" t="s">
        <v>221</v>
      </c>
      <c r="E6375" t="s">
        <v>15</v>
      </c>
      <c r="F6375" t="s">
        <v>16</v>
      </c>
      <c r="G6375">
        <v>4.5999999999999996</v>
      </c>
      <c r="H6375">
        <v>48</v>
      </c>
      <c r="I6375" t="s">
        <v>305</v>
      </c>
      <c r="J6375" s="1">
        <v>1000</v>
      </c>
      <c r="K6375" t="s">
        <v>18</v>
      </c>
      <c r="L6375" s="2">
        <v>42968</v>
      </c>
    </row>
    <row r="6376" spans="1:12" x14ac:dyDescent="0.3">
      <c r="A6376" t="s">
        <v>6305</v>
      </c>
      <c r="B6376" s="3">
        <v>5</v>
      </c>
      <c r="C6376" t="s">
        <v>3362</v>
      </c>
      <c r="D6376" t="s">
        <v>585</v>
      </c>
      <c r="E6376" t="s">
        <v>15</v>
      </c>
      <c r="F6376" t="s">
        <v>16</v>
      </c>
      <c r="G6376">
        <v>3</v>
      </c>
      <c r="H6376">
        <v>67</v>
      </c>
      <c r="I6376" t="s">
        <v>3363</v>
      </c>
      <c r="J6376" s="1">
        <v>5000</v>
      </c>
      <c r="K6376" t="s">
        <v>18</v>
      </c>
      <c r="L6376" s="2">
        <v>43221</v>
      </c>
    </row>
    <row r="6377" spans="1:12" x14ac:dyDescent="0.3">
      <c r="A6377" t="s">
        <v>6306</v>
      </c>
      <c r="B6377" s="3">
        <v>2.2000000000000002</v>
      </c>
      <c r="C6377" t="s">
        <v>1597</v>
      </c>
      <c r="D6377" t="s">
        <v>2185</v>
      </c>
      <c r="E6377" t="s">
        <v>15</v>
      </c>
      <c r="F6377" t="s">
        <v>16</v>
      </c>
      <c r="G6377">
        <v>4.0999999999999996</v>
      </c>
      <c r="H6377">
        <v>64</v>
      </c>
      <c r="I6377" t="s">
        <v>1691</v>
      </c>
      <c r="J6377" s="1">
        <v>5000</v>
      </c>
      <c r="K6377" t="s">
        <v>18</v>
      </c>
      <c r="L6377" s="2">
        <v>41427</v>
      </c>
    </row>
    <row r="6378" spans="1:12" x14ac:dyDescent="0.3">
      <c r="A6378" t="s">
        <v>6307</v>
      </c>
      <c r="B6378" s="3">
        <v>4.0999999999999996</v>
      </c>
      <c r="C6378" t="s">
        <v>2809</v>
      </c>
      <c r="D6378" t="s">
        <v>450</v>
      </c>
      <c r="E6378" t="s">
        <v>15</v>
      </c>
      <c r="F6378" t="s">
        <v>16</v>
      </c>
      <c r="G6378" t="s">
        <v>64</v>
      </c>
      <c r="H6378">
        <v>0</v>
      </c>
      <c r="I6378" t="s">
        <v>2810</v>
      </c>
      <c r="J6378">
        <v>100</v>
      </c>
      <c r="K6378" t="s">
        <v>18</v>
      </c>
      <c r="L6378" s="2">
        <v>43074</v>
      </c>
    </row>
    <row r="6379" spans="1:12" x14ac:dyDescent="0.3">
      <c r="A6379" t="s">
        <v>6308</v>
      </c>
      <c r="B6379" s="3">
        <v>4</v>
      </c>
      <c r="C6379" t="s">
        <v>996</v>
      </c>
      <c r="D6379" t="s">
        <v>1543</v>
      </c>
      <c r="E6379" t="s">
        <v>15</v>
      </c>
      <c r="F6379" t="s">
        <v>16</v>
      </c>
      <c r="G6379">
        <v>4.4000000000000004</v>
      </c>
      <c r="H6379">
        <v>16</v>
      </c>
      <c r="I6379" t="s">
        <v>997</v>
      </c>
      <c r="J6379">
        <v>100</v>
      </c>
      <c r="K6379" t="s">
        <v>18</v>
      </c>
      <c r="L6379" s="2">
        <v>42591</v>
      </c>
    </row>
    <row r="6380" spans="1:12" x14ac:dyDescent="0.3">
      <c r="A6380" t="s">
        <v>2983</v>
      </c>
      <c r="B6380" s="3">
        <v>2.2999999999999998</v>
      </c>
      <c r="C6380" t="s">
        <v>2930</v>
      </c>
      <c r="D6380" t="s">
        <v>20</v>
      </c>
      <c r="E6380" t="s">
        <v>15</v>
      </c>
      <c r="F6380" t="s">
        <v>16</v>
      </c>
      <c r="G6380">
        <v>3.9</v>
      </c>
      <c r="H6380">
        <v>25035</v>
      </c>
      <c r="I6380" t="s">
        <v>2931</v>
      </c>
      <c r="J6380" s="1">
        <v>1000000</v>
      </c>
      <c r="K6380" t="s">
        <v>18</v>
      </c>
      <c r="L6380" s="2">
        <v>42663</v>
      </c>
    </row>
    <row r="6381" spans="1:12" x14ac:dyDescent="0.3">
      <c r="A6381" t="s">
        <v>6309</v>
      </c>
      <c r="B6381" s="3">
        <v>4</v>
      </c>
      <c r="C6381" t="s">
        <v>240</v>
      </c>
      <c r="D6381" t="s">
        <v>261</v>
      </c>
      <c r="E6381" t="s">
        <v>15</v>
      </c>
      <c r="F6381" t="s">
        <v>16</v>
      </c>
      <c r="G6381" t="s">
        <v>64</v>
      </c>
      <c r="H6381">
        <v>0</v>
      </c>
      <c r="I6381" t="s">
        <v>241</v>
      </c>
      <c r="J6381">
        <v>500</v>
      </c>
      <c r="K6381" t="s">
        <v>18</v>
      </c>
      <c r="L6381" s="2">
        <v>43144</v>
      </c>
    </row>
    <row r="6382" spans="1:12" x14ac:dyDescent="0.3">
      <c r="A6382" t="s">
        <v>6310</v>
      </c>
      <c r="B6382" s="3">
        <v>4.4000000000000004</v>
      </c>
      <c r="C6382" t="s">
        <v>2483</v>
      </c>
      <c r="D6382" t="s">
        <v>52</v>
      </c>
      <c r="E6382" t="s">
        <v>15</v>
      </c>
      <c r="F6382" t="s">
        <v>16</v>
      </c>
      <c r="G6382" t="s">
        <v>64</v>
      </c>
      <c r="H6382">
        <v>2</v>
      </c>
      <c r="I6382" t="s">
        <v>2484</v>
      </c>
      <c r="J6382">
        <v>100</v>
      </c>
      <c r="K6382" t="s">
        <v>18</v>
      </c>
      <c r="L6382" s="2">
        <v>43243</v>
      </c>
    </row>
    <row r="6383" spans="1:12" x14ac:dyDescent="0.3">
      <c r="A6383" t="s">
        <v>6311</v>
      </c>
      <c r="B6383" s="3">
        <v>4</v>
      </c>
      <c r="C6383" t="s">
        <v>3028</v>
      </c>
      <c r="D6383" t="s">
        <v>85</v>
      </c>
      <c r="E6383" t="s">
        <v>15</v>
      </c>
      <c r="F6383" t="s">
        <v>16</v>
      </c>
      <c r="G6383" t="s">
        <v>64</v>
      </c>
      <c r="H6383">
        <v>0</v>
      </c>
      <c r="I6383" t="s">
        <v>3029</v>
      </c>
      <c r="J6383">
        <v>10</v>
      </c>
      <c r="K6383" t="s">
        <v>18</v>
      </c>
      <c r="L6383" s="2">
        <v>43284</v>
      </c>
    </row>
    <row r="6384" spans="1:12" x14ac:dyDescent="0.3">
      <c r="A6384" t="s">
        <v>6312</v>
      </c>
      <c r="B6384" s="3">
        <v>4.0999999999999996</v>
      </c>
      <c r="C6384" t="s">
        <v>3028</v>
      </c>
      <c r="D6384" t="s">
        <v>52</v>
      </c>
      <c r="E6384" t="s">
        <v>15</v>
      </c>
      <c r="F6384" t="s">
        <v>16</v>
      </c>
      <c r="G6384" t="s">
        <v>64</v>
      </c>
      <c r="H6384">
        <v>0</v>
      </c>
      <c r="I6384" t="s">
        <v>3029</v>
      </c>
      <c r="J6384">
        <v>100</v>
      </c>
      <c r="K6384" t="s">
        <v>18</v>
      </c>
      <c r="L6384" s="2">
        <v>43307</v>
      </c>
    </row>
    <row r="6385" spans="1:12" x14ac:dyDescent="0.3">
      <c r="A6385" t="s">
        <v>2984</v>
      </c>
      <c r="B6385" s="3">
        <v>4.4000000000000004</v>
      </c>
      <c r="C6385" t="s">
        <v>2930</v>
      </c>
      <c r="D6385" t="s">
        <v>102</v>
      </c>
      <c r="E6385" t="s">
        <v>358</v>
      </c>
      <c r="F6385" t="s">
        <v>1964</v>
      </c>
      <c r="G6385">
        <v>4.3</v>
      </c>
      <c r="H6385">
        <v>58614</v>
      </c>
      <c r="I6385" t="s">
        <v>2931</v>
      </c>
      <c r="J6385" s="1">
        <v>1000000</v>
      </c>
      <c r="K6385" t="s">
        <v>18</v>
      </c>
      <c r="L6385" s="2">
        <v>42711</v>
      </c>
    </row>
    <row r="6386" spans="1:12" x14ac:dyDescent="0.3">
      <c r="A6386" t="s">
        <v>6313</v>
      </c>
      <c r="B6386" s="3">
        <v>4</v>
      </c>
      <c r="C6386" t="s">
        <v>2930</v>
      </c>
      <c r="D6386" t="s">
        <v>6314</v>
      </c>
      <c r="E6386" t="s">
        <v>15</v>
      </c>
      <c r="F6386" t="s">
        <v>16</v>
      </c>
      <c r="G6386">
        <v>4.5</v>
      </c>
      <c r="H6386">
        <v>4</v>
      </c>
      <c r="I6386" t="s">
        <v>2931</v>
      </c>
      <c r="J6386">
        <v>50</v>
      </c>
      <c r="K6386" t="s">
        <v>18</v>
      </c>
      <c r="L6386" s="2">
        <v>42735</v>
      </c>
    </row>
    <row r="6387" spans="1:12" x14ac:dyDescent="0.3">
      <c r="A6387" t="s">
        <v>6315</v>
      </c>
      <c r="B6387" s="3">
        <v>4.4000000000000004</v>
      </c>
      <c r="C6387" t="s">
        <v>2930</v>
      </c>
      <c r="D6387" t="s">
        <v>1543</v>
      </c>
      <c r="E6387" t="s">
        <v>15</v>
      </c>
      <c r="F6387" t="s">
        <v>16</v>
      </c>
      <c r="G6387">
        <v>4.5</v>
      </c>
      <c r="H6387">
        <v>4</v>
      </c>
      <c r="I6387" t="s">
        <v>2931</v>
      </c>
      <c r="J6387">
        <v>10</v>
      </c>
      <c r="K6387" t="s">
        <v>18</v>
      </c>
      <c r="L6387" s="2">
        <v>43159</v>
      </c>
    </row>
    <row r="6388" spans="1:12" x14ac:dyDescent="0.3">
      <c r="A6388" t="s">
        <v>6316</v>
      </c>
      <c r="B6388" s="3">
        <v>4</v>
      </c>
      <c r="C6388" t="s">
        <v>2706</v>
      </c>
      <c r="D6388" t="s">
        <v>158</v>
      </c>
      <c r="E6388" t="s">
        <v>15</v>
      </c>
      <c r="F6388" t="s">
        <v>16</v>
      </c>
      <c r="G6388">
        <v>3.6</v>
      </c>
      <c r="H6388">
        <v>57</v>
      </c>
      <c r="I6388" t="s">
        <v>2707</v>
      </c>
      <c r="J6388" s="1">
        <v>10000</v>
      </c>
      <c r="K6388" t="s">
        <v>18</v>
      </c>
      <c r="L6388" s="2">
        <v>43251</v>
      </c>
    </row>
    <row r="6389" spans="1:12" x14ac:dyDescent="0.3">
      <c r="A6389" t="s">
        <v>6317</v>
      </c>
      <c r="B6389" s="3">
        <v>2.2999999999999998</v>
      </c>
      <c r="C6389" t="s">
        <v>1512</v>
      </c>
      <c r="D6389" t="s">
        <v>40</v>
      </c>
      <c r="E6389" t="s">
        <v>15</v>
      </c>
      <c r="F6389" t="s">
        <v>16</v>
      </c>
      <c r="G6389">
        <v>2</v>
      </c>
      <c r="H6389">
        <v>8</v>
      </c>
      <c r="I6389" t="s">
        <v>1513</v>
      </c>
      <c r="J6389" s="1">
        <v>1000</v>
      </c>
      <c r="K6389" t="s">
        <v>18</v>
      </c>
      <c r="L6389" s="2">
        <v>42688</v>
      </c>
    </row>
    <row r="6390" spans="1:12" x14ac:dyDescent="0.3">
      <c r="A6390" t="s">
        <v>6318</v>
      </c>
      <c r="B6390" s="3">
        <v>5</v>
      </c>
      <c r="C6390" t="s">
        <v>2706</v>
      </c>
      <c r="D6390" t="s">
        <v>66</v>
      </c>
      <c r="E6390" t="s">
        <v>15</v>
      </c>
      <c r="F6390" t="s">
        <v>16</v>
      </c>
      <c r="G6390">
        <v>4</v>
      </c>
      <c r="H6390">
        <v>41</v>
      </c>
      <c r="I6390" t="s">
        <v>2707</v>
      </c>
      <c r="J6390" s="1">
        <v>10000</v>
      </c>
      <c r="K6390" t="s">
        <v>18</v>
      </c>
      <c r="L6390" s="2">
        <v>43255</v>
      </c>
    </row>
    <row r="6391" spans="1:12" x14ac:dyDescent="0.3">
      <c r="A6391" t="s">
        <v>6319</v>
      </c>
      <c r="B6391" s="3">
        <v>4</v>
      </c>
      <c r="C6391" t="s">
        <v>2483</v>
      </c>
      <c r="D6391" t="s">
        <v>50</v>
      </c>
      <c r="E6391" t="s">
        <v>358</v>
      </c>
      <c r="F6391" t="s">
        <v>567</v>
      </c>
      <c r="G6391">
        <v>4.5</v>
      </c>
      <c r="H6391">
        <v>1376</v>
      </c>
      <c r="I6391" t="s">
        <v>2484</v>
      </c>
      <c r="J6391" s="1">
        <v>100000</v>
      </c>
      <c r="K6391" t="s">
        <v>18</v>
      </c>
      <c r="L6391" s="2">
        <v>43185</v>
      </c>
    </row>
    <row r="6392" spans="1:12" x14ac:dyDescent="0.3">
      <c r="A6392" t="s">
        <v>6320</v>
      </c>
      <c r="B6392" s="3">
        <v>4.0999999999999996</v>
      </c>
      <c r="C6392" t="s">
        <v>1831</v>
      </c>
      <c r="D6392" t="s">
        <v>91</v>
      </c>
      <c r="E6392" t="s">
        <v>15</v>
      </c>
      <c r="F6392" t="s">
        <v>16</v>
      </c>
      <c r="G6392">
        <v>4</v>
      </c>
      <c r="H6392">
        <v>11</v>
      </c>
      <c r="I6392" t="s">
        <v>754</v>
      </c>
      <c r="J6392" s="1">
        <v>1000</v>
      </c>
      <c r="K6392" t="s">
        <v>18</v>
      </c>
      <c r="L6392" s="2">
        <v>42379</v>
      </c>
    </row>
    <row r="6393" spans="1:12" x14ac:dyDescent="0.3">
      <c r="A6393" t="s">
        <v>6321</v>
      </c>
      <c r="B6393" s="3">
        <v>3</v>
      </c>
      <c r="C6393" t="s">
        <v>2930</v>
      </c>
      <c r="D6393" t="s">
        <v>164</v>
      </c>
      <c r="E6393" t="s">
        <v>15</v>
      </c>
      <c r="F6393" t="s">
        <v>16</v>
      </c>
      <c r="G6393">
        <v>4.3</v>
      </c>
      <c r="H6393">
        <v>1098</v>
      </c>
      <c r="I6393" t="s">
        <v>2931</v>
      </c>
      <c r="J6393" s="1">
        <v>50000</v>
      </c>
      <c r="K6393" t="s">
        <v>18</v>
      </c>
      <c r="L6393" s="2">
        <v>41923</v>
      </c>
    </row>
    <row r="6394" spans="1:12" x14ac:dyDescent="0.3">
      <c r="A6394" t="s">
        <v>6322</v>
      </c>
      <c r="B6394" s="3">
        <v>2.2000000000000002</v>
      </c>
      <c r="C6394" t="s">
        <v>3028</v>
      </c>
      <c r="D6394" t="s">
        <v>811</v>
      </c>
      <c r="E6394" t="s">
        <v>15</v>
      </c>
      <c r="F6394" t="s">
        <v>16</v>
      </c>
      <c r="G6394" t="s">
        <v>64</v>
      </c>
      <c r="H6394">
        <v>7</v>
      </c>
      <c r="I6394" t="s">
        <v>3029</v>
      </c>
      <c r="J6394">
        <v>500</v>
      </c>
      <c r="K6394" t="s">
        <v>18</v>
      </c>
      <c r="L6394" s="2">
        <v>41963</v>
      </c>
    </row>
    <row r="6395" spans="1:12" x14ac:dyDescent="0.3">
      <c r="A6395" t="s">
        <v>6323</v>
      </c>
      <c r="B6395" s="3">
        <v>4.4000000000000004</v>
      </c>
      <c r="C6395" t="s">
        <v>2930</v>
      </c>
      <c r="D6395" t="s">
        <v>6324</v>
      </c>
      <c r="E6395" t="s">
        <v>358</v>
      </c>
      <c r="F6395" t="s">
        <v>1964</v>
      </c>
      <c r="G6395">
        <v>4.5</v>
      </c>
      <c r="H6395">
        <v>69</v>
      </c>
      <c r="I6395" t="s">
        <v>2931</v>
      </c>
      <c r="J6395" s="1">
        <v>1000</v>
      </c>
      <c r="K6395" t="s">
        <v>18</v>
      </c>
      <c r="L6395" s="2">
        <v>42747</v>
      </c>
    </row>
    <row r="6396" spans="1:12" x14ac:dyDescent="0.3">
      <c r="A6396" t="s">
        <v>6325</v>
      </c>
      <c r="B6396" s="3">
        <v>4</v>
      </c>
      <c r="C6396" t="s">
        <v>13</v>
      </c>
      <c r="D6396" t="s">
        <v>809</v>
      </c>
      <c r="E6396" t="s">
        <v>15</v>
      </c>
      <c r="F6396" t="s">
        <v>16</v>
      </c>
      <c r="G6396">
        <v>4.8</v>
      </c>
      <c r="H6396">
        <v>41</v>
      </c>
      <c r="I6396" t="s">
        <v>17</v>
      </c>
      <c r="J6396" s="1">
        <v>5000</v>
      </c>
      <c r="K6396" t="s">
        <v>18</v>
      </c>
      <c r="L6396" s="2">
        <v>43179</v>
      </c>
    </row>
    <row r="6397" spans="1:12" x14ac:dyDescent="0.3">
      <c r="A6397" t="s">
        <v>6326</v>
      </c>
      <c r="B6397" s="3" t="s">
        <v>12</v>
      </c>
      <c r="C6397" t="s">
        <v>2930</v>
      </c>
      <c r="D6397" t="s">
        <v>210</v>
      </c>
      <c r="E6397" t="s">
        <v>15</v>
      </c>
      <c r="F6397" t="s">
        <v>16</v>
      </c>
      <c r="G6397">
        <v>4.5</v>
      </c>
      <c r="H6397">
        <v>75</v>
      </c>
      <c r="I6397" t="s">
        <v>2931</v>
      </c>
      <c r="J6397" s="1">
        <v>10000</v>
      </c>
      <c r="K6397" t="s">
        <v>225</v>
      </c>
      <c r="L6397" s="2">
        <v>42516</v>
      </c>
    </row>
    <row r="6398" spans="1:12" x14ac:dyDescent="0.3">
      <c r="A6398" t="s">
        <v>6327</v>
      </c>
      <c r="B6398" s="3">
        <v>4.0999999999999996</v>
      </c>
      <c r="C6398" t="s">
        <v>1597</v>
      </c>
      <c r="D6398" t="s">
        <v>261</v>
      </c>
      <c r="E6398" t="s">
        <v>15</v>
      </c>
      <c r="F6398" t="s">
        <v>16</v>
      </c>
      <c r="G6398" t="s">
        <v>64</v>
      </c>
      <c r="H6398">
        <v>1</v>
      </c>
      <c r="I6398" t="s">
        <v>1600</v>
      </c>
      <c r="J6398">
        <v>10</v>
      </c>
      <c r="K6398" t="s">
        <v>18</v>
      </c>
      <c r="L6398" s="2">
        <v>43206</v>
      </c>
    </row>
    <row r="6399" spans="1:12" x14ac:dyDescent="0.3">
      <c r="A6399" t="s">
        <v>6328</v>
      </c>
      <c r="B6399" s="3">
        <v>4</v>
      </c>
      <c r="C6399" t="s">
        <v>1831</v>
      </c>
      <c r="D6399" t="s">
        <v>143</v>
      </c>
      <c r="E6399" t="s">
        <v>15</v>
      </c>
      <c r="F6399" t="s">
        <v>16</v>
      </c>
      <c r="G6399" t="s">
        <v>64</v>
      </c>
      <c r="H6399">
        <v>1</v>
      </c>
      <c r="I6399" t="s">
        <v>754</v>
      </c>
      <c r="J6399">
        <v>100</v>
      </c>
      <c r="K6399" t="s">
        <v>18</v>
      </c>
      <c r="L6399" s="2">
        <v>43090</v>
      </c>
    </row>
    <row r="6400" spans="1:12" x14ac:dyDescent="0.3">
      <c r="A6400" t="s">
        <v>6329</v>
      </c>
      <c r="B6400" s="3">
        <v>2.1</v>
      </c>
      <c r="C6400" t="s">
        <v>2930</v>
      </c>
      <c r="D6400" t="s">
        <v>6330</v>
      </c>
      <c r="E6400" t="s">
        <v>15</v>
      </c>
      <c r="F6400" t="s">
        <v>16</v>
      </c>
      <c r="G6400">
        <v>4.2</v>
      </c>
      <c r="H6400">
        <v>17</v>
      </c>
      <c r="I6400" t="s">
        <v>2931</v>
      </c>
      <c r="J6400" s="1">
        <v>1000</v>
      </c>
      <c r="K6400" t="s">
        <v>18</v>
      </c>
      <c r="L6400" s="2">
        <v>41400</v>
      </c>
    </row>
    <row r="6401" spans="1:12" x14ac:dyDescent="0.3">
      <c r="A6401" t="s">
        <v>6331</v>
      </c>
      <c r="B6401" s="3">
        <v>4</v>
      </c>
      <c r="C6401" t="s">
        <v>2483</v>
      </c>
      <c r="D6401" t="s">
        <v>378</v>
      </c>
      <c r="E6401" t="s">
        <v>15</v>
      </c>
      <c r="F6401" t="s">
        <v>16</v>
      </c>
      <c r="G6401">
        <v>4.5</v>
      </c>
      <c r="H6401">
        <v>12572</v>
      </c>
      <c r="I6401" t="s">
        <v>2484</v>
      </c>
      <c r="J6401" s="1">
        <v>1000000</v>
      </c>
      <c r="K6401" t="s">
        <v>18</v>
      </c>
      <c r="L6401" s="2">
        <v>43173</v>
      </c>
    </row>
    <row r="6402" spans="1:12" x14ac:dyDescent="0.3">
      <c r="A6402" t="s">
        <v>6332</v>
      </c>
      <c r="B6402" s="3" t="s">
        <v>87</v>
      </c>
      <c r="C6402" t="s">
        <v>1831</v>
      </c>
      <c r="D6402" t="s">
        <v>66</v>
      </c>
      <c r="E6402" t="s">
        <v>358</v>
      </c>
      <c r="F6402" t="s">
        <v>1964</v>
      </c>
      <c r="G6402">
        <v>4.5999999999999996</v>
      </c>
      <c r="H6402">
        <v>84114</v>
      </c>
      <c r="I6402" t="s">
        <v>1615</v>
      </c>
      <c r="J6402" s="1">
        <v>500000</v>
      </c>
      <c r="K6402" t="s">
        <v>61</v>
      </c>
      <c r="L6402" s="2">
        <v>43286</v>
      </c>
    </row>
    <row r="6403" spans="1:12" x14ac:dyDescent="0.3">
      <c r="A6403" t="s">
        <v>6333</v>
      </c>
      <c r="B6403" s="3">
        <v>4.0999999999999996</v>
      </c>
      <c r="C6403" t="s">
        <v>2608</v>
      </c>
      <c r="D6403" t="s">
        <v>232</v>
      </c>
      <c r="E6403" t="s">
        <v>15</v>
      </c>
      <c r="F6403" t="s">
        <v>16</v>
      </c>
      <c r="G6403" t="s">
        <v>64</v>
      </c>
      <c r="H6403">
        <v>4</v>
      </c>
      <c r="I6403" t="s">
        <v>1626</v>
      </c>
      <c r="J6403">
        <v>100</v>
      </c>
      <c r="K6403" t="s">
        <v>18</v>
      </c>
      <c r="L6403" s="2">
        <v>43005</v>
      </c>
    </row>
    <row r="6404" spans="1:12" x14ac:dyDescent="0.3">
      <c r="A6404" t="s">
        <v>6334</v>
      </c>
      <c r="B6404" s="3">
        <v>4.2</v>
      </c>
      <c r="C6404" t="s">
        <v>304</v>
      </c>
      <c r="D6404" t="s">
        <v>630</v>
      </c>
      <c r="E6404" t="s">
        <v>15</v>
      </c>
      <c r="F6404" t="s">
        <v>16</v>
      </c>
      <c r="G6404" t="s">
        <v>64</v>
      </c>
      <c r="H6404">
        <v>1</v>
      </c>
      <c r="I6404" t="s">
        <v>305</v>
      </c>
      <c r="J6404">
        <v>10</v>
      </c>
      <c r="K6404" t="s">
        <v>18</v>
      </c>
      <c r="L6404" s="2">
        <v>43256</v>
      </c>
    </row>
    <row r="6405" spans="1:12" x14ac:dyDescent="0.3">
      <c r="A6405" t="s">
        <v>6335</v>
      </c>
      <c r="B6405" s="3">
        <v>4</v>
      </c>
      <c r="C6405" t="s">
        <v>2483</v>
      </c>
      <c r="D6405" t="s">
        <v>132</v>
      </c>
      <c r="E6405" t="s">
        <v>15</v>
      </c>
      <c r="F6405" t="s">
        <v>16</v>
      </c>
      <c r="G6405">
        <v>3.9</v>
      </c>
      <c r="H6405">
        <v>205</v>
      </c>
      <c r="I6405" t="s">
        <v>2484</v>
      </c>
      <c r="J6405" s="1">
        <v>50000</v>
      </c>
      <c r="K6405" t="s">
        <v>18</v>
      </c>
      <c r="L6405" s="2">
        <v>42945</v>
      </c>
    </row>
    <row r="6406" spans="1:12" x14ac:dyDescent="0.3">
      <c r="A6406" t="s">
        <v>6336</v>
      </c>
      <c r="B6406" s="3">
        <v>4.0999999999999996</v>
      </c>
      <c r="C6406" t="s">
        <v>3028</v>
      </c>
      <c r="D6406" t="s">
        <v>1543</v>
      </c>
      <c r="E6406" t="s">
        <v>15</v>
      </c>
      <c r="F6406" t="s">
        <v>16</v>
      </c>
      <c r="G6406" t="s">
        <v>64</v>
      </c>
      <c r="H6406">
        <v>2</v>
      </c>
      <c r="I6406" t="s">
        <v>3029</v>
      </c>
      <c r="J6406">
        <v>10</v>
      </c>
      <c r="K6406" t="s">
        <v>18</v>
      </c>
      <c r="L6406" s="2">
        <v>42719</v>
      </c>
    </row>
    <row r="6407" spans="1:12" x14ac:dyDescent="0.3">
      <c r="A6407" t="s">
        <v>6337</v>
      </c>
      <c r="B6407" s="3">
        <v>4</v>
      </c>
      <c r="C6407" t="s">
        <v>1831</v>
      </c>
      <c r="D6407" t="s">
        <v>95</v>
      </c>
      <c r="E6407" t="s">
        <v>15</v>
      </c>
      <c r="F6407" t="s">
        <v>16</v>
      </c>
      <c r="G6407" t="s">
        <v>64</v>
      </c>
      <c r="H6407">
        <v>0</v>
      </c>
      <c r="I6407" t="s">
        <v>754</v>
      </c>
      <c r="J6407">
        <v>50</v>
      </c>
      <c r="K6407" t="s">
        <v>18</v>
      </c>
      <c r="L6407" s="2">
        <v>43192</v>
      </c>
    </row>
    <row r="6408" spans="1:12" x14ac:dyDescent="0.3">
      <c r="A6408" t="s">
        <v>6338</v>
      </c>
      <c r="B6408" s="3">
        <v>2.2000000000000002</v>
      </c>
      <c r="C6408" t="s">
        <v>1831</v>
      </c>
      <c r="D6408" t="s">
        <v>807</v>
      </c>
      <c r="E6408" t="s">
        <v>15</v>
      </c>
      <c r="F6408" t="s">
        <v>16</v>
      </c>
      <c r="G6408">
        <v>4.3</v>
      </c>
      <c r="H6408">
        <v>131</v>
      </c>
      <c r="I6408" t="s">
        <v>754</v>
      </c>
      <c r="J6408" s="1">
        <v>5000</v>
      </c>
      <c r="K6408" t="s">
        <v>18</v>
      </c>
      <c r="L6408" s="2">
        <v>42691</v>
      </c>
    </row>
    <row r="6409" spans="1:12" x14ac:dyDescent="0.3">
      <c r="A6409" t="s">
        <v>6339</v>
      </c>
      <c r="B6409" s="3">
        <v>7</v>
      </c>
      <c r="C6409" t="s">
        <v>2809</v>
      </c>
      <c r="D6409" t="s">
        <v>6340</v>
      </c>
      <c r="E6409" t="s">
        <v>358</v>
      </c>
      <c r="F6409" t="s">
        <v>570</v>
      </c>
      <c r="G6409">
        <v>3.9</v>
      </c>
      <c r="H6409">
        <v>319</v>
      </c>
      <c r="I6409" t="s">
        <v>2810</v>
      </c>
      <c r="J6409" s="1">
        <v>10000</v>
      </c>
      <c r="K6409" t="s">
        <v>18</v>
      </c>
      <c r="L6409" s="2">
        <v>42853</v>
      </c>
    </row>
    <row r="6410" spans="1:12" x14ac:dyDescent="0.3">
      <c r="A6410" t="s">
        <v>6341</v>
      </c>
      <c r="B6410" s="3">
        <v>7</v>
      </c>
      <c r="C6410" t="s">
        <v>2809</v>
      </c>
      <c r="D6410" t="s">
        <v>73</v>
      </c>
      <c r="E6410" t="s">
        <v>15</v>
      </c>
      <c r="F6410" t="s">
        <v>16</v>
      </c>
      <c r="G6410">
        <v>4.3</v>
      </c>
      <c r="H6410">
        <v>13064</v>
      </c>
      <c r="I6410" t="s">
        <v>2810</v>
      </c>
      <c r="J6410" s="1">
        <v>1000000</v>
      </c>
      <c r="K6410" t="s">
        <v>18</v>
      </c>
      <c r="L6410" s="2">
        <v>43243</v>
      </c>
    </row>
    <row r="6411" spans="1:12" x14ac:dyDescent="0.3">
      <c r="A6411" t="s">
        <v>6342</v>
      </c>
      <c r="B6411" s="3" t="s">
        <v>12</v>
      </c>
      <c r="C6411" t="s">
        <v>1045</v>
      </c>
      <c r="D6411" t="s">
        <v>56</v>
      </c>
      <c r="E6411" t="s">
        <v>15</v>
      </c>
      <c r="F6411" t="s">
        <v>16</v>
      </c>
      <c r="G6411">
        <v>3.7</v>
      </c>
      <c r="H6411">
        <v>120</v>
      </c>
      <c r="I6411" t="s">
        <v>1046</v>
      </c>
      <c r="J6411" s="1">
        <v>10000</v>
      </c>
      <c r="K6411" t="s">
        <v>18</v>
      </c>
      <c r="L6411" s="2">
        <v>43031</v>
      </c>
    </row>
    <row r="6412" spans="1:12" x14ac:dyDescent="0.3">
      <c r="A6412" t="s">
        <v>6343</v>
      </c>
      <c r="B6412" s="3">
        <v>4.2</v>
      </c>
      <c r="C6412" t="s">
        <v>1045</v>
      </c>
      <c r="D6412" t="s">
        <v>232</v>
      </c>
      <c r="E6412" t="s">
        <v>15</v>
      </c>
      <c r="F6412" t="s">
        <v>16</v>
      </c>
      <c r="G6412">
        <v>4.7</v>
      </c>
      <c r="H6412">
        <v>3</v>
      </c>
      <c r="I6412" t="s">
        <v>1046</v>
      </c>
      <c r="J6412">
        <v>100</v>
      </c>
      <c r="K6412" t="s">
        <v>18</v>
      </c>
      <c r="L6412" s="2">
        <v>43136</v>
      </c>
    </row>
    <row r="6413" spans="1:12" x14ac:dyDescent="0.3">
      <c r="A6413" t="s">
        <v>6344</v>
      </c>
      <c r="B6413" s="3">
        <v>2.2000000000000002</v>
      </c>
      <c r="C6413" t="s">
        <v>1831</v>
      </c>
      <c r="D6413" t="s">
        <v>6345</v>
      </c>
      <c r="E6413" t="s">
        <v>15</v>
      </c>
      <c r="F6413" t="s">
        <v>16</v>
      </c>
      <c r="G6413">
        <v>4.3</v>
      </c>
      <c r="H6413">
        <v>42</v>
      </c>
      <c r="I6413" t="s">
        <v>754</v>
      </c>
      <c r="J6413" s="1">
        <v>5000</v>
      </c>
      <c r="K6413" t="s">
        <v>18</v>
      </c>
      <c r="L6413" s="2">
        <v>42864</v>
      </c>
    </row>
    <row r="6414" spans="1:12" x14ac:dyDescent="0.3">
      <c r="A6414" t="s">
        <v>6346</v>
      </c>
      <c r="B6414" s="3" t="s">
        <v>12</v>
      </c>
      <c r="C6414" t="s">
        <v>1045</v>
      </c>
      <c r="D6414" t="s">
        <v>44</v>
      </c>
      <c r="E6414" t="s">
        <v>358</v>
      </c>
      <c r="F6414" t="s">
        <v>359</v>
      </c>
      <c r="G6414">
        <v>1.7</v>
      </c>
      <c r="H6414">
        <v>21</v>
      </c>
      <c r="I6414" t="s">
        <v>1046</v>
      </c>
      <c r="J6414">
        <v>100</v>
      </c>
      <c r="K6414" t="s">
        <v>18</v>
      </c>
      <c r="L6414" s="2">
        <v>43030</v>
      </c>
    </row>
    <row r="6415" spans="1:12" x14ac:dyDescent="0.3">
      <c r="A6415" t="s">
        <v>6347</v>
      </c>
      <c r="B6415" s="3">
        <v>5</v>
      </c>
      <c r="C6415" t="s">
        <v>1045</v>
      </c>
      <c r="D6415" t="s">
        <v>701</v>
      </c>
      <c r="E6415" t="s">
        <v>15</v>
      </c>
      <c r="F6415" t="s">
        <v>16</v>
      </c>
      <c r="G6415">
        <v>4.5</v>
      </c>
      <c r="H6415">
        <v>101</v>
      </c>
      <c r="I6415" t="s">
        <v>1046</v>
      </c>
      <c r="J6415" s="1">
        <v>10000</v>
      </c>
      <c r="K6415" t="s">
        <v>18</v>
      </c>
      <c r="L6415" s="2">
        <v>43316</v>
      </c>
    </row>
    <row r="6416" spans="1:12" x14ac:dyDescent="0.3">
      <c r="A6416" t="s">
        <v>6348</v>
      </c>
      <c r="B6416" s="3">
        <v>4.0999999999999996</v>
      </c>
      <c r="C6416" t="s">
        <v>3227</v>
      </c>
      <c r="D6416" t="s">
        <v>44</v>
      </c>
      <c r="E6416" t="s">
        <v>15</v>
      </c>
      <c r="F6416" t="s">
        <v>16</v>
      </c>
      <c r="G6416" t="s">
        <v>64</v>
      </c>
      <c r="H6416">
        <v>0</v>
      </c>
      <c r="I6416" t="s">
        <v>2003</v>
      </c>
      <c r="J6416">
        <v>100</v>
      </c>
      <c r="K6416" t="s">
        <v>18</v>
      </c>
      <c r="L6416" s="2">
        <v>42962</v>
      </c>
    </row>
    <row r="6417" spans="1:12" x14ac:dyDescent="0.3">
      <c r="A6417" t="s">
        <v>6349</v>
      </c>
      <c r="B6417" s="3" t="s">
        <v>12</v>
      </c>
      <c r="C6417" t="s">
        <v>304</v>
      </c>
      <c r="D6417" t="s">
        <v>80</v>
      </c>
      <c r="E6417" t="s">
        <v>15</v>
      </c>
      <c r="F6417" t="s">
        <v>16</v>
      </c>
      <c r="G6417">
        <v>4.7</v>
      </c>
      <c r="H6417">
        <v>3</v>
      </c>
      <c r="I6417" t="s">
        <v>305</v>
      </c>
      <c r="J6417">
        <v>100</v>
      </c>
      <c r="K6417" t="s">
        <v>18</v>
      </c>
      <c r="L6417" s="2">
        <v>42024</v>
      </c>
    </row>
    <row r="6418" spans="1:12" x14ac:dyDescent="0.3">
      <c r="A6418" t="s">
        <v>6350</v>
      </c>
      <c r="B6418" s="3" t="s">
        <v>12</v>
      </c>
      <c r="C6418" t="s">
        <v>1045</v>
      </c>
      <c r="D6418" t="s">
        <v>1042</v>
      </c>
      <c r="E6418" t="s">
        <v>15</v>
      </c>
      <c r="F6418" t="s">
        <v>16</v>
      </c>
      <c r="G6418" t="s">
        <v>64</v>
      </c>
      <c r="H6418">
        <v>2</v>
      </c>
      <c r="I6418" t="s">
        <v>1046</v>
      </c>
      <c r="J6418">
        <v>100</v>
      </c>
      <c r="K6418" t="s">
        <v>18</v>
      </c>
      <c r="L6418" s="2">
        <v>43169</v>
      </c>
    </row>
    <row r="6419" spans="1:12" x14ac:dyDescent="0.3">
      <c r="A6419" t="s">
        <v>6351</v>
      </c>
      <c r="B6419" s="3">
        <v>4.2</v>
      </c>
      <c r="C6419" t="s">
        <v>1045</v>
      </c>
      <c r="D6419" t="s">
        <v>2353</v>
      </c>
      <c r="E6419" t="s">
        <v>15</v>
      </c>
      <c r="F6419" t="s">
        <v>16</v>
      </c>
      <c r="G6419">
        <v>5</v>
      </c>
      <c r="H6419">
        <v>4</v>
      </c>
      <c r="I6419" t="s">
        <v>1046</v>
      </c>
      <c r="J6419">
        <v>50</v>
      </c>
      <c r="K6419" t="s">
        <v>18</v>
      </c>
      <c r="L6419" s="2">
        <v>43295</v>
      </c>
    </row>
    <row r="6420" spans="1:12" x14ac:dyDescent="0.3">
      <c r="A6420" t="s">
        <v>6352</v>
      </c>
      <c r="B6420" s="3">
        <v>4</v>
      </c>
      <c r="C6420" t="s">
        <v>2809</v>
      </c>
      <c r="D6420" t="s">
        <v>809</v>
      </c>
      <c r="E6420" t="s">
        <v>15</v>
      </c>
      <c r="F6420" t="s">
        <v>16</v>
      </c>
      <c r="G6420" t="s">
        <v>64</v>
      </c>
      <c r="H6420">
        <v>1</v>
      </c>
      <c r="I6420" t="s">
        <v>2810</v>
      </c>
      <c r="J6420">
        <v>100</v>
      </c>
      <c r="K6420" t="s">
        <v>18</v>
      </c>
      <c r="L6420" s="2">
        <v>42489</v>
      </c>
    </row>
    <row r="6421" spans="1:12" x14ac:dyDescent="0.3">
      <c r="A6421" t="s">
        <v>6353</v>
      </c>
      <c r="B6421" s="3">
        <v>4.4000000000000004</v>
      </c>
      <c r="C6421" t="s">
        <v>1045</v>
      </c>
      <c r="D6421" t="s">
        <v>285</v>
      </c>
      <c r="E6421" t="s">
        <v>15</v>
      </c>
      <c r="F6421" t="s">
        <v>16</v>
      </c>
      <c r="G6421" t="s">
        <v>64</v>
      </c>
      <c r="H6421">
        <v>8</v>
      </c>
      <c r="I6421" t="s">
        <v>1046</v>
      </c>
      <c r="J6421" s="1">
        <v>1000</v>
      </c>
      <c r="K6421" t="s">
        <v>18</v>
      </c>
      <c r="L6421" s="2">
        <v>43310</v>
      </c>
    </row>
    <row r="6422" spans="1:12" x14ac:dyDescent="0.3">
      <c r="A6422" t="s">
        <v>6354</v>
      </c>
      <c r="B6422" s="3">
        <v>4.2</v>
      </c>
      <c r="C6422" t="s">
        <v>2809</v>
      </c>
      <c r="D6422" t="s">
        <v>617</v>
      </c>
      <c r="E6422" t="s">
        <v>15</v>
      </c>
      <c r="F6422" t="s">
        <v>16</v>
      </c>
      <c r="G6422" t="s">
        <v>64</v>
      </c>
      <c r="H6422">
        <v>4</v>
      </c>
      <c r="I6422" t="s">
        <v>2810</v>
      </c>
      <c r="J6422" s="1">
        <v>1000</v>
      </c>
      <c r="K6422" t="s">
        <v>18</v>
      </c>
      <c r="L6422" s="2">
        <v>43038</v>
      </c>
    </row>
    <row r="6423" spans="1:12" x14ac:dyDescent="0.3">
      <c r="A6423" t="s">
        <v>6355</v>
      </c>
      <c r="B6423" s="3">
        <v>4.4000000000000004</v>
      </c>
      <c r="C6423" t="s">
        <v>1045</v>
      </c>
      <c r="D6423" t="s">
        <v>287</v>
      </c>
      <c r="E6423" t="s">
        <v>15</v>
      </c>
      <c r="F6423" t="s">
        <v>16</v>
      </c>
      <c r="G6423">
        <v>4.5999999999999996</v>
      </c>
      <c r="H6423">
        <v>83</v>
      </c>
      <c r="I6423" t="s">
        <v>1046</v>
      </c>
      <c r="J6423" s="1">
        <v>5000</v>
      </c>
      <c r="K6423" t="s">
        <v>18</v>
      </c>
      <c r="L6423" s="2">
        <v>43297</v>
      </c>
    </row>
    <row r="6424" spans="1:12" x14ac:dyDescent="0.3">
      <c r="A6424" t="s">
        <v>6356</v>
      </c>
      <c r="B6424" s="3">
        <v>4.4000000000000004</v>
      </c>
      <c r="C6424" t="s">
        <v>1045</v>
      </c>
      <c r="D6424" t="s">
        <v>178</v>
      </c>
      <c r="E6424" t="s">
        <v>15</v>
      </c>
      <c r="F6424" t="s">
        <v>16</v>
      </c>
      <c r="G6424">
        <v>2.9</v>
      </c>
      <c r="H6424">
        <v>19</v>
      </c>
      <c r="I6424" t="s">
        <v>1046</v>
      </c>
      <c r="J6424" s="1">
        <v>5000</v>
      </c>
      <c r="K6424" t="s">
        <v>18</v>
      </c>
      <c r="L6424" s="2">
        <v>42912</v>
      </c>
    </row>
    <row r="6425" spans="1:12" x14ac:dyDescent="0.3">
      <c r="A6425" t="s">
        <v>6357</v>
      </c>
      <c r="B6425" s="3">
        <v>4.4000000000000004</v>
      </c>
      <c r="C6425" t="s">
        <v>1831</v>
      </c>
      <c r="D6425" t="s">
        <v>164</v>
      </c>
      <c r="E6425" t="s">
        <v>15</v>
      </c>
      <c r="F6425" t="s">
        <v>16</v>
      </c>
      <c r="G6425" t="s">
        <v>64</v>
      </c>
      <c r="H6425">
        <v>0</v>
      </c>
      <c r="I6425" t="s">
        <v>754</v>
      </c>
      <c r="J6425">
        <v>100</v>
      </c>
      <c r="K6425" t="s">
        <v>18</v>
      </c>
      <c r="L6425" s="2">
        <v>43207</v>
      </c>
    </row>
    <row r="6426" spans="1:12" x14ac:dyDescent="0.3">
      <c r="A6426" t="s">
        <v>6358</v>
      </c>
      <c r="B6426" s="3">
        <v>4.0999999999999996</v>
      </c>
      <c r="C6426" t="s">
        <v>1045</v>
      </c>
      <c r="D6426" t="s">
        <v>216</v>
      </c>
      <c r="E6426" t="s">
        <v>15</v>
      </c>
      <c r="F6426" t="s">
        <v>16</v>
      </c>
      <c r="G6426">
        <v>4.8</v>
      </c>
      <c r="H6426">
        <v>11</v>
      </c>
      <c r="I6426" t="s">
        <v>1046</v>
      </c>
      <c r="J6426" s="1">
        <v>1000</v>
      </c>
      <c r="K6426" t="s">
        <v>18</v>
      </c>
      <c r="L6426" s="2">
        <v>43067</v>
      </c>
    </row>
    <row r="6427" spans="1:12" x14ac:dyDescent="0.3">
      <c r="A6427" t="s">
        <v>6359</v>
      </c>
      <c r="B6427" s="3">
        <v>5</v>
      </c>
      <c r="C6427" t="s">
        <v>1248</v>
      </c>
      <c r="D6427" t="s">
        <v>132</v>
      </c>
      <c r="E6427" t="s">
        <v>15</v>
      </c>
      <c r="F6427" t="s">
        <v>16</v>
      </c>
      <c r="G6427">
        <v>2.2999999999999998</v>
      </c>
      <c r="H6427">
        <v>3</v>
      </c>
      <c r="I6427" t="s">
        <v>1249</v>
      </c>
      <c r="J6427" s="1">
        <v>1000</v>
      </c>
      <c r="K6427" t="s">
        <v>18</v>
      </c>
      <c r="L6427" s="2">
        <v>43299</v>
      </c>
    </row>
    <row r="6428" spans="1:12" x14ac:dyDescent="0.3">
      <c r="A6428" t="s">
        <v>6360</v>
      </c>
      <c r="B6428" s="3">
        <v>4</v>
      </c>
      <c r="C6428" t="s">
        <v>1248</v>
      </c>
      <c r="D6428" t="s">
        <v>709</v>
      </c>
      <c r="E6428" t="s">
        <v>15</v>
      </c>
      <c r="F6428" t="s">
        <v>16</v>
      </c>
      <c r="G6428" t="s">
        <v>64</v>
      </c>
      <c r="H6428">
        <v>0</v>
      </c>
      <c r="I6428" t="s">
        <v>1249</v>
      </c>
      <c r="J6428">
        <v>1</v>
      </c>
      <c r="K6428" t="s">
        <v>18</v>
      </c>
      <c r="L6428" s="2">
        <v>42893</v>
      </c>
    </row>
    <row r="6429" spans="1:12" x14ac:dyDescent="0.3">
      <c r="A6429" t="s">
        <v>6361</v>
      </c>
      <c r="B6429" s="3">
        <v>2.2999999999999998</v>
      </c>
      <c r="C6429" t="s">
        <v>1831</v>
      </c>
      <c r="D6429" t="s">
        <v>547</v>
      </c>
      <c r="E6429" t="s">
        <v>15</v>
      </c>
      <c r="F6429" t="s">
        <v>16</v>
      </c>
      <c r="G6429">
        <v>3.8</v>
      </c>
      <c r="H6429">
        <v>174</v>
      </c>
      <c r="I6429" t="s">
        <v>1679</v>
      </c>
      <c r="J6429" s="1">
        <v>10000</v>
      </c>
      <c r="K6429" t="s">
        <v>18</v>
      </c>
      <c r="L6429" s="2">
        <v>42934</v>
      </c>
    </row>
    <row r="6430" spans="1:12" x14ac:dyDescent="0.3">
      <c r="A6430" t="s">
        <v>6362</v>
      </c>
      <c r="B6430" s="3" t="s">
        <v>12</v>
      </c>
      <c r="C6430" t="s">
        <v>2809</v>
      </c>
      <c r="D6430" t="s">
        <v>56</v>
      </c>
      <c r="E6430" t="s">
        <v>15</v>
      </c>
      <c r="F6430" t="s">
        <v>16</v>
      </c>
      <c r="G6430">
        <v>4.2</v>
      </c>
      <c r="H6430">
        <v>5</v>
      </c>
      <c r="I6430" t="s">
        <v>2810</v>
      </c>
      <c r="J6430">
        <v>500</v>
      </c>
      <c r="K6430" t="s">
        <v>18</v>
      </c>
      <c r="L6430" s="2">
        <v>43213</v>
      </c>
    </row>
    <row r="6431" spans="1:12" x14ac:dyDescent="0.3">
      <c r="A6431" t="s">
        <v>6363</v>
      </c>
      <c r="B6431" s="3">
        <v>4</v>
      </c>
      <c r="C6431" t="s">
        <v>1597</v>
      </c>
      <c r="D6431" t="s">
        <v>373</v>
      </c>
      <c r="E6431" t="s">
        <v>15</v>
      </c>
      <c r="F6431" t="s">
        <v>16</v>
      </c>
      <c r="G6431" t="s">
        <v>64</v>
      </c>
      <c r="H6431">
        <v>12</v>
      </c>
      <c r="I6431" t="s">
        <v>1600</v>
      </c>
      <c r="J6431" s="1">
        <v>1000</v>
      </c>
      <c r="K6431" t="s">
        <v>18</v>
      </c>
      <c r="L6431" s="2">
        <v>42778</v>
      </c>
    </row>
    <row r="6432" spans="1:12" x14ac:dyDescent="0.3">
      <c r="A6432" t="s">
        <v>6364</v>
      </c>
      <c r="B6432" s="3">
        <v>2.2999999999999998</v>
      </c>
      <c r="C6432" t="s">
        <v>1831</v>
      </c>
      <c r="D6432" t="s">
        <v>156</v>
      </c>
      <c r="E6432" t="s">
        <v>15</v>
      </c>
      <c r="F6432" t="s">
        <v>16</v>
      </c>
      <c r="G6432">
        <v>4.4000000000000004</v>
      </c>
      <c r="H6432">
        <v>551</v>
      </c>
      <c r="I6432" t="s">
        <v>1679</v>
      </c>
      <c r="J6432" s="1">
        <v>100000</v>
      </c>
      <c r="K6432" t="s">
        <v>18</v>
      </c>
      <c r="L6432" s="2">
        <v>42919</v>
      </c>
    </row>
    <row r="6433" spans="1:12" x14ac:dyDescent="0.3">
      <c r="A6433" t="s">
        <v>6365</v>
      </c>
      <c r="B6433" s="3">
        <v>4.4000000000000004</v>
      </c>
      <c r="C6433" t="s">
        <v>1597</v>
      </c>
      <c r="D6433" t="s">
        <v>655</v>
      </c>
      <c r="E6433" t="s">
        <v>15</v>
      </c>
      <c r="F6433" t="s">
        <v>16</v>
      </c>
      <c r="G6433" t="s">
        <v>64</v>
      </c>
      <c r="H6433">
        <v>3</v>
      </c>
      <c r="I6433" t="s">
        <v>1636</v>
      </c>
      <c r="J6433">
        <v>100</v>
      </c>
      <c r="K6433" t="s">
        <v>18</v>
      </c>
      <c r="L6433" s="2">
        <v>43195</v>
      </c>
    </row>
    <row r="6434" spans="1:12" x14ac:dyDescent="0.3">
      <c r="A6434" t="s">
        <v>6366</v>
      </c>
      <c r="B6434" s="3">
        <v>4.0999999999999996</v>
      </c>
      <c r="C6434" t="s">
        <v>1597</v>
      </c>
      <c r="D6434" t="s">
        <v>134</v>
      </c>
      <c r="E6434" t="s">
        <v>15</v>
      </c>
      <c r="F6434" t="s">
        <v>16</v>
      </c>
      <c r="G6434">
        <v>4</v>
      </c>
      <c r="H6434">
        <v>38448</v>
      </c>
      <c r="I6434" t="s">
        <v>1636</v>
      </c>
      <c r="J6434" s="1">
        <v>5000000</v>
      </c>
      <c r="K6434" t="s">
        <v>18</v>
      </c>
      <c r="L6434" s="2">
        <v>43267</v>
      </c>
    </row>
    <row r="6435" spans="1:12" x14ac:dyDescent="0.3">
      <c r="A6435" t="s">
        <v>6367</v>
      </c>
      <c r="B6435" s="3">
        <v>2.2000000000000002</v>
      </c>
      <c r="C6435" t="s">
        <v>440</v>
      </c>
      <c r="D6435" t="s">
        <v>6368</v>
      </c>
      <c r="E6435" t="s">
        <v>15</v>
      </c>
      <c r="F6435" t="s">
        <v>16</v>
      </c>
      <c r="G6435">
        <v>4.0999999999999996</v>
      </c>
      <c r="H6435">
        <v>22782</v>
      </c>
      <c r="I6435" t="s">
        <v>441</v>
      </c>
      <c r="J6435" s="1">
        <v>1000000</v>
      </c>
      <c r="K6435" t="s">
        <v>18</v>
      </c>
      <c r="L6435" s="2">
        <v>42088</v>
      </c>
    </row>
    <row r="6436" spans="1:12" x14ac:dyDescent="0.3">
      <c r="A6436" t="s">
        <v>6369</v>
      </c>
      <c r="B6436" s="3">
        <v>4</v>
      </c>
      <c r="C6436" t="s">
        <v>1045</v>
      </c>
      <c r="D6436" t="s">
        <v>450</v>
      </c>
      <c r="E6436" t="s">
        <v>15</v>
      </c>
      <c r="F6436" t="s">
        <v>16</v>
      </c>
      <c r="G6436">
        <v>3.4</v>
      </c>
      <c r="H6436">
        <v>5</v>
      </c>
      <c r="I6436" t="s">
        <v>1046</v>
      </c>
      <c r="J6436">
        <v>500</v>
      </c>
      <c r="K6436" t="s">
        <v>18</v>
      </c>
      <c r="L6436" s="2">
        <v>42934</v>
      </c>
    </row>
    <row r="6437" spans="1:12" x14ac:dyDescent="0.3">
      <c r="A6437" t="s">
        <v>6370</v>
      </c>
      <c r="B6437" s="3">
        <v>2.2999999999999998</v>
      </c>
      <c r="C6437" t="s">
        <v>1597</v>
      </c>
      <c r="D6437" t="s">
        <v>66</v>
      </c>
      <c r="E6437" t="s">
        <v>15</v>
      </c>
      <c r="F6437" t="s">
        <v>16</v>
      </c>
      <c r="G6437">
        <v>4.3</v>
      </c>
      <c r="H6437">
        <v>85882</v>
      </c>
      <c r="I6437" t="s">
        <v>1600</v>
      </c>
      <c r="J6437" s="1">
        <v>10000000</v>
      </c>
      <c r="K6437" t="s">
        <v>18</v>
      </c>
      <c r="L6437" s="2">
        <v>43046</v>
      </c>
    </row>
    <row r="6438" spans="1:12" x14ac:dyDescent="0.3">
      <c r="A6438" t="s">
        <v>6371</v>
      </c>
      <c r="B6438" s="3">
        <v>4.0999999999999996</v>
      </c>
      <c r="C6438" t="s">
        <v>1597</v>
      </c>
      <c r="D6438" t="s">
        <v>373</v>
      </c>
      <c r="E6438" t="s">
        <v>15</v>
      </c>
      <c r="F6438" t="s">
        <v>16</v>
      </c>
      <c r="G6438">
        <v>4</v>
      </c>
      <c r="H6438">
        <v>51067</v>
      </c>
      <c r="I6438" t="s">
        <v>1609</v>
      </c>
      <c r="J6438" s="1">
        <v>5000000</v>
      </c>
      <c r="K6438" t="s">
        <v>25</v>
      </c>
      <c r="L6438" s="2">
        <v>43249</v>
      </c>
    </row>
    <row r="6439" spans="1:12" x14ac:dyDescent="0.3">
      <c r="A6439" t="s">
        <v>6372</v>
      </c>
      <c r="B6439" s="3">
        <v>4.2</v>
      </c>
      <c r="C6439" t="s">
        <v>2809</v>
      </c>
      <c r="D6439" t="s">
        <v>905</v>
      </c>
      <c r="E6439" t="s">
        <v>15</v>
      </c>
      <c r="F6439" t="s">
        <v>16</v>
      </c>
      <c r="G6439">
        <v>4.2</v>
      </c>
      <c r="H6439">
        <v>13005</v>
      </c>
      <c r="I6439" t="s">
        <v>2810</v>
      </c>
      <c r="J6439" s="1">
        <v>1000000</v>
      </c>
      <c r="K6439" t="s">
        <v>18</v>
      </c>
      <c r="L6439" s="2">
        <v>43121</v>
      </c>
    </row>
    <row r="6440" spans="1:12" x14ac:dyDescent="0.3">
      <c r="A6440" t="s">
        <v>6373</v>
      </c>
      <c r="B6440" s="3" t="s">
        <v>12</v>
      </c>
      <c r="C6440" t="s">
        <v>2930</v>
      </c>
      <c r="D6440" t="s">
        <v>6374</v>
      </c>
      <c r="E6440" t="s">
        <v>358</v>
      </c>
      <c r="F6440" t="s">
        <v>359</v>
      </c>
      <c r="G6440">
        <v>4.0999999999999996</v>
      </c>
      <c r="H6440">
        <v>131</v>
      </c>
      <c r="I6440" t="s">
        <v>2931</v>
      </c>
      <c r="J6440" s="1">
        <v>1000</v>
      </c>
      <c r="K6440" t="s">
        <v>18</v>
      </c>
      <c r="L6440" s="2">
        <v>42071</v>
      </c>
    </row>
    <row r="6441" spans="1:12" x14ac:dyDescent="0.3">
      <c r="A6441" t="s">
        <v>6375</v>
      </c>
      <c r="B6441" s="3">
        <v>5</v>
      </c>
      <c r="C6441" t="s">
        <v>1045</v>
      </c>
      <c r="D6441" t="s">
        <v>40</v>
      </c>
      <c r="E6441" t="s">
        <v>15</v>
      </c>
      <c r="F6441" t="s">
        <v>16</v>
      </c>
      <c r="G6441">
        <v>4.7</v>
      </c>
      <c r="H6441">
        <v>396</v>
      </c>
      <c r="I6441" t="s">
        <v>1046</v>
      </c>
      <c r="J6441" s="1">
        <v>10000</v>
      </c>
      <c r="K6441" t="s">
        <v>18</v>
      </c>
      <c r="L6441" s="2">
        <v>43317</v>
      </c>
    </row>
    <row r="6442" spans="1:12" x14ac:dyDescent="0.3">
      <c r="A6442" t="s">
        <v>6376</v>
      </c>
      <c r="B6442" s="3">
        <v>4</v>
      </c>
      <c r="C6442" t="s">
        <v>1831</v>
      </c>
      <c r="D6442" t="s">
        <v>1602</v>
      </c>
      <c r="E6442" t="s">
        <v>15</v>
      </c>
      <c r="F6442" t="s">
        <v>16</v>
      </c>
      <c r="G6442">
        <v>4.2</v>
      </c>
      <c r="H6442">
        <v>41693</v>
      </c>
      <c r="I6442" t="s">
        <v>1679</v>
      </c>
      <c r="J6442" s="1">
        <v>1000000</v>
      </c>
      <c r="K6442" t="s">
        <v>18</v>
      </c>
      <c r="L6442" s="2">
        <v>43255</v>
      </c>
    </row>
    <row r="6443" spans="1:12" x14ac:dyDescent="0.3">
      <c r="A6443" t="s">
        <v>6377</v>
      </c>
      <c r="B6443" s="3">
        <v>4.0999999999999996</v>
      </c>
      <c r="C6443" t="s">
        <v>2608</v>
      </c>
      <c r="D6443" t="s">
        <v>547</v>
      </c>
      <c r="E6443" t="s">
        <v>15</v>
      </c>
      <c r="F6443" t="s">
        <v>16</v>
      </c>
      <c r="G6443">
        <v>3.9</v>
      </c>
      <c r="H6443">
        <v>138739</v>
      </c>
      <c r="I6443" t="s">
        <v>1626</v>
      </c>
      <c r="J6443" s="1">
        <v>10000000</v>
      </c>
      <c r="K6443" t="s">
        <v>25</v>
      </c>
      <c r="L6443" s="2">
        <v>43288</v>
      </c>
    </row>
    <row r="6444" spans="1:12" x14ac:dyDescent="0.3">
      <c r="A6444" t="s">
        <v>6378</v>
      </c>
      <c r="B6444" s="3">
        <v>4.0999999999999996</v>
      </c>
      <c r="C6444" t="s">
        <v>1831</v>
      </c>
      <c r="D6444" t="s">
        <v>747</v>
      </c>
      <c r="E6444" t="s">
        <v>15</v>
      </c>
      <c r="F6444" t="s">
        <v>16</v>
      </c>
      <c r="G6444">
        <v>3.8</v>
      </c>
      <c r="H6444">
        <v>91645</v>
      </c>
      <c r="I6444" t="s">
        <v>1679</v>
      </c>
      <c r="J6444" s="1">
        <v>10000000</v>
      </c>
      <c r="K6444" t="s">
        <v>25</v>
      </c>
      <c r="L6444" s="2">
        <v>43228</v>
      </c>
    </row>
    <row r="6445" spans="1:12" x14ac:dyDescent="0.3">
      <c r="A6445" t="s">
        <v>6379</v>
      </c>
      <c r="B6445" s="3">
        <v>3</v>
      </c>
      <c r="C6445" t="s">
        <v>1597</v>
      </c>
      <c r="D6445" t="s">
        <v>608</v>
      </c>
      <c r="E6445" t="s">
        <v>15</v>
      </c>
      <c r="F6445" t="s">
        <v>16</v>
      </c>
      <c r="G6445">
        <v>4.0999999999999996</v>
      </c>
      <c r="H6445">
        <v>41</v>
      </c>
      <c r="I6445" t="s">
        <v>3847</v>
      </c>
      <c r="J6445" s="1">
        <v>5000</v>
      </c>
      <c r="K6445" t="s">
        <v>18</v>
      </c>
      <c r="L6445" s="2">
        <v>41872</v>
      </c>
    </row>
    <row r="6446" spans="1:12" x14ac:dyDescent="0.3">
      <c r="A6446" t="s">
        <v>6380</v>
      </c>
      <c r="B6446" s="3" t="s">
        <v>87</v>
      </c>
      <c r="C6446" t="s">
        <v>1597</v>
      </c>
      <c r="D6446" t="s">
        <v>88</v>
      </c>
      <c r="E6446" t="s">
        <v>15</v>
      </c>
      <c r="F6446" t="s">
        <v>16</v>
      </c>
      <c r="G6446">
        <v>4.2</v>
      </c>
      <c r="H6446">
        <v>107497</v>
      </c>
      <c r="I6446" t="s">
        <v>1636</v>
      </c>
      <c r="J6446" s="1">
        <v>1000000</v>
      </c>
      <c r="K6446" t="s">
        <v>18</v>
      </c>
      <c r="L6446" s="2">
        <v>42402</v>
      </c>
    </row>
    <row r="6447" spans="1:12" x14ac:dyDescent="0.3">
      <c r="A6447" t="s">
        <v>6381</v>
      </c>
      <c r="B6447" s="3">
        <v>4.0999999999999996</v>
      </c>
      <c r="C6447" t="s">
        <v>1597</v>
      </c>
      <c r="D6447" t="s">
        <v>24</v>
      </c>
      <c r="E6447" t="s">
        <v>15</v>
      </c>
      <c r="F6447" t="s">
        <v>16</v>
      </c>
      <c r="G6447">
        <v>3.8</v>
      </c>
      <c r="H6447">
        <v>299</v>
      </c>
      <c r="I6447" t="s">
        <v>1636</v>
      </c>
      <c r="J6447" s="1">
        <v>10000</v>
      </c>
      <c r="K6447" t="s">
        <v>18</v>
      </c>
      <c r="L6447" s="2">
        <v>43049</v>
      </c>
    </row>
    <row r="6448" spans="1:12" x14ac:dyDescent="0.3">
      <c r="A6448" t="s">
        <v>6382</v>
      </c>
      <c r="B6448" s="3" t="s">
        <v>88</v>
      </c>
      <c r="C6448" t="s">
        <v>1045</v>
      </c>
      <c r="D6448" t="s">
        <v>88</v>
      </c>
      <c r="E6448" t="s">
        <v>15</v>
      </c>
      <c r="F6448" t="s">
        <v>16</v>
      </c>
      <c r="G6448">
        <v>4.7</v>
      </c>
      <c r="H6448">
        <v>20535</v>
      </c>
      <c r="I6448" t="s">
        <v>1046</v>
      </c>
      <c r="J6448" s="1">
        <v>500000</v>
      </c>
      <c r="K6448" t="s">
        <v>18</v>
      </c>
      <c r="L6448" s="2">
        <v>43312</v>
      </c>
    </row>
    <row r="6449" spans="1:12" x14ac:dyDescent="0.3">
      <c r="A6449" t="s">
        <v>6383</v>
      </c>
      <c r="B6449" s="3" t="s">
        <v>12</v>
      </c>
      <c r="C6449" t="s">
        <v>1831</v>
      </c>
      <c r="D6449" t="s">
        <v>547</v>
      </c>
      <c r="E6449" t="s">
        <v>15</v>
      </c>
      <c r="F6449" t="s">
        <v>16</v>
      </c>
      <c r="G6449">
        <v>3.7</v>
      </c>
      <c r="H6449">
        <v>7664</v>
      </c>
      <c r="I6449" t="s">
        <v>1603</v>
      </c>
      <c r="J6449" s="1">
        <v>500000</v>
      </c>
      <c r="K6449" t="s">
        <v>18</v>
      </c>
      <c r="L6449" s="2">
        <v>42256</v>
      </c>
    </row>
    <row r="6450" spans="1:12" x14ac:dyDescent="0.3">
      <c r="A6450" t="s">
        <v>6384</v>
      </c>
      <c r="B6450" s="3">
        <v>2.2999999999999998</v>
      </c>
      <c r="C6450" t="s">
        <v>1597</v>
      </c>
      <c r="D6450" t="s">
        <v>747</v>
      </c>
      <c r="E6450" t="s">
        <v>15</v>
      </c>
      <c r="F6450" t="s">
        <v>16</v>
      </c>
      <c r="G6450">
        <v>4.3</v>
      </c>
      <c r="H6450">
        <v>25952</v>
      </c>
      <c r="I6450" t="s">
        <v>1609</v>
      </c>
      <c r="J6450" s="1">
        <v>500000</v>
      </c>
      <c r="K6450" t="s">
        <v>61</v>
      </c>
      <c r="L6450" s="2">
        <v>42254</v>
      </c>
    </row>
    <row r="6451" spans="1:12" x14ac:dyDescent="0.3">
      <c r="A6451" t="s">
        <v>6385</v>
      </c>
      <c r="B6451" s="3">
        <v>2.2999999999999998</v>
      </c>
      <c r="C6451" t="s">
        <v>2809</v>
      </c>
      <c r="D6451" t="s">
        <v>6386</v>
      </c>
      <c r="E6451" t="s">
        <v>358</v>
      </c>
      <c r="F6451" t="s">
        <v>1964</v>
      </c>
      <c r="G6451">
        <v>4</v>
      </c>
      <c r="H6451">
        <v>22</v>
      </c>
      <c r="I6451" t="s">
        <v>2810</v>
      </c>
      <c r="J6451" s="1">
        <v>1000</v>
      </c>
      <c r="K6451" t="s">
        <v>18</v>
      </c>
      <c r="L6451" s="2">
        <v>41922</v>
      </c>
    </row>
    <row r="6452" spans="1:12" x14ac:dyDescent="0.3">
      <c r="A6452" t="s">
        <v>6387</v>
      </c>
      <c r="B6452" s="3">
        <v>4.0999999999999996</v>
      </c>
      <c r="C6452" t="s">
        <v>1597</v>
      </c>
      <c r="D6452" t="s">
        <v>113</v>
      </c>
      <c r="E6452" t="s">
        <v>15</v>
      </c>
      <c r="F6452" t="s">
        <v>16</v>
      </c>
      <c r="G6452">
        <v>4.2</v>
      </c>
      <c r="H6452">
        <v>51791</v>
      </c>
      <c r="I6452" t="s">
        <v>1636</v>
      </c>
      <c r="J6452" s="1">
        <v>1000000</v>
      </c>
      <c r="K6452" t="s">
        <v>18</v>
      </c>
      <c r="L6452" s="2">
        <v>43257</v>
      </c>
    </row>
    <row r="6453" spans="1:12" x14ac:dyDescent="0.3">
      <c r="A6453" t="s">
        <v>6388</v>
      </c>
      <c r="B6453" s="3" t="s">
        <v>88</v>
      </c>
      <c r="C6453" t="s">
        <v>1045</v>
      </c>
      <c r="D6453" t="s">
        <v>88</v>
      </c>
      <c r="E6453" t="s">
        <v>15</v>
      </c>
      <c r="F6453" t="s">
        <v>16</v>
      </c>
      <c r="G6453">
        <v>4.5999999999999996</v>
      </c>
      <c r="H6453">
        <v>25744</v>
      </c>
      <c r="I6453" t="s">
        <v>1046</v>
      </c>
      <c r="J6453" s="1">
        <v>500000</v>
      </c>
      <c r="K6453" t="s">
        <v>18</v>
      </c>
      <c r="L6453" s="2">
        <v>43311</v>
      </c>
    </row>
    <row r="6454" spans="1:12" x14ac:dyDescent="0.3">
      <c r="A6454" t="s">
        <v>6389</v>
      </c>
      <c r="B6454" s="3">
        <v>4</v>
      </c>
      <c r="C6454" t="s">
        <v>1831</v>
      </c>
      <c r="D6454" t="s">
        <v>186</v>
      </c>
      <c r="E6454" t="s">
        <v>15</v>
      </c>
      <c r="F6454" t="s">
        <v>16</v>
      </c>
      <c r="G6454">
        <v>4.7</v>
      </c>
      <c r="H6454">
        <v>513</v>
      </c>
      <c r="I6454" t="s">
        <v>754</v>
      </c>
      <c r="J6454" s="1">
        <v>50000</v>
      </c>
      <c r="K6454" t="s">
        <v>18</v>
      </c>
      <c r="L6454" s="2">
        <v>43083</v>
      </c>
    </row>
    <row r="6455" spans="1:12" x14ac:dyDescent="0.3">
      <c r="A6455" t="s">
        <v>1690</v>
      </c>
      <c r="B6455" s="3">
        <v>4.0999999999999996</v>
      </c>
      <c r="C6455" t="s">
        <v>1597</v>
      </c>
      <c r="D6455" t="s">
        <v>85</v>
      </c>
      <c r="E6455" t="s">
        <v>15</v>
      </c>
      <c r="F6455" t="s">
        <v>16</v>
      </c>
      <c r="G6455">
        <v>4.7</v>
      </c>
      <c r="H6455">
        <v>142308</v>
      </c>
      <c r="I6455" t="s">
        <v>1691</v>
      </c>
      <c r="J6455" s="1">
        <v>5000000</v>
      </c>
      <c r="K6455" t="s">
        <v>61</v>
      </c>
      <c r="L6455" s="2">
        <v>43313</v>
      </c>
    </row>
    <row r="6456" spans="1:12" x14ac:dyDescent="0.3">
      <c r="A6456" t="s">
        <v>6390</v>
      </c>
      <c r="B6456" s="3">
        <v>2.2999999999999998</v>
      </c>
      <c r="C6456" t="s">
        <v>1597</v>
      </c>
      <c r="D6456" t="s">
        <v>825</v>
      </c>
      <c r="E6456" t="s">
        <v>15</v>
      </c>
      <c r="F6456" t="s">
        <v>16</v>
      </c>
      <c r="G6456">
        <v>4.3</v>
      </c>
      <c r="H6456">
        <v>54221</v>
      </c>
      <c r="I6456" t="s">
        <v>1636</v>
      </c>
      <c r="J6456" s="1">
        <v>1000000</v>
      </c>
      <c r="K6456" t="s">
        <v>18</v>
      </c>
      <c r="L6456" s="2">
        <v>41440</v>
      </c>
    </row>
    <row r="6457" spans="1:12" x14ac:dyDescent="0.3">
      <c r="A6457" t="s">
        <v>6391</v>
      </c>
      <c r="B6457" s="3">
        <v>4.4000000000000004</v>
      </c>
      <c r="C6457" t="s">
        <v>1831</v>
      </c>
      <c r="D6457" t="s">
        <v>46</v>
      </c>
      <c r="E6457" t="s">
        <v>15</v>
      </c>
      <c r="F6457" t="s">
        <v>16</v>
      </c>
      <c r="G6457">
        <v>4.2</v>
      </c>
      <c r="H6457">
        <v>2231</v>
      </c>
      <c r="I6457" t="s">
        <v>888</v>
      </c>
      <c r="J6457" s="1">
        <v>500000</v>
      </c>
      <c r="K6457" t="s">
        <v>18</v>
      </c>
      <c r="L6457" s="2">
        <v>43304</v>
      </c>
    </row>
    <row r="6458" spans="1:12" x14ac:dyDescent="0.3">
      <c r="A6458" t="s">
        <v>6392</v>
      </c>
      <c r="B6458" s="3">
        <v>4</v>
      </c>
      <c r="C6458" t="s">
        <v>1831</v>
      </c>
      <c r="D6458" t="s">
        <v>701</v>
      </c>
      <c r="E6458" t="s">
        <v>15</v>
      </c>
      <c r="F6458" t="s">
        <v>16</v>
      </c>
      <c r="G6458">
        <v>3.5</v>
      </c>
      <c r="H6458">
        <v>1380</v>
      </c>
      <c r="I6458" t="s">
        <v>888</v>
      </c>
      <c r="J6458" s="1">
        <v>500000</v>
      </c>
      <c r="K6458" t="s">
        <v>18</v>
      </c>
      <c r="L6458" s="2">
        <v>43299</v>
      </c>
    </row>
    <row r="6459" spans="1:12" x14ac:dyDescent="0.3">
      <c r="A6459" t="s">
        <v>6393</v>
      </c>
      <c r="B6459" s="3">
        <v>4.4000000000000004</v>
      </c>
      <c r="C6459" t="s">
        <v>1831</v>
      </c>
      <c r="D6459" t="s">
        <v>95</v>
      </c>
      <c r="E6459" t="s">
        <v>15</v>
      </c>
      <c r="F6459" t="s">
        <v>16</v>
      </c>
      <c r="G6459">
        <v>4.7</v>
      </c>
      <c r="H6459">
        <v>412744</v>
      </c>
      <c r="I6459" t="s">
        <v>888</v>
      </c>
      <c r="J6459" s="1">
        <v>10000000</v>
      </c>
      <c r="K6459" t="s">
        <v>18</v>
      </c>
      <c r="L6459" s="2">
        <v>43300</v>
      </c>
    </row>
    <row r="6460" spans="1:12" x14ac:dyDescent="0.3">
      <c r="A6460" t="s">
        <v>6394</v>
      </c>
      <c r="B6460" s="3">
        <v>4.0999999999999996</v>
      </c>
      <c r="C6460" t="s">
        <v>1831</v>
      </c>
      <c r="D6460" t="s">
        <v>93</v>
      </c>
      <c r="E6460" t="s">
        <v>15</v>
      </c>
      <c r="F6460" t="s">
        <v>16</v>
      </c>
      <c r="G6460">
        <v>4.7</v>
      </c>
      <c r="H6460">
        <v>12784</v>
      </c>
      <c r="I6460" t="s">
        <v>888</v>
      </c>
      <c r="J6460" s="1">
        <v>1000000</v>
      </c>
      <c r="K6460" t="s">
        <v>18</v>
      </c>
      <c r="L6460" s="2">
        <v>43316</v>
      </c>
    </row>
    <row r="6461" spans="1:12" x14ac:dyDescent="0.3">
      <c r="A6461" t="s">
        <v>6395</v>
      </c>
      <c r="B6461" s="3" t="s">
        <v>12</v>
      </c>
      <c r="C6461" t="s">
        <v>1512</v>
      </c>
      <c r="D6461" t="s">
        <v>91</v>
      </c>
      <c r="E6461" t="s">
        <v>15</v>
      </c>
      <c r="F6461" t="s">
        <v>16</v>
      </c>
      <c r="G6461">
        <v>4.5</v>
      </c>
      <c r="H6461">
        <v>2586</v>
      </c>
      <c r="I6461" t="s">
        <v>1513</v>
      </c>
      <c r="J6461" s="1">
        <v>100000</v>
      </c>
      <c r="K6461" t="s">
        <v>18</v>
      </c>
      <c r="L6461" s="2">
        <v>42355</v>
      </c>
    </row>
    <row r="6462" spans="1:12" x14ac:dyDescent="0.3">
      <c r="A6462" t="s">
        <v>6396</v>
      </c>
      <c r="B6462" s="3">
        <v>4.2</v>
      </c>
      <c r="C6462" t="s">
        <v>1831</v>
      </c>
      <c r="D6462" t="s">
        <v>655</v>
      </c>
      <c r="E6462" t="s">
        <v>15</v>
      </c>
      <c r="F6462" t="s">
        <v>16</v>
      </c>
      <c r="G6462">
        <v>4.5</v>
      </c>
      <c r="H6462">
        <v>992</v>
      </c>
      <c r="I6462" t="s">
        <v>888</v>
      </c>
      <c r="J6462" s="1">
        <v>100000</v>
      </c>
      <c r="K6462" t="s">
        <v>25</v>
      </c>
      <c r="L6462" s="2">
        <v>43314</v>
      </c>
    </row>
    <row r="6463" spans="1:12" x14ac:dyDescent="0.3">
      <c r="A6463" t="s">
        <v>6397</v>
      </c>
      <c r="B6463" s="3">
        <v>4.4000000000000004</v>
      </c>
      <c r="C6463" t="s">
        <v>1831</v>
      </c>
      <c r="D6463" t="s">
        <v>85</v>
      </c>
      <c r="E6463" t="s">
        <v>15</v>
      </c>
      <c r="F6463" t="s">
        <v>16</v>
      </c>
      <c r="G6463">
        <v>4.7</v>
      </c>
      <c r="H6463">
        <v>24557</v>
      </c>
      <c r="I6463" t="s">
        <v>1603</v>
      </c>
      <c r="J6463" s="1">
        <v>1000000</v>
      </c>
      <c r="K6463" t="s">
        <v>18</v>
      </c>
      <c r="L6463" s="2">
        <v>43315</v>
      </c>
    </row>
    <row r="6464" spans="1:12" x14ac:dyDescent="0.3">
      <c r="A6464" t="s">
        <v>6398</v>
      </c>
      <c r="B6464" s="3">
        <v>4.3</v>
      </c>
      <c r="C6464" t="s">
        <v>1831</v>
      </c>
      <c r="D6464" t="s">
        <v>301</v>
      </c>
      <c r="E6464" t="s">
        <v>15</v>
      </c>
      <c r="F6464" t="s">
        <v>16</v>
      </c>
      <c r="G6464">
        <v>4.5999999999999996</v>
      </c>
      <c r="H6464">
        <v>16041</v>
      </c>
      <c r="I6464" t="s">
        <v>888</v>
      </c>
      <c r="J6464" s="1">
        <v>1000000</v>
      </c>
      <c r="K6464" t="s">
        <v>18</v>
      </c>
      <c r="L6464" s="2">
        <v>43286</v>
      </c>
    </row>
    <row r="6465" spans="1:12" x14ac:dyDescent="0.3">
      <c r="A6465" t="s">
        <v>6399</v>
      </c>
      <c r="B6465" s="3">
        <v>2.2999999999999998</v>
      </c>
      <c r="C6465" t="s">
        <v>1597</v>
      </c>
      <c r="D6465" t="s">
        <v>85</v>
      </c>
      <c r="E6465" t="s">
        <v>15</v>
      </c>
      <c r="F6465" t="s">
        <v>16</v>
      </c>
      <c r="G6465">
        <v>4.5999999999999996</v>
      </c>
      <c r="H6465">
        <v>267229</v>
      </c>
      <c r="I6465" t="s">
        <v>3847</v>
      </c>
      <c r="J6465" s="1">
        <v>10000000</v>
      </c>
      <c r="K6465" t="s">
        <v>25</v>
      </c>
      <c r="L6465" s="2">
        <v>43248</v>
      </c>
    </row>
    <row r="6466" spans="1:12" x14ac:dyDescent="0.3">
      <c r="A6466" t="s">
        <v>6400</v>
      </c>
      <c r="B6466" s="3" t="s">
        <v>12</v>
      </c>
      <c r="C6466" t="s">
        <v>1831</v>
      </c>
      <c r="D6466" t="s">
        <v>20</v>
      </c>
      <c r="E6466" t="s">
        <v>15</v>
      </c>
      <c r="F6466" t="s">
        <v>16</v>
      </c>
      <c r="G6466">
        <v>4.9000000000000004</v>
      </c>
      <c r="H6466">
        <v>55723</v>
      </c>
      <c r="I6466" t="s">
        <v>888</v>
      </c>
      <c r="J6466" s="1">
        <v>1000000</v>
      </c>
      <c r="K6466" t="s">
        <v>18</v>
      </c>
      <c r="L6466" s="2">
        <v>43255</v>
      </c>
    </row>
    <row r="6467" spans="1:12" x14ac:dyDescent="0.3">
      <c r="A6467" t="s">
        <v>6401</v>
      </c>
      <c r="B6467" s="3">
        <v>4.0999999999999996</v>
      </c>
      <c r="C6467" t="s">
        <v>1831</v>
      </c>
      <c r="D6467" t="s">
        <v>88</v>
      </c>
      <c r="E6467" t="s">
        <v>15</v>
      </c>
      <c r="F6467" t="s">
        <v>16</v>
      </c>
      <c r="G6467">
        <v>4.2</v>
      </c>
      <c r="H6467">
        <v>14356</v>
      </c>
      <c r="I6467" t="s">
        <v>888</v>
      </c>
      <c r="J6467" s="1">
        <v>1000000</v>
      </c>
      <c r="K6467" t="s">
        <v>18</v>
      </c>
      <c r="L6467" s="2">
        <v>43168</v>
      </c>
    </row>
    <row r="6468" spans="1:12" x14ac:dyDescent="0.3">
      <c r="A6468" t="s">
        <v>6402</v>
      </c>
      <c r="B6468" s="3">
        <v>4.0999999999999996</v>
      </c>
      <c r="C6468" t="s">
        <v>1831</v>
      </c>
      <c r="D6468" t="s">
        <v>88</v>
      </c>
      <c r="E6468" t="s">
        <v>15</v>
      </c>
      <c r="F6468" t="s">
        <v>16</v>
      </c>
      <c r="G6468">
        <v>4.3</v>
      </c>
      <c r="H6468">
        <v>997</v>
      </c>
      <c r="I6468" t="s">
        <v>888</v>
      </c>
      <c r="J6468" s="1">
        <v>100000</v>
      </c>
      <c r="K6468" t="s">
        <v>18</v>
      </c>
      <c r="L6468" s="2">
        <v>43278</v>
      </c>
    </row>
    <row r="6469" spans="1:12" x14ac:dyDescent="0.3">
      <c r="A6469" t="s">
        <v>2589</v>
      </c>
      <c r="B6469" s="3">
        <v>4.0999999999999996</v>
      </c>
      <c r="C6469" t="s">
        <v>2483</v>
      </c>
      <c r="D6469" t="s">
        <v>44</v>
      </c>
      <c r="E6469" t="s">
        <v>15</v>
      </c>
      <c r="F6469" t="s">
        <v>16</v>
      </c>
      <c r="G6469">
        <v>4.4000000000000004</v>
      </c>
      <c r="H6469">
        <v>1490722</v>
      </c>
      <c r="I6469" t="s">
        <v>2484</v>
      </c>
      <c r="J6469" s="1">
        <v>50000000</v>
      </c>
      <c r="K6469" t="s">
        <v>18</v>
      </c>
      <c r="L6469" s="2">
        <v>43300</v>
      </c>
    </row>
    <row r="6470" spans="1:12" x14ac:dyDescent="0.3">
      <c r="A6470" t="s">
        <v>6403</v>
      </c>
      <c r="B6470" s="3">
        <v>4.0999999999999996</v>
      </c>
      <c r="C6470" t="s">
        <v>1831</v>
      </c>
      <c r="D6470" t="s">
        <v>450</v>
      </c>
      <c r="E6470" t="s">
        <v>15</v>
      </c>
      <c r="F6470" t="s">
        <v>16</v>
      </c>
      <c r="G6470">
        <v>4.4000000000000004</v>
      </c>
      <c r="H6470">
        <v>23474</v>
      </c>
      <c r="I6470" t="s">
        <v>1603</v>
      </c>
      <c r="J6470" s="1">
        <v>5000000</v>
      </c>
      <c r="K6470" t="s">
        <v>18</v>
      </c>
      <c r="L6470" s="2">
        <v>43307</v>
      </c>
    </row>
    <row r="6471" spans="1:12" x14ac:dyDescent="0.3">
      <c r="A6471" t="s">
        <v>6404</v>
      </c>
      <c r="B6471" s="3" t="s">
        <v>12</v>
      </c>
      <c r="C6471" t="s">
        <v>1831</v>
      </c>
      <c r="D6471" t="s">
        <v>287</v>
      </c>
      <c r="E6471" t="s">
        <v>15</v>
      </c>
      <c r="F6471" t="s">
        <v>16</v>
      </c>
      <c r="G6471">
        <v>4.5</v>
      </c>
      <c r="H6471">
        <v>12293</v>
      </c>
      <c r="I6471" t="s">
        <v>888</v>
      </c>
      <c r="J6471" s="1">
        <v>1000000</v>
      </c>
      <c r="K6471" t="s">
        <v>18</v>
      </c>
      <c r="L6471" s="2">
        <v>43226</v>
      </c>
    </row>
    <row r="6472" spans="1:12" x14ac:dyDescent="0.3">
      <c r="A6472" t="s">
        <v>6405</v>
      </c>
      <c r="B6472" s="3">
        <v>4.0999999999999996</v>
      </c>
      <c r="C6472" t="s">
        <v>1831</v>
      </c>
      <c r="D6472" t="s">
        <v>88</v>
      </c>
      <c r="E6472" t="s">
        <v>15</v>
      </c>
      <c r="F6472" t="s">
        <v>16</v>
      </c>
      <c r="G6472">
        <v>4.3</v>
      </c>
      <c r="H6472">
        <v>2017</v>
      </c>
      <c r="I6472" t="s">
        <v>888</v>
      </c>
      <c r="J6472" s="1">
        <v>100000</v>
      </c>
      <c r="K6472" t="s">
        <v>18</v>
      </c>
      <c r="L6472" s="2">
        <v>43147</v>
      </c>
    </row>
    <row r="6473" spans="1:12" x14ac:dyDescent="0.3">
      <c r="A6473" t="s">
        <v>6406</v>
      </c>
      <c r="B6473" s="3">
        <v>4.3</v>
      </c>
      <c r="C6473" t="s">
        <v>1831</v>
      </c>
      <c r="D6473" t="s">
        <v>164</v>
      </c>
      <c r="E6473" t="s">
        <v>15</v>
      </c>
      <c r="F6473" t="s">
        <v>16</v>
      </c>
      <c r="G6473">
        <v>4.4000000000000004</v>
      </c>
      <c r="H6473">
        <v>3588</v>
      </c>
      <c r="I6473" t="s">
        <v>888</v>
      </c>
      <c r="J6473" s="1">
        <v>500000</v>
      </c>
      <c r="K6473" t="s">
        <v>18</v>
      </c>
      <c r="L6473" s="2">
        <v>43156</v>
      </c>
    </row>
    <row r="6474" spans="1:12" x14ac:dyDescent="0.3">
      <c r="A6474" t="s">
        <v>6407</v>
      </c>
      <c r="B6474" s="3">
        <v>4.0999999999999996</v>
      </c>
      <c r="C6474" t="s">
        <v>1831</v>
      </c>
      <c r="D6474" t="s">
        <v>164</v>
      </c>
      <c r="E6474" t="s">
        <v>15</v>
      </c>
      <c r="F6474" t="s">
        <v>16</v>
      </c>
      <c r="G6474">
        <v>4.4000000000000004</v>
      </c>
      <c r="H6474">
        <v>767</v>
      </c>
      <c r="I6474" t="s">
        <v>888</v>
      </c>
      <c r="J6474" s="1">
        <v>100000</v>
      </c>
      <c r="K6474" t="s">
        <v>18</v>
      </c>
      <c r="L6474" s="2">
        <v>43154</v>
      </c>
    </row>
    <row r="6475" spans="1:12" x14ac:dyDescent="0.3">
      <c r="A6475" t="s">
        <v>6408</v>
      </c>
      <c r="B6475" s="3">
        <v>4.3</v>
      </c>
      <c r="C6475" t="s">
        <v>1831</v>
      </c>
      <c r="D6475" t="s">
        <v>261</v>
      </c>
      <c r="E6475" t="s">
        <v>15</v>
      </c>
      <c r="F6475" t="s">
        <v>16</v>
      </c>
      <c r="G6475">
        <v>3</v>
      </c>
      <c r="H6475">
        <v>1279</v>
      </c>
      <c r="I6475" t="s">
        <v>1603</v>
      </c>
      <c r="J6475" s="1">
        <v>100000</v>
      </c>
      <c r="K6475" t="s">
        <v>18</v>
      </c>
      <c r="L6475" s="2">
        <v>43264</v>
      </c>
    </row>
    <row r="6476" spans="1:12" x14ac:dyDescent="0.3">
      <c r="A6476" t="s">
        <v>6409</v>
      </c>
      <c r="B6476" s="3">
        <v>4</v>
      </c>
      <c r="C6476" t="s">
        <v>1831</v>
      </c>
      <c r="D6476" t="s">
        <v>261</v>
      </c>
      <c r="E6476" t="s">
        <v>15</v>
      </c>
      <c r="F6476" t="s">
        <v>16</v>
      </c>
      <c r="G6476">
        <v>4.8</v>
      </c>
      <c r="H6476">
        <v>22290</v>
      </c>
      <c r="I6476" t="s">
        <v>1615</v>
      </c>
      <c r="J6476" s="1">
        <v>500000</v>
      </c>
      <c r="K6476" t="s">
        <v>18</v>
      </c>
      <c r="L6476" s="2">
        <v>43317</v>
      </c>
    </row>
    <row r="6477" spans="1:12" x14ac:dyDescent="0.3">
      <c r="A6477" t="s">
        <v>6410</v>
      </c>
      <c r="B6477" s="3">
        <v>4.4000000000000004</v>
      </c>
      <c r="C6477" t="s">
        <v>1831</v>
      </c>
      <c r="D6477" t="s">
        <v>85</v>
      </c>
      <c r="E6477" t="s">
        <v>15</v>
      </c>
      <c r="F6477" t="s">
        <v>16</v>
      </c>
      <c r="G6477">
        <v>4.7</v>
      </c>
      <c r="H6477">
        <v>34279</v>
      </c>
      <c r="I6477" t="s">
        <v>1603</v>
      </c>
      <c r="J6477" s="1">
        <v>1000000</v>
      </c>
      <c r="K6477" t="s">
        <v>18</v>
      </c>
      <c r="L6477" s="2">
        <v>43314</v>
      </c>
    </row>
    <row r="6478" spans="1:12" x14ac:dyDescent="0.3">
      <c r="A6478" t="s">
        <v>6411</v>
      </c>
      <c r="B6478" s="3">
        <v>5.0999999999999996</v>
      </c>
      <c r="C6478" t="s">
        <v>2809</v>
      </c>
      <c r="D6478" t="s">
        <v>88</v>
      </c>
      <c r="E6478" t="s">
        <v>15</v>
      </c>
      <c r="F6478" t="s">
        <v>16</v>
      </c>
      <c r="G6478">
        <v>4.5999999999999996</v>
      </c>
      <c r="H6478">
        <v>7342</v>
      </c>
      <c r="I6478" t="s">
        <v>2810</v>
      </c>
      <c r="J6478" s="1">
        <v>1000000</v>
      </c>
      <c r="K6478" t="s">
        <v>18</v>
      </c>
      <c r="L6478" s="2">
        <v>43311</v>
      </c>
    </row>
    <row r="6479" spans="1:12" x14ac:dyDescent="0.3">
      <c r="A6479" t="s">
        <v>6412</v>
      </c>
      <c r="B6479" s="3">
        <v>4.0999999999999996</v>
      </c>
      <c r="C6479" t="s">
        <v>1831</v>
      </c>
      <c r="D6479" t="s">
        <v>24</v>
      </c>
      <c r="E6479" t="s">
        <v>15</v>
      </c>
      <c r="F6479" t="s">
        <v>16</v>
      </c>
      <c r="G6479">
        <v>4</v>
      </c>
      <c r="H6479">
        <v>309</v>
      </c>
      <c r="I6479" t="s">
        <v>888</v>
      </c>
      <c r="J6479" s="1">
        <v>100000</v>
      </c>
      <c r="K6479" t="s">
        <v>18</v>
      </c>
      <c r="L6479" s="2">
        <v>43222</v>
      </c>
    </row>
    <row r="6480" spans="1:12" x14ac:dyDescent="0.3">
      <c r="A6480" t="s">
        <v>6413</v>
      </c>
      <c r="B6480" s="3">
        <v>2.2999999999999998</v>
      </c>
      <c r="C6480" t="s">
        <v>1831</v>
      </c>
      <c r="D6480" t="s">
        <v>984</v>
      </c>
      <c r="E6480" t="s">
        <v>15</v>
      </c>
      <c r="F6480" t="s">
        <v>16</v>
      </c>
      <c r="G6480">
        <v>3.7</v>
      </c>
      <c r="H6480">
        <v>1478</v>
      </c>
      <c r="I6480" t="s">
        <v>1603</v>
      </c>
      <c r="J6480" s="1">
        <v>100000</v>
      </c>
      <c r="K6480" t="s">
        <v>18</v>
      </c>
      <c r="L6480" s="2">
        <v>42847</v>
      </c>
    </row>
    <row r="6481" spans="1:12" x14ac:dyDescent="0.3">
      <c r="A6481" t="s">
        <v>6414</v>
      </c>
      <c r="B6481" s="3">
        <v>3</v>
      </c>
      <c r="C6481" t="s">
        <v>1831</v>
      </c>
      <c r="D6481" t="s">
        <v>73</v>
      </c>
      <c r="E6481" t="s">
        <v>15</v>
      </c>
      <c r="F6481" t="s">
        <v>16</v>
      </c>
      <c r="G6481">
        <v>3.5</v>
      </c>
      <c r="H6481">
        <v>807</v>
      </c>
      <c r="I6481" t="s">
        <v>1603</v>
      </c>
      <c r="J6481" s="1">
        <v>500000</v>
      </c>
      <c r="K6481" t="s">
        <v>18</v>
      </c>
      <c r="L6481" s="2">
        <v>43221</v>
      </c>
    </row>
    <row r="6482" spans="1:12" x14ac:dyDescent="0.3">
      <c r="A6482" t="s">
        <v>6415</v>
      </c>
      <c r="B6482" s="3">
        <v>4.4000000000000004</v>
      </c>
      <c r="C6482" t="s">
        <v>1831</v>
      </c>
      <c r="D6482" t="s">
        <v>825</v>
      </c>
      <c r="E6482" t="s">
        <v>15</v>
      </c>
      <c r="F6482" t="s">
        <v>16</v>
      </c>
      <c r="G6482">
        <v>2.7</v>
      </c>
      <c r="H6482">
        <v>5706</v>
      </c>
      <c r="I6482" t="s">
        <v>888</v>
      </c>
      <c r="J6482" s="1">
        <v>500000</v>
      </c>
      <c r="K6482" t="s">
        <v>18</v>
      </c>
      <c r="L6482" s="2">
        <v>42929</v>
      </c>
    </row>
    <row r="6483" spans="1:12" x14ac:dyDescent="0.3">
      <c r="A6483" t="s">
        <v>6416</v>
      </c>
      <c r="B6483" s="3">
        <v>2.2999999999999998</v>
      </c>
      <c r="C6483" t="s">
        <v>1597</v>
      </c>
      <c r="D6483" t="s">
        <v>42</v>
      </c>
      <c r="E6483" t="s">
        <v>15</v>
      </c>
      <c r="F6483" t="s">
        <v>16</v>
      </c>
      <c r="G6483">
        <v>4.7</v>
      </c>
      <c r="H6483">
        <v>183343</v>
      </c>
      <c r="I6483" t="s">
        <v>3847</v>
      </c>
      <c r="J6483" s="1">
        <v>5000000</v>
      </c>
      <c r="K6483" t="s">
        <v>25</v>
      </c>
      <c r="L6483" s="2">
        <v>43248</v>
      </c>
    </row>
    <row r="6484" spans="1:12" x14ac:dyDescent="0.3">
      <c r="A6484" t="s">
        <v>6417</v>
      </c>
      <c r="B6484" s="3">
        <v>4.0999999999999996</v>
      </c>
      <c r="C6484" t="s">
        <v>1831</v>
      </c>
      <c r="D6484" t="s">
        <v>102</v>
      </c>
      <c r="E6484" t="s">
        <v>15</v>
      </c>
      <c r="F6484" t="s">
        <v>16</v>
      </c>
      <c r="G6484">
        <v>4.0999999999999996</v>
      </c>
      <c r="H6484">
        <v>213</v>
      </c>
      <c r="I6484" t="s">
        <v>1615</v>
      </c>
      <c r="J6484" s="1">
        <v>50000</v>
      </c>
      <c r="K6484" t="s">
        <v>18</v>
      </c>
      <c r="L6484" s="2">
        <v>43259</v>
      </c>
    </row>
    <row r="6485" spans="1:12" x14ac:dyDescent="0.3">
      <c r="A6485" t="s">
        <v>6418</v>
      </c>
      <c r="B6485" s="3">
        <v>4.4000000000000004</v>
      </c>
      <c r="C6485" t="s">
        <v>1831</v>
      </c>
      <c r="D6485" t="s">
        <v>1648</v>
      </c>
      <c r="E6485" t="s">
        <v>15</v>
      </c>
      <c r="F6485" t="s">
        <v>16</v>
      </c>
      <c r="G6485">
        <v>4.5</v>
      </c>
      <c r="H6485">
        <v>5481</v>
      </c>
      <c r="I6485" t="s">
        <v>888</v>
      </c>
      <c r="J6485" s="1">
        <v>500000</v>
      </c>
      <c r="K6485" t="s">
        <v>18</v>
      </c>
      <c r="L6485" s="2">
        <v>43288</v>
      </c>
    </row>
    <row r="6486" spans="1:12" x14ac:dyDescent="0.3">
      <c r="A6486" t="s">
        <v>6419</v>
      </c>
      <c r="B6486" s="3">
        <v>4.0999999999999996</v>
      </c>
      <c r="C6486" t="s">
        <v>1831</v>
      </c>
      <c r="D6486" t="s">
        <v>261</v>
      </c>
      <c r="E6486" t="s">
        <v>15</v>
      </c>
      <c r="F6486" t="s">
        <v>16</v>
      </c>
      <c r="G6486">
        <v>4.5999999999999996</v>
      </c>
      <c r="H6486">
        <v>769</v>
      </c>
      <c r="I6486" t="s">
        <v>888</v>
      </c>
      <c r="J6486" s="1">
        <v>100000</v>
      </c>
      <c r="K6486" t="s">
        <v>18</v>
      </c>
      <c r="L6486" s="2">
        <v>43194</v>
      </c>
    </row>
    <row r="6487" spans="1:12" x14ac:dyDescent="0.3">
      <c r="A6487" t="s">
        <v>6420</v>
      </c>
      <c r="B6487" s="3">
        <v>4</v>
      </c>
      <c r="C6487" t="s">
        <v>182</v>
      </c>
      <c r="D6487" t="s">
        <v>76</v>
      </c>
      <c r="E6487" t="s">
        <v>15</v>
      </c>
      <c r="F6487" t="s">
        <v>16</v>
      </c>
      <c r="G6487">
        <v>4.5</v>
      </c>
      <c r="H6487">
        <v>45452</v>
      </c>
      <c r="I6487" t="s">
        <v>183</v>
      </c>
      <c r="J6487" s="1">
        <v>5000000</v>
      </c>
      <c r="K6487" t="s">
        <v>18</v>
      </c>
      <c r="L6487" s="2">
        <v>43300</v>
      </c>
    </row>
    <row r="6488" spans="1:12" x14ac:dyDescent="0.3">
      <c r="A6488" t="s">
        <v>6421</v>
      </c>
      <c r="B6488" s="3">
        <v>4.0999999999999996</v>
      </c>
      <c r="C6488" t="s">
        <v>1831</v>
      </c>
      <c r="D6488" t="s">
        <v>14</v>
      </c>
      <c r="E6488" t="s">
        <v>15</v>
      </c>
      <c r="F6488" t="s">
        <v>16</v>
      </c>
      <c r="G6488">
        <v>4.4000000000000004</v>
      </c>
      <c r="H6488">
        <v>289</v>
      </c>
      <c r="I6488" t="s">
        <v>888</v>
      </c>
      <c r="J6488" s="1">
        <v>100000</v>
      </c>
      <c r="K6488" t="s">
        <v>18</v>
      </c>
      <c r="L6488" s="2">
        <v>43148</v>
      </c>
    </row>
    <row r="6489" spans="1:12" x14ac:dyDescent="0.3">
      <c r="A6489" t="s">
        <v>6422</v>
      </c>
      <c r="B6489" s="3">
        <v>5</v>
      </c>
      <c r="C6489" t="s">
        <v>2295</v>
      </c>
      <c r="D6489" t="s">
        <v>1042</v>
      </c>
      <c r="E6489" t="s">
        <v>15</v>
      </c>
      <c r="F6489" t="s">
        <v>16</v>
      </c>
      <c r="G6489">
        <v>4.3</v>
      </c>
      <c r="H6489">
        <v>112223</v>
      </c>
      <c r="I6489" t="s">
        <v>2296</v>
      </c>
      <c r="J6489" s="1">
        <v>1000000</v>
      </c>
      <c r="K6489" t="s">
        <v>225</v>
      </c>
      <c r="L6489" s="2">
        <v>43286</v>
      </c>
    </row>
    <row r="6490" spans="1:12" x14ac:dyDescent="0.3">
      <c r="A6490" t="s">
        <v>6423</v>
      </c>
      <c r="B6490" s="3">
        <v>4.0999999999999996</v>
      </c>
      <c r="C6490" t="s">
        <v>1831</v>
      </c>
      <c r="D6490" t="s">
        <v>88</v>
      </c>
      <c r="E6490" t="s">
        <v>15</v>
      </c>
      <c r="F6490" t="s">
        <v>16</v>
      </c>
      <c r="G6490">
        <v>4.4000000000000004</v>
      </c>
      <c r="H6490">
        <v>2100</v>
      </c>
      <c r="I6490" t="s">
        <v>888</v>
      </c>
      <c r="J6490" s="1">
        <v>100000</v>
      </c>
      <c r="K6490" t="s">
        <v>18</v>
      </c>
      <c r="L6490" s="2">
        <v>43309</v>
      </c>
    </row>
    <row r="6491" spans="1:12" x14ac:dyDescent="0.3">
      <c r="A6491" t="s">
        <v>6424</v>
      </c>
      <c r="B6491" s="3" t="s">
        <v>12</v>
      </c>
      <c r="C6491" t="s">
        <v>1831</v>
      </c>
      <c r="D6491" t="s">
        <v>261</v>
      </c>
      <c r="E6491" t="s">
        <v>15</v>
      </c>
      <c r="F6491" t="s">
        <v>16</v>
      </c>
      <c r="G6491">
        <v>4.5</v>
      </c>
      <c r="H6491">
        <v>2442</v>
      </c>
      <c r="I6491" t="s">
        <v>1603</v>
      </c>
      <c r="J6491" s="1">
        <v>100000</v>
      </c>
      <c r="K6491" t="s">
        <v>18</v>
      </c>
      <c r="L6491" s="2">
        <v>43287</v>
      </c>
    </row>
    <row r="6492" spans="1:12" x14ac:dyDescent="0.3">
      <c r="A6492" t="s">
        <v>6425</v>
      </c>
      <c r="B6492" s="3">
        <v>4.0999999999999996</v>
      </c>
      <c r="C6492" t="s">
        <v>1831</v>
      </c>
      <c r="D6492" t="s">
        <v>1042</v>
      </c>
      <c r="E6492" t="s">
        <v>15</v>
      </c>
      <c r="F6492" t="s">
        <v>16</v>
      </c>
      <c r="G6492">
        <v>4.5999999999999996</v>
      </c>
      <c r="H6492">
        <v>12034</v>
      </c>
      <c r="I6492" t="s">
        <v>888</v>
      </c>
      <c r="J6492" s="1">
        <v>1000000</v>
      </c>
      <c r="K6492" t="s">
        <v>18</v>
      </c>
      <c r="L6492" s="2">
        <v>43246</v>
      </c>
    </row>
    <row r="6493" spans="1:12" x14ac:dyDescent="0.3">
      <c r="A6493" t="s">
        <v>84</v>
      </c>
      <c r="B6493" s="3">
        <v>4.4000000000000004</v>
      </c>
      <c r="C6493" t="s">
        <v>1831</v>
      </c>
      <c r="D6493" t="s">
        <v>85</v>
      </c>
      <c r="E6493" t="s">
        <v>15</v>
      </c>
      <c r="F6493" t="s">
        <v>16</v>
      </c>
      <c r="G6493">
        <v>4.7</v>
      </c>
      <c r="H6493">
        <v>8264</v>
      </c>
      <c r="I6493" t="s">
        <v>17</v>
      </c>
      <c r="J6493" s="1">
        <v>500000</v>
      </c>
      <c r="K6493" t="s">
        <v>18</v>
      </c>
      <c r="L6493" s="2">
        <v>43314</v>
      </c>
    </row>
    <row r="6494" spans="1:12" x14ac:dyDescent="0.3">
      <c r="A6494" t="s">
        <v>6426</v>
      </c>
      <c r="B6494" s="3" t="s">
        <v>12</v>
      </c>
      <c r="C6494" t="s">
        <v>1831</v>
      </c>
      <c r="D6494" t="s">
        <v>630</v>
      </c>
      <c r="E6494" t="s">
        <v>15</v>
      </c>
      <c r="F6494" t="s">
        <v>16</v>
      </c>
      <c r="G6494">
        <v>4.5999999999999996</v>
      </c>
      <c r="H6494">
        <v>1977</v>
      </c>
      <c r="I6494" t="s">
        <v>888</v>
      </c>
      <c r="J6494" s="1">
        <v>100000</v>
      </c>
      <c r="K6494" t="s">
        <v>18</v>
      </c>
      <c r="L6494" s="2">
        <v>43152</v>
      </c>
    </row>
    <row r="6495" spans="1:12" x14ac:dyDescent="0.3">
      <c r="A6495" t="s">
        <v>6427</v>
      </c>
      <c r="B6495" s="3" t="s">
        <v>87</v>
      </c>
      <c r="C6495" t="s">
        <v>1831</v>
      </c>
      <c r="D6495" t="s">
        <v>406</v>
      </c>
      <c r="E6495" t="s">
        <v>15</v>
      </c>
      <c r="F6495" t="s">
        <v>16</v>
      </c>
      <c r="G6495">
        <v>3.1</v>
      </c>
      <c r="H6495">
        <v>305</v>
      </c>
      <c r="I6495" t="s">
        <v>1834</v>
      </c>
      <c r="J6495" s="1">
        <v>100000</v>
      </c>
      <c r="K6495" t="s">
        <v>18</v>
      </c>
      <c r="L6495" s="2">
        <v>42558</v>
      </c>
    </row>
    <row r="6496" spans="1:12" x14ac:dyDescent="0.3">
      <c r="A6496" t="s">
        <v>6428</v>
      </c>
      <c r="B6496" s="3">
        <v>4.0999999999999996</v>
      </c>
      <c r="C6496" t="s">
        <v>1597</v>
      </c>
      <c r="D6496" t="s">
        <v>585</v>
      </c>
      <c r="E6496" t="s">
        <v>15</v>
      </c>
      <c r="F6496" t="s">
        <v>16</v>
      </c>
      <c r="G6496">
        <v>4.7</v>
      </c>
      <c r="H6496">
        <v>62561</v>
      </c>
      <c r="I6496" t="s">
        <v>1691</v>
      </c>
      <c r="J6496" s="1">
        <v>1000000</v>
      </c>
      <c r="K6496" t="s">
        <v>18</v>
      </c>
      <c r="L6496" s="2">
        <v>43312</v>
      </c>
    </row>
    <row r="6497" spans="1:12" x14ac:dyDescent="0.3">
      <c r="A6497" t="s">
        <v>6429</v>
      </c>
      <c r="B6497" s="3">
        <v>4.0999999999999996</v>
      </c>
      <c r="C6497" t="s">
        <v>1831</v>
      </c>
      <c r="D6497" t="s">
        <v>85</v>
      </c>
      <c r="E6497" t="s">
        <v>15</v>
      </c>
      <c r="F6497" t="s">
        <v>16</v>
      </c>
      <c r="G6497">
        <v>4.5999999999999996</v>
      </c>
      <c r="H6497">
        <v>9016</v>
      </c>
      <c r="I6497" t="s">
        <v>888</v>
      </c>
      <c r="J6497" s="1">
        <v>1000000</v>
      </c>
      <c r="K6497" t="s">
        <v>18</v>
      </c>
      <c r="L6497" s="2">
        <v>43318</v>
      </c>
    </row>
    <row r="6498" spans="1:12" x14ac:dyDescent="0.3">
      <c r="A6498" t="s">
        <v>6430</v>
      </c>
      <c r="B6498" s="3">
        <v>4.0999999999999996</v>
      </c>
      <c r="C6498" t="s">
        <v>304</v>
      </c>
      <c r="D6498" t="s">
        <v>162</v>
      </c>
      <c r="E6498" t="s">
        <v>15</v>
      </c>
      <c r="F6498" t="s">
        <v>16</v>
      </c>
      <c r="G6498">
        <v>4.7</v>
      </c>
      <c r="H6498">
        <v>41625</v>
      </c>
      <c r="I6498" t="s">
        <v>305</v>
      </c>
      <c r="J6498" s="1">
        <v>1000000</v>
      </c>
      <c r="K6498" t="s">
        <v>18</v>
      </c>
      <c r="L6498" s="2">
        <v>43090</v>
      </c>
    </row>
    <row r="6499" spans="1:12" x14ac:dyDescent="0.3">
      <c r="A6499" t="s">
        <v>6431</v>
      </c>
      <c r="B6499" s="3">
        <v>4.2</v>
      </c>
      <c r="C6499" t="s">
        <v>3276</v>
      </c>
      <c r="D6499" t="s">
        <v>989</v>
      </c>
      <c r="E6499" t="s">
        <v>15</v>
      </c>
      <c r="F6499" t="s">
        <v>16</v>
      </c>
      <c r="G6499" t="s">
        <v>64</v>
      </c>
      <c r="H6499">
        <v>114</v>
      </c>
      <c r="I6499" t="s">
        <v>3277</v>
      </c>
      <c r="J6499" s="1">
        <v>10000</v>
      </c>
      <c r="K6499" t="s">
        <v>18</v>
      </c>
      <c r="L6499" s="2">
        <v>43245</v>
      </c>
    </row>
    <row r="6500" spans="1:12" x14ac:dyDescent="0.3">
      <c r="A6500" t="s">
        <v>6432</v>
      </c>
      <c r="B6500" s="3">
        <v>4</v>
      </c>
      <c r="C6500" t="s">
        <v>3187</v>
      </c>
      <c r="D6500" t="s">
        <v>29</v>
      </c>
      <c r="E6500" t="s">
        <v>15</v>
      </c>
      <c r="F6500" t="s">
        <v>16</v>
      </c>
      <c r="G6500">
        <v>4.4000000000000004</v>
      </c>
      <c r="H6500">
        <v>8433</v>
      </c>
      <c r="I6500" t="s">
        <v>3188</v>
      </c>
      <c r="J6500" s="1">
        <v>100000</v>
      </c>
      <c r="K6500" t="s">
        <v>18</v>
      </c>
      <c r="L6500" s="2">
        <v>43257</v>
      </c>
    </row>
    <row r="6501" spans="1:12" x14ac:dyDescent="0.3">
      <c r="A6501" t="s">
        <v>6433</v>
      </c>
      <c r="B6501" s="3">
        <v>4.0999999999999996</v>
      </c>
      <c r="C6501" t="s">
        <v>304</v>
      </c>
      <c r="D6501" t="s">
        <v>162</v>
      </c>
      <c r="E6501" t="s">
        <v>358</v>
      </c>
      <c r="F6501" t="s">
        <v>522</v>
      </c>
      <c r="G6501">
        <v>4.8</v>
      </c>
      <c r="H6501">
        <v>726</v>
      </c>
      <c r="I6501" t="s">
        <v>305</v>
      </c>
      <c r="J6501" s="1">
        <v>1000</v>
      </c>
      <c r="K6501" t="s">
        <v>18</v>
      </c>
      <c r="L6501" s="2">
        <v>43089</v>
      </c>
    </row>
    <row r="6502" spans="1:12" x14ac:dyDescent="0.3">
      <c r="A6502" t="s">
        <v>6434</v>
      </c>
      <c r="B6502" s="3" t="s">
        <v>12</v>
      </c>
      <c r="C6502" t="s">
        <v>1831</v>
      </c>
      <c r="D6502" t="s">
        <v>52</v>
      </c>
      <c r="E6502" t="s">
        <v>15</v>
      </c>
      <c r="F6502" t="s">
        <v>16</v>
      </c>
      <c r="G6502" t="s">
        <v>64</v>
      </c>
      <c r="H6502">
        <v>1</v>
      </c>
      <c r="I6502" t="s">
        <v>888</v>
      </c>
      <c r="J6502">
        <v>100</v>
      </c>
      <c r="K6502" t="s">
        <v>18</v>
      </c>
      <c r="L6502" s="2">
        <v>43193</v>
      </c>
    </row>
    <row r="6503" spans="1:12" x14ac:dyDescent="0.3">
      <c r="A6503" t="s">
        <v>6435</v>
      </c>
      <c r="B6503" s="3">
        <v>4.0999999999999996</v>
      </c>
      <c r="C6503" t="s">
        <v>2295</v>
      </c>
      <c r="D6503" t="s">
        <v>684</v>
      </c>
      <c r="E6503" t="s">
        <v>15</v>
      </c>
      <c r="F6503" t="s">
        <v>16</v>
      </c>
      <c r="G6503">
        <v>4.0999999999999996</v>
      </c>
      <c r="H6503">
        <v>8</v>
      </c>
      <c r="I6503" t="s">
        <v>2296</v>
      </c>
      <c r="J6503">
        <v>100</v>
      </c>
      <c r="K6503" t="s">
        <v>25</v>
      </c>
      <c r="L6503" s="2">
        <v>42930</v>
      </c>
    </row>
    <row r="6504" spans="1:12" x14ac:dyDescent="0.3">
      <c r="A6504" t="s">
        <v>6436</v>
      </c>
      <c r="B6504" s="3">
        <v>4.0999999999999996</v>
      </c>
      <c r="C6504" t="s">
        <v>3276</v>
      </c>
      <c r="D6504" t="s">
        <v>88</v>
      </c>
      <c r="E6504" t="s">
        <v>15</v>
      </c>
      <c r="F6504" t="s">
        <v>16</v>
      </c>
      <c r="G6504" t="s">
        <v>64</v>
      </c>
      <c r="H6504">
        <v>4</v>
      </c>
      <c r="I6504" t="s">
        <v>3277</v>
      </c>
      <c r="J6504" s="1">
        <v>1000</v>
      </c>
      <c r="K6504" t="s">
        <v>18</v>
      </c>
      <c r="L6504" s="2">
        <v>43311</v>
      </c>
    </row>
    <row r="6505" spans="1:12" x14ac:dyDescent="0.3">
      <c r="A6505" t="s">
        <v>6437</v>
      </c>
      <c r="B6505" s="3" t="s">
        <v>87</v>
      </c>
      <c r="C6505" t="s">
        <v>3276</v>
      </c>
      <c r="D6505" t="s">
        <v>232</v>
      </c>
      <c r="E6505" t="s">
        <v>15</v>
      </c>
      <c r="F6505" t="s">
        <v>16</v>
      </c>
      <c r="G6505">
        <v>4.3</v>
      </c>
      <c r="H6505">
        <v>828</v>
      </c>
      <c r="I6505" t="s">
        <v>3277</v>
      </c>
      <c r="J6505" s="1">
        <v>10000</v>
      </c>
      <c r="K6505" t="s">
        <v>18</v>
      </c>
      <c r="L6505" s="2">
        <v>43018</v>
      </c>
    </row>
    <row r="6506" spans="1:12" x14ac:dyDescent="0.3">
      <c r="A6506" t="s">
        <v>6438</v>
      </c>
      <c r="B6506" s="3">
        <v>4.4000000000000004</v>
      </c>
      <c r="C6506" t="s">
        <v>1597</v>
      </c>
      <c r="D6506" t="s">
        <v>1711</v>
      </c>
      <c r="E6506" t="s">
        <v>15</v>
      </c>
      <c r="F6506" t="s">
        <v>16</v>
      </c>
      <c r="G6506">
        <v>4.4000000000000004</v>
      </c>
      <c r="H6506">
        <v>12</v>
      </c>
      <c r="I6506" t="s">
        <v>1609</v>
      </c>
      <c r="J6506" s="1">
        <v>1000</v>
      </c>
      <c r="K6506" t="s">
        <v>225</v>
      </c>
      <c r="L6506" s="2">
        <v>43138</v>
      </c>
    </row>
    <row r="6507" spans="1:12" x14ac:dyDescent="0.3">
      <c r="A6507" t="s">
        <v>6439</v>
      </c>
      <c r="B6507" s="3">
        <v>4.0999999999999996</v>
      </c>
      <c r="C6507" t="s">
        <v>2809</v>
      </c>
      <c r="D6507" t="s">
        <v>32</v>
      </c>
      <c r="E6507" t="s">
        <v>15</v>
      </c>
      <c r="F6507" t="s">
        <v>16</v>
      </c>
      <c r="G6507">
        <v>4.7</v>
      </c>
      <c r="H6507">
        <v>7</v>
      </c>
      <c r="I6507" t="s">
        <v>2810</v>
      </c>
      <c r="J6507" s="1">
        <v>1000</v>
      </c>
      <c r="K6507" t="s">
        <v>18</v>
      </c>
      <c r="L6507" s="2">
        <v>43278</v>
      </c>
    </row>
    <row r="6508" spans="1:12" x14ac:dyDescent="0.3">
      <c r="A6508" t="s">
        <v>6440</v>
      </c>
      <c r="B6508" s="3">
        <v>4.0999999999999996</v>
      </c>
      <c r="C6508" t="s">
        <v>2378</v>
      </c>
      <c r="D6508" t="s">
        <v>132</v>
      </c>
      <c r="E6508" t="s">
        <v>15</v>
      </c>
      <c r="F6508" t="s">
        <v>16</v>
      </c>
      <c r="G6508">
        <v>4</v>
      </c>
      <c r="H6508">
        <v>4</v>
      </c>
      <c r="I6508" t="s">
        <v>2379</v>
      </c>
      <c r="J6508">
        <v>10</v>
      </c>
      <c r="K6508" t="s">
        <v>18</v>
      </c>
      <c r="L6508" s="2">
        <v>42951</v>
      </c>
    </row>
    <row r="6509" spans="1:12" x14ac:dyDescent="0.3">
      <c r="A6509" t="s">
        <v>6441</v>
      </c>
      <c r="B6509" s="3">
        <v>4.0999999999999996</v>
      </c>
      <c r="C6509" t="s">
        <v>3276</v>
      </c>
      <c r="D6509" t="s">
        <v>378</v>
      </c>
      <c r="E6509" t="s">
        <v>15</v>
      </c>
      <c r="F6509" t="s">
        <v>16</v>
      </c>
      <c r="G6509">
        <v>3.4</v>
      </c>
      <c r="H6509">
        <v>736</v>
      </c>
      <c r="I6509" t="s">
        <v>3277</v>
      </c>
      <c r="J6509" s="1">
        <v>50000</v>
      </c>
      <c r="K6509" t="s">
        <v>25</v>
      </c>
      <c r="L6509" s="2">
        <v>43315</v>
      </c>
    </row>
    <row r="6510" spans="1:12" x14ac:dyDescent="0.3">
      <c r="A6510" t="s">
        <v>6442</v>
      </c>
      <c r="B6510" s="3" t="s">
        <v>12</v>
      </c>
      <c r="C6510" t="s">
        <v>1597</v>
      </c>
      <c r="D6510" t="s">
        <v>230</v>
      </c>
      <c r="E6510" t="s">
        <v>15</v>
      </c>
      <c r="F6510" t="s">
        <v>16</v>
      </c>
      <c r="G6510">
        <v>4.5999999999999996</v>
      </c>
      <c r="H6510">
        <v>15</v>
      </c>
      <c r="I6510" t="s">
        <v>1600</v>
      </c>
      <c r="J6510">
        <v>50</v>
      </c>
      <c r="K6510" t="s">
        <v>18</v>
      </c>
      <c r="L6510" s="2">
        <v>42921</v>
      </c>
    </row>
    <row r="6511" spans="1:12" x14ac:dyDescent="0.3">
      <c r="A6511" t="s">
        <v>6443</v>
      </c>
      <c r="B6511" s="3" t="s">
        <v>12</v>
      </c>
      <c r="C6511" t="s">
        <v>2930</v>
      </c>
      <c r="D6511" t="s">
        <v>630</v>
      </c>
      <c r="E6511" t="s">
        <v>15</v>
      </c>
      <c r="F6511" t="s">
        <v>16</v>
      </c>
      <c r="G6511" t="s">
        <v>64</v>
      </c>
      <c r="H6511">
        <v>0</v>
      </c>
      <c r="I6511" t="s">
        <v>2931</v>
      </c>
      <c r="J6511">
        <v>10</v>
      </c>
      <c r="K6511" t="s">
        <v>18</v>
      </c>
      <c r="L6511" s="2">
        <v>43226</v>
      </c>
    </row>
    <row r="6512" spans="1:12" x14ac:dyDescent="0.3">
      <c r="A6512" t="s">
        <v>6444</v>
      </c>
      <c r="B6512" s="3">
        <v>5</v>
      </c>
      <c r="C6512" t="s">
        <v>3276</v>
      </c>
      <c r="D6512" t="s">
        <v>34</v>
      </c>
      <c r="E6512" t="s">
        <v>15</v>
      </c>
      <c r="F6512" t="s">
        <v>16</v>
      </c>
      <c r="G6512">
        <v>2.8</v>
      </c>
      <c r="H6512">
        <v>33</v>
      </c>
      <c r="I6512" t="s">
        <v>3277</v>
      </c>
      <c r="J6512" s="1">
        <v>1000</v>
      </c>
      <c r="K6512" t="s">
        <v>18</v>
      </c>
      <c r="L6512" s="2">
        <v>43257</v>
      </c>
    </row>
    <row r="6513" spans="1:12" x14ac:dyDescent="0.3">
      <c r="A6513" t="s">
        <v>6445</v>
      </c>
      <c r="B6513" s="3">
        <v>4.0999999999999996</v>
      </c>
      <c r="C6513" t="s">
        <v>3276</v>
      </c>
      <c r="D6513" t="s">
        <v>88</v>
      </c>
      <c r="E6513" t="s">
        <v>15</v>
      </c>
      <c r="F6513" t="s">
        <v>16</v>
      </c>
      <c r="G6513" t="s">
        <v>64</v>
      </c>
      <c r="H6513">
        <v>0</v>
      </c>
      <c r="I6513" t="s">
        <v>3277</v>
      </c>
      <c r="J6513">
        <v>10</v>
      </c>
      <c r="K6513" t="s">
        <v>18</v>
      </c>
      <c r="L6513" s="2">
        <v>43311</v>
      </c>
    </row>
    <row r="6514" spans="1:12" x14ac:dyDescent="0.3">
      <c r="A6514" t="s">
        <v>6446</v>
      </c>
      <c r="B6514" s="3">
        <v>4.0999999999999996</v>
      </c>
      <c r="C6514" t="s">
        <v>2706</v>
      </c>
      <c r="D6514" t="s">
        <v>585</v>
      </c>
      <c r="E6514" t="s">
        <v>15</v>
      </c>
      <c r="F6514" t="s">
        <v>16</v>
      </c>
      <c r="G6514">
        <v>3.1</v>
      </c>
      <c r="H6514">
        <v>421</v>
      </c>
      <c r="I6514" t="s">
        <v>2707</v>
      </c>
      <c r="J6514" s="1">
        <v>100000</v>
      </c>
      <c r="K6514" t="s">
        <v>18</v>
      </c>
      <c r="L6514" s="2">
        <v>43168</v>
      </c>
    </row>
    <row r="6515" spans="1:12" x14ac:dyDescent="0.3">
      <c r="A6515" t="s">
        <v>6447</v>
      </c>
      <c r="B6515" s="3" t="s">
        <v>12</v>
      </c>
      <c r="C6515" t="s">
        <v>2378</v>
      </c>
      <c r="D6515" t="s">
        <v>564</v>
      </c>
      <c r="E6515" t="s">
        <v>15</v>
      </c>
      <c r="F6515" t="s">
        <v>16</v>
      </c>
      <c r="G6515" t="s">
        <v>64</v>
      </c>
      <c r="H6515">
        <v>1</v>
      </c>
      <c r="I6515" t="s">
        <v>2379</v>
      </c>
      <c r="J6515">
        <v>500</v>
      </c>
      <c r="K6515" t="s">
        <v>18</v>
      </c>
      <c r="L6515" s="2">
        <v>43115</v>
      </c>
    </row>
    <row r="6516" spans="1:12" x14ac:dyDescent="0.3">
      <c r="A6516" t="s">
        <v>6448</v>
      </c>
      <c r="B6516" s="3">
        <v>4.0999999999999996</v>
      </c>
      <c r="C6516" t="s">
        <v>3276</v>
      </c>
      <c r="D6516" t="s">
        <v>218</v>
      </c>
      <c r="E6516" t="s">
        <v>15</v>
      </c>
      <c r="F6516" t="s">
        <v>16</v>
      </c>
      <c r="G6516">
        <v>3.9</v>
      </c>
      <c r="H6516">
        <v>262</v>
      </c>
      <c r="I6516" t="s">
        <v>3277</v>
      </c>
      <c r="J6516" s="1">
        <v>10000</v>
      </c>
      <c r="K6516" t="s">
        <v>18</v>
      </c>
      <c r="L6516" s="2">
        <v>43277</v>
      </c>
    </row>
    <row r="6517" spans="1:12" x14ac:dyDescent="0.3">
      <c r="A6517" t="s">
        <v>6449</v>
      </c>
      <c r="B6517" s="3">
        <v>4</v>
      </c>
      <c r="C6517" t="s">
        <v>2930</v>
      </c>
      <c r="D6517" t="s">
        <v>52</v>
      </c>
      <c r="E6517" t="s">
        <v>15</v>
      </c>
      <c r="F6517" t="s">
        <v>16</v>
      </c>
      <c r="G6517" t="s">
        <v>64</v>
      </c>
      <c r="H6517">
        <v>5</v>
      </c>
      <c r="I6517" t="s">
        <v>2931</v>
      </c>
      <c r="J6517" s="1">
        <v>1000</v>
      </c>
      <c r="K6517" t="s">
        <v>18</v>
      </c>
      <c r="L6517" s="2">
        <v>43194</v>
      </c>
    </row>
    <row r="6518" spans="1:12" x14ac:dyDescent="0.3">
      <c r="A6518" t="s">
        <v>6450</v>
      </c>
      <c r="B6518" s="3">
        <v>4.4000000000000004</v>
      </c>
      <c r="C6518" t="s">
        <v>3276</v>
      </c>
      <c r="D6518" t="s">
        <v>24</v>
      </c>
      <c r="E6518" t="s">
        <v>15</v>
      </c>
      <c r="F6518" t="s">
        <v>16</v>
      </c>
      <c r="G6518">
        <v>4.2</v>
      </c>
      <c r="H6518">
        <v>69</v>
      </c>
      <c r="I6518" t="s">
        <v>3277</v>
      </c>
      <c r="J6518" s="1">
        <v>5000</v>
      </c>
      <c r="K6518" t="s">
        <v>18</v>
      </c>
      <c r="L6518" s="2">
        <v>42971</v>
      </c>
    </row>
    <row r="6519" spans="1:12" x14ac:dyDescent="0.3">
      <c r="A6519" t="s">
        <v>1075</v>
      </c>
      <c r="B6519" s="3">
        <v>4.0999999999999996</v>
      </c>
      <c r="C6519" t="s">
        <v>1045</v>
      </c>
      <c r="D6519" t="s">
        <v>54</v>
      </c>
      <c r="E6519" t="s">
        <v>15</v>
      </c>
      <c r="F6519" t="s">
        <v>16</v>
      </c>
      <c r="G6519">
        <v>4.5</v>
      </c>
      <c r="H6519">
        <v>64983</v>
      </c>
      <c r="I6519" t="s">
        <v>1046</v>
      </c>
      <c r="J6519" s="1">
        <v>1000000</v>
      </c>
      <c r="K6519" t="s">
        <v>18</v>
      </c>
      <c r="L6519" s="2">
        <v>43269</v>
      </c>
    </row>
    <row r="6520" spans="1:12" x14ac:dyDescent="0.3">
      <c r="A6520" t="s">
        <v>6451</v>
      </c>
      <c r="B6520" s="3" t="s">
        <v>12</v>
      </c>
      <c r="C6520" t="s">
        <v>3028</v>
      </c>
      <c r="D6520" t="s">
        <v>73</v>
      </c>
      <c r="E6520" t="s">
        <v>15</v>
      </c>
      <c r="F6520" t="s">
        <v>16</v>
      </c>
      <c r="G6520" t="s">
        <v>64</v>
      </c>
      <c r="H6520">
        <v>5</v>
      </c>
      <c r="I6520" t="s">
        <v>3029</v>
      </c>
      <c r="J6520">
        <v>500</v>
      </c>
      <c r="K6520" t="s">
        <v>18</v>
      </c>
      <c r="L6520" s="2">
        <v>43039</v>
      </c>
    </row>
    <row r="6521" spans="1:12" x14ac:dyDescent="0.3">
      <c r="A6521" t="s">
        <v>6452</v>
      </c>
      <c r="B6521" s="3" t="s">
        <v>87</v>
      </c>
      <c r="C6521" t="s">
        <v>2706</v>
      </c>
      <c r="D6521" t="s">
        <v>261</v>
      </c>
      <c r="E6521" t="s">
        <v>15</v>
      </c>
      <c r="F6521" t="s">
        <v>16</v>
      </c>
      <c r="G6521">
        <v>4.0999999999999996</v>
      </c>
      <c r="H6521">
        <v>60</v>
      </c>
      <c r="I6521" t="s">
        <v>2707</v>
      </c>
      <c r="J6521" s="1">
        <v>1000</v>
      </c>
      <c r="K6521" t="s">
        <v>18</v>
      </c>
      <c r="L6521" s="2">
        <v>42222</v>
      </c>
    </row>
    <row r="6522" spans="1:12" x14ac:dyDescent="0.3">
      <c r="A6522" t="s">
        <v>6453</v>
      </c>
      <c r="B6522" s="3">
        <v>4.4000000000000004</v>
      </c>
      <c r="C6522" t="s">
        <v>3276</v>
      </c>
      <c r="D6522" t="s">
        <v>747</v>
      </c>
      <c r="E6522" t="s">
        <v>15</v>
      </c>
      <c r="F6522" t="s">
        <v>16</v>
      </c>
      <c r="G6522" t="s">
        <v>64</v>
      </c>
      <c r="H6522">
        <v>4</v>
      </c>
      <c r="I6522" t="s">
        <v>3277</v>
      </c>
      <c r="J6522">
        <v>100</v>
      </c>
      <c r="K6522" t="s">
        <v>18</v>
      </c>
      <c r="L6522" s="2">
        <v>43164</v>
      </c>
    </row>
    <row r="6523" spans="1:12" x14ac:dyDescent="0.3">
      <c r="A6523" t="s">
        <v>6454</v>
      </c>
      <c r="B6523" s="3" t="s">
        <v>12</v>
      </c>
      <c r="C6523" t="s">
        <v>1831</v>
      </c>
      <c r="D6523" t="s">
        <v>261</v>
      </c>
      <c r="E6523" t="s">
        <v>15</v>
      </c>
      <c r="F6523" t="s">
        <v>16</v>
      </c>
      <c r="G6523">
        <v>4.2</v>
      </c>
      <c r="H6523">
        <v>12</v>
      </c>
      <c r="I6523" t="s">
        <v>888</v>
      </c>
      <c r="J6523" s="1">
        <v>1000</v>
      </c>
      <c r="K6523" t="s">
        <v>18</v>
      </c>
      <c r="L6523" s="2">
        <v>43116</v>
      </c>
    </row>
    <row r="6524" spans="1:12" x14ac:dyDescent="0.3">
      <c r="A6524" t="s">
        <v>6455</v>
      </c>
      <c r="B6524" s="3">
        <v>4.0999999999999996</v>
      </c>
      <c r="C6524" t="s">
        <v>3276</v>
      </c>
      <c r="D6524" t="s">
        <v>378</v>
      </c>
      <c r="E6524" t="s">
        <v>15</v>
      </c>
      <c r="F6524" t="s">
        <v>16</v>
      </c>
      <c r="G6524" t="s">
        <v>64</v>
      </c>
      <c r="H6524">
        <v>64</v>
      </c>
      <c r="I6524" t="s">
        <v>3277</v>
      </c>
      <c r="J6524" s="1">
        <v>1000</v>
      </c>
      <c r="K6524" t="s">
        <v>18</v>
      </c>
      <c r="L6524" s="2">
        <v>43315</v>
      </c>
    </row>
    <row r="6525" spans="1:12" x14ac:dyDescent="0.3">
      <c r="A6525" t="s">
        <v>6456</v>
      </c>
      <c r="B6525" s="3">
        <v>4.4000000000000004</v>
      </c>
      <c r="C6525" t="s">
        <v>3276</v>
      </c>
      <c r="D6525" t="s">
        <v>24</v>
      </c>
      <c r="E6525" t="s">
        <v>15</v>
      </c>
      <c r="F6525" t="s">
        <v>16</v>
      </c>
      <c r="G6525" t="s">
        <v>64</v>
      </c>
      <c r="H6525">
        <v>72</v>
      </c>
      <c r="I6525" t="s">
        <v>3277</v>
      </c>
      <c r="J6525" s="1">
        <v>5000</v>
      </c>
      <c r="K6525" t="s">
        <v>18</v>
      </c>
      <c r="L6525" s="2">
        <v>42971</v>
      </c>
    </row>
    <row r="6526" spans="1:12" x14ac:dyDescent="0.3">
      <c r="A6526" t="s">
        <v>6457</v>
      </c>
      <c r="B6526" s="3">
        <v>4</v>
      </c>
      <c r="C6526" t="s">
        <v>3362</v>
      </c>
      <c r="D6526" t="s">
        <v>56</v>
      </c>
      <c r="E6526" t="s">
        <v>15</v>
      </c>
      <c r="F6526" t="s">
        <v>16</v>
      </c>
      <c r="G6526">
        <v>3.3</v>
      </c>
      <c r="H6526">
        <v>555</v>
      </c>
      <c r="I6526" t="s">
        <v>3363</v>
      </c>
      <c r="J6526" s="1">
        <v>50000</v>
      </c>
      <c r="K6526" t="s">
        <v>18</v>
      </c>
      <c r="L6526" s="2">
        <v>43089</v>
      </c>
    </row>
    <row r="6527" spans="1:12" x14ac:dyDescent="0.3">
      <c r="A6527" t="s">
        <v>6458</v>
      </c>
      <c r="B6527" s="3">
        <v>4.0999999999999996</v>
      </c>
      <c r="C6527" t="s">
        <v>1831</v>
      </c>
      <c r="D6527" t="s">
        <v>216</v>
      </c>
      <c r="E6527" t="s">
        <v>15</v>
      </c>
      <c r="F6527" t="s">
        <v>16</v>
      </c>
      <c r="G6527">
        <v>4.4000000000000004</v>
      </c>
      <c r="H6527">
        <v>75</v>
      </c>
      <c r="I6527" t="s">
        <v>754</v>
      </c>
      <c r="J6527">
        <v>500</v>
      </c>
      <c r="K6527" t="s">
        <v>18</v>
      </c>
      <c r="L6527" s="2">
        <v>42853</v>
      </c>
    </row>
    <row r="6528" spans="1:12" x14ac:dyDescent="0.3">
      <c r="A6528" t="s">
        <v>6459</v>
      </c>
      <c r="B6528" s="3">
        <v>4.0999999999999996</v>
      </c>
      <c r="C6528" t="s">
        <v>3227</v>
      </c>
      <c r="D6528" t="s">
        <v>378</v>
      </c>
      <c r="E6528" t="s">
        <v>15</v>
      </c>
      <c r="F6528" t="s">
        <v>16</v>
      </c>
      <c r="G6528" t="s">
        <v>64</v>
      </c>
      <c r="H6528">
        <v>22</v>
      </c>
      <c r="I6528" t="s">
        <v>2003</v>
      </c>
      <c r="J6528" s="1">
        <v>1000</v>
      </c>
      <c r="K6528" t="s">
        <v>18</v>
      </c>
      <c r="L6528" s="2">
        <v>43315</v>
      </c>
    </row>
    <row r="6529" spans="1:12" x14ac:dyDescent="0.3">
      <c r="A6529" t="s">
        <v>6460</v>
      </c>
      <c r="B6529" s="3">
        <v>4</v>
      </c>
      <c r="C6529" t="s">
        <v>1831</v>
      </c>
      <c r="D6529" t="s">
        <v>85</v>
      </c>
      <c r="E6529" t="s">
        <v>15</v>
      </c>
      <c r="F6529" t="s">
        <v>16</v>
      </c>
      <c r="G6529">
        <v>4.4000000000000004</v>
      </c>
      <c r="H6529">
        <v>36</v>
      </c>
      <c r="I6529" t="s">
        <v>1679</v>
      </c>
      <c r="J6529" s="1">
        <v>10000</v>
      </c>
      <c r="K6529" t="s">
        <v>18</v>
      </c>
      <c r="L6529" s="2">
        <v>43265</v>
      </c>
    </row>
    <row r="6530" spans="1:12" x14ac:dyDescent="0.3">
      <c r="A6530" t="s">
        <v>6461</v>
      </c>
      <c r="B6530" s="3">
        <v>4</v>
      </c>
      <c r="C6530" t="s">
        <v>1597</v>
      </c>
      <c r="D6530" t="s">
        <v>1042</v>
      </c>
      <c r="E6530" t="s">
        <v>15</v>
      </c>
      <c r="F6530" t="s">
        <v>16</v>
      </c>
      <c r="G6530">
        <v>4.5999999999999996</v>
      </c>
      <c r="H6530">
        <v>20</v>
      </c>
      <c r="I6530" t="s">
        <v>1609</v>
      </c>
      <c r="J6530">
        <v>100</v>
      </c>
      <c r="K6530" t="s">
        <v>225</v>
      </c>
      <c r="L6530" s="2">
        <v>43224</v>
      </c>
    </row>
    <row r="6531" spans="1:12" x14ac:dyDescent="0.3">
      <c r="A6531" t="s">
        <v>6462</v>
      </c>
      <c r="B6531" s="3">
        <v>4.0999999999999996</v>
      </c>
      <c r="C6531" t="s">
        <v>2378</v>
      </c>
      <c r="D6531" t="s">
        <v>701</v>
      </c>
      <c r="E6531" t="s">
        <v>15</v>
      </c>
      <c r="F6531" t="s">
        <v>16</v>
      </c>
      <c r="G6531">
        <v>4.4000000000000004</v>
      </c>
      <c r="H6531">
        <v>19212</v>
      </c>
      <c r="I6531" t="s">
        <v>2379</v>
      </c>
      <c r="J6531" s="1">
        <v>500000</v>
      </c>
      <c r="K6531" t="s">
        <v>18</v>
      </c>
      <c r="L6531" s="2">
        <v>43315</v>
      </c>
    </row>
    <row r="6532" spans="1:12" x14ac:dyDescent="0.3">
      <c r="A6532" t="s">
        <v>6463</v>
      </c>
      <c r="B6532" s="3">
        <v>4</v>
      </c>
      <c r="C6532" t="s">
        <v>1597</v>
      </c>
      <c r="D6532" t="s">
        <v>643</v>
      </c>
      <c r="E6532" t="s">
        <v>15</v>
      </c>
      <c r="F6532" t="s">
        <v>16</v>
      </c>
      <c r="G6532">
        <v>4.5</v>
      </c>
      <c r="H6532">
        <v>14</v>
      </c>
      <c r="I6532" t="s">
        <v>1609</v>
      </c>
      <c r="J6532">
        <v>100</v>
      </c>
      <c r="K6532" t="s">
        <v>25</v>
      </c>
      <c r="L6532" s="2">
        <v>43280</v>
      </c>
    </row>
    <row r="6533" spans="1:12" x14ac:dyDescent="0.3">
      <c r="A6533" t="s">
        <v>6464</v>
      </c>
      <c r="B6533" s="3">
        <v>4</v>
      </c>
      <c r="C6533" t="s">
        <v>2706</v>
      </c>
      <c r="D6533" t="s">
        <v>40</v>
      </c>
      <c r="E6533" t="s">
        <v>15</v>
      </c>
      <c r="F6533" t="s">
        <v>16</v>
      </c>
      <c r="G6533">
        <v>4.0999999999999996</v>
      </c>
      <c r="H6533">
        <v>46</v>
      </c>
      <c r="I6533" t="s">
        <v>2707</v>
      </c>
      <c r="J6533" s="1">
        <v>1000</v>
      </c>
      <c r="K6533" t="s">
        <v>18</v>
      </c>
      <c r="L6533" s="2">
        <v>42746</v>
      </c>
    </row>
    <row r="6534" spans="1:12" x14ac:dyDescent="0.3">
      <c r="A6534" t="s">
        <v>6465</v>
      </c>
      <c r="B6534" s="3">
        <v>5</v>
      </c>
      <c r="C6534" t="s">
        <v>3276</v>
      </c>
      <c r="D6534" t="s">
        <v>34</v>
      </c>
      <c r="E6534" t="s">
        <v>15</v>
      </c>
      <c r="F6534" t="s">
        <v>16</v>
      </c>
      <c r="G6534">
        <v>2.2000000000000002</v>
      </c>
      <c r="H6534">
        <v>23</v>
      </c>
      <c r="I6534" t="s">
        <v>3277</v>
      </c>
      <c r="J6534" s="1">
        <v>1000</v>
      </c>
      <c r="K6534" t="s">
        <v>18</v>
      </c>
      <c r="L6534" s="2">
        <v>43257</v>
      </c>
    </row>
    <row r="6535" spans="1:12" x14ac:dyDescent="0.3">
      <c r="A6535" t="s">
        <v>6466</v>
      </c>
      <c r="B6535" s="3">
        <v>4</v>
      </c>
      <c r="C6535" t="s">
        <v>1831</v>
      </c>
      <c r="D6535" t="s">
        <v>116</v>
      </c>
      <c r="E6535" t="s">
        <v>15</v>
      </c>
      <c r="F6535" t="s">
        <v>16</v>
      </c>
      <c r="G6535">
        <v>4.2</v>
      </c>
      <c r="H6535">
        <v>31</v>
      </c>
      <c r="I6535" t="s">
        <v>1679</v>
      </c>
      <c r="J6535" s="1">
        <v>5000</v>
      </c>
      <c r="K6535" t="s">
        <v>18</v>
      </c>
      <c r="L6535" s="2">
        <v>43263</v>
      </c>
    </row>
    <row r="6536" spans="1:12" x14ac:dyDescent="0.3">
      <c r="A6536" t="s">
        <v>6467</v>
      </c>
      <c r="B6536" s="3">
        <v>4</v>
      </c>
      <c r="C6536" t="s">
        <v>1831</v>
      </c>
      <c r="D6536" t="s">
        <v>24</v>
      </c>
      <c r="E6536" t="s">
        <v>15</v>
      </c>
      <c r="F6536" t="s">
        <v>16</v>
      </c>
      <c r="G6536">
        <v>4.8</v>
      </c>
      <c r="H6536">
        <v>4</v>
      </c>
      <c r="I6536" t="s">
        <v>1679</v>
      </c>
      <c r="J6536" s="1">
        <v>1000</v>
      </c>
      <c r="K6536" t="s">
        <v>18</v>
      </c>
      <c r="L6536" s="2">
        <v>43301</v>
      </c>
    </row>
    <row r="6537" spans="1:12" x14ac:dyDescent="0.3">
      <c r="A6537" t="s">
        <v>6468</v>
      </c>
      <c r="B6537" s="3">
        <v>4</v>
      </c>
      <c r="C6537" t="s">
        <v>1597</v>
      </c>
      <c r="D6537" t="s">
        <v>373</v>
      </c>
      <c r="E6537" t="s">
        <v>15</v>
      </c>
      <c r="F6537" t="s">
        <v>16</v>
      </c>
      <c r="G6537" t="s">
        <v>64</v>
      </c>
      <c r="H6537">
        <v>0</v>
      </c>
      <c r="I6537" t="s">
        <v>1609</v>
      </c>
      <c r="J6537">
        <v>50</v>
      </c>
      <c r="K6537" t="s">
        <v>25</v>
      </c>
      <c r="L6537" s="2">
        <v>43287</v>
      </c>
    </row>
    <row r="6538" spans="1:12" x14ac:dyDescent="0.3">
      <c r="A6538" t="s">
        <v>6469</v>
      </c>
      <c r="B6538" s="3">
        <v>2.2000000000000002</v>
      </c>
      <c r="C6538" t="s">
        <v>2809</v>
      </c>
      <c r="D6538" t="s">
        <v>5148</v>
      </c>
      <c r="E6538" t="s">
        <v>15</v>
      </c>
      <c r="F6538" t="s">
        <v>16</v>
      </c>
      <c r="G6538" t="s">
        <v>64</v>
      </c>
      <c r="H6538">
        <v>3</v>
      </c>
      <c r="I6538" t="s">
        <v>2810</v>
      </c>
      <c r="J6538">
        <v>500</v>
      </c>
      <c r="K6538" t="s">
        <v>18</v>
      </c>
      <c r="L6538" s="2">
        <v>42215</v>
      </c>
    </row>
    <row r="6539" spans="1:12" x14ac:dyDescent="0.3">
      <c r="A6539" t="s">
        <v>6470</v>
      </c>
      <c r="B6539" s="3">
        <v>4.0999999999999996</v>
      </c>
      <c r="C6539" t="s">
        <v>1045</v>
      </c>
      <c r="D6539" t="s">
        <v>293</v>
      </c>
      <c r="E6539" t="s">
        <v>15</v>
      </c>
      <c r="F6539" t="s">
        <v>16</v>
      </c>
      <c r="G6539">
        <v>3.2</v>
      </c>
      <c r="H6539">
        <v>124</v>
      </c>
      <c r="I6539" t="s">
        <v>1046</v>
      </c>
      <c r="J6539" s="1">
        <v>10000</v>
      </c>
      <c r="K6539" t="s">
        <v>18</v>
      </c>
      <c r="L6539" s="2">
        <v>43103</v>
      </c>
    </row>
    <row r="6540" spans="1:12" x14ac:dyDescent="0.3">
      <c r="A6540" t="s">
        <v>6471</v>
      </c>
      <c r="B6540" s="3">
        <v>4</v>
      </c>
      <c r="C6540" t="s">
        <v>2706</v>
      </c>
      <c r="D6540" t="s">
        <v>20</v>
      </c>
      <c r="E6540" t="s">
        <v>15</v>
      </c>
      <c r="F6540" t="s">
        <v>16</v>
      </c>
      <c r="G6540">
        <v>4.3</v>
      </c>
      <c r="H6540">
        <v>291</v>
      </c>
      <c r="I6540" t="s">
        <v>2707</v>
      </c>
      <c r="J6540" s="1">
        <v>10000</v>
      </c>
      <c r="K6540" t="s">
        <v>18</v>
      </c>
      <c r="L6540" s="2">
        <v>42446</v>
      </c>
    </row>
    <row r="6541" spans="1:12" x14ac:dyDescent="0.3">
      <c r="A6541" t="s">
        <v>574</v>
      </c>
      <c r="B6541" s="3" t="s">
        <v>88</v>
      </c>
      <c r="C6541" t="s">
        <v>561</v>
      </c>
      <c r="D6541" t="s">
        <v>88</v>
      </c>
      <c r="E6541" t="s">
        <v>15</v>
      </c>
      <c r="F6541" t="s">
        <v>16</v>
      </c>
      <c r="G6541">
        <v>4</v>
      </c>
      <c r="H6541">
        <v>516917</v>
      </c>
      <c r="I6541" t="s">
        <v>562</v>
      </c>
      <c r="J6541" s="1">
        <v>10000000</v>
      </c>
      <c r="K6541" t="s">
        <v>225</v>
      </c>
      <c r="L6541" s="2">
        <v>43314</v>
      </c>
    </row>
    <row r="6542" spans="1:12" x14ac:dyDescent="0.3">
      <c r="A6542" t="s">
        <v>6472</v>
      </c>
      <c r="B6542" s="3">
        <v>4.0999999999999996</v>
      </c>
      <c r="C6542" t="s">
        <v>2809</v>
      </c>
      <c r="D6542" t="s">
        <v>150</v>
      </c>
      <c r="E6542" t="s">
        <v>15</v>
      </c>
      <c r="F6542" t="s">
        <v>16</v>
      </c>
      <c r="G6542">
        <v>4.5999999999999996</v>
      </c>
      <c r="H6542">
        <v>21</v>
      </c>
      <c r="I6542" t="s">
        <v>2810</v>
      </c>
      <c r="J6542" s="1">
        <v>1000</v>
      </c>
      <c r="K6542" t="s">
        <v>18</v>
      </c>
      <c r="L6542" s="2">
        <v>43228</v>
      </c>
    </row>
    <row r="6543" spans="1:12" x14ac:dyDescent="0.3">
      <c r="A6543" t="s">
        <v>6473</v>
      </c>
      <c r="B6543" s="3" t="s">
        <v>88</v>
      </c>
      <c r="C6543" t="s">
        <v>1831</v>
      </c>
      <c r="D6543" t="s">
        <v>88</v>
      </c>
      <c r="E6543" t="s">
        <v>15</v>
      </c>
      <c r="F6543" t="s">
        <v>16</v>
      </c>
      <c r="G6543">
        <v>4.4000000000000004</v>
      </c>
      <c r="H6543">
        <v>572</v>
      </c>
      <c r="I6543" t="s">
        <v>888</v>
      </c>
      <c r="J6543" s="1">
        <v>100000</v>
      </c>
      <c r="K6543" t="s">
        <v>18</v>
      </c>
      <c r="L6543" s="2">
        <v>42964</v>
      </c>
    </row>
    <row r="6544" spans="1:12" x14ac:dyDescent="0.3">
      <c r="A6544" t="s">
        <v>6474</v>
      </c>
      <c r="B6544" s="3">
        <v>1.6</v>
      </c>
      <c r="C6544" t="s">
        <v>2809</v>
      </c>
      <c r="D6544" t="s">
        <v>6475</v>
      </c>
      <c r="E6544" t="s">
        <v>15</v>
      </c>
      <c r="F6544" t="s">
        <v>16</v>
      </c>
      <c r="G6544">
        <v>4.5</v>
      </c>
      <c r="H6544">
        <v>31621</v>
      </c>
      <c r="I6544" t="s">
        <v>2810</v>
      </c>
      <c r="J6544" s="1">
        <v>5000000</v>
      </c>
      <c r="K6544" t="s">
        <v>18</v>
      </c>
      <c r="L6544" s="2">
        <v>40734</v>
      </c>
    </row>
    <row r="6545" spans="1:12" x14ac:dyDescent="0.3">
      <c r="A6545" t="s">
        <v>6476</v>
      </c>
      <c r="B6545" s="3">
        <v>4.4000000000000004</v>
      </c>
      <c r="C6545" t="s">
        <v>1045</v>
      </c>
      <c r="D6545" t="s">
        <v>91</v>
      </c>
      <c r="E6545" t="s">
        <v>15</v>
      </c>
      <c r="F6545" t="s">
        <v>16</v>
      </c>
      <c r="G6545" t="s">
        <v>64</v>
      </c>
      <c r="H6545">
        <v>38</v>
      </c>
      <c r="I6545" t="s">
        <v>1046</v>
      </c>
      <c r="J6545" s="1">
        <v>5000</v>
      </c>
      <c r="K6545" t="s">
        <v>18</v>
      </c>
      <c r="L6545" s="2">
        <v>43281</v>
      </c>
    </row>
    <row r="6546" spans="1:12" x14ac:dyDescent="0.3">
      <c r="A6546" t="s">
        <v>6477</v>
      </c>
      <c r="B6546" s="3">
        <v>5</v>
      </c>
      <c r="C6546" t="s">
        <v>304</v>
      </c>
      <c r="D6546" t="s">
        <v>406</v>
      </c>
      <c r="E6546" t="s">
        <v>15</v>
      </c>
      <c r="F6546" t="s">
        <v>16</v>
      </c>
      <c r="G6546">
        <v>3.4</v>
      </c>
      <c r="H6546">
        <v>91</v>
      </c>
      <c r="I6546" t="s">
        <v>305</v>
      </c>
      <c r="J6546" s="1">
        <v>10000</v>
      </c>
      <c r="K6546" t="s">
        <v>18</v>
      </c>
      <c r="L6546" s="2">
        <v>43179</v>
      </c>
    </row>
    <row r="6547" spans="1:12" x14ac:dyDescent="0.3">
      <c r="A6547" t="s">
        <v>6478</v>
      </c>
      <c r="B6547" s="3">
        <v>4.2</v>
      </c>
      <c r="C6547" t="s">
        <v>304</v>
      </c>
      <c r="D6547" t="s">
        <v>701</v>
      </c>
      <c r="E6547" t="s">
        <v>15</v>
      </c>
      <c r="F6547" t="s">
        <v>16</v>
      </c>
      <c r="G6547" t="s">
        <v>64</v>
      </c>
      <c r="H6547">
        <v>9</v>
      </c>
      <c r="I6547" t="s">
        <v>305</v>
      </c>
      <c r="J6547" s="1">
        <v>1000</v>
      </c>
      <c r="K6547" t="s">
        <v>18</v>
      </c>
      <c r="L6547" s="2">
        <v>42719</v>
      </c>
    </row>
    <row r="6548" spans="1:12" x14ac:dyDescent="0.3">
      <c r="A6548" t="s">
        <v>6479</v>
      </c>
      <c r="B6548" s="3">
        <v>4.3</v>
      </c>
      <c r="C6548" t="s">
        <v>304</v>
      </c>
      <c r="D6548" t="s">
        <v>40</v>
      </c>
      <c r="E6548" t="s">
        <v>15</v>
      </c>
      <c r="F6548" t="s">
        <v>16</v>
      </c>
      <c r="G6548" t="s">
        <v>64</v>
      </c>
      <c r="H6548">
        <v>0</v>
      </c>
      <c r="I6548" t="s">
        <v>305</v>
      </c>
      <c r="J6548">
        <v>10</v>
      </c>
      <c r="K6548" t="s">
        <v>18</v>
      </c>
      <c r="L6548" s="2">
        <v>43315</v>
      </c>
    </row>
    <row r="6549" spans="1:12" x14ac:dyDescent="0.3">
      <c r="A6549" t="s">
        <v>6480</v>
      </c>
      <c r="B6549" s="3" t="s">
        <v>87</v>
      </c>
      <c r="C6549" t="s">
        <v>2809</v>
      </c>
      <c r="D6549" t="s">
        <v>50</v>
      </c>
      <c r="E6549" t="s">
        <v>15</v>
      </c>
      <c r="F6549" t="s">
        <v>16</v>
      </c>
      <c r="G6549">
        <v>3.3</v>
      </c>
      <c r="H6549">
        <v>688</v>
      </c>
      <c r="I6549" t="s">
        <v>2810</v>
      </c>
      <c r="J6549" s="1">
        <v>100000</v>
      </c>
      <c r="K6549" t="s">
        <v>18</v>
      </c>
      <c r="L6549" s="2">
        <v>42983</v>
      </c>
    </row>
    <row r="6550" spans="1:12" x14ac:dyDescent="0.3">
      <c r="A6550" t="s">
        <v>6481</v>
      </c>
      <c r="B6550" s="3">
        <v>4.4000000000000004</v>
      </c>
      <c r="C6550" t="s">
        <v>1831</v>
      </c>
      <c r="D6550" t="s">
        <v>102</v>
      </c>
      <c r="E6550" t="s">
        <v>15</v>
      </c>
      <c r="F6550" t="s">
        <v>16</v>
      </c>
      <c r="G6550">
        <v>4.2</v>
      </c>
      <c r="H6550">
        <v>7000</v>
      </c>
      <c r="I6550" t="s">
        <v>888</v>
      </c>
      <c r="J6550" s="1">
        <v>1000000</v>
      </c>
      <c r="K6550" t="s">
        <v>25</v>
      </c>
      <c r="L6550" s="2">
        <v>43314</v>
      </c>
    </row>
    <row r="6551" spans="1:12" x14ac:dyDescent="0.3">
      <c r="A6551" t="s">
        <v>6482</v>
      </c>
      <c r="B6551" s="3">
        <v>4.0999999999999996</v>
      </c>
      <c r="C6551" t="s">
        <v>1831</v>
      </c>
      <c r="D6551" t="s">
        <v>1711</v>
      </c>
      <c r="E6551" t="s">
        <v>15</v>
      </c>
      <c r="F6551" t="s">
        <v>16</v>
      </c>
      <c r="G6551" t="s">
        <v>64</v>
      </c>
      <c r="H6551">
        <v>1</v>
      </c>
      <c r="I6551" t="s">
        <v>1615</v>
      </c>
      <c r="J6551">
        <v>100</v>
      </c>
      <c r="K6551" t="s">
        <v>18</v>
      </c>
      <c r="L6551" s="2">
        <v>43028</v>
      </c>
    </row>
    <row r="6552" spans="1:12" x14ac:dyDescent="0.3">
      <c r="A6552" t="s">
        <v>6483</v>
      </c>
      <c r="B6552" s="3">
        <v>4</v>
      </c>
      <c r="C6552" t="s">
        <v>304</v>
      </c>
      <c r="D6552" t="s">
        <v>78</v>
      </c>
      <c r="E6552" t="s">
        <v>15</v>
      </c>
      <c r="F6552" t="s">
        <v>16</v>
      </c>
      <c r="G6552">
        <v>2.4</v>
      </c>
      <c r="H6552">
        <v>16</v>
      </c>
      <c r="I6552" t="s">
        <v>305</v>
      </c>
      <c r="J6552">
        <v>500</v>
      </c>
      <c r="K6552" t="s">
        <v>18</v>
      </c>
      <c r="L6552" s="2">
        <v>42494</v>
      </c>
    </row>
    <row r="6553" spans="1:12" x14ac:dyDescent="0.3">
      <c r="A6553" t="s">
        <v>6484</v>
      </c>
      <c r="B6553" s="3">
        <v>4</v>
      </c>
      <c r="C6553" t="s">
        <v>304</v>
      </c>
      <c r="D6553" t="s">
        <v>989</v>
      </c>
      <c r="E6553" t="s">
        <v>15</v>
      </c>
      <c r="F6553" t="s">
        <v>16</v>
      </c>
      <c r="G6553">
        <v>3.2</v>
      </c>
      <c r="H6553">
        <v>54</v>
      </c>
      <c r="I6553" t="s">
        <v>305</v>
      </c>
      <c r="J6553" s="1">
        <v>1000</v>
      </c>
      <c r="K6553" t="s">
        <v>18</v>
      </c>
      <c r="L6553" s="2">
        <v>42429</v>
      </c>
    </row>
    <row r="6554" spans="1:12" x14ac:dyDescent="0.3">
      <c r="A6554" t="s">
        <v>6485</v>
      </c>
      <c r="B6554" s="3">
        <v>2.2000000000000002</v>
      </c>
      <c r="C6554" t="s">
        <v>304</v>
      </c>
      <c r="D6554" t="s">
        <v>815</v>
      </c>
      <c r="E6554" t="s">
        <v>15</v>
      </c>
      <c r="F6554" t="s">
        <v>16</v>
      </c>
      <c r="G6554">
        <v>3.1</v>
      </c>
      <c r="H6554">
        <v>104</v>
      </c>
      <c r="I6554" t="s">
        <v>305</v>
      </c>
      <c r="J6554" s="1">
        <v>10000</v>
      </c>
      <c r="K6554" t="s">
        <v>18</v>
      </c>
      <c r="L6554" s="2">
        <v>42138</v>
      </c>
    </row>
    <row r="6555" spans="1:12" x14ac:dyDescent="0.3">
      <c r="A6555" t="s">
        <v>6486</v>
      </c>
      <c r="B6555" s="3">
        <v>1.6</v>
      </c>
      <c r="C6555" t="s">
        <v>2809</v>
      </c>
      <c r="D6555" t="s">
        <v>2064</v>
      </c>
      <c r="E6555" t="s">
        <v>15</v>
      </c>
      <c r="F6555" t="s">
        <v>16</v>
      </c>
      <c r="G6555">
        <v>3.8</v>
      </c>
      <c r="H6555">
        <v>39</v>
      </c>
      <c r="I6555" t="s">
        <v>2810</v>
      </c>
      <c r="J6555" s="1">
        <v>10000</v>
      </c>
      <c r="K6555" t="s">
        <v>25</v>
      </c>
      <c r="L6555" s="2">
        <v>41929</v>
      </c>
    </row>
    <row r="6556" spans="1:12" x14ac:dyDescent="0.3">
      <c r="A6556" t="s">
        <v>6487</v>
      </c>
      <c r="B6556" s="3">
        <v>4</v>
      </c>
      <c r="C6556" t="s">
        <v>304</v>
      </c>
      <c r="D6556" t="s">
        <v>216</v>
      </c>
      <c r="E6556" t="s">
        <v>15</v>
      </c>
      <c r="F6556" t="s">
        <v>16</v>
      </c>
      <c r="G6556" t="s">
        <v>64</v>
      </c>
      <c r="H6556">
        <v>0</v>
      </c>
      <c r="I6556" t="s">
        <v>305</v>
      </c>
      <c r="J6556">
        <v>10</v>
      </c>
      <c r="K6556" t="s">
        <v>18</v>
      </c>
      <c r="L6556" s="2">
        <v>42727</v>
      </c>
    </row>
    <row r="6557" spans="1:12" x14ac:dyDescent="0.3">
      <c r="A6557" t="s">
        <v>6488</v>
      </c>
      <c r="B6557" s="3" t="s">
        <v>87</v>
      </c>
      <c r="C6557" t="s">
        <v>1512</v>
      </c>
      <c r="D6557" t="s">
        <v>154</v>
      </c>
      <c r="E6557" t="s">
        <v>15</v>
      </c>
      <c r="F6557" t="s">
        <v>16</v>
      </c>
      <c r="G6557">
        <v>4.8</v>
      </c>
      <c r="H6557">
        <v>74</v>
      </c>
      <c r="I6557" t="s">
        <v>1513</v>
      </c>
      <c r="J6557" s="1">
        <v>5000</v>
      </c>
      <c r="K6557" t="s">
        <v>25</v>
      </c>
      <c r="L6557" s="2">
        <v>42277</v>
      </c>
    </row>
    <row r="6558" spans="1:12" x14ac:dyDescent="0.3">
      <c r="A6558" t="s">
        <v>6489</v>
      </c>
      <c r="B6558" s="3">
        <v>5</v>
      </c>
      <c r="C6558" t="s">
        <v>3028</v>
      </c>
      <c r="D6558" t="s">
        <v>164</v>
      </c>
      <c r="E6558" t="s">
        <v>15</v>
      </c>
      <c r="F6558" t="s">
        <v>16</v>
      </c>
      <c r="G6558">
        <v>3.7</v>
      </c>
      <c r="H6558">
        <v>7</v>
      </c>
      <c r="I6558" t="s">
        <v>3029</v>
      </c>
      <c r="J6558" s="1">
        <v>1000</v>
      </c>
      <c r="K6558" t="s">
        <v>25</v>
      </c>
      <c r="L6558" s="2">
        <v>43261</v>
      </c>
    </row>
    <row r="6559" spans="1:12" x14ac:dyDescent="0.3">
      <c r="A6559" t="s">
        <v>6490</v>
      </c>
      <c r="B6559" s="3">
        <v>4.0999999999999996</v>
      </c>
      <c r="C6559" t="s">
        <v>2809</v>
      </c>
      <c r="D6559" t="s">
        <v>68</v>
      </c>
      <c r="E6559" t="s">
        <v>15</v>
      </c>
      <c r="F6559" t="s">
        <v>16</v>
      </c>
      <c r="G6559">
        <v>4.2</v>
      </c>
      <c r="H6559">
        <v>5463</v>
      </c>
      <c r="I6559" t="s">
        <v>2810</v>
      </c>
      <c r="J6559" s="1">
        <v>1000000</v>
      </c>
      <c r="K6559" t="s">
        <v>18</v>
      </c>
      <c r="L6559" s="2">
        <v>42972</v>
      </c>
    </row>
    <row r="6560" spans="1:12" x14ac:dyDescent="0.3">
      <c r="A6560" t="s">
        <v>6491</v>
      </c>
      <c r="B6560" s="3">
        <v>4.0999999999999996</v>
      </c>
      <c r="C6560" t="s">
        <v>2378</v>
      </c>
      <c r="D6560" t="s">
        <v>1042</v>
      </c>
      <c r="E6560" t="s">
        <v>15</v>
      </c>
      <c r="F6560" t="s">
        <v>16</v>
      </c>
      <c r="G6560">
        <v>3.7</v>
      </c>
      <c r="H6560">
        <v>2094</v>
      </c>
      <c r="I6560" t="s">
        <v>2379</v>
      </c>
      <c r="J6560" s="1">
        <v>100000</v>
      </c>
      <c r="K6560" t="s">
        <v>18</v>
      </c>
      <c r="L6560" s="2">
        <v>43283</v>
      </c>
    </row>
    <row r="6561" spans="1:12" x14ac:dyDescent="0.3">
      <c r="A6561" t="s">
        <v>6492</v>
      </c>
      <c r="B6561" s="3">
        <v>2.2000000000000002</v>
      </c>
      <c r="C6561" t="s">
        <v>3028</v>
      </c>
      <c r="D6561" t="s">
        <v>63</v>
      </c>
      <c r="E6561" t="s">
        <v>358</v>
      </c>
      <c r="F6561" t="s">
        <v>359</v>
      </c>
      <c r="G6561">
        <v>3</v>
      </c>
      <c r="H6561">
        <v>5</v>
      </c>
      <c r="I6561" t="s">
        <v>3029</v>
      </c>
      <c r="J6561">
        <v>100</v>
      </c>
      <c r="K6561" t="s">
        <v>18</v>
      </c>
      <c r="L6561" s="2">
        <v>41681</v>
      </c>
    </row>
    <row r="6562" spans="1:12" x14ac:dyDescent="0.3">
      <c r="A6562" t="s">
        <v>6493</v>
      </c>
      <c r="B6562" s="3">
        <v>4.4000000000000004</v>
      </c>
      <c r="C6562" t="s">
        <v>240</v>
      </c>
      <c r="D6562" t="s">
        <v>156</v>
      </c>
      <c r="E6562" t="s">
        <v>15</v>
      </c>
      <c r="F6562" t="s">
        <v>16</v>
      </c>
      <c r="G6562">
        <v>3.9</v>
      </c>
      <c r="H6562">
        <v>56</v>
      </c>
      <c r="I6562" t="s">
        <v>241</v>
      </c>
      <c r="J6562" s="1">
        <v>5000</v>
      </c>
      <c r="K6562" t="s">
        <v>18</v>
      </c>
      <c r="L6562" s="2">
        <v>43183</v>
      </c>
    </row>
    <row r="6563" spans="1:12" x14ac:dyDescent="0.3">
      <c r="A6563" t="s">
        <v>6494</v>
      </c>
      <c r="B6563" s="3" t="s">
        <v>12</v>
      </c>
      <c r="C6563" t="s">
        <v>2706</v>
      </c>
      <c r="D6563" t="s">
        <v>162</v>
      </c>
      <c r="E6563" t="s">
        <v>15</v>
      </c>
      <c r="F6563" t="s">
        <v>16</v>
      </c>
      <c r="G6563">
        <v>4</v>
      </c>
      <c r="H6563">
        <v>305</v>
      </c>
      <c r="I6563" t="s">
        <v>2707</v>
      </c>
      <c r="J6563" s="1">
        <v>10000</v>
      </c>
      <c r="K6563" t="s">
        <v>18</v>
      </c>
      <c r="L6563" s="2">
        <v>43271</v>
      </c>
    </row>
    <row r="6564" spans="1:12" x14ac:dyDescent="0.3">
      <c r="A6564" t="s">
        <v>6495</v>
      </c>
      <c r="B6564" s="3">
        <v>3</v>
      </c>
      <c r="C6564" t="s">
        <v>1512</v>
      </c>
      <c r="D6564" t="s">
        <v>98</v>
      </c>
      <c r="E6564" t="s">
        <v>358</v>
      </c>
      <c r="F6564" t="s">
        <v>1964</v>
      </c>
      <c r="G6564">
        <v>5</v>
      </c>
      <c r="H6564">
        <v>12</v>
      </c>
      <c r="I6564" t="s">
        <v>1513</v>
      </c>
      <c r="J6564">
        <v>100</v>
      </c>
      <c r="K6564" t="s">
        <v>25</v>
      </c>
      <c r="L6564" s="2">
        <v>41723</v>
      </c>
    </row>
    <row r="6565" spans="1:12" x14ac:dyDescent="0.3">
      <c r="A6565" t="s">
        <v>6496</v>
      </c>
      <c r="B6565" s="3">
        <v>5</v>
      </c>
      <c r="C6565" t="s">
        <v>3028</v>
      </c>
      <c r="D6565" t="s">
        <v>98</v>
      </c>
      <c r="E6565" t="s">
        <v>15</v>
      </c>
      <c r="F6565" t="s">
        <v>16</v>
      </c>
      <c r="G6565" t="s">
        <v>64</v>
      </c>
      <c r="H6565">
        <v>0</v>
      </c>
      <c r="I6565" t="s">
        <v>3029</v>
      </c>
      <c r="J6565">
        <v>100</v>
      </c>
      <c r="K6565" t="s">
        <v>18</v>
      </c>
      <c r="L6565" s="2">
        <v>42601</v>
      </c>
    </row>
    <row r="6566" spans="1:12" x14ac:dyDescent="0.3">
      <c r="A6566" t="s">
        <v>6497</v>
      </c>
      <c r="B6566" s="3">
        <v>4</v>
      </c>
      <c r="C6566" t="s">
        <v>440</v>
      </c>
      <c r="D6566" t="s">
        <v>106</v>
      </c>
      <c r="E6566" t="s">
        <v>15</v>
      </c>
      <c r="F6566" t="s">
        <v>16</v>
      </c>
      <c r="G6566">
        <v>4</v>
      </c>
      <c r="H6566">
        <v>17998</v>
      </c>
      <c r="I6566" t="s">
        <v>441</v>
      </c>
      <c r="J6566" s="1">
        <v>1000000</v>
      </c>
      <c r="K6566" t="s">
        <v>25</v>
      </c>
      <c r="L6566" s="2">
        <v>43186</v>
      </c>
    </row>
    <row r="6567" spans="1:12" x14ac:dyDescent="0.3">
      <c r="A6567" t="s">
        <v>6498</v>
      </c>
      <c r="B6567" s="3" t="s">
        <v>12</v>
      </c>
      <c r="C6567" t="s">
        <v>3362</v>
      </c>
      <c r="D6567" t="s">
        <v>290</v>
      </c>
      <c r="E6567" t="s">
        <v>15</v>
      </c>
      <c r="F6567" t="s">
        <v>16</v>
      </c>
      <c r="G6567">
        <v>2.7</v>
      </c>
      <c r="H6567">
        <v>89</v>
      </c>
      <c r="I6567" t="s">
        <v>3363</v>
      </c>
      <c r="J6567" s="1">
        <v>10000</v>
      </c>
      <c r="K6567" t="s">
        <v>225</v>
      </c>
      <c r="L6567" s="2">
        <v>43312</v>
      </c>
    </row>
    <row r="6568" spans="1:12" x14ac:dyDescent="0.3">
      <c r="A6568" t="s">
        <v>6499</v>
      </c>
      <c r="B6568" s="3" t="s">
        <v>12</v>
      </c>
      <c r="C6568" t="s">
        <v>2809</v>
      </c>
      <c r="D6568" t="s">
        <v>290</v>
      </c>
      <c r="E6568" t="s">
        <v>15</v>
      </c>
      <c r="F6568" t="s">
        <v>16</v>
      </c>
      <c r="G6568">
        <v>3.1</v>
      </c>
      <c r="H6568">
        <v>364</v>
      </c>
      <c r="I6568" t="s">
        <v>2810</v>
      </c>
      <c r="J6568" s="1">
        <v>100000</v>
      </c>
      <c r="K6568" t="s">
        <v>18</v>
      </c>
      <c r="L6568" s="2">
        <v>43161</v>
      </c>
    </row>
    <row r="6569" spans="1:12" x14ac:dyDescent="0.3">
      <c r="A6569" t="s">
        <v>6500</v>
      </c>
      <c r="B6569" s="3">
        <v>4</v>
      </c>
      <c r="C6569" t="s">
        <v>440</v>
      </c>
      <c r="D6569" t="s">
        <v>6208</v>
      </c>
      <c r="E6569" t="s">
        <v>15</v>
      </c>
      <c r="F6569" t="s">
        <v>16</v>
      </c>
      <c r="G6569">
        <v>4.0999999999999996</v>
      </c>
      <c r="H6569">
        <v>901</v>
      </c>
      <c r="I6569" t="s">
        <v>441</v>
      </c>
      <c r="J6569" s="1">
        <v>100000</v>
      </c>
      <c r="K6569" t="s">
        <v>25</v>
      </c>
      <c r="L6569" s="2">
        <v>42851</v>
      </c>
    </row>
    <row r="6570" spans="1:12" x14ac:dyDescent="0.3">
      <c r="A6570" t="s">
        <v>2698</v>
      </c>
      <c r="B6570" s="3" t="s">
        <v>88</v>
      </c>
      <c r="C6570" t="s">
        <v>2608</v>
      </c>
      <c r="D6570" t="s">
        <v>88</v>
      </c>
      <c r="E6570" t="s">
        <v>15</v>
      </c>
      <c r="F6570" t="s">
        <v>16</v>
      </c>
      <c r="G6570">
        <v>4.5</v>
      </c>
      <c r="H6570">
        <v>838738</v>
      </c>
      <c r="I6570" t="s">
        <v>1626</v>
      </c>
      <c r="J6570" s="1">
        <v>50000000</v>
      </c>
      <c r="K6570" t="s">
        <v>18</v>
      </c>
      <c r="L6570" s="2">
        <v>43238</v>
      </c>
    </row>
    <row r="6571" spans="1:12" x14ac:dyDescent="0.3">
      <c r="A6571" t="s">
        <v>6501</v>
      </c>
      <c r="B6571" s="3" t="s">
        <v>12</v>
      </c>
      <c r="C6571" t="s">
        <v>2809</v>
      </c>
      <c r="D6571" t="s">
        <v>608</v>
      </c>
      <c r="E6571" t="s">
        <v>358</v>
      </c>
      <c r="F6571" t="s">
        <v>1964</v>
      </c>
      <c r="G6571">
        <v>4</v>
      </c>
      <c r="H6571">
        <v>5</v>
      </c>
      <c r="I6571" t="s">
        <v>2810</v>
      </c>
      <c r="J6571">
        <v>100</v>
      </c>
      <c r="K6571" t="s">
        <v>18</v>
      </c>
      <c r="L6571" s="2">
        <v>42362</v>
      </c>
    </row>
    <row r="6572" spans="1:12" x14ac:dyDescent="0.3">
      <c r="A6572" t="s">
        <v>6502</v>
      </c>
      <c r="B6572" s="3">
        <v>2.2999999999999998</v>
      </c>
      <c r="C6572" t="s">
        <v>440</v>
      </c>
      <c r="D6572" t="s">
        <v>137</v>
      </c>
      <c r="E6572" t="s">
        <v>15</v>
      </c>
      <c r="F6572" t="s">
        <v>16</v>
      </c>
      <c r="G6572">
        <v>3.8</v>
      </c>
      <c r="H6572">
        <v>21785</v>
      </c>
      <c r="I6572" t="s">
        <v>441</v>
      </c>
      <c r="J6572" s="1">
        <v>1000000</v>
      </c>
      <c r="K6572" t="s">
        <v>18</v>
      </c>
      <c r="L6572" s="2">
        <v>42229</v>
      </c>
    </row>
    <row r="6573" spans="1:12" x14ac:dyDescent="0.3">
      <c r="A6573" t="s">
        <v>6503</v>
      </c>
      <c r="B6573" s="3" t="s">
        <v>12</v>
      </c>
      <c r="C6573" t="s">
        <v>1831</v>
      </c>
      <c r="D6573" t="s">
        <v>40</v>
      </c>
      <c r="E6573" t="s">
        <v>15</v>
      </c>
      <c r="F6573" t="s">
        <v>16</v>
      </c>
      <c r="G6573">
        <v>3.8</v>
      </c>
      <c r="H6573">
        <v>5</v>
      </c>
      <c r="I6573" t="s">
        <v>754</v>
      </c>
      <c r="J6573" s="1">
        <v>1000</v>
      </c>
      <c r="K6573" t="s">
        <v>18</v>
      </c>
      <c r="L6573" s="2">
        <v>42885</v>
      </c>
    </row>
    <row r="6574" spans="1:12" x14ac:dyDescent="0.3">
      <c r="A6574" t="s">
        <v>6504</v>
      </c>
      <c r="B6574" s="3">
        <v>4.0999999999999996</v>
      </c>
      <c r="C6574" t="s">
        <v>304</v>
      </c>
      <c r="D6574" t="s">
        <v>93</v>
      </c>
      <c r="E6574" t="s">
        <v>15</v>
      </c>
      <c r="F6574" t="s">
        <v>16</v>
      </c>
      <c r="G6574">
        <v>4.3</v>
      </c>
      <c r="H6574">
        <v>6</v>
      </c>
      <c r="I6574" t="s">
        <v>305</v>
      </c>
      <c r="J6574" s="1">
        <v>1000</v>
      </c>
      <c r="K6574" t="s">
        <v>18</v>
      </c>
      <c r="L6574" s="2">
        <v>42879</v>
      </c>
    </row>
    <row r="6575" spans="1:12" x14ac:dyDescent="0.3">
      <c r="A6575" t="s">
        <v>6505</v>
      </c>
      <c r="B6575" s="3" t="s">
        <v>12</v>
      </c>
      <c r="C6575" t="s">
        <v>2809</v>
      </c>
      <c r="D6575" t="s">
        <v>36</v>
      </c>
      <c r="E6575" t="s">
        <v>15</v>
      </c>
      <c r="F6575" t="s">
        <v>16</v>
      </c>
      <c r="G6575">
        <v>3.5</v>
      </c>
      <c r="H6575">
        <v>382</v>
      </c>
      <c r="I6575" t="s">
        <v>2810</v>
      </c>
      <c r="J6575" s="1">
        <v>100000</v>
      </c>
      <c r="K6575" t="s">
        <v>18</v>
      </c>
      <c r="L6575" s="2">
        <v>43135</v>
      </c>
    </row>
    <row r="6576" spans="1:12" x14ac:dyDescent="0.3">
      <c r="A6576" t="s">
        <v>6506</v>
      </c>
      <c r="B6576" s="3">
        <v>4.4000000000000004</v>
      </c>
      <c r="C6576" t="s">
        <v>1045</v>
      </c>
      <c r="D6576" t="s">
        <v>40</v>
      </c>
      <c r="E6576" t="s">
        <v>15</v>
      </c>
      <c r="F6576" t="s">
        <v>16</v>
      </c>
      <c r="G6576">
        <v>4.5</v>
      </c>
      <c r="H6576">
        <v>96</v>
      </c>
      <c r="I6576" t="s">
        <v>1046</v>
      </c>
      <c r="J6576" s="1">
        <v>10000</v>
      </c>
      <c r="K6576" t="s">
        <v>18</v>
      </c>
      <c r="L6576" s="2">
        <v>43273</v>
      </c>
    </row>
    <row r="6577" spans="1:12" x14ac:dyDescent="0.3">
      <c r="A6577" t="s">
        <v>6507</v>
      </c>
      <c r="B6577" s="3">
        <v>3</v>
      </c>
      <c r="C6577" t="s">
        <v>2809</v>
      </c>
      <c r="D6577" t="s">
        <v>346</v>
      </c>
      <c r="E6577" t="s">
        <v>15</v>
      </c>
      <c r="F6577" t="s">
        <v>16</v>
      </c>
      <c r="G6577">
        <v>3.9</v>
      </c>
      <c r="H6577">
        <v>127</v>
      </c>
      <c r="I6577" t="s">
        <v>2810</v>
      </c>
      <c r="J6577" s="1">
        <v>50000</v>
      </c>
      <c r="K6577" t="s">
        <v>18</v>
      </c>
      <c r="L6577" s="2">
        <v>42826</v>
      </c>
    </row>
    <row r="6578" spans="1:12" x14ac:dyDescent="0.3">
      <c r="A6578" t="s">
        <v>6508</v>
      </c>
      <c r="B6578" s="3">
        <v>4.0999999999999996</v>
      </c>
      <c r="C6578" t="s">
        <v>2809</v>
      </c>
      <c r="D6578" t="s">
        <v>194</v>
      </c>
      <c r="E6578" t="s">
        <v>15</v>
      </c>
      <c r="F6578" t="s">
        <v>16</v>
      </c>
      <c r="G6578" t="s">
        <v>64</v>
      </c>
      <c r="H6578">
        <v>30</v>
      </c>
      <c r="I6578" t="s">
        <v>2810</v>
      </c>
      <c r="J6578">
        <v>500</v>
      </c>
      <c r="K6578" t="s">
        <v>18</v>
      </c>
      <c r="L6578" s="2">
        <v>43284</v>
      </c>
    </row>
    <row r="6579" spans="1:12" x14ac:dyDescent="0.3">
      <c r="A6579" t="s">
        <v>6509</v>
      </c>
      <c r="B6579" s="3">
        <v>2.2000000000000002</v>
      </c>
      <c r="C6579" t="s">
        <v>1045</v>
      </c>
      <c r="D6579" t="s">
        <v>216</v>
      </c>
      <c r="E6579" t="s">
        <v>15</v>
      </c>
      <c r="F6579" t="s">
        <v>16</v>
      </c>
      <c r="G6579">
        <v>4.5</v>
      </c>
      <c r="H6579">
        <v>1308</v>
      </c>
      <c r="I6579" t="s">
        <v>1046</v>
      </c>
      <c r="J6579" s="1">
        <v>100000</v>
      </c>
      <c r="K6579" t="s">
        <v>18</v>
      </c>
      <c r="L6579" s="2">
        <v>42163</v>
      </c>
    </row>
    <row r="6580" spans="1:12" x14ac:dyDescent="0.3">
      <c r="A6580" t="s">
        <v>6510</v>
      </c>
      <c r="B6580" s="3">
        <v>4.0999999999999996</v>
      </c>
      <c r="C6580" t="s">
        <v>1248</v>
      </c>
      <c r="D6580" t="s">
        <v>22</v>
      </c>
      <c r="E6580" t="s">
        <v>15</v>
      </c>
      <c r="F6580" t="s">
        <v>16</v>
      </c>
      <c r="G6580" t="s">
        <v>64</v>
      </c>
      <c r="H6580">
        <v>0</v>
      </c>
      <c r="I6580" t="s">
        <v>1249</v>
      </c>
      <c r="J6580">
        <v>10</v>
      </c>
      <c r="K6580" t="s">
        <v>18</v>
      </c>
      <c r="L6580" s="2">
        <v>43235</v>
      </c>
    </row>
    <row r="6581" spans="1:12" x14ac:dyDescent="0.3">
      <c r="A6581" t="s">
        <v>6511</v>
      </c>
      <c r="B6581" s="3" t="s">
        <v>12</v>
      </c>
      <c r="C6581" t="s">
        <v>2378</v>
      </c>
      <c r="D6581" t="s">
        <v>14</v>
      </c>
      <c r="E6581" t="s">
        <v>15</v>
      </c>
      <c r="F6581" t="s">
        <v>16</v>
      </c>
      <c r="G6581" t="s">
        <v>64</v>
      </c>
      <c r="H6581">
        <v>19</v>
      </c>
      <c r="I6581" t="s">
        <v>2379</v>
      </c>
      <c r="J6581">
        <v>100</v>
      </c>
      <c r="K6581" t="s">
        <v>18</v>
      </c>
      <c r="L6581" s="2">
        <v>42864</v>
      </c>
    </row>
    <row r="6582" spans="1:12" x14ac:dyDescent="0.3">
      <c r="A6582" t="s">
        <v>6512</v>
      </c>
      <c r="B6582" s="3">
        <v>3.2</v>
      </c>
      <c r="C6582" t="s">
        <v>1512</v>
      </c>
      <c r="D6582" t="s">
        <v>221</v>
      </c>
      <c r="E6582" t="s">
        <v>15</v>
      </c>
      <c r="F6582" t="s">
        <v>16</v>
      </c>
      <c r="G6582">
        <v>3.3</v>
      </c>
      <c r="H6582">
        <v>3</v>
      </c>
      <c r="I6582" t="s">
        <v>1513</v>
      </c>
      <c r="J6582">
        <v>500</v>
      </c>
      <c r="K6582" t="s">
        <v>18</v>
      </c>
      <c r="L6582" s="2">
        <v>42262</v>
      </c>
    </row>
    <row r="6583" spans="1:12" x14ac:dyDescent="0.3">
      <c r="A6583" t="s">
        <v>6513</v>
      </c>
      <c r="B6583" s="3">
        <v>4</v>
      </c>
      <c r="C6583" t="s">
        <v>2930</v>
      </c>
      <c r="D6583" t="s">
        <v>421</v>
      </c>
      <c r="E6583" t="s">
        <v>15</v>
      </c>
      <c r="F6583" t="s">
        <v>16</v>
      </c>
      <c r="G6583">
        <v>4.0999999999999996</v>
      </c>
      <c r="H6583">
        <v>4538</v>
      </c>
      <c r="I6583" t="s">
        <v>2931</v>
      </c>
      <c r="J6583" s="1">
        <v>1000000</v>
      </c>
      <c r="K6583" t="s">
        <v>18</v>
      </c>
      <c r="L6583" s="2">
        <v>43183</v>
      </c>
    </row>
    <row r="6584" spans="1:12" x14ac:dyDescent="0.3">
      <c r="A6584" t="s">
        <v>6514</v>
      </c>
      <c r="B6584" s="3">
        <v>4.0999999999999996</v>
      </c>
      <c r="C6584" t="s">
        <v>1248</v>
      </c>
      <c r="D6584" t="s">
        <v>6515</v>
      </c>
      <c r="E6584" t="s">
        <v>15</v>
      </c>
      <c r="F6584" t="s">
        <v>16</v>
      </c>
      <c r="G6584" t="s">
        <v>64</v>
      </c>
      <c r="H6584">
        <v>0</v>
      </c>
      <c r="I6584" t="s">
        <v>1249</v>
      </c>
      <c r="J6584">
        <v>50</v>
      </c>
      <c r="K6584" t="s">
        <v>18</v>
      </c>
      <c r="L6584" s="2">
        <v>43012</v>
      </c>
    </row>
    <row r="6585" spans="1:12" x14ac:dyDescent="0.3">
      <c r="A6585" t="s">
        <v>6516</v>
      </c>
      <c r="B6585" s="3">
        <v>2.1</v>
      </c>
      <c r="C6585" t="s">
        <v>1831</v>
      </c>
      <c r="D6585" t="s">
        <v>243</v>
      </c>
      <c r="E6585" t="s">
        <v>15</v>
      </c>
      <c r="F6585" t="s">
        <v>16</v>
      </c>
      <c r="G6585" t="s">
        <v>64</v>
      </c>
      <c r="H6585">
        <v>14</v>
      </c>
      <c r="I6585" t="s">
        <v>888</v>
      </c>
      <c r="J6585" s="1">
        <v>1000</v>
      </c>
      <c r="K6585" t="s">
        <v>25</v>
      </c>
      <c r="L6585" s="2">
        <v>43302</v>
      </c>
    </row>
    <row r="6586" spans="1:12" x14ac:dyDescent="0.3">
      <c r="A6586" t="s">
        <v>6517</v>
      </c>
      <c r="B6586" s="3">
        <v>4.0999999999999996</v>
      </c>
      <c r="C6586" t="s">
        <v>1248</v>
      </c>
      <c r="D6586" t="s">
        <v>435</v>
      </c>
      <c r="E6586" t="s">
        <v>15</v>
      </c>
      <c r="F6586" t="s">
        <v>16</v>
      </c>
      <c r="G6586">
        <v>5</v>
      </c>
      <c r="H6586">
        <v>1</v>
      </c>
      <c r="I6586" t="s">
        <v>1249</v>
      </c>
      <c r="J6586">
        <v>10</v>
      </c>
      <c r="K6586" t="s">
        <v>18</v>
      </c>
      <c r="L6586" s="2">
        <v>43290</v>
      </c>
    </row>
    <row r="6587" spans="1:12" x14ac:dyDescent="0.3">
      <c r="A6587" t="s">
        <v>6518</v>
      </c>
      <c r="B6587" s="3">
        <v>4.0999999999999996</v>
      </c>
      <c r="C6587" t="s">
        <v>1395</v>
      </c>
      <c r="D6587" t="s">
        <v>256</v>
      </c>
      <c r="E6587" t="s">
        <v>15</v>
      </c>
      <c r="F6587" t="s">
        <v>16</v>
      </c>
      <c r="G6587" t="s">
        <v>64</v>
      </c>
      <c r="H6587">
        <v>0</v>
      </c>
      <c r="I6587" t="s">
        <v>1396</v>
      </c>
      <c r="J6587">
        <v>50</v>
      </c>
      <c r="K6587" t="s">
        <v>18</v>
      </c>
      <c r="L6587" s="2">
        <v>42993</v>
      </c>
    </row>
    <row r="6588" spans="1:12" x14ac:dyDescent="0.3">
      <c r="A6588" t="s">
        <v>6519</v>
      </c>
      <c r="B6588" s="3">
        <v>4.0999999999999996</v>
      </c>
      <c r="C6588" t="s">
        <v>440</v>
      </c>
      <c r="D6588" t="s">
        <v>40</v>
      </c>
      <c r="E6588" t="s">
        <v>15</v>
      </c>
      <c r="F6588" t="s">
        <v>16</v>
      </c>
      <c r="G6588">
        <v>3.7</v>
      </c>
      <c r="H6588">
        <v>916</v>
      </c>
      <c r="I6588" t="s">
        <v>441</v>
      </c>
      <c r="J6588" s="1">
        <v>100000</v>
      </c>
      <c r="K6588" t="s">
        <v>225</v>
      </c>
      <c r="L6588" s="2">
        <v>43294</v>
      </c>
    </row>
    <row r="6589" spans="1:12" x14ac:dyDescent="0.3">
      <c r="A6589" t="s">
        <v>6520</v>
      </c>
      <c r="B6589" s="3">
        <v>4.4000000000000004</v>
      </c>
      <c r="C6589" t="s">
        <v>1045</v>
      </c>
      <c r="D6589" t="s">
        <v>80</v>
      </c>
      <c r="E6589" t="s">
        <v>15</v>
      </c>
      <c r="F6589" t="s">
        <v>16</v>
      </c>
      <c r="G6589">
        <v>4.8</v>
      </c>
      <c r="H6589">
        <v>6</v>
      </c>
      <c r="I6589" t="s">
        <v>1046</v>
      </c>
      <c r="J6589" s="1">
        <v>1000</v>
      </c>
      <c r="K6589" t="s">
        <v>18</v>
      </c>
      <c r="L6589" s="2">
        <v>43314</v>
      </c>
    </row>
    <row r="6590" spans="1:12" x14ac:dyDescent="0.3">
      <c r="A6590" t="s">
        <v>6521</v>
      </c>
      <c r="B6590" s="3">
        <v>4.2</v>
      </c>
      <c r="C6590" t="s">
        <v>1045</v>
      </c>
      <c r="D6590" t="s">
        <v>24</v>
      </c>
      <c r="E6590" t="s">
        <v>15</v>
      </c>
      <c r="F6590" t="s">
        <v>16</v>
      </c>
      <c r="G6590">
        <v>1.5</v>
      </c>
      <c r="H6590">
        <v>57</v>
      </c>
      <c r="I6590" t="s">
        <v>1046</v>
      </c>
      <c r="J6590" s="1">
        <v>1000</v>
      </c>
      <c r="K6590" t="s">
        <v>18</v>
      </c>
      <c r="L6590" s="2">
        <v>43157</v>
      </c>
    </row>
    <row r="6591" spans="1:12" x14ac:dyDescent="0.3">
      <c r="A6591" t="s">
        <v>6522</v>
      </c>
      <c r="B6591" s="3">
        <v>4.0999999999999996</v>
      </c>
      <c r="C6591" t="s">
        <v>2483</v>
      </c>
      <c r="D6591" t="s">
        <v>210</v>
      </c>
      <c r="E6591" t="s">
        <v>15</v>
      </c>
      <c r="F6591" t="s">
        <v>16</v>
      </c>
      <c r="G6591">
        <v>5</v>
      </c>
      <c r="H6591">
        <v>13</v>
      </c>
      <c r="I6591" t="s">
        <v>2484</v>
      </c>
      <c r="J6591">
        <v>100</v>
      </c>
      <c r="K6591" t="s">
        <v>18</v>
      </c>
      <c r="L6591" s="2">
        <v>42990</v>
      </c>
    </row>
    <row r="6592" spans="1:12" x14ac:dyDescent="0.3">
      <c r="A6592" t="s">
        <v>6523</v>
      </c>
      <c r="B6592" s="3">
        <v>4</v>
      </c>
      <c r="C6592" t="s">
        <v>2483</v>
      </c>
      <c r="D6592" t="s">
        <v>293</v>
      </c>
      <c r="E6592" t="s">
        <v>15</v>
      </c>
      <c r="F6592" t="s">
        <v>16</v>
      </c>
      <c r="G6592">
        <v>4.5999999999999996</v>
      </c>
      <c r="H6592">
        <v>26</v>
      </c>
      <c r="I6592" t="s">
        <v>2484</v>
      </c>
      <c r="J6592">
        <v>500</v>
      </c>
      <c r="K6592" t="s">
        <v>18</v>
      </c>
      <c r="L6592" s="2">
        <v>43310</v>
      </c>
    </row>
    <row r="6593" spans="1:12" x14ac:dyDescent="0.3">
      <c r="A6593" t="s">
        <v>6524</v>
      </c>
      <c r="B6593" s="3">
        <v>1.6</v>
      </c>
      <c r="C6593" t="s">
        <v>1831</v>
      </c>
      <c r="D6593" t="s">
        <v>811</v>
      </c>
      <c r="E6593" t="s">
        <v>15</v>
      </c>
      <c r="F6593" t="s">
        <v>16</v>
      </c>
      <c r="G6593" t="s">
        <v>64</v>
      </c>
      <c r="H6593">
        <v>1</v>
      </c>
      <c r="I6593" t="s">
        <v>754</v>
      </c>
      <c r="J6593">
        <v>10</v>
      </c>
      <c r="K6593" t="s">
        <v>18</v>
      </c>
      <c r="L6593" s="2">
        <v>43099</v>
      </c>
    </row>
    <row r="6594" spans="1:12" x14ac:dyDescent="0.3">
      <c r="A6594" t="s">
        <v>6525</v>
      </c>
      <c r="B6594" s="3">
        <v>4</v>
      </c>
      <c r="C6594" t="s">
        <v>304</v>
      </c>
      <c r="D6594" t="s">
        <v>210</v>
      </c>
      <c r="E6594" t="s">
        <v>15</v>
      </c>
      <c r="F6594" t="s">
        <v>16</v>
      </c>
      <c r="G6594" t="s">
        <v>64</v>
      </c>
      <c r="H6594">
        <v>3</v>
      </c>
      <c r="I6594" t="s">
        <v>305</v>
      </c>
      <c r="J6594">
        <v>100</v>
      </c>
      <c r="K6594" t="s">
        <v>18</v>
      </c>
      <c r="L6594" s="2">
        <v>43216</v>
      </c>
    </row>
    <row r="6595" spans="1:12" x14ac:dyDescent="0.3">
      <c r="A6595" t="s">
        <v>6526</v>
      </c>
      <c r="B6595" s="3">
        <v>4.4000000000000004</v>
      </c>
      <c r="C6595" t="s">
        <v>1248</v>
      </c>
      <c r="D6595" t="s">
        <v>20</v>
      </c>
      <c r="E6595" t="s">
        <v>15</v>
      </c>
      <c r="F6595" t="s">
        <v>16</v>
      </c>
      <c r="G6595">
        <v>5</v>
      </c>
      <c r="H6595">
        <v>5</v>
      </c>
      <c r="I6595" t="s">
        <v>1249</v>
      </c>
      <c r="J6595">
        <v>100</v>
      </c>
      <c r="K6595" t="s">
        <v>18</v>
      </c>
      <c r="L6595" s="2">
        <v>43283</v>
      </c>
    </row>
    <row r="6596" spans="1:12" x14ac:dyDescent="0.3">
      <c r="A6596" t="s">
        <v>6527</v>
      </c>
      <c r="B6596" s="3">
        <v>4</v>
      </c>
      <c r="C6596" t="s">
        <v>1045</v>
      </c>
      <c r="D6596" t="s">
        <v>178</v>
      </c>
      <c r="E6596" t="s">
        <v>15</v>
      </c>
      <c r="F6596" t="s">
        <v>16</v>
      </c>
      <c r="G6596">
        <v>4.7</v>
      </c>
      <c r="H6596">
        <v>11</v>
      </c>
      <c r="I6596" t="s">
        <v>1046</v>
      </c>
      <c r="J6596" s="1">
        <v>1000</v>
      </c>
      <c r="K6596" t="s">
        <v>18</v>
      </c>
      <c r="L6596" s="2">
        <v>43201</v>
      </c>
    </row>
    <row r="6597" spans="1:12" x14ac:dyDescent="0.3">
      <c r="A6597" t="s">
        <v>6528</v>
      </c>
      <c r="B6597" s="3" t="s">
        <v>12</v>
      </c>
      <c r="C6597" t="s">
        <v>2930</v>
      </c>
      <c r="D6597" t="s">
        <v>29</v>
      </c>
      <c r="E6597" t="s">
        <v>15</v>
      </c>
      <c r="F6597" t="s">
        <v>16</v>
      </c>
      <c r="G6597">
        <v>4.7</v>
      </c>
      <c r="H6597">
        <v>26</v>
      </c>
      <c r="I6597" t="s">
        <v>2931</v>
      </c>
      <c r="J6597" s="1">
        <v>1000</v>
      </c>
      <c r="K6597" t="s">
        <v>18</v>
      </c>
      <c r="L6597" s="2">
        <v>42797</v>
      </c>
    </row>
    <row r="6598" spans="1:12" x14ac:dyDescent="0.3">
      <c r="A6598" t="s">
        <v>6529</v>
      </c>
      <c r="B6598" s="3">
        <v>4.3</v>
      </c>
      <c r="C6598" t="s">
        <v>2809</v>
      </c>
      <c r="D6598" t="s">
        <v>6530</v>
      </c>
      <c r="E6598" t="s">
        <v>15</v>
      </c>
      <c r="F6598" t="s">
        <v>16</v>
      </c>
      <c r="G6598" t="s">
        <v>64</v>
      </c>
      <c r="H6598">
        <v>1</v>
      </c>
      <c r="I6598" t="s">
        <v>2810</v>
      </c>
      <c r="J6598">
        <v>10</v>
      </c>
      <c r="K6598" t="s">
        <v>18</v>
      </c>
      <c r="L6598" s="2">
        <v>42936</v>
      </c>
    </row>
    <row r="6599" spans="1:12" x14ac:dyDescent="0.3">
      <c r="A6599" t="s">
        <v>6531</v>
      </c>
      <c r="B6599" s="3">
        <v>4.0999999999999996</v>
      </c>
      <c r="C6599" t="s">
        <v>1831</v>
      </c>
      <c r="D6599" t="s">
        <v>42</v>
      </c>
      <c r="E6599" t="s">
        <v>15</v>
      </c>
      <c r="F6599" t="s">
        <v>16</v>
      </c>
      <c r="G6599">
        <v>5</v>
      </c>
      <c r="H6599">
        <v>7</v>
      </c>
      <c r="I6599" t="s">
        <v>754</v>
      </c>
      <c r="J6599">
        <v>50</v>
      </c>
      <c r="K6599" t="s">
        <v>18</v>
      </c>
      <c r="L6599" s="2">
        <v>42623</v>
      </c>
    </row>
    <row r="6600" spans="1:12" x14ac:dyDescent="0.3">
      <c r="A6600" t="s">
        <v>6532</v>
      </c>
      <c r="B6600" s="3">
        <v>4.4000000000000004</v>
      </c>
      <c r="C6600" t="s">
        <v>1045</v>
      </c>
      <c r="D6600" t="s">
        <v>80</v>
      </c>
      <c r="E6600" t="s">
        <v>15</v>
      </c>
      <c r="F6600" t="s">
        <v>16</v>
      </c>
      <c r="G6600">
        <v>4.5</v>
      </c>
      <c r="H6600">
        <v>198</v>
      </c>
      <c r="I6600" t="s">
        <v>1046</v>
      </c>
      <c r="J6600" s="1">
        <v>10000</v>
      </c>
      <c r="K6600" t="s">
        <v>18</v>
      </c>
      <c r="L6600" s="2">
        <v>43290</v>
      </c>
    </row>
    <row r="6601" spans="1:12" x14ac:dyDescent="0.3">
      <c r="A6601" t="s">
        <v>6533</v>
      </c>
      <c r="B6601" s="3">
        <v>4.0999999999999996</v>
      </c>
      <c r="C6601" t="s">
        <v>1045</v>
      </c>
      <c r="D6601" t="s">
        <v>40</v>
      </c>
      <c r="E6601" t="s">
        <v>15</v>
      </c>
      <c r="F6601" t="s">
        <v>16</v>
      </c>
      <c r="G6601" t="s">
        <v>64</v>
      </c>
      <c r="H6601">
        <v>1</v>
      </c>
      <c r="I6601" t="s">
        <v>1046</v>
      </c>
      <c r="J6601">
        <v>100</v>
      </c>
      <c r="K6601" t="s">
        <v>18</v>
      </c>
      <c r="L6601" s="2">
        <v>43060</v>
      </c>
    </row>
    <row r="6602" spans="1:12" x14ac:dyDescent="0.3">
      <c r="A6602" t="s">
        <v>6534</v>
      </c>
      <c r="B6602" s="3">
        <v>4.0999999999999996</v>
      </c>
      <c r="C6602" t="s">
        <v>1831</v>
      </c>
      <c r="D6602" t="s">
        <v>29</v>
      </c>
      <c r="E6602" t="s">
        <v>15</v>
      </c>
      <c r="F6602" t="s">
        <v>16</v>
      </c>
      <c r="G6602">
        <v>5</v>
      </c>
      <c r="H6602">
        <v>1</v>
      </c>
      <c r="I6602" t="s">
        <v>888</v>
      </c>
      <c r="J6602">
        <v>10</v>
      </c>
      <c r="K6602" t="s">
        <v>18</v>
      </c>
      <c r="L6602" s="2">
        <v>43278</v>
      </c>
    </row>
    <row r="6603" spans="1:12" x14ac:dyDescent="0.3">
      <c r="A6603" t="s">
        <v>6535</v>
      </c>
      <c r="B6603" s="3">
        <v>4.0999999999999996</v>
      </c>
      <c r="C6603" t="s">
        <v>2608</v>
      </c>
      <c r="D6603" t="s">
        <v>630</v>
      </c>
      <c r="E6603" t="s">
        <v>15</v>
      </c>
      <c r="F6603" t="s">
        <v>16</v>
      </c>
      <c r="G6603" t="s">
        <v>64</v>
      </c>
      <c r="H6603">
        <v>1</v>
      </c>
      <c r="I6603" t="s">
        <v>1626</v>
      </c>
      <c r="J6603">
        <v>10</v>
      </c>
      <c r="K6603" t="s">
        <v>18</v>
      </c>
      <c r="L6603" s="2">
        <v>43317</v>
      </c>
    </row>
    <row r="6604" spans="1:12" x14ac:dyDescent="0.3">
      <c r="A6604" t="s">
        <v>6536</v>
      </c>
      <c r="B6604" s="3">
        <v>4.0999999999999996</v>
      </c>
      <c r="C6604" t="s">
        <v>304</v>
      </c>
      <c r="D6604" t="s">
        <v>228</v>
      </c>
      <c r="E6604" t="s">
        <v>15</v>
      </c>
      <c r="F6604" t="s">
        <v>16</v>
      </c>
      <c r="G6604" t="s">
        <v>64</v>
      </c>
      <c r="H6604">
        <v>0</v>
      </c>
      <c r="I6604" t="s">
        <v>305</v>
      </c>
      <c r="J6604">
        <v>100</v>
      </c>
      <c r="K6604" t="s">
        <v>18</v>
      </c>
      <c r="L6604" s="2">
        <v>43172</v>
      </c>
    </row>
    <row r="6605" spans="1:12" x14ac:dyDescent="0.3">
      <c r="A6605" t="s">
        <v>6537</v>
      </c>
      <c r="B6605" s="3">
        <v>4</v>
      </c>
      <c r="C6605" t="s">
        <v>440</v>
      </c>
      <c r="D6605" t="s">
        <v>216</v>
      </c>
      <c r="E6605" t="s">
        <v>15</v>
      </c>
      <c r="F6605" t="s">
        <v>16</v>
      </c>
      <c r="G6605">
        <v>5</v>
      </c>
      <c r="H6605">
        <v>5</v>
      </c>
      <c r="I6605" t="s">
        <v>441</v>
      </c>
      <c r="J6605">
        <v>50</v>
      </c>
      <c r="K6605" t="s">
        <v>18</v>
      </c>
      <c r="L6605" s="2">
        <v>43192</v>
      </c>
    </row>
    <row r="6606" spans="1:12" x14ac:dyDescent="0.3">
      <c r="A6606" t="s">
        <v>6538</v>
      </c>
      <c r="B6606" s="3">
        <v>4.0999999999999996</v>
      </c>
      <c r="C6606" t="s">
        <v>2483</v>
      </c>
      <c r="D6606" t="s">
        <v>148</v>
      </c>
      <c r="E6606" t="s">
        <v>15</v>
      </c>
      <c r="F6606" t="s">
        <v>16</v>
      </c>
      <c r="G6606">
        <v>4.2</v>
      </c>
      <c r="H6606">
        <v>17</v>
      </c>
      <c r="I6606" t="s">
        <v>2484</v>
      </c>
      <c r="J6606" s="1">
        <v>5000</v>
      </c>
      <c r="K6606" t="s">
        <v>18</v>
      </c>
      <c r="L6606" s="2">
        <v>43301</v>
      </c>
    </row>
    <row r="6607" spans="1:12" x14ac:dyDescent="0.3">
      <c r="A6607" t="s">
        <v>6539</v>
      </c>
      <c r="B6607" s="3">
        <v>4</v>
      </c>
      <c r="C6607" t="s">
        <v>1045</v>
      </c>
      <c r="D6607" t="s">
        <v>508</v>
      </c>
      <c r="E6607" t="s">
        <v>15</v>
      </c>
      <c r="F6607" t="s">
        <v>16</v>
      </c>
      <c r="G6607">
        <v>1</v>
      </c>
      <c r="H6607">
        <v>3</v>
      </c>
      <c r="I6607" t="s">
        <v>1046</v>
      </c>
      <c r="J6607">
        <v>500</v>
      </c>
      <c r="K6607" t="s">
        <v>18</v>
      </c>
      <c r="L6607" s="2">
        <v>42422</v>
      </c>
    </row>
    <row r="6608" spans="1:12" x14ac:dyDescent="0.3">
      <c r="A6608" t="s">
        <v>6540</v>
      </c>
      <c r="B6608" s="3" t="s">
        <v>12</v>
      </c>
      <c r="C6608" t="s">
        <v>2809</v>
      </c>
      <c r="D6608" t="s">
        <v>154</v>
      </c>
      <c r="E6608" t="s">
        <v>358</v>
      </c>
      <c r="F6608" t="s">
        <v>1964</v>
      </c>
      <c r="G6608">
        <v>4.5</v>
      </c>
      <c r="H6608">
        <v>14</v>
      </c>
      <c r="I6608" t="s">
        <v>2810</v>
      </c>
      <c r="J6608">
        <v>500</v>
      </c>
      <c r="K6608" t="s">
        <v>18</v>
      </c>
      <c r="L6608" s="2">
        <v>43034</v>
      </c>
    </row>
    <row r="6609" spans="1:12" x14ac:dyDescent="0.3">
      <c r="A6609" t="s">
        <v>6541</v>
      </c>
      <c r="B6609" s="3" t="s">
        <v>12</v>
      </c>
      <c r="C6609" t="s">
        <v>2809</v>
      </c>
      <c r="D6609" t="s">
        <v>154</v>
      </c>
      <c r="E6609" t="s">
        <v>15</v>
      </c>
      <c r="F6609" t="s">
        <v>16</v>
      </c>
      <c r="G6609">
        <v>4.2</v>
      </c>
      <c r="H6609">
        <v>522</v>
      </c>
      <c r="I6609" t="s">
        <v>2810</v>
      </c>
      <c r="J6609" s="1">
        <v>50000</v>
      </c>
      <c r="K6609" t="s">
        <v>18</v>
      </c>
      <c r="L6609" s="2">
        <v>43034</v>
      </c>
    </row>
    <row r="6610" spans="1:12" x14ac:dyDescent="0.3">
      <c r="A6610" t="s">
        <v>6542</v>
      </c>
      <c r="B6610" s="3">
        <v>5</v>
      </c>
      <c r="C6610" t="s">
        <v>2295</v>
      </c>
      <c r="D6610" t="s">
        <v>811</v>
      </c>
      <c r="E6610" t="s">
        <v>15</v>
      </c>
      <c r="F6610" t="s">
        <v>16</v>
      </c>
      <c r="G6610">
        <v>5</v>
      </c>
      <c r="H6610">
        <v>5</v>
      </c>
      <c r="I6610" t="s">
        <v>2296</v>
      </c>
      <c r="J6610">
        <v>5</v>
      </c>
      <c r="K6610" t="s">
        <v>18</v>
      </c>
      <c r="L6610" s="2">
        <v>43316</v>
      </c>
    </row>
    <row r="6611" spans="1:12" x14ac:dyDescent="0.3">
      <c r="A6611" t="s">
        <v>6543</v>
      </c>
      <c r="B6611" s="3" t="s">
        <v>12</v>
      </c>
      <c r="C6611" t="s">
        <v>2809</v>
      </c>
      <c r="D6611" t="s">
        <v>36</v>
      </c>
      <c r="E6611" t="s">
        <v>358</v>
      </c>
      <c r="F6611" t="s">
        <v>1964</v>
      </c>
      <c r="G6611">
        <v>4.2</v>
      </c>
      <c r="H6611">
        <v>11</v>
      </c>
      <c r="I6611" t="s">
        <v>2810</v>
      </c>
      <c r="J6611">
        <v>500</v>
      </c>
      <c r="K6611" t="s">
        <v>18</v>
      </c>
      <c r="L6611" s="2">
        <v>43135</v>
      </c>
    </row>
    <row r="6612" spans="1:12" x14ac:dyDescent="0.3">
      <c r="A6612" t="s">
        <v>6544</v>
      </c>
      <c r="B6612" s="3">
        <v>4</v>
      </c>
      <c r="C6612" t="s">
        <v>1597</v>
      </c>
      <c r="D6612" t="s">
        <v>1518</v>
      </c>
      <c r="E6612" t="s">
        <v>15</v>
      </c>
      <c r="F6612" t="s">
        <v>16</v>
      </c>
      <c r="G6612">
        <v>4.4000000000000004</v>
      </c>
      <c r="H6612">
        <v>201426</v>
      </c>
      <c r="I6612" t="s">
        <v>1609</v>
      </c>
      <c r="J6612" s="1">
        <v>5000000</v>
      </c>
      <c r="K6612" t="s">
        <v>25</v>
      </c>
      <c r="L6612" s="2">
        <v>43314</v>
      </c>
    </row>
    <row r="6613" spans="1:12" x14ac:dyDescent="0.3">
      <c r="A6613" t="s">
        <v>6545</v>
      </c>
      <c r="B6613" s="3">
        <v>2.1</v>
      </c>
      <c r="C6613" t="s">
        <v>3028</v>
      </c>
      <c r="D6613" t="s">
        <v>421</v>
      </c>
      <c r="E6613" t="s">
        <v>15</v>
      </c>
      <c r="F6613" t="s">
        <v>16</v>
      </c>
      <c r="G6613">
        <v>3.9</v>
      </c>
      <c r="H6613">
        <v>44</v>
      </c>
      <c r="I6613" t="s">
        <v>3029</v>
      </c>
      <c r="J6613" s="1">
        <v>10000</v>
      </c>
      <c r="K6613" t="s">
        <v>18</v>
      </c>
      <c r="L6613" s="2">
        <v>42784</v>
      </c>
    </row>
    <row r="6614" spans="1:12" x14ac:dyDescent="0.3">
      <c r="A6614" t="s">
        <v>6546</v>
      </c>
      <c r="B6614" s="3">
        <v>4.2</v>
      </c>
      <c r="C6614" t="s">
        <v>1597</v>
      </c>
      <c r="D6614" t="s">
        <v>93</v>
      </c>
      <c r="E6614" t="s">
        <v>15</v>
      </c>
      <c r="F6614" t="s">
        <v>16</v>
      </c>
      <c r="G6614">
        <v>4.5999999999999996</v>
      </c>
      <c r="H6614">
        <v>26138</v>
      </c>
      <c r="I6614" t="s">
        <v>1609</v>
      </c>
      <c r="J6614" s="1">
        <v>1000000</v>
      </c>
      <c r="K6614" t="s">
        <v>18</v>
      </c>
      <c r="L6614" s="2">
        <v>43145</v>
      </c>
    </row>
    <row r="6615" spans="1:12" x14ac:dyDescent="0.3">
      <c r="A6615" t="s">
        <v>6547</v>
      </c>
      <c r="B6615" s="3">
        <v>7</v>
      </c>
      <c r="C6615" t="s">
        <v>1597</v>
      </c>
      <c r="D6615" t="s">
        <v>747</v>
      </c>
      <c r="E6615" t="s">
        <v>15</v>
      </c>
      <c r="F6615" t="s">
        <v>16</v>
      </c>
      <c r="G6615">
        <v>3.8</v>
      </c>
      <c r="H6615">
        <v>51523</v>
      </c>
      <c r="I6615" t="s">
        <v>1598</v>
      </c>
      <c r="J6615" s="1">
        <v>500000</v>
      </c>
      <c r="K6615" t="s">
        <v>25</v>
      </c>
      <c r="L6615" s="2">
        <v>43314</v>
      </c>
    </row>
    <row r="6616" spans="1:12" x14ac:dyDescent="0.3">
      <c r="A6616" t="s">
        <v>6548</v>
      </c>
      <c r="B6616" s="3" t="s">
        <v>88</v>
      </c>
      <c r="C6616" t="s">
        <v>3028</v>
      </c>
      <c r="D6616" t="s">
        <v>88</v>
      </c>
      <c r="E6616" t="s">
        <v>15</v>
      </c>
      <c r="F6616" t="s">
        <v>16</v>
      </c>
      <c r="G6616" t="s">
        <v>64</v>
      </c>
      <c r="H6616">
        <v>5</v>
      </c>
      <c r="I6616" t="s">
        <v>3029</v>
      </c>
      <c r="J6616">
        <v>10</v>
      </c>
      <c r="K6616" t="s">
        <v>18</v>
      </c>
      <c r="L6616" s="2">
        <v>43246</v>
      </c>
    </row>
    <row r="6617" spans="1:12" x14ac:dyDescent="0.3">
      <c r="A6617" t="s">
        <v>6549</v>
      </c>
      <c r="B6617" s="3">
        <v>2.2999999999999998</v>
      </c>
      <c r="C6617" t="s">
        <v>1512</v>
      </c>
      <c r="D6617" t="s">
        <v>406</v>
      </c>
      <c r="E6617" t="s">
        <v>15</v>
      </c>
      <c r="F6617" t="s">
        <v>16</v>
      </c>
      <c r="G6617" t="s">
        <v>64</v>
      </c>
      <c r="H6617">
        <v>5</v>
      </c>
      <c r="I6617" t="s">
        <v>1513</v>
      </c>
      <c r="J6617">
        <v>500</v>
      </c>
      <c r="K6617" t="s">
        <v>18</v>
      </c>
      <c r="L6617" s="2">
        <v>42772</v>
      </c>
    </row>
    <row r="6618" spans="1:12" x14ac:dyDescent="0.3">
      <c r="A6618" t="s">
        <v>6550</v>
      </c>
      <c r="B6618" s="3">
        <v>3</v>
      </c>
      <c r="C6618" t="s">
        <v>1512</v>
      </c>
      <c r="D6618" t="s">
        <v>36</v>
      </c>
      <c r="E6618" t="s">
        <v>15</v>
      </c>
      <c r="F6618" t="s">
        <v>16</v>
      </c>
      <c r="G6618">
        <v>4</v>
      </c>
      <c r="H6618">
        <v>209</v>
      </c>
      <c r="I6618" t="s">
        <v>1513</v>
      </c>
      <c r="J6618" s="1">
        <v>50000</v>
      </c>
      <c r="K6618" t="s">
        <v>18</v>
      </c>
      <c r="L6618" s="2">
        <v>42759</v>
      </c>
    </row>
    <row r="6619" spans="1:12" x14ac:dyDescent="0.3">
      <c r="A6619" t="s">
        <v>6551</v>
      </c>
      <c r="B6619" s="3" t="s">
        <v>87</v>
      </c>
      <c r="C6619" t="s">
        <v>304</v>
      </c>
      <c r="D6619" t="s">
        <v>245</v>
      </c>
      <c r="E6619" t="s">
        <v>15</v>
      </c>
      <c r="F6619" t="s">
        <v>16</v>
      </c>
      <c r="G6619" t="s">
        <v>64</v>
      </c>
      <c r="H6619">
        <v>1</v>
      </c>
      <c r="I6619" t="s">
        <v>305</v>
      </c>
      <c r="J6619">
        <v>100</v>
      </c>
      <c r="K6619" t="s">
        <v>18</v>
      </c>
      <c r="L6619" s="2">
        <v>42090</v>
      </c>
    </row>
    <row r="6620" spans="1:12" x14ac:dyDescent="0.3">
      <c r="A6620" t="s">
        <v>6552</v>
      </c>
      <c r="B6620" s="3">
        <v>4.0999999999999996</v>
      </c>
      <c r="C6620" t="s">
        <v>3276</v>
      </c>
      <c r="D6620" t="s">
        <v>686</v>
      </c>
      <c r="E6620" t="s">
        <v>15</v>
      </c>
      <c r="F6620" t="s">
        <v>16</v>
      </c>
      <c r="G6620" t="s">
        <v>64</v>
      </c>
      <c r="H6620">
        <v>6</v>
      </c>
      <c r="I6620" t="s">
        <v>3277</v>
      </c>
      <c r="J6620">
        <v>100</v>
      </c>
      <c r="K6620" t="s">
        <v>18</v>
      </c>
      <c r="L6620" s="2">
        <v>43038</v>
      </c>
    </row>
    <row r="6621" spans="1:12" x14ac:dyDescent="0.3">
      <c r="A6621" t="s">
        <v>6553</v>
      </c>
      <c r="B6621" s="3" t="s">
        <v>12</v>
      </c>
      <c r="C6621" t="s">
        <v>304</v>
      </c>
      <c r="D6621" t="s">
        <v>200</v>
      </c>
      <c r="E6621" t="s">
        <v>15</v>
      </c>
      <c r="F6621" t="s">
        <v>16</v>
      </c>
      <c r="G6621" t="s">
        <v>64</v>
      </c>
      <c r="H6621">
        <v>2</v>
      </c>
      <c r="I6621" t="s">
        <v>305</v>
      </c>
      <c r="J6621">
        <v>100</v>
      </c>
      <c r="K6621" t="s">
        <v>18</v>
      </c>
      <c r="L6621" s="2">
        <v>42159</v>
      </c>
    </row>
    <row r="6622" spans="1:12" x14ac:dyDescent="0.3">
      <c r="A6622" t="s">
        <v>6554</v>
      </c>
      <c r="B6622" s="3">
        <v>4</v>
      </c>
      <c r="C6622" t="s">
        <v>304</v>
      </c>
      <c r="D6622" t="s">
        <v>88</v>
      </c>
      <c r="E6622" t="s">
        <v>15</v>
      </c>
      <c r="F6622" t="s">
        <v>16</v>
      </c>
      <c r="G6622">
        <v>4.5999999999999996</v>
      </c>
      <c r="H6622">
        <v>52</v>
      </c>
      <c r="I6622" t="s">
        <v>305</v>
      </c>
      <c r="J6622" s="1">
        <v>1000</v>
      </c>
      <c r="K6622" t="s">
        <v>18</v>
      </c>
      <c r="L6622" s="2">
        <v>42768</v>
      </c>
    </row>
    <row r="6623" spans="1:12" x14ac:dyDescent="0.3">
      <c r="A6623" t="s">
        <v>6555</v>
      </c>
      <c r="B6623" s="3" t="s">
        <v>12</v>
      </c>
      <c r="C6623" t="s">
        <v>3276</v>
      </c>
      <c r="D6623" t="s">
        <v>346</v>
      </c>
      <c r="E6623" t="s">
        <v>15</v>
      </c>
      <c r="F6623" t="s">
        <v>16</v>
      </c>
      <c r="G6623" t="s">
        <v>64</v>
      </c>
      <c r="H6623">
        <v>1</v>
      </c>
      <c r="I6623" t="s">
        <v>3277</v>
      </c>
      <c r="J6623">
        <v>5</v>
      </c>
      <c r="K6623" t="s">
        <v>18</v>
      </c>
      <c r="L6623" s="2">
        <v>43260</v>
      </c>
    </row>
    <row r="6624" spans="1:12" x14ac:dyDescent="0.3">
      <c r="A6624" t="s">
        <v>6556</v>
      </c>
      <c r="B6624" s="3">
        <v>4.0999999999999996</v>
      </c>
      <c r="C6624" t="s">
        <v>1512</v>
      </c>
      <c r="D6624" t="s">
        <v>76</v>
      </c>
      <c r="E6624" t="s">
        <v>15</v>
      </c>
      <c r="F6624" t="s">
        <v>16</v>
      </c>
      <c r="G6624" t="s">
        <v>64</v>
      </c>
      <c r="H6624">
        <v>8</v>
      </c>
      <c r="I6624" t="s">
        <v>1513</v>
      </c>
      <c r="J6624">
        <v>500</v>
      </c>
      <c r="K6624" t="s">
        <v>18</v>
      </c>
      <c r="L6624" s="2">
        <v>43263</v>
      </c>
    </row>
    <row r="6625" spans="1:12" x14ac:dyDescent="0.3">
      <c r="A6625" t="s">
        <v>6557</v>
      </c>
      <c r="B6625" s="3">
        <v>4</v>
      </c>
      <c r="C6625" t="s">
        <v>240</v>
      </c>
      <c r="D6625" t="s">
        <v>148</v>
      </c>
      <c r="E6625" t="s">
        <v>15</v>
      </c>
      <c r="F6625" t="s">
        <v>16</v>
      </c>
      <c r="G6625">
        <v>3.4</v>
      </c>
      <c r="H6625">
        <v>37</v>
      </c>
      <c r="I6625" t="s">
        <v>241</v>
      </c>
      <c r="J6625" s="1">
        <v>10000</v>
      </c>
      <c r="K6625" t="s">
        <v>18</v>
      </c>
      <c r="L6625" s="2">
        <v>43251</v>
      </c>
    </row>
    <row r="6626" spans="1:12" x14ac:dyDescent="0.3">
      <c r="A6626" t="s">
        <v>6558</v>
      </c>
      <c r="B6626" s="3">
        <v>4</v>
      </c>
      <c r="C6626" t="s">
        <v>1512</v>
      </c>
      <c r="D6626" t="s">
        <v>261</v>
      </c>
      <c r="E6626" t="s">
        <v>15</v>
      </c>
      <c r="F6626" t="s">
        <v>16</v>
      </c>
      <c r="G6626" t="s">
        <v>64</v>
      </c>
      <c r="H6626">
        <v>0</v>
      </c>
      <c r="I6626" t="s">
        <v>1513</v>
      </c>
      <c r="J6626">
        <v>10</v>
      </c>
      <c r="K6626" t="s">
        <v>18</v>
      </c>
      <c r="L6626" s="2">
        <v>43054</v>
      </c>
    </row>
    <row r="6627" spans="1:12" x14ac:dyDescent="0.3">
      <c r="A6627" t="s">
        <v>6559</v>
      </c>
      <c r="B6627" s="3">
        <v>4.0999999999999996</v>
      </c>
      <c r="C6627" t="s">
        <v>1831</v>
      </c>
      <c r="D6627" t="s">
        <v>627</v>
      </c>
      <c r="E6627" t="s">
        <v>15</v>
      </c>
      <c r="F6627" t="s">
        <v>16</v>
      </c>
      <c r="G6627">
        <v>5</v>
      </c>
      <c r="H6627">
        <v>10</v>
      </c>
      <c r="I6627" t="s">
        <v>888</v>
      </c>
      <c r="J6627">
        <v>500</v>
      </c>
      <c r="K6627" t="s">
        <v>18</v>
      </c>
      <c r="L6627" s="2">
        <v>42939</v>
      </c>
    </row>
    <row r="6628" spans="1:12" x14ac:dyDescent="0.3">
      <c r="A6628" t="s">
        <v>6560</v>
      </c>
      <c r="B6628" s="3">
        <v>4.0999999999999996</v>
      </c>
      <c r="C6628" t="s">
        <v>1512</v>
      </c>
      <c r="D6628" t="s">
        <v>42</v>
      </c>
      <c r="E6628" t="s">
        <v>358</v>
      </c>
      <c r="F6628" t="s">
        <v>573</v>
      </c>
      <c r="G6628">
        <v>4.5999999999999996</v>
      </c>
      <c r="H6628">
        <v>6477</v>
      </c>
      <c r="I6628" t="s">
        <v>1513</v>
      </c>
      <c r="J6628" s="1">
        <v>10000</v>
      </c>
      <c r="K6628" t="s">
        <v>18</v>
      </c>
      <c r="L6628" s="2">
        <v>43297</v>
      </c>
    </row>
    <row r="6629" spans="1:12" x14ac:dyDescent="0.3">
      <c r="A6629" t="s">
        <v>6561</v>
      </c>
      <c r="B6629" s="3">
        <v>4.0999999999999996</v>
      </c>
      <c r="C6629" t="s">
        <v>2809</v>
      </c>
      <c r="D6629" t="s">
        <v>42</v>
      </c>
      <c r="E6629" t="s">
        <v>15</v>
      </c>
      <c r="F6629" t="s">
        <v>16</v>
      </c>
      <c r="G6629" t="s">
        <v>64</v>
      </c>
      <c r="H6629">
        <v>2</v>
      </c>
      <c r="I6629" t="s">
        <v>2810</v>
      </c>
      <c r="J6629">
        <v>100</v>
      </c>
      <c r="K6629" t="s">
        <v>18</v>
      </c>
      <c r="L6629" s="2">
        <v>43133</v>
      </c>
    </row>
    <row r="6630" spans="1:12" x14ac:dyDescent="0.3">
      <c r="A6630" t="s">
        <v>6562</v>
      </c>
      <c r="B6630" s="3">
        <v>4</v>
      </c>
      <c r="C6630" t="s">
        <v>1831</v>
      </c>
      <c r="D6630" t="s">
        <v>648</v>
      </c>
      <c r="E6630" t="s">
        <v>15</v>
      </c>
      <c r="F6630" t="s">
        <v>16</v>
      </c>
      <c r="G6630" t="s">
        <v>64</v>
      </c>
      <c r="H6630">
        <v>2</v>
      </c>
      <c r="I6630" t="s">
        <v>754</v>
      </c>
      <c r="J6630">
        <v>500</v>
      </c>
      <c r="K6630" t="s">
        <v>18</v>
      </c>
      <c r="L6630" s="2">
        <v>42904</v>
      </c>
    </row>
    <row r="6631" spans="1:12" x14ac:dyDescent="0.3">
      <c r="A6631" t="s">
        <v>6563</v>
      </c>
      <c r="B6631" s="3" t="s">
        <v>12</v>
      </c>
      <c r="C6631" t="s">
        <v>1512</v>
      </c>
      <c r="D6631" t="s">
        <v>261</v>
      </c>
      <c r="E6631" t="s">
        <v>15</v>
      </c>
      <c r="F6631" t="s">
        <v>16</v>
      </c>
      <c r="G6631" t="s">
        <v>64</v>
      </c>
      <c r="H6631">
        <v>0</v>
      </c>
      <c r="I6631" t="s">
        <v>1513</v>
      </c>
      <c r="J6631">
        <v>10</v>
      </c>
      <c r="K6631" t="s">
        <v>18</v>
      </c>
      <c r="L6631" s="2">
        <v>43208</v>
      </c>
    </row>
    <row r="6632" spans="1:12" x14ac:dyDescent="0.3">
      <c r="A6632" t="s">
        <v>6564</v>
      </c>
      <c r="B6632" s="3">
        <v>4.0999999999999996</v>
      </c>
      <c r="C6632" t="s">
        <v>1831</v>
      </c>
      <c r="D6632" t="s">
        <v>134</v>
      </c>
      <c r="E6632" t="s">
        <v>15</v>
      </c>
      <c r="F6632" t="s">
        <v>16</v>
      </c>
      <c r="G6632" t="s">
        <v>64</v>
      </c>
      <c r="H6632">
        <v>17</v>
      </c>
      <c r="I6632" t="s">
        <v>754</v>
      </c>
      <c r="J6632">
        <v>100</v>
      </c>
      <c r="K6632" t="s">
        <v>18</v>
      </c>
      <c r="L6632" s="2">
        <v>43299</v>
      </c>
    </row>
    <row r="6633" spans="1:12" x14ac:dyDescent="0.3">
      <c r="A6633" t="s">
        <v>6565</v>
      </c>
      <c r="B6633" s="3">
        <v>4</v>
      </c>
      <c r="C6633" t="s">
        <v>1831</v>
      </c>
      <c r="D6633" t="s">
        <v>630</v>
      </c>
      <c r="E6633" t="s">
        <v>15</v>
      </c>
      <c r="F6633" t="s">
        <v>16</v>
      </c>
      <c r="G6633">
        <v>5</v>
      </c>
      <c r="H6633">
        <v>8</v>
      </c>
      <c r="I6633" t="s">
        <v>888</v>
      </c>
      <c r="J6633">
        <v>500</v>
      </c>
      <c r="K6633" t="s">
        <v>18</v>
      </c>
      <c r="L6633" s="2">
        <v>43112</v>
      </c>
    </row>
    <row r="6634" spans="1:12" x14ac:dyDescent="0.3">
      <c r="A6634" t="s">
        <v>6566</v>
      </c>
      <c r="B6634" s="3">
        <v>4.0999999999999996</v>
      </c>
      <c r="C6634" t="s">
        <v>2608</v>
      </c>
      <c r="D6634" t="s">
        <v>143</v>
      </c>
      <c r="E6634" t="s">
        <v>15</v>
      </c>
      <c r="F6634" t="s">
        <v>16</v>
      </c>
      <c r="G6634" t="s">
        <v>64</v>
      </c>
      <c r="H6634">
        <v>6</v>
      </c>
      <c r="I6634" t="s">
        <v>1626</v>
      </c>
      <c r="J6634">
        <v>500</v>
      </c>
      <c r="K6634" t="s">
        <v>18</v>
      </c>
      <c r="L6634" s="2">
        <v>43034</v>
      </c>
    </row>
    <row r="6635" spans="1:12" x14ac:dyDescent="0.3">
      <c r="A6635" t="s">
        <v>6567</v>
      </c>
      <c r="B6635" s="3">
        <v>4.4000000000000004</v>
      </c>
      <c r="C6635" t="s">
        <v>1454</v>
      </c>
      <c r="D6635" t="s">
        <v>290</v>
      </c>
      <c r="E6635" t="s">
        <v>15</v>
      </c>
      <c r="F6635" t="s">
        <v>16</v>
      </c>
      <c r="G6635" t="s">
        <v>64</v>
      </c>
      <c r="H6635">
        <v>1</v>
      </c>
      <c r="I6635" t="s">
        <v>1455</v>
      </c>
      <c r="J6635">
        <v>100</v>
      </c>
      <c r="K6635" t="s">
        <v>18</v>
      </c>
      <c r="L6635" s="2">
        <v>43189</v>
      </c>
    </row>
    <row r="6636" spans="1:12" x14ac:dyDescent="0.3">
      <c r="A6636" t="s">
        <v>6568</v>
      </c>
      <c r="B6636" s="3" t="s">
        <v>87</v>
      </c>
      <c r="C6636" t="s">
        <v>1512</v>
      </c>
      <c r="D6636" t="s">
        <v>40</v>
      </c>
      <c r="E6636" t="s">
        <v>15</v>
      </c>
      <c r="F6636" t="s">
        <v>16</v>
      </c>
      <c r="G6636" t="s">
        <v>64</v>
      </c>
      <c r="H6636">
        <v>5</v>
      </c>
      <c r="I6636" t="s">
        <v>1513</v>
      </c>
      <c r="J6636">
        <v>500</v>
      </c>
      <c r="K6636" t="s">
        <v>18</v>
      </c>
      <c r="L6636" s="2">
        <v>42660</v>
      </c>
    </row>
    <row r="6637" spans="1:12" x14ac:dyDescent="0.3">
      <c r="A6637" t="s">
        <v>6569</v>
      </c>
      <c r="B6637" s="3">
        <v>2.2999999999999998</v>
      </c>
      <c r="C6637" t="s">
        <v>13</v>
      </c>
      <c r="D6637" t="s">
        <v>29</v>
      </c>
      <c r="E6637" t="s">
        <v>15</v>
      </c>
      <c r="F6637" t="s">
        <v>16</v>
      </c>
      <c r="G6637" t="s">
        <v>64</v>
      </c>
      <c r="H6637">
        <v>7</v>
      </c>
      <c r="I6637" t="s">
        <v>17</v>
      </c>
      <c r="J6637" s="1">
        <v>5000</v>
      </c>
      <c r="K6637" t="s">
        <v>18</v>
      </c>
      <c r="L6637" s="2">
        <v>43250</v>
      </c>
    </row>
    <row r="6638" spans="1:12" x14ac:dyDescent="0.3">
      <c r="A6638" t="s">
        <v>6570</v>
      </c>
      <c r="B6638" s="3">
        <v>4</v>
      </c>
      <c r="C6638" t="s">
        <v>2809</v>
      </c>
      <c r="D6638" t="s">
        <v>46</v>
      </c>
      <c r="E6638" t="s">
        <v>15</v>
      </c>
      <c r="F6638" t="s">
        <v>16</v>
      </c>
      <c r="G6638">
        <v>3</v>
      </c>
      <c r="H6638">
        <v>262</v>
      </c>
      <c r="I6638" t="s">
        <v>2810</v>
      </c>
      <c r="J6638" s="1">
        <v>10000</v>
      </c>
      <c r="K6638" t="s">
        <v>18</v>
      </c>
      <c r="L6638" s="2">
        <v>42633</v>
      </c>
    </row>
    <row r="6639" spans="1:12" x14ac:dyDescent="0.3">
      <c r="A6639" t="s">
        <v>6571</v>
      </c>
      <c r="B6639" s="3">
        <v>4.3</v>
      </c>
      <c r="C6639" t="s">
        <v>2706</v>
      </c>
      <c r="D6639" t="s">
        <v>218</v>
      </c>
      <c r="E6639" t="s">
        <v>15</v>
      </c>
      <c r="F6639" t="s">
        <v>16</v>
      </c>
      <c r="G6639" t="s">
        <v>64</v>
      </c>
      <c r="H6639">
        <v>0</v>
      </c>
      <c r="I6639" t="s">
        <v>2707</v>
      </c>
      <c r="J6639">
        <v>5</v>
      </c>
      <c r="K6639" t="s">
        <v>18</v>
      </c>
      <c r="L6639" s="2">
        <v>43269</v>
      </c>
    </row>
    <row r="6640" spans="1:12" x14ac:dyDescent="0.3">
      <c r="A6640" t="s">
        <v>6572</v>
      </c>
      <c r="B6640" s="3">
        <v>4</v>
      </c>
      <c r="C6640" t="s">
        <v>304</v>
      </c>
      <c r="D6640" t="s">
        <v>88</v>
      </c>
      <c r="E6640" t="s">
        <v>15</v>
      </c>
      <c r="F6640" t="s">
        <v>16</v>
      </c>
      <c r="G6640">
        <v>3.8</v>
      </c>
      <c r="H6640">
        <v>70</v>
      </c>
      <c r="I6640" t="s">
        <v>305</v>
      </c>
      <c r="J6640" s="1">
        <v>1000</v>
      </c>
      <c r="K6640" t="s">
        <v>18</v>
      </c>
      <c r="L6640" s="2">
        <v>42669</v>
      </c>
    </row>
    <row r="6641" spans="1:12" x14ac:dyDescent="0.3">
      <c r="A6641" t="s">
        <v>6573</v>
      </c>
      <c r="B6641" s="3">
        <v>4</v>
      </c>
      <c r="C6641" t="s">
        <v>3227</v>
      </c>
      <c r="D6641" t="s">
        <v>1543</v>
      </c>
      <c r="E6641" t="s">
        <v>15</v>
      </c>
      <c r="F6641" t="s">
        <v>16</v>
      </c>
      <c r="G6641">
        <v>4.2</v>
      </c>
      <c r="H6641">
        <v>1008</v>
      </c>
      <c r="I6641" t="s">
        <v>2003</v>
      </c>
      <c r="J6641" s="1">
        <v>100000</v>
      </c>
      <c r="K6641" t="s">
        <v>18</v>
      </c>
      <c r="L6641" s="2">
        <v>42181</v>
      </c>
    </row>
    <row r="6642" spans="1:12" x14ac:dyDescent="0.3">
      <c r="A6642" t="s">
        <v>6574</v>
      </c>
      <c r="B6642" s="3">
        <v>4.0999999999999996</v>
      </c>
      <c r="C6642" t="s">
        <v>3362</v>
      </c>
      <c r="D6642" t="s">
        <v>210</v>
      </c>
      <c r="E6642" t="s">
        <v>15</v>
      </c>
      <c r="F6642" t="s">
        <v>16</v>
      </c>
      <c r="G6642">
        <v>4.3</v>
      </c>
      <c r="H6642">
        <v>12</v>
      </c>
      <c r="I6642" t="s">
        <v>3363</v>
      </c>
      <c r="J6642">
        <v>100</v>
      </c>
      <c r="K6642" t="s">
        <v>18</v>
      </c>
      <c r="L6642" s="2">
        <v>43316</v>
      </c>
    </row>
    <row r="6643" spans="1:12" x14ac:dyDescent="0.3">
      <c r="A6643" t="s">
        <v>6575</v>
      </c>
      <c r="B6643" s="3">
        <v>2.2999999999999998</v>
      </c>
      <c r="C6643" t="s">
        <v>1512</v>
      </c>
      <c r="D6643" t="s">
        <v>106</v>
      </c>
      <c r="E6643" t="s">
        <v>15</v>
      </c>
      <c r="F6643" t="s">
        <v>16</v>
      </c>
      <c r="G6643" t="s">
        <v>64</v>
      </c>
      <c r="H6643">
        <v>3</v>
      </c>
      <c r="I6643" t="s">
        <v>1513</v>
      </c>
      <c r="J6643" s="1">
        <v>1000</v>
      </c>
      <c r="K6643" t="s">
        <v>18</v>
      </c>
      <c r="L6643" s="2">
        <v>42718</v>
      </c>
    </row>
    <row r="6644" spans="1:12" x14ac:dyDescent="0.3">
      <c r="A6644" t="s">
        <v>6576</v>
      </c>
      <c r="B6644" s="3">
        <v>4.0999999999999996</v>
      </c>
      <c r="C6644" t="s">
        <v>2809</v>
      </c>
      <c r="D6644" t="s">
        <v>42</v>
      </c>
      <c r="E6644" t="s">
        <v>15</v>
      </c>
      <c r="F6644" t="s">
        <v>16</v>
      </c>
      <c r="G6644" t="s">
        <v>64</v>
      </c>
      <c r="H6644">
        <v>0</v>
      </c>
      <c r="I6644" t="s">
        <v>2810</v>
      </c>
      <c r="J6644">
        <v>500</v>
      </c>
      <c r="K6644" t="s">
        <v>18</v>
      </c>
      <c r="L6644" s="2">
        <v>43137</v>
      </c>
    </row>
    <row r="6645" spans="1:12" x14ac:dyDescent="0.3">
      <c r="A6645" t="s">
        <v>6577</v>
      </c>
      <c r="B6645" s="3" t="s">
        <v>12</v>
      </c>
      <c r="C6645" t="s">
        <v>2706</v>
      </c>
      <c r="D6645" t="s">
        <v>127</v>
      </c>
      <c r="E6645" t="s">
        <v>15</v>
      </c>
      <c r="F6645" t="s">
        <v>16</v>
      </c>
      <c r="G6645" t="s">
        <v>64</v>
      </c>
      <c r="H6645">
        <v>0</v>
      </c>
      <c r="I6645" t="s">
        <v>2707</v>
      </c>
      <c r="J6645">
        <v>5</v>
      </c>
      <c r="K6645" t="s">
        <v>18</v>
      </c>
      <c r="L6645" s="2">
        <v>43042</v>
      </c>
    </row>
    <row r="6646" spans="1:12" x14ac:dyDescent="0.3">
      <c r="A6646" t="s">
        <v>6578</v>
      </c>
      <c r="B6646" s="3">
        <v>4</v>
      </c>
      <c r="C6646" t="s">
        <v>108</v>
      </c>
      <c r="D6646" t="s">
        <v>143</v>
      </c>
      <c r="E6646" t="s">
        <v>358</v>
      </c>
      <c r="F6646" t="s">
        <v>567</v>
      </c>
      <c r="G6646" t="s">
        <v>64</v>
      </c>
      <c r="H6646">
        <v>21</v>
      </c>
      <c r="I6646" t="s">
        <v>109</v>
      </c>
      <c r="J6646">
        <v>100</v>
      </c>
      <c r="K6646" t="s">
        <v>18</v>
      </c>
      <c r="L6646" s="2">
        <v>43308</v>
      </c>
    </row>
    <row r="6647" spans="1:12" x14ac:dyDescent="0.3">
      <c r="A6647" t="s">
        <v>6579</v>
      </c>
      <c r="B6647" s="3" t="s">
        <v>12</v>
      </c>
      <c r="C6647" t="s">
        <v>3276</v>
      </c>
      <c r="D6647" t="s">
        <v>1543</v>
      </c>
      <c r="E6647" t="s">
        <v>15</v>
      </c>
      <c r="F6647" t="s">
        <v>16</v>
      </c>
      <c r="G6647" t="s">
        <v>64</v>
      </c>
      <c r="H6647">
        <v>0</v>
      </c>
      <c r="I6647" t="s">
        <v>3277</v>
      </c>
      <c r="J6647">
        <v>5</v>
      </c>
      <c r="K6647" t="s">
        <v>18</v>
      </c>
      <c r="L6647" s="2">
        <v>43260</v>
      </c>
    </row>
    <row r="6648" spans="1:12" x14ac:dyDescent="0.3">
      <c r="A6648" t="s">
        <v>6580</v>
      </c>
      <c r="B6648" s="3">
        <v>4.0999999999999996</v>
      </c>
      <c r="C6648" t="s">
        <v>3276</v>
      </c>
      <c r="D6648" t="s">
        <v>60</v>
      </c>
      <c r="E6648" t="s">
        <v>15</v>
      </c>
      <c r="F6648" t="s">
        <v>16</v>
      </c>
      <c r="G6648" t="s">
        <v>64</v>
      </c>
      <c r="H6648">
        <v>2</v>
      </c>
      <c r="I6648" t="s">
        <v>3277</v>
      </c>
      <c r="J6648">
        <v>50</v>
      </c>
      <c r="K6648" t="s">
        <v>18</v>
      </c>
      <c r="L6648" s="2">
        <v>43243</v>
      </c>
    </row>
    <row r="6649" spans="1:12" x14ac:dyDescent="0.3">
      <c r="A6649" t="s">
        <v>6581</v>
      </c>
      <c r="B6649" s="3">
        <v>2.2999999999999998</v>
      </c>
      <c r="C6649" t="s">
        <v>1512</v>
      </c>
      <c r="D6649" t="s">
        <v>73</v>
      </c>
      <c r="E6649" t="s">
        <v>15</v>
      </c>
      <c r="F6649" t="s">
        <v>16</v>
      </c>
      <c r="G6649">
        <v>4.4000000000000004</v>
      </c>
      <c r="H6649">
        <v>5</v>
      </c>
      <c r="I6649" t="s">
        <v>1513</v>
      </c>
      <c r="J6649" s="1">
        <v>1000</v>
      </c>
      <c r="K6649" t="s">
        <v>18</v>
      </c>
      <c r="L6649" s="2">
        <v>42749</v>
      </c>
    </row>
    <row r="6650" spans="1:12" x14ac:dyDescent="0.3">
      <c r="A6650" t="s">
        <v>6582</v>
      </c>
      <c r="B6650" s="3">
        <v>4</v>
      </c>
      <c r="C6650" t="s">
        <v>2809</v>
      </c>
      <c r="D6650" t="s">
        <v>48</v>
      </c>
      <c r="E6650" t="s">
        <v>15</v>
      </c>
      <c r="F6650" t="s">
        <v>16</v>
      </c>
      <c r="G6650">
        <v>3.2</v>
      </c>
      <c r="H6650">
        <v>27</v>
      </c>
      <c r="I6650" t="s">
        <v>2810</v>
      </c>
      <c r="J6650" s="1">
        <v>5000</v>
      </c>
      <c r="K6650" t="s">
        <v>18</v>
      </c>
      <c r="L6650" s="2">
        <v>43122</v>
      </c>
    </row>
    <row r="6651" spans="1:12" x14ac:dyDescent="0.3">
      <c r="A6651" t="s">
        <v>6583</v>
      </c>
      <c r="B6651" s="3">
        <v>4</v>
      </c>
      <c r="C6651" t="s">
        <v>2608</v>
      </c>
      <c r="D6651" t="s">
        <v>293</v>
      </c>
      <c r="E6651" t="s">
        <v>15</v>
      </c>
      <c r="F6651" t="s">
        <v>16</v>
      </c>
      <c r="G6651" t="s">
        <v>64</v>
      </c>
      <c r="H6651">
        <v>1</v>
      </c>
      <c r="I6651" t="s">
        <v>1626</v>
      </c>
      <c r="J6651">
        <v>50</v>
      </c>
      <c r="K6651" t="s">
        <v>18</v>
      </c>
      <c r="L6651" s="2">
        <v>43265</v>
      </c>
    </row>
    <row r="6652" spans="1:12" x14ac:dyDescent="0.3">
      <c r="A6652" t="s">
        <v>6584</v>
      </c>
      <c r="B6652" s="3">
        <v>4.4000000000000004</v>
      </c>
      <c r="C6652" t="s">
        <v>2008</v>
      </c>
      <c r="D6652" t="s">
        <v>385</v>
      </c>
      <c r="E6652" t="s">
        <v>15</v>
      </c>
      <c r="F6652" t="s">
        <v>16</v>
      </c>
      <c r="G6652" t="s">
        <v>64</v>
      </c>
      <c r="H6652">
        <v>1</v>
      </c>
      <c r="I6652" t="s">
        <v>2010</v>
      </c>
      <c r="J6652">
        <v>50</v>
      </c>
      <c r="K6652" t="s">
        <v>18</v>
      </c>
      <c r="L6652" s="2">
        <v>43241</v>
      </c>
    </row>
    <row r="6653" spans="1:12" x14ac:dyDescent="0.3">
      <c r="A6653" t="s">
        <v>6585</v>
      </c>
      <c r="B6653" s="3">
        <v>5</v>
      </c>
      <c r="C6653" t="s">
        <v>304</v>
      </c>
      <c r="D6653" t="s">
        <v>20</v>
      </c>
      <c r="E6653" t="s">
        <v>15</v>
      </c>
      <c r="F6653" t="s">
        <v>16</v>
      </c>
      <c r="G6653" t="s">
        <v>64</v>
      </c>
      <c r="H6653">
        <v>0</v>
      </c>
      <c r="I6653" t="s">
        <v>305</v>
      </c>
      <c r="J6653">
        <v>5</v>
      </c>
      <c r="K6653" t="s">
        <v>225</v>
      </c>
      <c r="L6653" s="2">
        <v>43248</v>
      </c>
    </row>
    <row r="6654" spans="1:12" x14ac:dyDescent="0.3">
      <c r="A6654" t="s">
        <v>6586</v>
      </c>
      <c r="B6654" s="3">
        <v>4.0999999999999996</v>
      </c>
      <c r="C6654" t="s">
        <v>1512</v>
      </c>
      <c r="D6654" t="s">
        <v>40</v>
      </c>
      <c r="E6654" t="s">
        <v>15</v>
      </c>
      <c r="F6654" t="s">
        <v>16</v>
      </c>
      <c r="G6654">
        <v>3.5</v>
      </c>
      <c r="H6654">
        <v>155</v>
      </c>
      <c r="I6654" t="s">
        <v>1513</v>
      </c>
      <c r="J6654" s="1">
        <v>10000</v>
      </c>
      <c r="K6654" t="s">
        <v>18</v>
      </c>
      <c r="L6654" s="2">
        <v>43021</v>
      </c>
    </row>
    <row r="6655" spans="1:12" x14ac:dyDescent="0.3">
      <c r="A6655" t="s">
        <v>6587</v>
      </c>
      <c r="B6655" s="3" t="s">
        <v>87</v>
      </c>
      <c r="C6655" t="s">
        <v>2809</v>
      </c>
      <c r="D6655" t="s">
        <v>216</v>
      </c>
      <c r="E6655" t="s">
        <v>15</v>
      </c>
      <c r="F6655" t="s">
        <v>16</v>
      </c>
      <c r="G6655">
        <v>4.4000000000000004</v>
      </c>
      <c r="H6655">
        <v>79</v>
      </c>
      <c r="I6655" t="s">
        <v>2810</v>
      </c>
      <c r="J6655" s="1">
        <v>10000</v>
      </c>
      <c r="K6655" t="s">
        <v>18</v>
      </c>
      <c r="L6655" s="2">
        <v>43146</v>
      </c>
    </row>
    <row r="6656" spans="1:12" x14ac:dyDescent="0.3">
      <c r="A6656" t="s">
        <v>6588</v>
      </c>
      <c r="B6656" s="3">
        <v>4</v>
      </c>
      <c r="C6656" t="s">
        <v>3362</v>
      </c>
      <c r="D6656" t="s">
        <v>554</v>
      </c>
      <c r="E6656" t="s">
        <v>358</v>
      </c>
      <c r="F6656" t="s">
        <v>1964</v>
      </c>
      <c r="G6656">
        <v>4.5</v>
      </c>
      <c r="H6656">
        <v>62</v>
      </c>
      <c r="I6656" t="s">
        <v>3363</v>
      </c>
      <c r="J6656" s="1">
        <v>1000</v>
      </c>
      <c r="K6656" t="s">
        <v>18</v>
      </c>
      <c r="L6656" s="2">
        <v>43281</v>
      </c>
    </row>
    <row r="6657" spans="1:12" x14ac:dyDescent="0.3">
      <c r="A6657" t="s">
        <v>6589</v>
      </c>
      <c r="B6657" s="3">
        <v>4.4000000000000004</v>
      </c>
      <c r="C6657" t="s">
        <v>1831</v>
      </c>
      <c r="D6657" t="s">
        <v>40</v>
      </c>
      <c r="E6657" t="s">
        <v>15</v>
      </c>
      <c r="F6657" t="s">
        <v>16</v>
      </c>
      <c r="G6657">
        <v>3.7</v>
      </c>
      <c r="H6657">
        <v>190</v>
      </c>
      <c r="I6657" t="s">
        <v>754</v>
      </c>
      <c r="J6657" s="1">
        <v>10000</v>
      </c>
      <c r="K6657" t="s">
        <v>18</v>
      </c>
      <c r="L6657" s="2">
        <v>42816</v>
      </c>
    </row>
    <row r="6658" spans="1:12" x14ac:dyDescent="0.3">
      <c r="A6658" t="s">
        <v>6590</v>
      </c>
      <c r="B6658" s="3">
        <v>4.0999999999999996</v>
      </c>
      <c r="C6658" t="s">
        <v>2809</v>
      </c>
      <c r="D6658" t="s">
        <v>32</v>
      </c>
      <c r="E6658" t="s">
        <v>15</v>
      </c>
      <c r="F6658" t="s">
        <v>16</v>
      </c>
      <c r="G6658">
        <v>5</v>
      </c>
      <c r="H6658">
        <v>3</v>
      </c>
      <c r="I6658" t="s">
        <v>2810</v>
      </c>
      <c r="J6658">
        <v>100</v>
      </c>
      <c r="K6658" t="s">
        <v>18</v>
      </c>
      <c r="L6658" s="2">
        <v>43248</v>
      </c>
    </row>
    <row r="6659" spans="1:12" x14ac:dyDescent="0.3">
      <c r="A6659" t="s">
        <v>6591</v>
      </c>
      <c r="B6659" s="3" t="s">
        <v>12</v>
      </c>
      <c r="C6659" t="s">
        <v>1597</v>
      </c>
      <c r="D6659" t="s">
        <v>747</v>
      </c>
      <c r="E6659" t="s">
        <v>358</v>
      </c>
      <c r="F6659" t="s">
        <v>359</v>
      </c>
      <c r="G6659">
        <v>4.5</v>
      </c>
      <c r="H6659">
        <v>1692</v>
      </c>
      <c r="I6659" t="s">
        <v>1600</v>
      </c>
      <c r="J6659" s="1">
        <v>10000</v>
      </c>
      <c r="K6659" t="s">
        <v>18</v>
      </c>
      <c r="L6659" s="2">
        <v>43213</v>
      </c>
    </row>
    <row r="6660" spans="1:12" x14ac:dyDescent="0.3">
      <c r="A6660" t="s">
        <v>6592</v>
      </c>
      <c r="B6660" s="3">
        <v>5</v>
      </c>
      <c r="C6660" t="s">
        <v>1831</v>
      </c>
      <c r="D6660" t="s">
        <v>287</v>
      </c>
      <c r="E6660" t="s">
        <v>15</v>
      </c>
      <c r="F6660" t="s">
        <v>16</v>
      </c>
      <c r="G6660">
        <v>4.5</v>
      </c>
      <c r="H6660">
        <v>12</v>
      </c>
      <c r="I6660" t="s">
        <v>754</v>
      </c>
      <c r="J6660" s="1">
        <v>1000</v>
      </c>
      <c r="K6660" t="s">
        <v>18</v>
      </c>
      <c r="L6660" s="2">
        <v>43245</v>
      </c>
    </row>
    <row r="6661" spans="1:12" x14ac:dyDescent="0.3">
      <c r="A6661" t="s">
        <v>6593</v>
      </c>
      <c r="B6661" s="3" t="s">
        <v>3547</v>
      </c>
      <c r="C6661" t="s">
        <v>1831</v>
      </c>
      <c r="D6661" t="s">
        <v>93</v>
      </c>
      <c r="E6661" t="s">
        <v>358</v>
      </c>
      <c r="F6661" t="s">
        <v>570</v>
      </c>
      <c r="G6661">
        <v>4.0999999999999996</v>
      </c>
      <c r="H6661">
        <v>1143</v>
      </c>
      <c r="I6661" t="s">
        <v>1603</v>
      </c>
      <c r="J6661" s="1">
        <v>10000</v>
      </c>
      <c r="K6661" t="s">
        <v>61</v>
      </c>
      <c r="L6661" s="2">
        <v>41415</v>
      </c>
    </row>
    <row r="6662" spans="1:12" x14ac:dyDescent="0.3">
      <c r="A6662" t="s">
        <v>6594</v>
      </c>
      <c r="B6662" s="3">
        <v>4.2</v>
      </c>
      <c r="C6662" t="s">
        <v>304</v>
      </c>
      <c r="D6662" t="s">
        <v>299</v>
      </c>
      <c r="E6662" t="s">
        <v>15</v>
      </c>
      <c r="F6662" t="s">
        <v>16</v>
      </c>
      <c r="G6662" t="s">
        <v>64</v>
      </c>
      <c r="H6662">
        <v>0</v>
      </c>
      <c r="I6662" t="s">
        <v>305</v>
      </c>
      <c r="J6662">
        <v>100</v>
      </c>
      <c r="K6662" t="s">
        <v>18</v>
      </c>
      <c r="L6662" s="2">
        <v>43175</v>
      </c>
    </row>
    <row r="6663" spans="1:12" x14ac:dyDescent="0.3">
      <c r="A6663" t="s">
        <v>6595</v>
      </c>
      <c r="B6663" s="3">
        <v>4.4000000000000004</v>
      </c>
      <c r="C6663" t="s">
        <v>2008</v>
      </c>
      <c r="D6663" t="s">
        <v>435</v>
      </c>
      <c r="E6663" t="s">
        <v>15</v>
      </c>
      <c r="F6663" t="s">
        <v>16</v>
      </c>
      <c r="G6663">
        <v>3.4</v>
      </c>
      <c r="H6663">
        <v>16</v>
      </c>
      <c r="I6663" t="s">
        <v>2010</v>
      </c>
      <c r="J6663" s="1">
        <v>5000</v>
      </c>
      <c r="K6663" t="s">
        <v>18</v>
      </c>
      <c r="L6663" s="2">
        <v>43179</v>
      </c>
    </row>
    <row r="6664" spans="1:12" x14ac:dyDescent="0.3">
      <c r="A6664" t="s">
        <v>6596</v>
      </c>
      <c r="B6664" s="3">
        <v>4.0999999999999996</v>
      </c>
      <c r="C6664" t="s">
        <v>1831</v>
      </c>
      <c r="D6664" t="s">
        <v>73</v>
      </c>
      <c r="E6664" t="s">
        <v>15</v>
      </c>
      <c r="F6664" t="s">
        <v>16</v>
      </c>
      <c r="G6664">
        <v>4.0999999999999996</v>
      </c>
      <c r="H6664">
        <v>188</v>
      </c>
      <c r="I6664" t="s">
        <v>754</v>
      </c>
      <c r="J6664" s="1">
        <v>10000</v>
      </c>
      <c r="K6664" t="s">
        <v>18</v>
      </c>
      <c r="L6664" s="2">
        <v>43287</v>
      </c>
    </row>
    <row r="6665" spans="1:12" x14ac:dyDescent="0.3">
      <c r="A6665" t="s">
        <v>6597</v>
      </c>
      <c r="B6665" s="3">
        <v>4.0999999999999996</v>
      </c>
      <c r="C6665" t="s">
        <v>1831</v>
      </c>
      <c r="D6665" t="s">
        <v>408</v>
      </c>
      <c r="E6665" t="s">
        <v>15</v>
      </c>
      <c r="F6665" t="s">
        <v>16</v>
      </c>
      <c r="G6665" t="s">
        <v>64</v>
      </c>
      <c r="H6665">
        <v>0</v>
      </c>
      <c r="I6665" t="s">
        <v>754</v>
      </c>
      <c r="J6665" s="1">
        <v>1000</v>
      </c>
      <c r="K6665" t="s">
        <v>18</v>
      </c>
      <c r="L6665" s="2">
        <v>43123</v>
      </c>
    </row>
    <row r="6666" spans="1:12" x14ac:dyDescent="0.3">
      <c r="A6666" t="s">
        <v>6598</v>
      </c>
      <c r="B6666" s="3">
        <v>4.0999999999999996</v>
      </c>
      <c r="C6666" t="s">
        <v>1045</v>
      </c>
      <c r="D6666" t="s">
        <v>27</v>
      </c>
      <c r="E6666" t="s">
        <v>15</v>
      </c>
      <c r="F6666" t="s">
        <v>16</v>
      </c>
      <c r="G6666" t="s">
        <v>64</v>
      </c>
      <c r="H6666">
        <v>1</v>
      </c>
      <c r="I6666" t="s">
        <v>1046</v>
      </c>
      <c r="J6666">
        <v>500</v>
      </c>
      <c r="K6666" t="s">
        <v>18</v>
      </c>
      <c r="L6666" s="2">
        <v>43182</v>
      </c>
    </row>
    <row r="6667" spans="1:12" x14ac:dyDescent="0.3">
      <c r="A6667" t="s">
        <v>6599</v>
      </c>
      <c r="B6667" s="3">
        <v>4.0999999999999996</v>
      </c>
      <c r="C6667" t="s">
        <v>1831</v>
      </c>
      <c r="D6667" t="s">
        <v>134</v>
      </c>
      <c r="E6667" t="s">
        <v>358</v>
      </c>
      <c r="F6667" t="s">
        <v>359</v>
      </c>
      <c r="G6667">
        <v>5</v>
      </c>
      <c r="H6667">
        <v>1</v>
      </c>
      <c r="I6667" t="s">
        <v>754</v>
      </c>
      <c r="J6667">
        <v>100</v>
      </c>
      <c r="K6667" t="s">
        <v>18</v>
      </c>
      <c r="L6667" s="2">
        <v>43187</v>
      </c>
    </row>
    <row r="6668" spans="1:12" x14ac:dyDescent="0.3">
      <c r="A6668" t="s">
        <v>6600</v>
      </c>
      <c r="B6668" s="3" t="s">
        <v>12</v>
      </c>
      <c r="C6668" t="s">
        <v>2608</v>
      </c>
      <c r="D6668" t="s">
        <v>301</v>
      </c>
      <c r="E6668" t="s">
        <v>15</v>
      </c>
      <c r="F6668" t="s">
        <v>16</v>
      </c>
      <c r="G6668">
        <v>4.2</v>
      </c>
      <c r="H6668">
        <v>28</v>
      </c>
      <c r="I6668" t="s">
        <v>1626</v>
      </c>
      <c r="J6668" s="1">
        <v>1000</v>
      </c>
      <c r="K6668" t="s">
        <v>18</v>
      </c>
      <c r="L6668" s="2">
        <v>43268</v>
      </c>
    </row>
    <row r="6669" spans="1:12" x14ac:dyDescent="0.3">
      <c r="A6669" t="s">
        <v>6601</v>
      </c>
      <c r="B6669" s="3" t="s">
        <v>87</v>
      </c>
      <c r="C6669" t="s">
        <v>1831</v>
      </c>
      <c r="D6669" t="s">
        <v>66</v>
      </c>
      <c r="E6669" t="s">
        <v>15</v>
      </c>
      <c r="F6669" t="s">
        <v>16</v>
      </c>
      <c r="G6669">
        <v>4.0999999999999996</v>
      </c>
      <c r="H6669">
        <v>3433</v>
      </c>
      <c r="I6669" t="s">
        <v>1603</v>
      </c>
      <c r="J6669" s="1">
        <v>50000</v>
      </c>
      <c r="K6669" t="s">
        <v>61</v>
      </c>
      <c r="L6669" s="2">
        <v>42443</v>
      </c>
    </row>
    <row r="6670" spans="1:12" x14ac:dyDescent="0.3">
      <c r="A6670" t="s">
        <v>6602</v>
      </c>
      <c r="B6670" s="3">
        <v>2.2999999999999998</v>
      </c>
      <c r="C6670" t="s">
        <v>1831</v>
      </c>
      <c r="D6670" t="s">
        <v>42</v>
      </c>
      <c r="E6670" t="s">
        <v>15</v>
      </c>
      <c r="F6670" t="s">
        <v>16</v>
      </c>
      <c r="G6670">
        <v>4.0999999999999996</v>
      </c>
      <c r="H6670">
        <v>2683</v>
      </c>
      <c r="I6670" t="s">
        <v>1603</v>
      </c>
      <c r="J6670" s="1">
        <v>50000</v>
      </c>
      <c r="K6670" t="s">
        <v>61</v>
      </c>
      <c r="L6670" s="2">
        <v>41662</v>
      </c>
    </row>
    <row r="6671" spans="1:12" x14ac:dyDescent="0.3">
      <c r="A6671" t="s">
        <v>6603</v>
      </c>
      <c r="B6671" s="3">
        <v>2.2000000000000002</v>
      </c>
      <c r="C6671" t="s">
        <v>1831</v>
      </c>
      <c r="D6671" t="s">
        <v>162</v>
      </c>
      <c r="E6671" t="s">
        <v>15</v>
      </c>
      <c r="F6671" t="s">
        <v>16</v>
      </c>
      <c r="G6671" t="s">
        <v>64</v>
      </c>
      <c r="H6671">
        <v>7</v>
      </c>
      <c r="I6671" t="s">
        <v>1615</v>
      </c>
      <c r="J6671" s="1">
        <v>1000</v>
      </c>
      <c r="K6671" t="s">
        <v>18</v>
      </c>
      <c r="L6671" s="2">
        <v>42288</v>
      </c>
    </row>
    <row r="6672" spans="1:12" x14ac:dyDescent="0.3">
      <c r="A6672" t="s">
        <v>6604</v>
      </c>
      <c r="B6672" s="3" t="s">
        <v>12</v>
      </c>
      <c r="C6672" t="s">
        <v>304</v>
      </c>
      <c r="D6672" t="s">
        <v>85</v>
      </c>
      <c r="E6672" t="s">
        <v>15</v>
      </c>
      <c r="F6672" t="s">
        <v>16</v>
      </c>
      <c r="G6672">
        <v>4.2</v>
      </c>
      <c r="H6672">
        <v>45</v>
      </c>
      <c r="I6672" t="s">
        <v>305</v>
      </c>
      <c r="J6672" s="1">
        <v>1000</v>
      </c>
      <c r="K6672" t="s">
        <v>18</v>
      </c>
      <c r="L6672" s="2">
        <v>43175</v>
      </c>
    </row>
    <row r="6673" spans="1:12" x14ac:dyDescent="0.3">
      <c r="A6673" t="s">
        <v>6605</v>
      </c>
      <c r="B6673" s="3" t="s">
        <v>87</v>
      </c>
      <c r="C6673" t="s">
        <v>1597</v>
      </c>
      <c r="D6673" t="s">
        <v>42</v>
      </c>
      <c r="E6673" t="s">
        <v>15</v>
      </c>
      <c r="F6673" t="s">
        <v>16</v>
      </c>
      <c r="G6673">
        <v>4.3</v>
      </c>
      <c r="H6673">
        <v>4923</v>
      </c>
      <c r="I6673" t="s">
        <v>1598</v>
      </c>
      <c r="J6673" s="1">
        <v>100000</v>
      </c>
      <c r="K6673" t="s">
        <v>61</v>
      </c>
      <c r="L6673" s="2">
        <v>42242</v>
      </c>
    </row>
    <row r="6674" spans="1:12" x14ac:dyDescent="0.3">
      <c r="A6674" t="s">
        <v>6606</v>
      </c>
      <c r="B6674" s="3">
        <v>1.6</v>
      </c>
      <c r="C6674" t="s">
        <v>1831</v>
      </c>
      <c r="D6674" t="s">
        <v>608</v>
      </c>
      <c r="E6674" t="s">
        <v>358</v>
      </c>
      <c r="F6674" t="s">
        <v>3610</v>
      </c>
      <c r="G6674" t="s">
        <v>64</v>
      </c>
      <c r="H6674">
        <v>1</v>
      </c>
      <c r="I6674" t="s">
        <v>754</v>
      </c>
      <c r="J6674">
        <v>50</v>
      </c>
      <c r="K6674" t="s">
        <v>18</v>
      </c>
      <c r="L6674" s="2">
        <v>42274</v>
      </c>
    </row>
    <row r="6675" spans="1:12" x14ac:dyDescent="0.3">
      <c r="A6675" t="s">
        <v>6607</v>
      </c>
      <c r="B6675" s="3">
        <v>4.4000000000000004</v>
      </c>
      <c r="C6675" t="s">
        <v>1831</v>
      </c>
      <c r="D6675" t="s">
        <v>125</v>
      </c>
      <c r="E6675" t="s">
        <v>15</v>
      </c>
      <c r="F6675" t="s">
        <v>16</v>
      </c>
      <c r="G6675">
        <v>5</v>
      </c>
      <c r="H6675">
        <v>22</v>
      </c>
      <c r="I6675" t="s">
        <v>754</v>
      </c>
      <c r="J6675" s="1">
        <v>1000</v>
      </c>
      <c r="K6675" t="s">
        <v>18</v>
      </c>
      <c r="L6675" s="2">
        <v>43046</v>
      </c>
    </row>
    <row r="6676" spans="1:12" x14ac:dyDescent="0.3">
      <c r="A6676" t="s">
        <v>6608</v>
      </c>
      <c r="B6676" s="3">
        <v>4</v>
      </c>
      <c r="C6676" t="s">
        <v>1831</v>
      </c>
      <c r="D6676" t="s">
        <v>1000</v>
      </c>
      <c r="E6676" t="s">
        <v>15</v>
      </c>
      <c r="F6676" t="s">
        <v>16</v>
      </c>
      <c r="G6676">
        <v>4.4000000000000004</v>
      </c>
      <c r="H6676">
        <v>7</v>
      </c>
      <c r="I6676" t="s">
        <v>754</v>
      </c>
      <c r="J6676">
        <v>500</v>
      </c>
      <c r="K6676" t="s">
        <v>18</v>
      </c>
      <c r="L6676" s="2">
        <v>42545</v>
      </c>
    </row>
    <row r="6677" spans="1:12" x14ac:dyDescent="0.3">
      <c r="A6677" t="s">
        <v>6609</v>
      </c>
      <c r="B6677" s="3">
        <v>5</v>
      </c>
      <c r="C6677" t="s">
        <v>304</v>
      </c>
      <c r="D6677" t="s">
        <v>44</v>
      </c>
      <c r="E6677" t="s">
        <v>15</v>
      </c>
      <c r="F6677" t="s">
        <v>16</v>
      </c>
      <c r="G6677" t="s">
        <v>64</v>
      </c>
      <c r="H6677">
        <v>0</v>
      </c>
      <c r="I6677" t="s">
        <v>305</v>
      </c>
      <c r="J6677">
        <v>100</v>
      </c>
      <c r="K6677" t="s">
        <v>18</v>
      </c>
      <c r="L6677" s="2">
        <v>43158</v>
      </c>
    </row>
    <row r="6678" spans="1:12" x14ac:dyDescent="0.3">
      <c r="A6678" t="s">
        <v>6610</v>
      </c>
      <c r="B6678" s="3">
        <v>2.2999999999999998</v>
      </c>
      <c r="C6678" t="s">
        <v>1831</v>
      </c>
      <c r="D6678" t="s">
        <v>20</v>
      </c>
      <c r="E6678" t="s">
        <v>358</v>
      </c>
      <c r="F6678" t="s">
        <v>570</v>
      </c>
      <c r="G6678">
        <v>4.3</v>
      </c>
      <c r="H6678">
        <v>363</v>
      </c>
      <c r="I6678" t="s">
        <v>1603</v>
      </c>
      <c r="J6678" s="1">
        <v>1000</v>
      </c>
      <c r="K6678" t="s">
        <v>61</v>
      </c>
      <c r="L6678" s="2">
        <v>41505</v>
      </c>
    </row>
    <row r="6679" spans="1:12" x14ac:dyDescent="0.3">
      <c r="A6679" t="s">
        <v>6611</v>
      </c>
      <c r="B6679" s="3">
        <v>4.0999999999999996</v>
      </c>
      <c r="C6679" t="s">
        <v>304</v>
      </c>
      <c r="D6679" t="s">
        <v>24</v>
      </c>
      <c r="E6679" t="s">
        <v>15</v>
      </c>
      <c r="F6679" t="s">
        <v>16</v>
      </c>
      <c r="G6679">
        <v>4.5</v>
      </c>
      <c r="H6679">
        <v>2</v>
      </c>
      <c r="I6679" t="s">
        <v>305</v>
      </c>
      <c r="J6679">
        <v>100</v>
      </c>
      <c r="K6679" t="s">
        <v>18</v>
      </c>
      <c r="L6679" s="2">
        <v>42779</v>
      </c>
    </row>
    <row r="6680" spans="1:12" x14ac:dyDescent="0.3">
      <c r="A6680" t="s">
        <v>6612</v>
      </c>
      <c r="B6680" s="3">
        <v>4</v>
      </c>
      <c r="C6680" t="s">
        <v>1831</v>
      </c>
      <c r="D6680" t="s">
        <v>143</v>
      </c>
      <c r="E6680" t="s">
        <v>15</v>
      </c>
      <c r="F6680" t="s">
        <v>16</v>
      </c>
      <c r="G6680" t="s">
        <v>64</v>
      </c>
      <c r="H6680">
        <v>0</v>
      </c>
      <c r="I6680" t="s">
        <v>754</v>
      </c>
      <c r="J6680">
        <v>100</v>
      </c>
      <c r="K6680" t="s">
        <v>18</v>
      </c>
      <c r="L6680" s="2">
        <v>42538</v>
      </c>
    </row>
    <row r="6681" spans="1:12" x14ac:dyDescent="0.3">
      <c r="A6681" t="s">
        <v>6613</v>
      </c>
      <c r="B6681" s="3">
        <v>4</v>
      </c>
      <c r="C6681" t="s">
        <v>1831</v>
      </c>
      <c r="D6681" t="s">
        <v>325</v>
      </c>
      <c r="E6681" t="s">
        <v>15</v>
      </c>
      <c r="F6681" t="s">
        <v>16</v>
      </c>
      <c r="G6681">
        <v>4.8</v>
      </c>
      <c r="H6681">
        <v>65</v>
      </c>
      <c r="I6681" t="s">
        <v>754</v>
      </c>
      <c r="J6681" s="1">
        <v>5000</v>
      </c>
      <c r="K6681" t="s">
        <v>18</v>
      </c>
      <c r="L6681" s="2">
        <v>43058</v>
      </c>
    </row>
    <row r="6682" spans="1:12" x14ac:dyDescent="0.3">
      <c r="A6682" t="s">
        <v>6614</v>
      </c>
      <c r="B6682" s="3">
        <v>4.0999999999999996</v>
      </c>
      <c r="C6682" t="s">
        <v>2809</v>
      </c>
      <c r="D6682" t="s">
        <v>218</v>
      </c>
      <c r="E6682" t="s">
        <v>15</v>
      </c>
      <c r="F6682" t="s">
        <v>16</v>
      </c>
      <c r="G6682">
        <v>4.4000000000000004</v>
      </c>
      <c r="H6682">
        <v>885187</v>
      </c>
      <c r="I6682" t="s">
        <v>2810</v>
      </c>
      <c r="J6682" s="1">
        <v>50000000</v>
      </c>
      <c r="K6682" t="s">
        <v>18</v>
      </c>
      <c r="L6682" s="2">
        <v>43300</v>
      </c>
    </row>
    <row r="6683" spans="1:12" x14ac:dyDescent="0.3">
      <c r="A6683" t="s">
        <v>6615</v>
      </c>
      <c r="B6683" s="3">
        <v>4.4000000000000004</v>
      </c>
      <c r="C6683" t="s">
        <v>1831</v>
      </c>
      <c r="D6683" t="s">
        <v>617</v>
      </c>
      <c r="E6683" t="s">
        <v>15</v>
      </c>
      <c r="F6683" t="s">
        <v>16</v>
      </c>
      <c r="G6683" t="s">
        <v>64</v>
      </c>
      <c r="H6683">
        <v>10</v>
      </c>
      <c r="I6683" t="s">
        <v>888</v>
      </c>
      <c r="J6683">
        <v>500</v>
      </c>
      <c r="K6683" t="s">
        <v>18</v>
      </c>
      <c r="L6683" s="2">
        <v>42929</v>
      </c>
    </row>
    <row r="6684" spans="1:12" x14ac:dyDescent="0.3">
      <c r="A6684" t="s">
        <v>6616</v>
      </c>
      <c r="B6684" s="3" t="s">
        <v>12</v>
      </c>
      <c r="C6684" t="s">
        <v>1454</v>
      </c>
      <c r="D6684" t="s">
        <v>210</v>
      </c>
      <c r="E6684" t="s">
        <v>15</v>
      </c>
      <c r="F6684" t="s">
        <v>16</v>
      </c>
      <c r="G6684" t="s">
        <v>64</v>
      </c>
      <c r="H6684">
        <v>0</v>
      </c>
      <c r="I6684" t="s">
        <v>1455</v>
      </c>
      <c r="J6684">
        <v>100</v>
      </c>
      <c r="K6684" t="s">
        <v>18</v>
      </c>
      <c r="L6684" s="2">
        <v>43074</v>
      </c>
    </row>
    <row r="6685" spans="1:12" x14ac:dyDescent="0.3">
      <c r="A6685" t="s">
        <v>6617</v>
      </c>
      <c r="B6685" s="3">
        <v>4.0999999999999996</v>
      </c>
      <c r="C6685" t="s">
        <v>1512</v>
      </c>
      <c r="D6685" t="s">
        <v>85</v>
      </c>
      <c r="E6685" t="s">
        <v>15</v>
      </c>
      <c r="F6685" t="s">
        <v>16</v>
      </c>
      <c r="G6685" t="s">
        <v>64</v>
      </c>
      <c r="H6685">
        <v>1</v>
      </c>
      <c r="I6685" t="s">
        <v>1513</v>
      </c>
      <c r="J6685">
        <v>100</v>
      </c>
      <c r="K6685" t="s">
        <v>18</v>
      </c>
      <c r="L6685" s="2">
        <v>43136</v>
      </c>
    </row>
    <row r="6686" spans="1:12" x14ac:dyDescent="0.3">
      <c r="A6686" t="s">
        <v>6618</v>
      </c>
      <c r="B6686" s="3">
        <v>1.6</v>
      </c>
      <c r="C6686" t="s">
        <v>2809</v>
      </c>
      <c r="D6686" t="s">
        <v>6619</v>
      </c>
      <c r="E6686" t="s">
        <v>15</v>
      </c>
      <c r="F6686" t="s">
        <v>16</v>
      </c>
      <c r="G6686">
        <v>4.4000000000000004</v>
      </c>
      <c r="H6686">
        <v>113951</v>
      </c>
      <c r="I6686" t="s">
        <v>2810</v>
      </c>
      <c r="J6686" s="1">
        <v>10000000</v>
      </c>
      <c r="K6686" t="s">
        <v>18</v>
      </c>
      <c r="L6686" s="2">
        <v>42109</v>
      </c>
    </row>
    <row r="6687" spans="1:12" x14ac:dyDescent="0.3">
      <c r="A6687" t="s">
        <v>6620</v>
      </c>
      <c r="B6687" s="3">
        <v>4</v>
      </c>
      <c r="C6687" t="s">
        <v>2809</v>
      </c>
      <c r="D6687" t="s">
        <v>287</v>
      </c>
      <c r="E6687" t="s">
        <v>15</v>
      </c>
      <c r="F6687" t="s">
        <v>16</v>
      </c>
      <c r="G6687" t="s">
        <v>64</v>
      </c>
      <c r="H6687">
        <v>0</v>
      </c>
      <c r="I6687" t="s">
        <v>2810</v>
      </c>
      <c r="J6687">
        <v>50</v>
      </c>
      <c r="K6687" t="s">
        <v>18</v>
      </c>
      <c r="L6687" s="2">
        <v>43264</v>
      </c>
    </row>
    <row r="6688" spans="1:12" x14ac:dyDescent="0.3">
      <c r="A6688" t="s">
        <v>6621</v>
      </c>
      <c r="B6688" s="3" t="s">
        <v>12</v>
      </c>
      <c r="C6688" t="s">
        <v>2008</v>
      </c>
      <c r="D6688" t="s">
        <v>464</v>
      </c>
      <c r="E6688" t="s">
        <v>358</v>
      </c>
      <c r="F6688" t="s">
        <v>522</v>
      </c>
      <c r="G6688" t="s">
        <v>64</v>
      </c>
      <c r="H6688">
        <v>0</v>
      </c>
      <c r="I6688" t="s">
        <v>2010</v>
      </c>
      <c r="J6688">
        <v>1</v>
      </c>
      <c r="K6688" t="s">
        <v>18</v>
      </c>
      <c r="L6688" s="2">
        <v>43252</v>
      </c>
    </row>
    <row r="6689" spans="1:12" x14ac:dyDescent="0.3">
      <c r="A6689" t="s">
        <v>6622</v>
      </c>
      <c r="B6689" s="3">
        <v>4.0999999999999996</v>
      </c>
      <c r="C6689" t="s">
        <v>3276</v>
      </c>
      <c r="D6689" t="s">
        <v>218</v>
      </c>
      <c r="E6689" t="s">
        <v>15</v>
      </c>
      <c r="F6689" t="s">
        <v>16</v>
      </c>
      <c r="G6689" t="s">
        <v>64</v>
      </c>
      <c r="H6689">
        <v>2</v>
      </c>
      <c r="I6689" t="s">
        <v>3277</v>
      </c>
      <c r="J6689">
        <v>50</v>
      </c>
      <c r="K6689" t="s">
        <v>18</v>
      </c>
      <c r="L6689" s="2">
        <v>43048</v>
      </c>
    </row>
    <row r="6690" spans="1:12" x14ac:dyDescent="0.3">
      <c r="A6690" t="s">
        <v>6623</v>
      </c>
      <c r="B6690" s="3">
        <v>4.0999999999999996</v>
      </c>
      <c r="C6690" t="s">
        <v>3028</v>
      </c>
      <c r="D6690" t="s">
        <v>44</v>
      </c>
      <c r="E6690" t="s">
        <v>15</v>
      </c>
      <c r="F6690" t="s">
        <v>16</v>
      </c>
      <c r="G6690" t="s">
        <v>64</v>
      </c>
      <c r="H6690">
        <v>0</v>
      </c>
      <c r="I6690" t="s">
        <v>3029</v>
      </c>
      <c r="J6690">
        <v>50</v>
      </c>
      <c r="K6690" t="s">
        <v>18</v>
      </c>
      <c r="L6690" s="2">
        <v>43257</v>
      </c>
    </row>
    <row r="6691" spans="1:12" x14ac:dyDescent="0.3">
      <c r="A6691" t="s">
        <v>6624</v>
      </c>
      <c r="B6691" s="3">
        <v>4.0999999999999996</v>
      </c>
      <c r="C6691" t="s">
        <v>2706</v>
      </c>
      <c r="D6691" t="s">
        <v>164</v>
      </c>
      <c r="E6691" t="s">
        <v>15</v>
      </c>
      <c r="F6691" t="s">
        <v>16</v>
      </c>
      <c r="G6691" t="s">
        <v>64</v>
      </c>
      <c r="H6691">
        <v>1</v>
      </c>
      <c r="I6691" t="s">
        <v>2707</v>
      </c>
      <c r="J6691" s="1">
        <v>1000</v>
      </c>
      <c r="K6691" t="s">
        <v>18</v>
      </c>
      <c r="L6691" s="2">
        <v>43048</v>
      </c>
    </row>
    <row r="6692" spans="1:12" x14ac:dyDescent="0.3">
      <c r="A6692" t="s">
        <v>6625</v>
      </c>
      <c r="B6692" s="3">
        <v>5</v>
      </c>
      <c r="C6692" t="s">
        <v>3134</v>
      </c>
      <c r="D6692" t="s">
        <v>1611</v>
      </c>
      <c r="E6692" t="s">
        <v>15</v>
      </c>
      <c r="F6692" t="s">
        <v>16</v>
      </c>
      <c r="G6692">
        <v>4.7</v>
      </c>
      <c r="H6692">
        <v>658087</v>
      </c>
      <c r="I6692" t="s">
        <v>3135</v>
      </c>
      <c r="J6692" s="1">
        <v>10000000</v>
      </c>
      <c r="K6692" t="s">
        <v>18</v>
      </c>
      <c r="L6692" s="2">
        <v>43244</v>
      </c>
    </row>
    <row r="6693" spans="1:12" x14ac:dyDescent="0.3">
      <c r="A6693" t="s">
        <v>6626</v>
      </c>
      <c r="B6693" s="3">
        <v>4.0999999999999996</v>
      </c>
      <c r="C6693" t="s">
        <v>3028</v>
      </c>
      <c r="D6693" t="s">
        <v>202</v>
      </c>
      <c r="E6693" t="s">
        <v>15</v>
      </c>
      <c r="F6693" t="s">
        <v>16</v>
      </c>
      <c r="G6693" t="s">
        <v>64</v>
      </c>
      <c r="H6693">
        <v>0</v>
      </c>
      <c r="I6693" t="s">
        <v>3029</v>
      </c>
      <c r="J6693">
        <v>10</v>
      </c>
      <c r="K6693" t="s">
        <v>18</v>
      </c>
      <c r="L6693" s="2">
        <v>43279</v>
      </c>
    </row>
    <row r="6694" spans="1:12" x14ac:dyDescent="0.3">
      <c r="A6694" t="s">
        <v>6627</v>
      </c>
      <c r="B6694" s="3">
        <v>4.0999999999999996</v>
      </c>
      <c r="C6694" t="s">
        <v>1512</v>
      </c>
      <c r="D6694" t="s">
        <v>66</v>
      </c>
      <c r="E6694" t="s">
        <v>15</v>
      </c>
      <c r="F6694" t="s">
        <v>16</v>
      </c>
      <c r="G6694" t="s">
        <v>64</v>
      </c>
      <c r="H6694">
        <v>0</v>
      </c>
      <c r="I6694" t="s">
        <v>1513</v>
      </c>
      <c r="J6694">
        <v>1</v>
      </c>
      <c r="K6694" t="s">
        <v>18</v>
      </c>
      <c r="L6694" s="2">
        <v>43292</v>
      </c>
    </row>
    <row r="6695" spans="1:12" x14ac:dyDescent="0.3">
      <c r="A6695" t="s">
        <v>6628</v>
      </c>
      <c r="B6695" s="3" t="s">
        <v>88</v>
      </c>
      <c r="C6695" t="s">
        <v>1512</v>
      </c>
      <c r="D6695" t="s">
        <v>88</v>
      </c>
      <c r="E6695" t="s">
        <v>15</v>
      </c>
      <c r="F6695" t="s">
        <v>16</v>
      </c>
      <c r="G6695" t="s">
        <v>64</v>
      </c>
      <c r="H6695">
        <v>0</v>
      </c>
      <c r="I6695" t="s">
        <v>1513</v>
      </c>
      <c r="J6695">
        <v>100</v>
      </c>
      <c r="K6695" t="s">
        <v>18</v>
      </c>
      <c r="L6695" s="2">
        <v>43214</v>
      </c>
    </row>
    <row r="6696" spans="1:12" x14ac:dyDescent="0.3">
      <c r="A6696" t="s">
        <v>6629</v>
      </c>
      <c r="B6696" s="3" t="s">
        <v>88</v>
      </c>
      <c r="C6696" t="s">
        <v>1831</v>
      </c>
      <c r="D6696" t="s">
        <v>88</v>
      </c>
      <c r="E6696" t="s">
        <v>358</v>
      </c>
      <c r="F6696" t="s">
        <v>2058</v>
      </c>
      <c r="G6696" t="s">
        <v>64</v>
      </c>
      <c r="H6696">
        <v>57</v>
      </c>
      <c r="I6696" t="s">
        <v>754</v>
      </c>
      <c r="J6696" s="1">
        <v>1000</v>
      </c>
      <c r="K6696" t="s">
        <v>18</v>
      </c>
      <c r="L6696" s="2">
        <v>43199</v>
      </c>
    </row>
    <row r="6697" spans="1:12" x14ac:dyDescent="0.3">
      <c r="A6697" t="s">
        <v>6630</v>
      </c>
      <c r="B6697" s="3">
        <v>4</v>
      </c>
      <c r="C6697" t="s">
        <v>304</v>
      </c>
      <c r="D6697" t="s">
        <v>95</v>
      </c>
      <c r="E6697" t="s">
        <v>15</v>
      </c>
      <c r="F6697" t="s">
        <v>16</v>
      </c>
      <c r="G6697" t="s">
        <v>64</v>
      </c>
      <c r="H6697">
        <v>0</v>
      </c>
      <c r="I6697" t="s">
        <v>305</v>
      </c>
      <c r="J6697">
        <v>5</v>
      </c>
      <c r="K6697" t="s">
        <v>18</v>
      </c>
      <c r="L6697" s="2">
        <v>42689</v>
      </c>
    </row>
    <row r="6698" spans="1:12" x14ac:dyDescent="0.3">
      <c r="A6698" t="s">
        <v>6631</v>
      </c>
      <c r="B6698" s="3">
        <v>4</v>
      </c>
      <c r="C6698" t="s">
        <v>1597</v>
      </c>
      <c r="D6698" t="s">
        <v>32</v>
      </c>
      <c r="E6698" t="s">
        <v>15</v>
      </c>
      <c r="F6698" t="s">
        <v>16</v>
      </c>
      <c r="G6698">
        <v>4.3</v>
      </c>
      <c r="H6698">
        <v>144040</v>
      </c>
      <c r="I6698" t="s">
        <v>1609</v>
      </c>
      <c r="J6698" s="1">
        <v>5000000</v>
      </c>
      <c r="K6698" t="s">
        <v>25</v>
      </c>
      <c r="L6698" s="2">
        <v>43306</v>
      </c>
    </row>
    <row r="6699" spans="1:12" x14ac:dyDescent="0.3">
      <c r="A6699" t="s">
        <v>6632</v>
      </c>
      <c r="B6699" s="3">
        <v>5</v>
      </c>
      <c r="C6699" t="s">
        <v>2809</v>
      </c>
      <c r="D6699" t="s">
        <v>809</v>
      </c>
      <c r="E6699" t="s">
        <v>15</v>
      </c>
      <c r="F6699" t="s">
        <v>16</v>
      </c>
      <c r="G6699">
        <v>4.4000000000000004</v>
      </c>
      <c r="H6699">
        <v>4901</v>
      </c>
      <c r="I6699" t="s">
        <v>2810</v>
      </c>
      <c r="J6699" s="1">
        <v>100000</v>
      </c>
      <c r="K6699" t="s">
        <v>18</v>
      </c>
      <c r="L6699" s="2">
        <v>42775</v>
      </c>
    </row>
    <row r="6700" spans="1:12" x14ac:dyDescent="0.3">
      <c r="A6700" t="s">
        <v>6633</v>
      </c>
      <c r="B6700" s="3">
        <v>1.6</v>
      </c>
      <c r="C6700" t="s">
        <v>2809</v>
      </c>
      <c r="D6700" t="s">
        <v>6634</v>
      </c>
      <c r="E6700" t="s">
        <v>358</v>
      </c>
      <c r="F6700" t="s">
        <v>567</v>
      </c>
      <c r="G6700">
        <v>4.5999999999999996</v>
      </c>
      <c r="H6700">
        <v>159</v>
      </c>
      <c r="I6700" t="s">
        <v>2810</v>
      </c>
      <c r="J6700" s="1">
        <v>1000</v>
      </c>
      <c r="K6700" t="s">
        <v>18</v>
      </c>
      <c r="L6700" s="2">
        <v>40717</v>
      </c>
    </row>
    <row r="6701" spans="1:12" x14ac:dyDescent="0.3">
      <c r="A6701" t="s">
        <v>6635</v>
      </c>
      <c r="B6701" s="3">
        <v>4.4000000000000004</v>
      </c>
      <c r="C6701" t="s">
        <v>1512</v>
      </c>
      <c r="D6701" t="s">
        <v>984</v>
      </c>
      <c r="E6701" t="s">
        <v>15</v>
      </c>
      <c r="F6701" t="s">
        <v>16</v>
      </c>
      <c r="G6701">
        <v>2.8</v>
      </c>
      <c r="H6701">
        <v>88</v>
      </c>
      <c r="I6701" t="s">
        <v>1513</v>
      </c>
      <c r="J6701" s="1">
        <v>10000</v>
      </c>
      <c r="K6701" t="s">
        <v>18</v>
      </c>
      <c r="L6701" s="2">
        <v>43281</v>
      </c>
    </row>
    <row r="6702" spans="1:12" x14ac:dyDescent="0.3">
      <c r="A6702" t="s">
        <v>6636</v>
      </c>
      <c r="B6702" s="3">
        <v>4.0999999999999996</v>
      </c>
      <c r="C6702" t="s">
        <v>1831</v>
      </c>
      <c r="D6702" t="s">
        <v>406</v>
      </c>
      <c r="E6702" t="s">
        <v>15</v>
      </c>
      <c r="F6702" t="s">
        <v>16</v>
      </c>
      <c r="G6702">
        <v>5</v>
      </c>
      <c r="H6702">
        <v>4</v>
      </c>
      <c r="I6702" t="s">
        <v>754</v>
      </c>
      <c r="J6702">
        <v>100</v>
      </c>
      <c r="K6702" t="s">
        <v>18</v>
      </c>
      <c r="L6702" s="2">
        <v>43278</v>
      </c>
    </row>
    <row r="6703" spans="1:12" x14ac:dyDescent="0.3">
      <c r="A6703" t="s">
        <v>2780</v>
      </c>
      <c r="B6703" s="3" t="s">
        <v>88</v>
      </c>
      <c r="C6703" t="s">
        <v>2706</v>
      </c>
      <c r="D6703" t="s">
        <v>14</v>
      </c>
      <c r="E6703" t="s">
        <v>15</v>
      </c>
      <c r="F6703" t="s">
        <v>16</v>
      </c>
      <c r="G6703">
        <v>4.4000000000000004</v>
      </c>
      <c r="H6703">
        <v>47777</v>
      </c>
      <c r="I6703" t="s">
        <v>2707</v>
      </c>
      <c r="J6703" s="1">
        <v>5000000</v>
      </c>
      <c r="K6703" t="s">
        <v>18</v>
      </c>
      <c r="L6703" s="2">
        <v>43312</v>
      </c>
    </row>
    <row r="6704" spans="1:12" x14ac:dyDescent="0.3">
      <c r="A6704" t="s">
        <v>6637</v>
      </c>
      <c r="B6704" s="3">
        <v>2.1</v>
      </c>
      <c r="C6704" t="s">
        <v>2809</v>
      </c>
      <c r="D6704" t="s">
        <v>6638</v>
      </c>
      <c r="E6704" t="s">
        <v>15</v>
      </c>
      <c r="F6704" t="s">
        <v>16</v>
      </c>
      <c r="G6704">
        <v>4.4000000000000004</v>
      </c>
      <c r="H6704">
        <v>2132</v>
      </c>
      <c r="I6704" t="s">
        <v>2810</v>
      </c>
      <c r="J6704" s="1">
        <v>100000</v>
      </c>
      <c r="K6704" t="s">
        <v>18</v>
      </c>
      <c r="L6704" s="2">
        <v>41458</v>
      </c>
    </row>
    <row r="6705" spans="1:12" x14ac:dyDescent="0.3">
      <c r="A6705" t="s">
        <v>6639</v>
      </c>
      <c r="B6705" s="3">
        <v>4.0999999999999996</v>
      </c>
      <c r="C6705" t="s">
        <v>1512</v>
      </c>
      <c r="D6705" t="s">
        <v>564</v>
      </c>
      <c r="E6705" t="s">
        <v>15</v>
      </c>
      <c r="F6705" t="s">
        <v>16</v>
      </c>
      <c r="G6705">
        <v>2</v>
      </c>
      <c r="H6705">
        <v>11</v>
      </c>
      <c r="I6705" t="s">
        <v>1513</v>
      </c>
      <c r="J6705" s="1">
        <v>1000</v>
      </c>
      <c r="K6705" t="s">
        <v>18</v>
      </c>
      <c r="L6705" s="2">
        <v>43263</v>
      </c>
    </row>
    <row r="6706" spans="1:12" x14ac:dyDescent="0.3">
      <c r="A6706" t="s">
        <v>6640</v>
      </c>
      <c r="B6706" s="3" t="s">
        <v>12</v>
      </c>
      <c r="C6706" t="s">
        <v>1512</v>
      </c>
      <c r="D6706" t="s">
        <v>406</v>
      </c>
      <c r="E6706" t="s">
        <v>15</v>
      </c>
      <c r="F6706" t="s">
        <v>16</v>
      </c>
      <c r="G6706">
        <v>5</v>
      </c>
      <c r="H6706">
        <v>5</v>
      </c>
      <c r="I6706" t="s">
        <v>1513</v>
      </c>
      <c r="J6706">
        <v>100</v>
      </c>
      <c r="K6706" t="s">
        <v>18</v>
      </c>
      <c r="L6706" s="2">
        <v>42472</v>
      </c>
    </row>
    <row r="6707" spans="1:12" x14ac:dyDescent="0.3">
      <c r="A6707" t="s">
        <v>6641</v>
      </c>
      <c r="B6707" s="3">
        <v>2.2000000000000002</v>
      </c>
      <c r="C6707" t="s">
        <v>2930</v>
      </c>
      <c r="D6707" t="s">
        <v>50</v>
      </c>
      <c r="E6707" t="s">
        <v>358</v>
      </c>
      <c r="F6707" t="s">
        <v>1964</v>
      </c>
      <c r="G6707">
        <v>4.4000000000000004</v>
      </c>
      <c r="H6707">
        <v>175</v>
      </c>
      <c r="I6707" t="s">
        <v>2931</v>
      </c>
      <c r="J6707" s="1">
        <v>1000</v>
      </c>
      <c r="K6707" t="s">
        <v>18</v>
      </c>
      <c r="L6707" s="2">
        <v>41650</v>
      </c>
    </row>
    <row r="6708" spans="1:12" x14ac:dyDescent="0.3">
      <c r="A6708" t="s">
        <v>6642</v>
      </c>
      <c r="B6708" s="3">
        <v>4.0999999999999996</v>
      </c>
      <c r="C6708" t="s">
        <v>1512</v>
      </c>
      <c r="D6708" t="s">
        <v>80</v>
      </c>
      <c r="E6708" t="s">
        <v>15</v>
      </c>
      <c r="F6708" t="s">
        <v>16</v>
      </c>
      <c r="G6708">
        <v>5</v>
      </c>
      <c r="H6708">
        <v>7</v>
      </c>
      <c r="I6708" t="s">
        <v>1513</v>
      </c>
      <c r="J6708">
        <v>100</v>
      </c>
      <c r="K6708" t="s">
        <v>18</v>
      </c>
      <c r="L6708" s="2">
        <v>42814</v>
      </c>
    </row>
    <row r="6709" spans="1:12" x14ac:dyDescent="0.3">
      <c r="A6709" t="s">
        <v>6643</v>
      </c>
      <c r="B6709" s="3" t="s">
        <v>87</v>
      </c>
      <c r="C6709" t="s">
        <v>2930</v>
      </c>
      <c r="D6709" t="s">
        <v>52</v>
      </c>
      <c r="E6709" t="s">
        <v>15</v>
      </c>
      <c r="F6709" t="s">
        <v>16</v>
      </c>
      <c r="G6709" t="s">
        <v>64</v>
      </c>
      <c r="H6709">
        <v>2</v>
      </c>
      <c r="I6709" t="s">
        <v>2931</v>
      </c>
      <c r="J6709">
        <v>100</v>
      </c>
      <c r="K6709" t="s">
        <v>25</v>
      </c>
      <c r="L6709" s="2">
        <v>42530</v>
      </c>
    </row>
    <row r="6710" spans="1:12" x14ac:dyDescent="0.3">
      <c r="A6710" t="s">
        <v>6644</v>
      </c>
      <c r="B6710" s="3">
        <v>2.2999999999999998</v>
      </c>
      <c r="C6710" t="s">
        <v>440</v>
      </c>
      <c r="D6710" t="s">
        <v>132</v>
      </c>
      <c r="E6710" t="s">
        <v>15</v>
      </c>
      <c r="F6710" t="s">
        <v>16</v>
      </c>
      <c r="G6710">
        <v>3.4</v>
      </c>
      <c r="H6710">
        <v>5</v>
      </c>
      <c r="I6710" t="s">
        <v>441</v>
      </c>
      <c r="J6710">
        <v>100</v>
      </c>
      <c r="K6710" t="s">
        <v>25</v>
      </c>
      <c r="L6710" s="2">
        <v>42487</v>
      </c>
    </row>
    <row r="6711" spans="1:12" x14ac:dyDescent="0.3">
      <c r="A6711" t="s">
        <v>6645</v>
      </c>
      <c r="B6711" s="3">
        <v>4.0999999999999996</v>
      </c>
      <c r="C6711" t="s">
        <v>1045</v>
      </c>
      <c r="D6711" t="s">
        <v>73</v>
      </c>
      <c r="E6711" t="s">
        <v>15</v>
      </c>
      <c r="F6711" t="s">
        <v>16</v>
      </c>
      <c r="G6711">
        <v>4.4000000000000004</v>
      </c>
      <c r="H6711">
        <v>11</v>
      </c>
      <c r="I6711" t="s">
        <v>1046</v>
      </c>
      <c r="J6711">
        <v>500</v>
      </c>
      <c r="K6711" t="s">
        <v>18</v>
      </c>
      <c r="L6711" s="2">
        <v>43133</v>
      </c>
    </row>
    <row r="6712" spans="1:12" x14ac:dyDescent="0.3">
      <c r="A6712" t="s">
        <v>6646</v>
      </c>
      <c r="B6712" s="3">
        <v>2.2999999999999998</v>
      </c>
      <c r="C6712" t="s">
        <v>1512</v>
      </c>
      <c r="D6712" t="s">
        <v>617</v>
      </c>
      <c r="E6712" t="s">
        <v>15</v>
      </c>
      <c r="F6712" t="s">
        <v>16</v>
      </c>
      <c r="G6712" t="s">
        <v>64</v>
      </c>
      <c r="H6712">
        <v>0</v>
      </c>
      <c r="I6712" t="s">
        <v>1513</v>
      </c>
      <c r="J6712">
        <v>100</v>
      </c>
      <c r="K6712" t="s">
        <v>18</v>
      </c>
      <c r="L6712" s="2">
        <v>43258</v>
      </c>
    </row>
    <row r="6713" spans="1:12" x14ac:dyDescent="0.3">
      <c r="A6713" t="s">
        <v>6647</v>
      </c>
      <c r="B6713" s="3" t="s">
        <v>87</v>
      </c>
      <c r="C6713" t="s">
        <v>2809</v>
      </c>
      <c r="D6713" t="s">
        <v>44</v>
      </c>
      <c r="E6713" t="s">
        <v>15</v>
      </c>
      <c r="F6713" t="s">
        <v>16</v>
      </c>
      <c r="G6713">
        <v>3.4</v>
      </c>
      <c r="H6713">
        <v>5</v>
      </c>
      <c r="I6713" t="s">
        <v>2810</v>
      </c>
      <c r="J6713">
        <v>500</v>
      </c>
      <c r="K6713" t="s">
        <v>18</v>
      </c>
      <c r="L6713" s="2">
        <v>42730</v>
      </c>
    </row>
    <row r="6714" spans="1:12" x14ac:dyDescent="0.3">
      <c r="A6714" t="s">
        <v>6648</v>
      </c>
      <c r="B6714" s="3">
        <v>4.0999999999999996</v>
      </c>
      <c r="C6714" t="s">
        <v>1045</v>
      </c>
      <c r="D6714" t="s">
        <v>48</v>
      </c>
      <c r="E6714" t="s">
        <v>15</v>
      </c>
      <c r="F6714" t="s">
        <v>16</v>
      </c>
      <c r="G6714" t="s">
        <v>64</v>
      </c>
      <c r="H6714">
        <v>4</v>
      </c>
      <c r="I6714" t="s">
        <v>1046</v>
      </c>
      <c r="J6714">
        <v>100</v>
      </c>
      <c r="K6714" t="s">
        <v>18</v>
      </c>
      <c r="L6714" s="2">
        <v>43187</v>
      </c>
    </row>
    <row r="6715" spans="1:12" x14ac:dyDescent="0.3">
      <c r="A6715" t="s">
        <v>6649</v>
      </c>
      <c r="B6715" s="3" t="s">
        <v>87</v>
      </c>
      <c r="C6715" t="s">
        <v>2930</v>
      </c>
      <c r="D6715" t="s">
        <v>93</v>
      </c>
      <c r="E6715" t="s">
        <v>15</v>
      </c>
      <c r="F6715" t="s">
        <v>16</v>
      </c>
      <c r="G6715" t="s">
        <v>64</v>
      </c>
      <c r="H6715">
        <v>2</v>
      </c>
      <c r="I6715" t="s">
        <v>2931</v>
      </c>
      <c r="J6715">
        <v>100</v>
      </c>
      <c r="K6715" t="s">
        <v>25</v>
      </c>
      <c r="L6715" s="2">
        <v>42530</v>
      </c>
    </row>
    <row r="6716" spans="1:12" x14ac:dyDescent="0.3">
      <c r="A6716" t="s">
        <v>6650</v>
      </c>
      <c r="B6716" s="3">
        <v>4</v>
      </c>
      <c r="C6716" t="s">
        <v>1512</v>
      </c>
      <c r="D6716" t="s">
        <v>410</v>
      </c>
      <c r="E6716" t="s">
        <v>15</v>
      </c>
      <c r="F6716" t="s">
        <v>16</v>
      </c>
      <c r="G6716">
        <v>3.3</v>
      </c>
      <c r="H6716">
        <v>25</v>
      </c>
      <c r="I6716" t="s">
        <v>1513</v>
      </c>
      <c r="J6716" s="1">
        <v>1000</v>
      </c>
      <c r="K6716" t="s">
        <v>18</v>
      </c>
      <c r="L6716" s="2">
        <v>42073</v>
      </c>
    </row>
    <row r="6717" spans="1:12" x14ac:dyDescent="0.3">
      <c r="A6717" t="s">
        <v>6651</v>
      </c>
      <c r="B6717" s="3">
        <v>2.2999999999999998</v>
      </c>
      <c r="C6717" t="s">
        <v>1512</v>
      </c>
      <c r="D6717" t="s">
        <v>617</v>
      </c>
      <c r="E6717" t="s">
        <v>15</v>
      </c>
      <c r="F6717" t="s">
        <v>16</v>
      </c>
      <c r="G6717">
        <v>1.5</v>
      </c>
      <c r="H6717">
        <v>2</v>
      </c>
      <c r="I6717" t="s">
        <v>1513</v>
      </c>
      <c r="J6717">
        <v>100</v>
      </c>
      <c r="K6717" t="s">
        <v>18</v>
      </c>
      <c r="L6717" s="2">
        <v>43258</v>
      </c>
    </row>
    <row r="6718" spans="1:12" x14ac:dyDescent="0.3">
      <c r="A6718" t="s">
        <v>6652</v>
      </c>
      <c r="B6718" s="3">
        <v>4</v>
      </c>
      <c r="C6718" t="s">
        <v>2008</v>
      </c>
      <c r="D6718" t="s">
        <v>608</v>
      </c>
      <c r="E6718" t="s">
        <v>358</v>
      </c>
      <c r="F6718" t="s">
        <v>570</v>
      </c>
      <c r="G6718" t="s">
        <v>64</v>
      </c>
      <c r="H6718">
        <v>0</v>
      </c>
      <c r="I6718" t="s">
        <v>2010</v>
      </c>
      <c r="J6718">
        <v>10</v>
      </c>
      <c r="K6718" t="s">
        <v>18</v>
      </c>
      <c r="L6718" s="2">
        <v>42851</v>
      </c>
    </row>
    <row r="6719" spans="1:12" x14ac:dyDescent="0.3">
      <c r="A6719" t="s">
        <v>6653</v>
      </c>
      <c r="B6719" s="3" t="s">
        <v>87</v>
      </c>
      <c r="C6719" t="s">
        <v>2930</v>
      </c>
      <c r="D6719" t="s">
        <v>261</v>
      </c>
      <c r="E6719" t="s">
        <v>15</v>
      </c>
      <c r="F6719" t="s">
        <v>16</v>
      </c>
      <c r="G6719" t="s">
        <v>64</v>
      </c>
      <c r="H6719">
        <v>1</v>
      </c>
      <c r="I6719" t="s">
        <v>2931</v>
      </c>
      <c r="J6719">
        <v>100</v>
      </c>
      <c r="K6719" t="s">
        <v>25</v>
      </c>
      <c r="L6719" s="2">
        <v>42534</v>
      </c>
    </row>
    <row r="6720" spans="1:12" x14ac:dyDescent="0.3">
      <c r="A6720" t="s">
        <v>6654</v>
      </c>
      <c r="B6720" s="3">
        <v>4.0999999999999996</v>
      </c>
      <c r="C6720" t="s">
        <v>2930</v>
      </c>
      <c r="D6720" t="s">
        <v>143</v>
      </c>
      <c r="E6720" t="s">
        <v>15</v>
      </c>
      <c r="F6720" t="s">
        <v>16</v>
      </c>
      <c r="G6720" t="s">
        <v>64</v>
      </c>
      <c r="H6720">
        <v>0</v>
      </c>
      <c r="I6720" t="s">
        <v>2931</v>
      </c>
      <c r="J6720">
        <v>10</v>
      </c>
      <c r="K6720" t="s">
        <v>25</v>
      </c>
      <c r="L6720" s="2">
        <v>42854</v>
      </c>
    </row>
    <row r="6721" spans="1:12" x14ac:dyDescent="0.3">
      <c r="A6721" t="s">
        <v>6655</v>
      </c>
      <c r="B6721" s="3">
        <v>4</v>
      </c>
      <c r="C6721" t="s">
        <v>1045</v>
      </c>
      <c r="D6721" t="s">
        <v>807</v>
      </c>
      <c r="E6721" t="s">
        <v>15</v>
      </c>
      <c r="F6721" t="s">
        <v>16</v>
      </c>
      <c r="G6721">
        <v>5</v>
      </c>
      <c r="H6721">
        <v>2</v>
      </c>
      <c r="I6721" t="s">
        <v>1046</v>
      </c>
      <c r="J6721">
        <v>100</v>
      </c>
      <c r="K6721" t="s">
        <v>18</v>
      </c>
      <c r="L6721" s="2">
        <v>42459</v>
      </c>
    </row>
    <row r="6722" spans="1:12" x14ac:dyDescent="0.3">
      <c r="A6722" t="s">
        <v>6656</v>
      </c>
      <c r="B6722" s="3" t="s">
        <v>87</v>
      </c>
      <c r="C6722" t="s">
        <v>2930</v>
      </c>
      <c r="D6722" t="s">
        <v>80</v>
      </c>
      <c r="E6722" t="s">
        <v>15</v>
      </c>
      <c r="F6722" t="s">
        <v>16</v>
      </c>
      <c r="G6722" t="s">
        <v>64</v>
      </c>
      <c r="H6722">
        <v>19</v>
      </c>
      <c r="I6722" t="s">
        <v>2931</v>
      </c>
      <c r="J6722" s="1">
        <v>1000</v>
      </c>
      <c r="K6722" t="s">
        <v>18</v>
      </c>
      <c r="L6722" s="2">
        <v>42548</v>
      </c>
    </row>
    <row r="6723" spans="1:12" x14ac:dyDescent="0.3">
      <c r="A6723" t="s">
        <v>6657</v>
      </c>
      <c r="B6723" s="3">
        <v>4</v>
      </c>
      <c r="C6723" t="s">
        <v>2809</v>
      </c>
      <c r="D6723" t="s">
        <v>154</v>
      </c>
      <c r="E6723" t="s">
        <v>15</v>
      </c>
      <c r="F6723" t="s">
        <v>16</v>
      </c>
      <c r="G6723">
        <v>4.3</v>
      </c>
      <c r="H6723">
        <v>123</v>
      </c>
      <c r="I6723" t="s">
        <v>2810</v>
      </c>
      <c r="J6723" s="1">
        <v>10000</v>
      </c>
      <c r="K6723" t="s">
        <v>18</v>
      </c>
      <c r="L6723" s="2">
        <v>42409</v>
      </c>
    </row>
    <row r="6724" spans="1:12" x14ac:dyDescent="0.3">
      <c r="A6724" t="s">
        <v>6658</v>
      </c>
      <c r="B6724" s="3">
        <v>4</v>
      </c>
      <c r="C6724" t="s">
        <v>2008</v>
      </c>
      <c r="D6724" t="s">
        <v>425</v>
      </c>
      <c r="E6724" t="s">
        <v>15</v>
      </c>
      <c r="F6724" t="s">
        <v>16</v>
      </c>
      <c r="G6724">
        <v>4.3</v>
      </c>
      <c r="H6724">
        <v>16</v>
      </c>
      <c r="I6724" t="s">
        <v>2010</v>
      </c>
      <c r="J6724" s="1">
        <v>1000</v>
      </c>
      <c r="K6724" t="s">
        <v>18</v>
      </c>
      <c r="L6724" s="2">
        <v>43251</v>
      </c>
    </row>
    <row r="6725" spans="1:12" x14ac:dyDescent="0.3">
      <c r="A6725" t="s">
        <v>6659</v>
      </c>
      <c r="B6725" s="3" t="s">
        <v>87</v>
      </c>
      <c r="C6725" t="s">
        <v>2930</v>
      </c>
      <c r="D6725" t="s">
        <v>20</v>
      </c>
      <c r="E6725" t="s">
        <v>15</v>
      </c>
      <c r="F6725" t="s">
        <v>16</v>
      </c>
      <c r="G6725" t="s">
        <v>64</v>
      </c>
      <c r="H6725">
        <v>3</v>
      </c>
      <c r="I6725" t="s">
        <v>2931</v>
      </c>
      <c r="J6725">
        <v>100</v>
      </c>
      <c r="K6725" t="s">
        <v>25</v>
      </c>
      <c r="L6725" s="2">
        <v>42503</v>
      </c>
    </row>
    <row r="6726" spans="1:12" x14ac:dyDescent="0.3">
      <c r="A6726" t="s">
        <v>6660</v>
      </c>
      <c r="B6726" s="3">
        <v>4.0999999999999996</v>
      </c>
      <c r="C6726" t="s">
        <v>1248</v>
      </c>
      <c r="D6726" t="s">
        <v>905</v>
      </c>
      <c r="E6726" t="s">
        <v>15</v>
      </c>
      <c r="F6726" t="s">
        <v>16</v>
      </c>
      <c r="G6726" t="s">
        <v>64</v>
      </c>
      <c r="H6726">
        <v>0</v>
      </c>
      <c r="I6726" t="s">
        <v>1249</v>
      </c>
      <c r="J6726">
        <v>100</v>
      </c>
      <c r="K6726" t="s">
        <v>18</v>
      </c>
      <c r="L6726" s="2">
        <v>43290</v>
      </c>
    </row>
    <row r="6727" spans="1:12" x14ac:dyDescent="0.3">
      <c r="A6727" t="s">
        <v>6661</v>
      </c>
      <c r="B6727" s="3">
        <v>4.0999999999999996</v>
      </c>
      <c r="C6727" t="s">
        <v>1248</v>
      </c>
      <c r="D6727" t="s">
        <v>435</v>
      </c>
      <c r="E6727" t="s">
        <v>15</v>
      </c>
      <c r="F6727" t="s">
        <v>16</v>
      </c>
      <c r="G6727" t="s">
        <v>64</v>
      </c>
      <c r="H6727">
        <v>4</v>
      </c>
      <c r="I6727" t="s">
        <v>1249</v>
      </c>
      <c r="J6727">
        <v>100</v>
      </c>
      <c r="K6727" t="s">
        <v>18</v>
      </c>
      <c r="L6727" s="2">
        <v>43290</v>
      </c>
    </row>
    <row r="6728" spans="1:12" x14ac:dyDescent="0.3">
      <c r="A6728" t="s">
        <v>6662</v>
      </c>
      <c r="B6728" s="3">
        <v>4</v>
      </c>
      <c r="C6728" t="s">
        <v>1512</v>
      </c>
      <c r="D6728" t="s">
        <v>230</v>
      </c>
      <c r="E6728" t="s">
        <v>15</v>
      </c>
      <c r="F6728" t="s">
        <v>16</v>
      </c>
      <c r="G6728" t="s">
        <v>64</v>
      </c>
      <c r="H6728">
        <v>2</v>
      </c>
      <c r="I6728" t="s">
        <v>1513</v>
      </c>
      <c r="J6728">
        <v>50</v>
      </c>
      <c r="K6728" t="s">
        <v>18</v>
      </c>
      <c r="L6728" s="2">
        <v>43242</v>
      </c>
    </row>
    <row r="6729" spans="1:12" x14ac:dyDescent="0.3">
      <c r="A6729" t="s">
        <v>6663</v>
      </c>
      <c r="B6729" s="3">
        <v>4.3</v>
      </c>
      <c r="C6729" t="s">
        <v>1248</v>
      </c>
      <c r="D6729" t="s">
        <v>104</v>
      </c>
      <c r="E6729" t="s">
        <v>15</v>
      </c>
      <c r="F6729" t="s">
        <v>16</v>
      </c>
      <c r="G6729">
        <v>2.2000000000000002</v>
      </c>
      <c r="H6729">
        <v>6</v>
      </c>
      <c r="I6729" t="s">
        <v>1249</v>
      </c>
      <c r="J6729">
        <v>100</v>
      </c>
      <c r="K6729" t="s">
        <v>18</v>
      </c>
      <c r="L6729" s="2">
        <v>43105</v>
      </c>
    </row>
    <row r="6730" spans="1:12" x14ac:dyDescent="0.3">
      <c r="A6730" t="s">
        <v>6664</v>
      </c>
      <c r="B6730" s="3">
        <v>4</v>
      </c>
      <c r="C6730" t="s">
        <v>1597</v>
      </c>
      <c r="D6730" t="s">
        <v>32</v>
      </c>
      <c r="E6730" t="s">
        <v>15</v>
      </c>
      <c r="F6730" t="s">
        <v>16</v>
      </c>
      <c r="G6730">
        <v>4.5999999999999996</v>
      </c>
      <c r="H6730">
        <v>1432809</v>
      </c>
      <c r="I6730" t="s">
        <v>1609</v>
      </c>
      <c r="J6730" s="1">
        <v>10000000</v>
      </c>
      <c r="K6730" t="s">
        <v>225</v>
      </c>
      <c r="L6730" s="2">
        <v>43310</v>
      </c>
    </row>
    <row r="6731" spans="1:12" x14ac:dyDescent="0.3">
      <c r="A6731" t="s">
        <v>6665</v>
      </c>
      <c r="B6731" s="3">
        <v>4</v>
      </c>
      <c r="C6731" t="s">
        <v>1512</v>
      </c>
      <c r="D6731" t="s">
        <v>36</v>
      </c>
      <c r="E6731" t="s">
        <v>15</v>
      </c>
      <c r="F6731" t="s">
        <v>16</v>
      </c>
      <c r="G6731" t="s">
        <v>64</v>
      </c>
      <c r="H6731">
        <v>4</v>
      </c>
      <c r="I6731" t="s">
        <v>1513</v>
      </c>
      <c r="J6731">
        <v>100</v>
      </c>
      <c r="K6731" t="s">
        <v>18</v>
      </c>
      <c r="L6731" s="2">
        <v>43242</v>
      </c>
    </row>
    <row r="6732" spans="1:12" x14ac:dyDescent="0.3">
      <c r="A6732" t="s">
        <v>6666</v>
      </c>
      <c r="B6732" s="3" t="s">
        <v>12</v>
      </c>
      <c r="C6732" t="s">
        <v>2608</v>
      </c>
      <c r="D6732" t="s">
        <v>285</v>
      </c>
      <c r="E6732" t="s">
        <v>15</v>
      </c>
      <c r="F6732" t="s">
        <v>16</v>
      </c>
      <c r="G6732" t="s">
        <v>64</v>
      </c>
      <c r="H6732">
        <v>19</v>
      </c>
      <c r="I6732" t="s">
        <v>1626</v>
      </c>
      <c r="J6732">
        <v>100</v>
      </c>
      <c r="K6732" t="s">
        <v>18</v>
      </c>
      <c r="L6732" s="2">
        <v>42653</v>
      </c>
    </row>
    <row r="6733" spans="1:12" x14ac:dyDescent="0.3">
      <c r="A6733" t="s">
        <v>6667</v>
      </c>
      <c r="B6733" s="3">
        <v>4.0999999999999996</v>
      </c>
      <c r="C6733" t="s">
        <v>1248</v>
      </c>
      <c r="D6733" t="s">
        <v>20</v>
      </c>
      <c r="E6733" t="s">
        <v>15</v>
      </c>
      <c r="F6733" t="s">
        <v>16</v>
      </c>
      <c r="G6733">
        <v>5</v>
      </c>
      <c r="H6733">
        <v>4</v>
      </c>
      <c r="I6733" t="s">
        <v>1249</v>
      </c>
      <c r="J6733">
        <v>100</v>
      </c>
      <c r="K6733" t="s">
        <v>18</v>
      </c>
      <c r="L6733" s="2">
        <v>43290</v>
      </c>
    </row>
    <row r="6734" spans="1:12" x14ac:dyDescent="0.3">
      <c r="A6734" t="s">
        <v>6668</v>
      </c>
      <c r="B6734" s="3">
        <v>4.0999999999999996</v>
      </c>
      <c r="C6734" t="s">
        <v>1831</v>
      </c>
      <c r="D6734" t="s">
        <v>22</v>
      </c>
      <c r="E6734" t="s">
        <v>15</v>
      </c>
      <c r="F6734" t="s">
        <v>16</v>
      </c>
      <c r="G6734" t="s">
        <v>64</v>
      </c>
      <c r="H6734">
        <v>1</v>
      </c>
      <c r="I6734" t="s">
        <v>754</v>
      </c>
      <c r="J6734">
        <v>50</v>
      </c>
      <c r="K6734" t="s">
        <v>25</v>
      </c>
      <c r="L6734" s="2">
        <v>43277</v>
      </c>
    </row>
    <row r="6735" spans="1:12" x14ac:dyDescent="0.3">
      <c r="A6735" t="s">
        <v>6669</v>
      </c>
      <c r="B6735" s="3">
        <v>4.0999999999999996</v>
      </c>
      <c r="C6735" t="s">
        <v>1248</v>
      </c>
      <c r="D6735" t="s">
        <v>450</v>
      </c>
      <c r="E6735" t="s">
        <v>15</v>
      </c>
      <c r="F6735" t="s">
        <v>16</v>
      </c>
      <c r="G6735" t="s">
        <v>64</v>
      </c>
      <c r="H6735">
        <v>0</v>
      </c>
      <c r="I6735" t="s">
        <v>1249</v>
      </c>
      <c r="J6735">
        <v>100</v>
      </c>
      <c r="K6735" t="s">
        <v>18</v>
      </c>
      <c r="L6735" s="2">
        <v>43290</v>
      </c>
    </row>
    <row r="6736" spans="1:12" x14ac:dyDescent="0.3">
      <c r="A6736" t="s">
        <v>6670</v>
      </c>
      <c r="B6736" s="3">
        <v>5</v>
      </c>
      <c r="C6736" t="s">
        <v>1248</v>
      </c>
      <c r="D6736" t="s">
        <v>905</v>
      </c>
      <c r="E6736" t="s">
        <v>15</v>
      </c>
      <c r="F6736" t="s">
        <v>16</v>
      </c>
      <c r="G6736">
        <v>4.7</v>
      </c>
      <c r="H6736">
        <v>6</v>
      </c>
      <c r="I6736" t="s">
        <v>1249</v>
      </c>
      <c r="J6736">
        <v>100</v>
      </c>
      <c r="K6736" t="s">
        <v>25</v>
      </c>
      <c r="L6736" s="2">
        <v>43214</v>
      </c>
    </row>
    <row r="6737" spans="1:12" x14ac:dyDescent="0.3">
      <c r="A6737" t="s">
        <v>6671</v>
      </c>
      <c r="B6737" s="3">
        <v>4</v>
      </c>
      <c r="C6737" t="s">
        <v>1512</v>
      </c>
      <c r="D6737" t="s">
        <v>36</v>
      </c>
      <c r="E6737" t="s">
        <v>15</v>
      </c>
      <c r="F6737" t="s">
        <v>16</v>
      </c>
      <c r="G6737" t="s">
        <v>64</v>
      </c>
      <c r="H6737">
        <v>2</v>
      </c>
      <c r="I6737" t="s">
        <v>1513</v>
      </c>
      <c r="J6737">
        <v>10</v>
      </c>
      <c r="K6737" t="s">
        <v>18</v>
      </c>
      <c r="L6737" s="2">
        <v>43242</v>
      </c>
    </row>
    <row r="6738" spans="1:12" x14ac:dyDescent="0.3">
      <c r="A6738" t="s">
        <v>6672</v>
      </c>
      <c r="B6738" s="3">
        <v>4.0999999999999996</v>
      </c>
      <c r="C6738" t="s">
        <v>2608</v>
      </c>
      <c r="D6738" t="s">
        <v>230</v>
      </c>
      <c r="E6738" t="s">
        <v>15</v>
      </c>
      <c r="F6738" t="s">
        <v>16</v>
      </c>
      <c r="G6738" t="s">
        <v>64</v>
      </c>
      <c r="H6738">
        <v>10</v>
      </c>
      <c r="I6738" t="s">
        <v>1626</v>
      </c>
      <c r="J6738">
        <v>100</v>
      </c>
      <c r="K6738" t="s">
        <v>18</v>
      </c>
      <c r="L6738" s="2">
        <v>43296</v>
      </c>
    </row>
    <row r="6739" spans="1:12" x14ac:dyDescent="0.3">
      <c r="A6739" t="s">
        <v>6673</v>
      </c>
      <c r="B6739" s="3">
        <v>4.0999999999999996</v>
      </c>
      <c r="C6739" t="s">
        <v>1248</v>
      </c>
      <c r="D6739" t="s">
        <v>378</v>
      </c>
      <c r="E6739" t="s">
        <v>15</v>
      </c>
      <c r="F6739" t="s">
        <v>16</v>
      </c>
      <c r="G6739" t="s">
        <v>64</v>
      </c>
      <c r="H6739">
        <v>0</v>
      </c>
      <c r="I6739" t="s">
        <v>1249</v>
      </c>
      <c r="J6739">
        <v>100</v>
      </c>
      <c r="K6739" t="s">
        <v>18</v>
      </c>
      <c r="L6739" s="2">
        <v>43293</v>
      </c>
    </row>
    <row r="6740" spans="1:12" x14ac:dyDescent="0.3">
      <c r="A6740" t="s">
        <v>6674</v>
      </c>
      <c r="B6740" s="3" t="s">
        <v>12</v>
      </c>
      <c r="C6740" t="s">
        <v>2608</v>
      </c>
      <c r="D6740" t="s">
        <v>285</v>
      </c>
      <c r="E6740" t="s">
        <v>15</v>
      </c>
      <c r="F6740" t="s">
        <v>16</v>
      </c>
      <c r="G6740" t="s">
        <v>64</v>
      </c>
      <c r="H6740">
        <v>9</v>
      </c>
      <c r="I6740" t="s">
        <v>1626</v>
      </c>
      <c r="J6740">
        <v>500</v>
      </c>
      <c r="K6740" t="s">
        <v>18</v>
      </c>
      <c r="L6740" s="2">
        <v>42816</v>
      </c>
    </row>
    <row r="6741" spans="1:12" x14ac:dyDescent="0.3">
      <c r="A6741" t="s">
        <v>6675</v>
      </c>
      <c r="B6741" s="3" t="s">
        <v>87</v>
      </c>
      <c r="C6741" t="s">
        <v>2608</v>
      </c>
      <c r="D6741" t="s">
        <v>435</v>
      </c>
      <c r="E6741" t="s">
        <v>15</v>
      </c>
      <c r="F6741" t="s">
        <v>16</v>
      </c>
      <c r="G6741" t="s">
        <v>64</v>
      </c>
      <c r="H6741">
        <v>4</v>
      </c>
      <c r="I6741" t="s">
        <v>1626</v>
      </c>
      <c r="J6741">
        <v>100</v>
      </c>
      <c r="K6741" t="s">
        <v>25</v>
      </c>
      <c r="L6741" s="2">
        <v>42819</v>
      </c>
    </row>
    <row r="6742" spans="1:12" x14ac:dyDescent="0.3">
      <c r="A6742" t="s">
        <v>6676</v>
      </c>
      <c r="B6742" s="3">
        <v>4.0999999999999996</v>
      </c>
      <c r="C6742" t="s">
        <v>1248</v>
      </c>
      <c r="D6742" t="s">
        <v>80</v>
      </c>
      <c r="E6742" t="s">
        <v>15</v>
      </c>
      <c r="F6742" t="s">
        <v>16</v>
      </c>
      <c r="G6742" t="s">
        <v>64</v>
      </c>
      <c r="H6742">
        <v>12</v>
      </c>
      <c r="I6742" t="s">
        <v>1249</v>
      </c>
      <c r="J6742">
        <v>100</v>
      </c>
      <c r="K6742" t="s">
        <v>18</v>
      </c>
      <c r="L6742" s="2">
        <v>43290</v>
      </c>
    </row>
    <row r="6743" spans="1:12" x14ac:dyDescent="0.3">
      <c r="A6743" t="s">
        <v>6677</v>
      </c>
      <c r="B6743" s="3">
        <v>4.0999999999999996</v>
      </c>
      <c r="C6743" t="s">
        <v>1248</v>
      </c>
      <c r="D6743" t="s">
        <v>1000</v>
      </c>
      <c r="E6743" t="s">
        <v>15</v>
      </c>
      <c r="F6743" t="s">
        <v>16</v>
      </c>
      <c r="G6743">
        <v>4.7</v>
      </c>
      <c r="H6743">
        <v>12</v>
      </c>
      <c r="I6743" t="s">
        <v>1249</v>
      </c>
      <c r="J6743">
        <v>500</v>
      </c>
      <c r="K6743" t="s">
        <v>18</v>
      </c>
      <c r="L6743" s="2">
        <v>43293</v>
      </c>
    </row>
    <row r="6744" spans="1:12" x14ac:dyDescent="0.3">
      <c r="A6744" t="s">
        <v>6678</v>
      </c>
      <c r="B6744" s="3">
        <v>4.0999999999999996</v>
      </c>
      <c r="C6744" t="s">
        <v>1248</v>
      </c>
      <c r="D6744" t="s">
        <v>14</v>
      </c>
      <c r="E6744" t="s">
        <v>15</v>
      </c>
      <c r="F6744" t="s">
        <v>16</v>
      </c>
      <c r="G6744">
        <v>3.5</v>
      </c>
      <c r="H6744">
        <v>293</v>
      </c>
      <c r="I6744" t="s">
        <v>1249</v>
      </c>
      <c r="J6744" s="1">
        <v>50000</v>
      </c>
      <c r="K6744" t="s">
        <v>18</v>
      </c>
      <c r="L6744" s="2">
        <v>43301</v>
      </c>
    </row>
    <row r="6745" spans="1:12" x14ac:dyDescent="0.3">
      <c r="A6745" t="s">
        <v>6679</v>
      </c>
      <c r="B6745" s="3" t="s">
        <v>12</v>
      </c>
      <c r="C6745" t="s">
        <v>3276</v>
      </c>
      <c r="D6745" t="s">
        <v>256</v>
      </c>
      <c r="E6745" t="s">
        <v>15</v>
      </c>
      <c r="F6745" t="s">
        <v>16</v>
      </c>
      <c r="G6745">
        <v>4.3</v>
      </c>
      <c r="H6745">
        <v>117</v>
      </c>
      <c r="I6745" t="s">
        <v>3277</v>
      </c>
      <c r="J6745" s="1">
        <v>10000</v>
      </c>
      <c r="K6745" t="s">
        <v>18</v>
      </c>
      <c r="L6745" s="2">
        <v>42543</v>
      </c>
    </row>
    <row r="6746" spans="1:12" x14ac:dyDescent="0.3">
      <c r="A6746" t="s">
        <v>6680</v>
      </c>
      <c r="B6746" s="3">
        <v>2.2999999999999998</v>
      </c>
      <c r="C6746" t="s">
        <v>1597</v>
      </c>
      <c r="D6746" t="s">
        <v>143</v>
      </c>
      <c r="E6746" t="s">
        <v>15</v>
      </c>
      <c r="F6746" t="s">
        <v>16</v>
      </c>
      <c r="G6746">
        <v>3.6</v>
      </c>
      <c r="H6746">
        <v>51366</v>
      </c>
      <c r="I6746" t="s">
        <v>1636</v>
      </c>
      <c r="J6746" s="1">
        <v>5000000</v>
      </c>
      <c r="K6746" t="s">
        <v>18</v>
      </c>
      <c r="L6746" s="2">
        <v>42900</v>
      </c>
    </row>
    <row r="6747" spans="1:12" x14ac:dyDescent="0.3">
      <c r="A6747" t="s">
        <v>6681</v>
      </c>
      <c r="B6747" s="3" t="s">
        <v>12</v>
      </c>
      <c r="C6747" t="s">
        <v>3276</v>
      </c>
      <c r="D6747" t="s">
        <v>285</v>
      </c>
      <c r="E6747" t="s">
        <v>15</v>
      </c>
      <c r="F6747" t="s">
        <v>16</v>
      </c>
      <c r="G6747">
        <v>4.3</v>
      </c>
      <c r="H6747">
        <v>65</v>
      </c>
      <c r="I6747" t="s">
        <v>3277</v>
      </c>
      <c r="J6747" s="1">
        <v>10000</v>
      </c>
      <c r="K6747" t="s">
        <v>18</v>
      </c>
      <c r="L6747" s="2">
        <v>43219</v>
      </c>
    </row>
    <row r="6748" spans="1:12" x14ac:dyDescent="0.3">
      <c r="A6748" t="s">
        <v>6682</v>
      </c>
      <c r="B6748" s="3">
        <v>4</v>
      </c>
      <c r="C6748" t="s">
        <v>3028</v>
      </c>
      <c r="D6748" t="s">
        <v>290</v>
      </c>
      <c r="E6748" t="s">
        <v>15</v>
      </c>
      <c r="F6748" t="s">
        <v>16</v>
      </c>
      <c r="G6748">
        <v>3.6</v>
      </c>
      <c r="H6748">
        <v>49</v>
      </c>
      <c r="I6748" t="s">
        <v>3029</v>
      </c>
      <c r="J6748" s="1">
        <v>5000</v>
      </c>
      <c r="K6748" t="s">
        <v>61</v>
      </c>
      <c r="L6748" s="2">
        <v>42214</v>
      </c>
    </row>
    <row r="6749" spans="1:12" x14ac:dyDescent="0.3">
      <c r="A6749" t="s">
        <v>6683</v>
      </c>
      <c r="B6749" s="3">
        <v>4</v>
      </c>
      <c r="C6749" t="s">
        <v>1248</v>
      </c>
      <c r="D6749" t="s">
        <v>421</v>
      </c>
      <c r="E6749" t="s">
        <v>15</v>
      </c>
      <c r="F6749" t="s">
        <v>16</v>
      </c>
      <c r="G6749">
        <v>2.6</v>
      </c>
      <c r="H6749">
        <v>13</v>
      </c>
      <c r="I6749" t="s">
        <v>1249</v>
      </c>
      <c r="J6749" s="1">
        <v>1000</v>
      </c>
      <c r="K6749" t="s">
        <v>18</v>
      </c>
      <c r="L6749" s="2">
        <v>42290</v>
      </c>
    </row>
    <row r="6750" spans="1:12" x14ac:dyDescent="0.3">
      <c r="A6750" t="s">
        <v>6684</v>
      </c>
      <c r="B6750" s="3">
        <v>2.2999999999999998</v>
      </c>
      <c r="C6750" t="s">
        <v>1831</v>
      </c>
      <c r="D6750" t="s">
        <v>2353</v>
      </c>
      <c r="E6750" t="s">
        <v>15</v>
      </c>
      <c r="F6750" t="s">
        <v>16</v>
      </c>
      <c r="G6750">
        <v>4.7</v>
      </c>
      <c r="H6750">
        <v>15</v>
      </c>
      <c r="I6750" t="s">
        <v>754</v>
      </c>
      <c r="J6750" s="1">
        <v>1000</v>
      </c>
      <c r="K6750" t="s">
        <v>25</v>
      </c>
      <c r="L6750" s="2">
        <v>43049</v>
      </c>
    </row>
    <row r="6751" spans="1:12" x14ac:dyDescent="0.3">
      <c r="A6751" t="s">
        <v>6685</v>
      </c>
      <c r="B6751" s="3">
        <v>2.2999999999999998</v>
      </c>
      <c r="C6751" t="s">
        <v>1831</v>
      </c>
      <c r="D6751" t="s">
        <v>2353</v>
      </c>
      <c r="E6751" t="s">
        <v>15</v>
      </c>
      <c r="F6751" t="s">
        <v>16</v>
      </c>
      <c r="G6751">
        <v>4.5</v>
      </c>
      <c r="H6751">
        <v>170</v>
      </c>
      <c r="I6751" t="s">
        <v>754</v>
      </c>
      <c r="J6751" s="1">
        <v>10000</v>
      </c>
      <c r="K6751" t="s">
        <v>18</v>
      </c>
      <c r="L6751" s="2">
        <v>43053</v>
      </c>
    </row>
    <row r="6752" spans="1:12" x14ac:dyDescent="0.3">
      <c r="A6752" t="s">
        <v>6686</v>
      </c>
      <c r="B6752" s="3">
        <v>2.2999999999999998</v>
      </c>
      <c r="C6752" t="s">
        <v>1831</v>
      </c>
      <c r="D6752" t="s">
        <v>2353</v>
      </c>
      <c r="E6752" t="s">
        <v>15</v>
      </c>
      <c r="F6752" t="s">
        <v>16</v>
      </c>
      <c r="G6752">
        <v>4</v>
      </c>
      <c r="H6752">
        <v>54</v>
      </c>
      <c r="I6752" t="s">
        <v>754</v>
      </c>
      <c r="J6752" s="1">
        <v>5000</v>
      </c>
      <c r="K6752" t="s">
        <v>25</v>
      </c>
      <c r="L6752" s="2">
        <v>42990</v>
      </c>
    </row>
    <row r="6753" spans="1:12" x14ac:dyDescent="0.3">
      <c r="A6753" t="s">
        <v>6687</v>
      </c>
      <c r="B6753" s="3">
        <v>4</v>
      </c>
      <c r="C6753" t="s">
        <v>3362</v>
      </c>
      <c r="D6753" t="s">
        <v>63</v>
      </c>
      <c r="E6753" t="s">
        <v>15</v>
      </c>
      <c r="F6753" t="s">
        <v>16</v>
      </c>
      <c r="G6753">
        <v>4.5999999999999996</v>
      </c>
      <c r="H6753">
        <v>7314</v>
      </c>
      <c r="I6753" t="s">
        <v>3363</v>
      </c>
      <c r="J6753" s="1">
        <v>100000</v>
      </c>
      <c r="K6753" t="s">
        <v>18</v>
      </c>
      <c r="L6753" s="2">
        <v>42985</v>
      </c>
    </row>
    <row r="6754" spans="1:12" x14ac:dyDescent="0.3">
      <c r="A6754" t="s">
        <v>6688</v>
      </c>
      <c r="B6754" s="3">
        <v>4.3</v>
      </c>
      <c r="C6754" t="s">
        <v>2483</v>
      </c>
      <c r="D6754" t="s">
        <v>290</v>
      </c>
      <c r="E6754" t="s">
        <v>15</v>
      </c>
      <c r="F6754" t="s">
        <v>16</v>
      </c>
      <c r="G6754">
        <v>5</v>
      </c>
      <c r="H6754">
        <v>1</v>
      </c>
      <c r="I6754" t="s">
        <v>2484</v>
      </c>
      <c r="J6754">
        <v>100</v>
      </c>
      <c r="K6754" t="s">
        <v>18</v>
      </c>
      <c r="L6754" s="2">
        <v>42759</v>
      </c>
    </row>
    <row r="6755" spans="1:12" x14ac:dyDescent="0.3">
      <c r="A6755" t="s">
        <v>6689</v>
      </c>
      <c r="B6755" s="3">
        <v>2.2999999999999998</v>
      </c>
      <c r="C6755" t="s">
        <v>1831</v>
      </c>
      <c r="D6755" t="s">
        <v>2353</v>
      </c>
      <c r="E6755" t="s">
        <v>15</v>
      </c>
      <c r="F6755" t="s">
        <v>16</v>
      </c>
      <c r="G6755">
        <v>4.2</v>
      </c>
      <c r="H6755">
        <v>116</v>
      </c>
      <c r="I6755" t="s">
        <v>754</v>
      </c>
      <c r="J6755" s="1">
        <v>10000</v>
      </c>
      <c r="K6755" t="s">
        <v>18</v>
      </c>
      <c r="L6755" s="2">
        <v>42989</v>
      </c>
    </row>
    <row r="6756" spans="1:12" x14ac:dyDescent="0.3">
      <c r="A6756" t="s">
        <v>6690</v>
      </c>
      <c r="B6756" s="3">
        <v>4</v>
      </c>
      <c r="C6756" t="s">
        <v>3028</v>
      </c>
      <c r="D6756" t="s">
        <v>168</v>
      </c>
      <c r="E6756" t="s">
        <v>15</v>
      </c>
      <c r="F6756" t="s">
        <v>16</v>
      </c>
      <c r="G6756" t="s">
        <v>64</v>
      </c>
      <c r="H6756">
        <v>6</v>
      </c>
      <c r="I6756" t="s">
        <v>3029</v>
      </c>
      <c r="J6756" s="1">
        <v>1000</v>
      </c>
      <c r="K6756" t="s">
        <v>18</v>
      </c>
      <c r="L6756" s="2">
        <v>43314</v>
      </c>
    </row>
    <row r="6757" spans="1:12" x14ac:dyDescent="0.3">
      <c r="A6757" t="s">
        <v>6691</v>
      </c>
      <c r="B6757" s="3">
        <v>4.0999999999999996</v>
      </c>
      <c r="C6757" t="s">
        <v>3028</v>
      </c>
      <c r="D6757" t="s">
        <v>164</v>
      </c>
      <c r="E6757" t="s">
        <v>15</v>
      </c>
      <c r="F6757" t="s">
        <v>16</v>
      </c>
      <c r="G6757" t="s">
        <v>64</v>
      </c>
      <c r="H6757">
        <v>2</v>
      </c>
      <c r="I6757" t="s">
        <v>3029</v>
      </c>
      <c r="J6757">
        <v>100</v>
      </c>
      <c r="K6757" t="s">
        <v>18</v>
      </c>
      <c r="L6757" s="2">
        <v>43216</v>
      </c>
    </row>
    <row r="6758" spans="1:12" x14ac:dyDescent="0.3">
      <c r="A6758" t="s">
        <v>6692</v>
      </c>
      <c r="B6758" s="3">
        <v>2.2999999999999998</v>
      </c>
      <c r="C6758" t="s">
        <v>1831</v>
      </c>
      <c r="D6758" t="s">
        <v>2353</v>
      </c>
      <c r="E6758" t="s">
        <v>15</v>
      </c>
      <c r="F6758" t="s">
        <v>16</v>
      </c>
      <c r="G6758">
        <v>4.2</v>
      </c>
      <c r="H6758">
        <v>145</v>
      </c>
      <c r="I6758" t="s">
        <v>754</v>
      </c>
      <c r="J6758" s="1">
        <v>10000</v>
      </c>
      <c r="K6758" t="s">
        <v>25</v>
      </c>
      <c r="L6758" s="2">
        <v>42990</v>
      </c>
    </row>
    <row r="6759" spans="1:12" x14ac:dyDescent="0.3">
      <c r="A6759" t="s">
        <v>6693</v>
      </c>
      <c r="B6759" s="3" t="s">
        <v>12</v>
      </c>
      <c r="C6759" t="s">
        <v>2608</v>
      </c>
      <c r="D6759" t="s">
        <v>346</v>
      </c>
      <c r="E6759" t="s">
        <v>15</v>
      </c>
      <c r="F6759" t="s">
        <v>16</v>
      </c>
      <c r="G6759" t="s">
        <v>64</v>
      </c>
      <c r="H6759">
        <v>2</v>
      </c>
      <c r="I6759" t="s">
        <v>1626</v>
      </c>
      <c r="J6759">
        <v>100</v>
      </c>
      <c r="K6759" t="s">
        <v>18</v>
      </c>
      <c r="L6759" s="2">
        <v>42594</v>
      </c>
    </row>
    <row r="6760" spans="1:12" x14ac:dyDescent="0.3">
      <c r="A6760" t="s">
        <v>6694</v>
      </c>
      <c r="B6760" s="3">
        <v>4.0999999999999996</v>
      </c>
      <c r="C6760" t="s">
        <v>3276</v>
      </c>
      <c r="D6760" t="s">
        <v>290</v>
      </c>
      <c r="E6760" t="s">
        <v>15</v>
      </c>
      <c r="F6760" t="s">
        <v>16</v>
      </c>
      <c r="G6760">
        <v>4.7</v>
      </c>
      <c r="H6760">
        <v>10</v>
      </c>
      <c r="I6760" t="s">
        <v>3277</v>
      </c>
      <c r="J6760" s="1">
        <v>1000</v>
      </c>
      <c r="K6760" t="s">
        <v>18</v>
      </c>
      <c r="L6760" s="2">
        <v>41850</v>
      </c>
    </row>
    <row r="6761" spans="1:12" x14ac:dyDescent="0.3">
      <c r="A6761" t="s">
        <v>6695</v>
      </c>
      <c r="B6761" s="3" t="s">
        <v>12</v>
      </c>
      <c r="C6761" t="s">
        <v>1831</v>
      </c>
      <c r="D6761" t="s">
        <v>285</v>
      </c>
      <c r="E6761" t="s">
        <v>15</v>
      </c>
      <c r="F6761" t="s">
        <v>16</v>
      </c>
      <c r="G6761">
        <v>4.5</v>
      </c>
      <c r="H6761">
        <v>11</v>
      </c>
      <c r="I6761" t="s">
        <v>888</v>
      </c>
      <c r="J6761">
        <v>500</v>
      </c>
      <c r="K6761" t="s">
        <v>225</v>
      </c>
      <c r="L6761" s="2">
        <v>43270</v>
      </c>
    </row>
    <row r="6762" spans="1:12" x14ac:dyDescent="0.3">
      <c r="A6762" t="s">
        <v>6696</v>
      </c>
      <c r="B6762" s="3" t="s">
        <v>12</v>
      </c>
      <c r="C6762" t="s">
        <v>1831</v>
      </c>
      <c r="D6762" t="s">
        <v>216</v>
      </c>
      <c r="E6762" t="s">
        <v>15</v>
      </c>
      <c r="F6762" t="s">
        <v>16</v>
      </c>
      <c r="G6762">
        <v>3.6</v>
      </c>
      <c r="H6762">
        <v>8</v>
      </c>
      <c r="I6762" t="s">
        <v>888</v>
      </c>
      <c r="J6762">
        <v>500</v>
      </c>
      <c r="K6762" t="s">
        <v>18</v>
      </c>
      <c r="L6762" s="2">
        <v>43240</v>
      </c>
    </row>
    <row r="6763" spans="1:12" x14ac:dyDescent="0.3">
      <c r="A6763" t="s">
        <v>6697</v>
      </c>
      <c r="B6763" s="3" t="s">
        <v>88</v>
      </c>
      <c r="C6763" t="s">
        <v>2295</v>
      </c>
      <c r="D6763" t="s">
        <v>88</v>
      </c>
      <c r="E6763" t="s">
        <v>15</v>
      </c>
      <c r="F6763" t="s">
        <v>16</v>
      </c>
      <c r="G6763">
        <v>3.8</v>
      </c>
      <c r="H6763">
        <v>14</v>
      </c>
      <c r="I6763" t="s">
        <v>2296</v>
      </c>
      <c r="J6763" s="1">
        <v>1000</v>
      </c>
      <c r="K6763" t="s">
        <v>18</v>
      </c>
      <c r="L6763" s="2">
        <v>43223</v>
      </c>
    </row>
    <row r="6764" spans="1:12" x14ac:dyDescent="0.3">
      <c r="A6764" t="s">
        <v>6698</v>
      </c>
      <c r="B6764" s="3" t="s">
        <v>12</v>
      </c>
      <c r="C6764" t="s">
        <v>1831</v>
      </c>
      <c r="D6764" t="s">
        <v>287</v>
      </c>
      <c r="E6764" t="s">
        <v>15</v>
      </c>
      <c r="F6764" t="s">
        <v>16</v>
      </c>
      <c r="G6764">
        <v>4.2</v>
      </c>
      <c r="H6764">
        <v>34</v>
      </c>
      <c r="I6764" t="s">
        <v>888</v>
      </c>
      <c r="J6764" s="1">
        <v>1000</v>
      </c>
      <c r="K6764" t="s">
        <v>18</v>
      </c>
      <c r="L6764" s="2">
        <v>43237</v>
      </c>
    </row>
    <row r="6765" spans="1:12" x14ac:dyDescent="0.3">
      <c r="A6765" t="s">
        <v>6699</v>
      </c>
      <c r="B6765" s="3">
        <v>4</v>
      </c>
      <c r="C6765" t="s">
        <v>996</v>
      </c>
      <c r="D6765" t="s">
        <v>811</v>
      </c>
      <c r="E6765" t="s">
        <v>15</v>
      </c>
      <c r="F6765" t="s">
        <v>16</v>
      </c>
      <c r="G6765">
        <v>3.8</v>
      </c>
      <c r="H6765">
        <v>59</v>
      </c>
      <c r="I6765" t="s">
        <v>997</v>
      </c>
      <c r="J6765" s="1">
        <v>5000</v>
      </c>
      <c r="K6765" t="s">
        <v>18</v>
      </c>
      <c r="L6765" s="2">
        <v>43201</v>
      </c>
    </row>
    <row r="6766" spans="1:12" x14ac:dyDescent="0.3">
      <c r="A6766" t="s">
        <v>6700</v>
      </c>
      <c r="B6766" s="3">
        <v>2.2999999999999998</v>
      </c>
      <c r="C6766" t="s">
        <v>561</v>
      </c>
      <c r="D6766" t="s">
        <v>287</v>
      </c>
      <c r="E6766" t="s">
        <v>15</v>
      </c>
      <c r="F6766" t="s">
        <v>16</v>
      </c>
      <c r="G6766">
        <v>3.5</v>
      </c>
      <c r="H6766">
        <v>69</v>
      </c>
      <c r="I6766" t="s">
        <v>562</v>
      </c>
      <c r="J6766" s="1">
        <v>5000</v>
      </c>
      <c r="K6766" t="s">
        <v>18</v>
      </c>
      <c r="L6766" s="2">
        <v>42926</v>
      </c>
    </row>
    <row r="6767" spans="1:12" x14ac:dyDescent="0.3">
      <c r="A6767" t="s">
        <v>6701</v>
      </c>
      <c r="B6767" s="3">
        <v>5</v>
      </c>
      <c r="C6767" t="s">
        <v>2809</v>
      </c>
      <c r="D6767" t="s">
        <v>630</v>
      </c>
      <c r="E6767" t="s">
        <v>15</v>
      </c>
      <c r="F6767" t="s">
        <v>16</v>
      </c>
      <c r="G6767">
        <v>4.0999999999999996</v>
      </c>
      <c r="H6767">
        <v>295</v>
      </c>
      <c r="I6767" t="s">
        <v>2810</v>
      </c>
      <c r="J6767" s="1">
        <v>50000</v>
      </c>
      <c r="K6767" t="s">
        <v>18</v>
      </c>
      <c r="L6767" s="2">
        <v>43164</v>
      </c>
    </row>
    <row r="6768" spans="1:12" x14ac:dyDescent="0.3">
      <c r="A6768" t="s">
        <v>6702</v>
      </c>
      <c r="B6768" s="3">
        <v>4.4000000000000004</v>
      </c>
      <c r="C6768" t="s">
        <v>2809</v>
      </c>
      <c r="D6768" t="s">
        <v>95</v>
      </c>
      <c r="E6768" t="s">
        <v>15</v>
      </c>
      <c r="F6768" t="s">
        <v>16</v>
      </c>
      <c r="G6768" t="s">
        <v>64</v>
      </c>
      <c r="H6768">
        <v>0</v>
      </c>
      <c r="I6768" t="s">
        <v>2810</v>
      </c>
      <c r="J6768">
        <v>100</v>
      </c>
      <c r="K6768" t="s">
        <v>18</v>
      </c>
      <c r="L6768" s="2">
        <v>43307</v>
      </c>
    </row>
    <row r="6769" spans="1:12" x14ac:dyDescent="0.3">
      <c r="A6769" t="s">
        <v>6703</v>
      </c>
      <c r="B6769" s="3">
        <v>5</v>
      </c>
      <c r="C6769" t="s">
        <v>2809</v>
      </c>
      <c r="D6769" t="s">
        <v>2185</v>
      </c>
      <c r="E6769" t="s">
        <v>15</v>
      </c>
      <c r="F6769" t="s">
        <v>16</v>
      </c>
      <c r="G6769" t="s">
        <v>64</v>
      </c>
      <c r="H6769">
        <v>6</v>
      </c>
      <c r="I6769" t="s">
        <v>2810</v>
      </c>
      <c r="J6769">
        <v>100</v>
      </c>
      <c r="K6769" t="s">
        <v>18</v>
      </c>
      <c r="L6769" s="2">
        <v>43242</v>
      </c>
    </row>
    <row r="6770" spans="1:12" x14ac:dyDescent="0.3">
      <c r="A6770" t="s">
        <v>6704</v>
      </c>
      <c r="B6770" s="3">
        <v>4.0999999999999996</v>
      </c>
      <c r="C6770" t="s">
        <v>1831</v>
      </c>
      <c r="D6770" t="s">
        <v>458</v>
      </c>
      <c r="E6770" t="s">
        <v>15</v>
      </c>
      <c r="F6770" t="s">
        <v>16</v>
      </c>
      <c r="G6770">
        <v>5</v>
      </c>
      <c r="H6770">
        <v>2</v>
      </c>
      <c r="I6770" t="s">
        <v>888</v>
      </c>
      <c r="J6770">
        <v>500</v>
      </c>
      <c r="K6770" t="s">
        <v>18</v>
      </c>
      <c r="L6770" s="2">
        <v>43131</v>
      </c>
    </row>
    <row r="6771" spans="1:12" x14ac:dyDescent="0.3">
      <c r="A6771" t="s">
        <v>6705</v>
      </c>
      <c r="B6771" s="3">
        <v>4.3</v>
      </c>
      <c r="C6771" t="s">
        <v>1831</v>
      </c>
      <c r="D6771" t="s">
        <v>2353</v>
      </c>
      <c r="E6771" t="s">
        <v>15</v>
      </c>
      <c r="F6771" t="s">
        <v>16</v>
      </c>
      <c r="G6771" t="s">
        <v>64</v>
      </c>
      <c r="H6771">
        <v>0</v>
      </c>
      <c r="I6771" t="s">
        <v>754</v>
      </c>
      <c r="J6771">
        <v>100</v>
      </c>
      <c r="K6771" t="s">
        <v>18</v>
      </c>
      <c r="L6771" s="2">
        <v>42899</v>
      </c>
    </row>
    <row r="6772" spans="1:12" x14ac:dyDescent="0.3">
      <c r="A6772" t="s">
        <v>6706</v>
      </c>
      <c r="B6772" s="3">
        <v>3</v>
      </c>
      <c r="C6772" t="s">
        <v>1831</v>
      </c>
      <c r="D6772" t="s">
        <v>137</v>
      </c>
      <c r="E6772" t="s">
        <v>15</v>
      </c>
      <c r="F6772" t="s">
        <v>16</v>
      </c>
      <c r="G6772">
        <v>4.2</v>
      </c>
      <c r="H6772">
        <v>4</v>
      </c>
      <c r="I6772" t="s">
        <v>888</v>
      </c>
      <c r="J6772">
        <v>100</v>
      </c>
      <c r="K6772" t="s">
        <v>25</v>
      </c>
      <c r="L6772" s="2">
        <v>42179</v>
      </c>
    </row>
    <row r="6773" spans="1:12" x14ac:dyDescent="0.3">
      <c r="A6773" t="s">
        <v>6707</v>
      </c>
      <c r="B6773" s="3">
        <v>4.0999999999999996</v>
      </c>
      <c r="C6773" t="s">
        <v>2809</v>
      </c>
      <c r="D6773" t="s">
        <v>2353</v>
      </c>
      <c r="E6773" t="s">
        <v>15</v>
      </c>
      <c r="F6773" t="s">
        <v>16</v>
      </c>
      <c r="G6773">
        <v>4.0999999999999996</v>
      </c>
      <c r="H6773">
        <v>67</v>
      </c>
      <c r="I6773" t="s">
        <v>2810</v>
      </c>
      <c r="J6773" s="1">
        <v>10000</v>
      </c>
      <c r="K6773" t="s">
        <v>18</v>
      </c>
      <c r="L6773" s="2">
        <v>43227</v>
      </c>
    </row>
    <row r="6774" spans="1:12" x14ac:dyDescent="0.3">
      <c r="A6774" t="s">
        <v>6708</v>
      </c>
      <c r="B6774" s="3" t="s">
        <v>88</v>
      </c>
      <c r="C6774" t="s">
        <v>3028</v>
      </c>
      <c r="D6774" t="s">
        <v>88</v>
      </c>
      <c r="E6774" t="s">
        <v>15</v>
      </c>
      <c r="F6774" t="s">
        <v>16</v>
      </c>
      <c r="G6774" t="s">
        <v>64</v>
      </c>
      <c r="H6774">
        <v>0</v>
      </c>
      <c r="I6774" t="s">
        <v>3029</v>
      </c>
      <c r="J6774">
        <v>10</v>
      </c>
      <c r="K6774" t="s">
        <v>25</v>
      </c>
      <c r="L6774" s="2">
        <v>43314</v>
      </c>
    </row>
    <row r="6775" spans="1:12" x14ac:dyDescent="0.3">
      <c r="A6775" t="s">
        <v>6709</v>
      </c>
      <c r="B6775" s="3">
        <v>3</v>
      </c>
      <c r="C6775" t="s">
        <v>1831</v>
      </c>
      <c r="D6775" t="s">
        <v>137</v>
      </c>
      <c r="E6775" t="s">
        <v>15</v>
      </c>
      <c r="F6775" t="s">
        <v>16</v>
      </c>
      <c r="G6775" t="s">
        <v>64</v>
      </c>
      <c r="H6775">
        <v>1</v>
      </c>
      <c r="I6775" t="s">
        <v>888</v>
      </c>
      <c r="J6775">
        <v>500</v>
      </c>
      <c r="K6775" t="s">
        <v>6710</v>
      </c>
      <c r="L6775" s="2">
        <v>42179</v>
      </c>
    </row>
    <row r="6776" spans="1:12" x14ac:dyDescent="0.3">
      <c r="A6776" t="s">
        <v>6711</v>
      </c>
      <c r="B6776" s="3">
        <v>3</v>
      </c>
      <c r="C6776" t="s">
        <v>1831</v>
      </c>
      <c r="D6776" t="s">
        <v>137</v>
      </c>
      <c r="E6776" t="s">
        <v>15</v>
      </c>
      <c r="F6776" t="s">
        <v>16</v>
      </c>
      <c r="G6776">
        <v>3.6</v>
      </c>
      <c r="H6776">
        <v>13</v>
      </c>
      <c r="I6776" t="s">
        <v>888</v>
      </c>
      <c r="J6776" s="1">
        <v>1000</v>
      </c>
      <c r="K6776" t="s">
        <v>25</v>
      </c>
      <c r="L6776" s="2">
        <v>42174</v>
      </c>
    </row>
    <row r="6777" spans="1:12" x14ac:dyDescent="0.3">
      <c r="A6777" t="s">
        <v>6712</v>
      </c>
      <c r="B6777" s="3">
        <v>2.2999999999999998</v>
      </c>
      <c r="C6777" t="s">
        <v>1831</v>
      </c>
      <c r="D6777" t="s">
        <v>408</v>
      </c>
      <c r="E6777" t="s">
        <v>15</v>
      </c>
      <c r="F6777" t="s">
        <v>16</v>
      </c>
      <c r="G6777">
        <v>4.3</v>
      </c>
      <c r="H6777">
        <v>14</v>
      </c>
      <c r="I6777" t="s">
        <v>754</v>
      </c>
      <c r="J6777" s="1">
        <v>1000</v>
      </c>
      <c r="K6777" t="s">
        <v>25</v>
      </c>
      <c r="L6777" s="2">
        <v>43110</v>
      </c>
    </row>
    <row r="6778" spans="1:12" x14ac:dyDescent="0.3">
      <c r="A6778" t="s">
        <v>6713</v>
      </c>
      <c r="B6778" s="3">
        <v>4.4000000000000004</v>
      </c>
      <c r="C6778" t="s">
        <v>2608</v>
      </c>
      <c r="D6778" t="s">
        <v>989</v>
      </c>
      <c r="E6778" t="s">
        <v>15</v>
      </c>
      <c r="F6778" t="s">
        <v>16</v>
      </c>
      <c r="G6778">
        <v>4.0999999999999996</v>
      </c>
      <c r="H6778">
        <v>315</v>
      </c>
      <c r="I6778" t="s">
        <v>1626</v>
      </c>
      <c r="J6778" s="1">
        <v>10000</v>
      </c>
      <c r="K6778" t="s">
        <v>18</v>
      </c>
      <c r="L6778" s="2">
        <v>43299</v>
      </c>
    </row>
    <row r="6779" spans="1:12" x14ac:dyDescent="0.3">
      <c r="A6779" t="s">
        <v>6714</v>
      </c>
      <c r="B6779" s="3" t="s">
        <v>12</v>
      </c>
      <c r="C6779" t="s">
        <v>1831</v>
      </c>
      <c r="D6779" t="s">
        <v>280</v>
      </c>
      <c r="E6779" t="s">
        <v>15</v>
      </c>
      <c r="F6779" t="s">
        <v>16</v>
      </c>
      <c r="G6779">
        <v>4.4000000000000004</v>
      </c>
      <c r="H6779">
        <v>211</v>
      </c>
      <c r="I6779" t="s">
        <v>754</v>
      </c>
      <c r="J6779" s="1">
        <v>10000</v>
      </c>
      <c r="K6779" t="s">
        <v>18</v>
      </c>
      <c r="L6779" s="2">
        <v>42556</v>
      </c>
    </row>
    <row r="6780" spans="1:12" x14ac:dyDescent="0.3">
      <c r="A6780" t="s">
        <v>6715</v>
      </c>
      <c r="B6780" s="3" t="s">
        <v>12</v>
      </c>
      <c r="C6780" t="s">
        <v>3276</v>
      </c>
      <c r="D6780" t="s">
        <v>148</v>
      </c>
      <c r="E6780" t="s">
        <v>15</v>
      </c>
      <c r="F6780" t="s">
        <v>16</v>
      </c>
      <c r="G6780" t="s">
        <v>64</v>
      </c>
      <c r="H6780">
        <v>0</v>
      </c>
      <c r="I6780" t="s">
        <v>3277</v>
      </c>
      <c r="J6780">
        <v>100</v>
      </c>
      <c r="K6780" t="s">
        <v>25</v>
      </c>
      <c r="L6780" s="2">
        <v>43202</v>
      </c>
    </row>
    <row r="6781" spans="1:12" x14ac:dyDescent="0.3">
      <c r="A6781" t="s">
        <v>6716</v>
      </c>
      <c r="B6781" s="3">
        <v>4.0999999999999996</v>
      </c>
      <c r="C6781" t="s">
        <v>2809</v>
      </c>
      <c r="D6781" t="s">
        <v>608</v>
      </c>
      <c r="E6781" t="s">
        <v>15</v>
      </c>
      <c r="F6781" t="s">
        <v>16</v>
      </c>
      <c r="G6781" t="s">
        <v>64</v>
      </c>
      <c r="H6781">
        <v>0</v>
      </c>
      <c r="I6781" t="s">
        <v>2810</v>
      </c>
      <c r="J6781">
        <v>50</v>
      </c>
      <c r="K6781" t="s">
        <v>18</v>
      </c>
      <c r="L6781" s="2">
        <v>42882</v>
      </c>
    </row>
    <row r="6782" spans="1:12" x14ac:dyDescent="0.3">
      <c r="A6782" t="s">
        <v>6717</v>
      </c>
      <c r="B6782" s="3" t="s">
        <v>12</v>
      </c>
      <c r="C6782" t="s">
        <v>1831</v>
      </c>
      <c r="D6782" t="s">
        <v>125</v>
      </c>
      <c r="E6782" t="s">
        <v>15</v>
      </c>
      <c r="F6782" t="s">
        <v>16</v>
      </c>
      <c r="G6782">
        <v>4</v>
      </c>
      <c r="H6782">
        <v>8</v>
      </c>
      <c r="I6782" t="s">
        <v>888</v>
      </c>
      <c r="J6782">
        <v>500</v>
      </c>
      <c r="K6782" t="s">
        <v>18</v>
      </c>
      <c r="L6782" s="2">
        <v>43270</v>
      </c>
    </row>
    <row r="6783" spans="1:12" x14ac:dyDescent="0.3">
      <c r="A6783" t="s">
        <v>6718</v>
      </c>
      <c r="B6783" s="3" t="s">
        <v>12</v>
      </c>
      <c r="C6783" t="s">
        <v>1831</v>
      </c>
      <c r="D6783" t="s">
        <v>290</v>
      </c>
      <c r="E6783" t="s">
        <v>15</v>
      </c>
      <c r="F6783" t="s">
        <v>16</v>
      </c>
      <c r="G6783">
        <v>5</v>
      </c>
      <c r="H6783">
        <v>7</v>
      </c>
      <c r="I6783" t="s">
        <v>754</v>
      </c>
      <c r="J6783" s="1">
        <v>1000</v>
      </c>
      <c r="K6783" t="s">
        <v>18</v>
      </c>
      <c r="L6783" s="2">
        <v>43245</v>
      </c>
    </row>
    <row r="6784" spans="1:12" x14ac:dyDescent="0.3">
      <c r="A6784" t="s">
        <v>6719</v>
      </c>
      <c r="B6784" s="3">
        <v>4.2</v>
      </c>
      <c r="C6784" t="s">
        <v>1831</v>
      </c>
      <c r="D6784" t="s">
        <v>20</v>
      </c>
      <c r="E6784" t="s">
        <v>15</v>
      </c>
      <c r="F6784" t="s">
        <v>16</v>
      </c>
      <c r="G6784">
        <v>5</v>
      </c>
      <c r="H6784">
        <v>8</v>
      </c>
      <c r="I6784" t="s">
        <v>754</v>
      </c>
      <c r="J6784">
        <v>10</v>
      </c>
      <c r="K6784" t="s">
        <v>18</v>
      </c>
      <c r="L6784" s="2">
        <v>43313</v>
      </c>
    </row>
    <row r="6785" spans="1:12" x14ac:dyDescent="0.3">
      <c r="A6785" t="s">
        <v>6720</v>
      </c>
      <c r="B6785" s="3">
        <v>4.0999999999999996</v>
      </c>
      <c r="C6785" t="s">
        <v>1831</v>
      </c>
      <c r="D6785" t="s">
        <v>1465</v>
      </c>
      <c r="E6785" t="s">
        <v>15</v>
      </c>
      <c r="F6785" t="s">
        <v>16</v>
      </c>
      <c r="G6785" t="s">
        <v>64</v>
      </c>
      <c r="H6785">
        <v>0</v>
      </c>
      <c r="I6785" t="s">
        <v>888</v>
      </c>
      <c r="J6785">
        <v>50</v>
      </c>
      <c r="K6785" t="s">
        <v>18</v>
      </c>
      <c r="L6785" s="2">
        <v>43214</v>
      </c>
    </row>
    <row r="6786" spans="1:12" x14ac:dyDescent="0.3">
      <c r="A6786" t="s">
        <v>6721</v>
      </c>
      <c r="B6786" s="3">
        <v>2.2999999999999998</v>
      </c>
      <c r="C6786" t="s">
        <v>1831</v>
      </c>
      <c r="D6786" t="s">
        <v>2353</v>
      </c>
      <c r="E6786" t="s">
        <v>15</v>
      </c>
      <c r="F6786" t="s">
        <v>16</v>
      </c>
      <c r="G6786">
        <v>3.8</v>
      </c>
      <c r="H6786">
        <v>28</v>
      </c>
      <c r="I6786" t="s">
        <v>754</v>
      </c>
      <c r="J6786" s="1">
        <v>1000</v>
      </c>
      <c r="K6786" t="s">
        <v>25</v>
      </c>
      <c r="L6786" s="2">
        <v>43031</v>
      </c>
    </row>
    <row r="6787" spans="1:12" x14ac:dyDescent="0.3">
      <c r="A6787" t="s">
        <v>6722</v>
      </c>
      <c r="B6787" s="3">
        <v>4.0999999999999996</v>
      </c>
      <c r="C6787" t="s">
        <v>3276</v>
      </c>
      <c r="D6787" t="s">
        <v>22</v>
      </c>
      <c r="E6787" t="s">
        <v>15</v>
      </c>
      <c r="F6787" t="s">
        <v>16</v>
      </c>
      <c r="G6787">
        <v>4.3</v>
      </c>
      <c r="H6787">
        <v>2746</v>
      </c>
      <c r="I6787" t="s">
        <v>3277</v>
      </c>
      <c r="J6787" s="1">
        <v>100000</v>
      </c>
      <c r="K6787" t="s">
        <v>18</v>
      </c>
      <c r="L6787" s="2">
        <v>43199</v>
      </c>
    </row>
    <row r="6788" spans="1:12" x14ac:dyDescent="0.3">
      <c r="A6788" t="s">
        <v>6723</v>
      </c>
      <c r="B6788" s="3">
        <v>3</v>
      </c>
      <c r="C6788" t="s">
        <v>1831</v>
      </c>
      <c r="D6788" t="s">
        <v>137</v>
      </c>
      <c r="E6788" t="s">
        <v>15</v>
      </c>
      <c r="F6788" t="s">
        <v>16</v>
      </c>
      <c r="G6788">
        <v>4.7</v>
      </c>
      <c r="H6788">
        <v>6</v>
      </c>
      <c r="I6788" t="s">
        <v>888</v>
      </c>
      <c r="J6788" s="1">
        <v>1000</v>
      </c>
      <c r="K6788" t="s">
        <v>25</v>
      </c>
      <c r="L6788" s="2">
        <v>42174</v>
      </c>
    </row>
    <row r="6789" spans="1:12" x14ac:dyDescent="0.3">
      <c r="A6789" t="s">
        <v>6724</v>
      </c>
      <c r="B6789" s="3">
        <v>4.0999999999999996</v>
      </c>
      <c r="C6789" t="s">
        <v>3276</v>
      </c>
      <c r="D6789" t="s">
        <v>154</v>
      </c>
      <c r="E6789" t="s">
        <v>15</v>
      </c>
      <c r="F6789" t="s">
        <v>16</v>
      </c>
      <c r="G6789">
        <v>4.5</v>
      </c>
      <c r="H6789">
        <v>12</v>
      </c>
      <c r="I6789" t="s">
        <v>3277</v>
      </c>
      <c r="J6789" s="1">
        <v>5000</v>
      </c>
      <c r="K6789" t="s">
        <v>18</v>
      </c>
      <c r="L6789" s="2">
        <v>43134</v>
      </c>
    </row>
    <row r="6790" spans="1:12" x14ac:dyDescent="0.3">
      <c r="A6790" t="s">
        <v>6725</v>
      </c>
      <c r="B6790" s="3">
        <v>4</v>
      </c>
      <c r="C6790" t="s">
        <v>1831</v>
      </c>
      <c r="D6790" t="s">
        <v>408</v>
      </c>
      <c r="E6790" t="s">
        <v>15</v>
      </c>
      <c r="F6790" t="s">
        <v>16</v>
      </c>
      <c r="G6790">
        <v>4.4000000000000004</v>
      </c>
      <c r="H6790">
        <v>31</v>
      </c>
      <c r="I6790" t="s">
        <v>888</v>
      </c>
      <c r="J6790" s="1">
        <v>1000</v>
      </c>
      <c r="K6790" t="s">
        <v>18</v>
      </c>
      <c r="L6790" s="2">
        <v>43254</v>
      </c>
    </row>
    <row r="6791" spans="1:12" x14ac:dyDescent="0.3">
      <c r="A6791" t="s">
        <v>6726</v>
      </c>
      <c r="B6791" s="3">
        <v>4.4000000000000004</v>
      </c>
      <c r="C6791" t="s">
        <v>2706</v>
      </c>
      <c r="D6791" t="s">
        <v>71</v>
      </c>
      <c r="E6791" t="s">
        <v>358</v>
      </c>
      <c r="F6791" t="s">
        <v>522</v>
      </c>
      <c r="G6791">
        <v>4.7</v>
      </c>
      <c r="H6791">
        <v>213</v>
      </c>
      <c r="I6791" t="s">
        <v>2707</v>
      </c>
      <c r="J6791" s="1">
        <v>5000</v>
      </c>
      <c r="K6791" t="s">
        <v>18</v>
      </c>
      <c r="L6791" s="2">
        <v>43317</v>
      </c>
    </row>
    <row r="6792" spans="1:12" x14ac:dyDescent="0.3">
      <c r="A6792" t="s">
        <v>3035</v>
      </c>
      <c r="B6792" s="3" t="s">
        <v>88</v>
      </c>
      <c r="C6792" t="s">
        <v>3028</v>
      </c>
      <c r="D6792" t="s">
        <v>88</v>
      </c>
      <c r="E6792" t="s">
        <v>15</v>
      </c>
      <c r="F6792" t="s">
        <v>16</v>
      </c>
      <c r="G6792">
        <v>4.4000000000000004</v>
      </c>
      <c r="H6792">
        <v>228755</v>
      </c>
      <c r="I6792" t="s">
        <v>3029</v>
      </c>
      <c r="J6792" s="1">
        <v>10000000</v>
      </c>
      <c r="K6792" t="s">
        <v>18</v>
      </c>
      <c r="L6792" s="2">
        <v>43300</v>
      </c>
    </row>
    <row r="6793" spans="1:12" x14ac:dyDescent="0.3">
      <c r="A6793" t="s">
        <v>6727</v>
      </c>
      <c r="B6793" s="3" t="s">
        <v>88</v>
      </c>
      <c r="C6793" t="s">
        <v>3276</v>
      </c>
      <c r="D6793" t="s">
        <v>88</v>
      </c>
      <c r="E6793" t="s">
        <v>15</v>
      </c>
      <c r="F6793" t="s">
        <v>16</v>
      </c>
      <c r="G6793">
        <v>3.7</v>
      </c>
      <c r="H6793">
        <v>4379</v>
      </c>
      <c r="I6793" t="s">
        <v>3277</v>
      </c>
      <c r="J6793" s="1">
        <v>1000000</v>
      </c>
      <c r="K6793" t="s">
        <v>25</v>
      </c>
      <c r="L6793" s="2">
        <v>43315</v>
      </c>
    </row>
    <row r="6794" spans="1:12" x14ac:dyDescent="0.3">
      <c r="A6794" t="s">
        <v>6728</v>
      </c>
      <c r="B6794" s="3">
        <v>4.0999999999999996</v>
      </c>
      <c r="C6794" t="s">
        <v>1831</v>
      </c>
      <c r="D6794" t="s">
        <v>88</v>
      </c>
      <c r="E6794" t="s">
        <v>15</v>
      </c>
      <c r="F6794" t="s">
        <v>16</v>
      </c>
      <c r="G6794">
        <v>4.3</v>
      </c>
      <c r="H6794">
        <v>3146</v>
      </c>
      <c r="I6794" t="s">
        <v>1513</v>
      </c>
      <c r="J6794" s="1">
        <v>100000</v>
      </c>
      <c r="K6794" t="s">
        <v>18</v>
      </c>
      <c r="L6794" s="2">
        <v>43131</v>
      </c>
    </row>
    <row r="6795" spans="1:12" x14ac:dyDescent="0.3">
      <c r="A6795" t="s">
        <v>6729</v>
      </c>
      <c r="B6795" s="3" t="s">
        <v>88</v>
      </c>
      <c r="C6795" t="s">
        <v>3187</v>
      </c>
      <c r="D6795" t="s">
        <v>88</v>
      </c>
      <c r="E6795" t="s">
        <v>358</v>
      </c>
      <c r="F6795" t="s">
        <v>570</v>
      </c>
      <c r="G6795" t="s">
        <v>64</v>
      </c>
      <c r="H6795">
        <v>15</v>
      </c>
      <c r="I6795" t="s">
        <v>3188</v>
      </c>
      <c r="J6795">
        <v>500</v>
      </c>
      <c r="K6795" t="s">
        <v>18</v>
      </c>
      <c r="L6795" s="2">
        <v>42591</v>
      </c>
    </row>
    <row r="6796" spans="1:12" x14ac:dyDescent="0.3">
      <c r="A6796" t="s">
        <v>6730</v>
      </c>
      <c r="B6796" s="3">
        <v>4</v>
      </c>
      <c r="C6796" t="s">
        <v>1831</v>
      </c>
      <c r="D6796" t="s">
        <v>20</v>
      </c>
      <c r="E6796" t="s">
        <v>358</v>
      </c>
      <c r="F6796" t="s">
        <v>1964</v>
      </c>
      <c r="G6796">
        <v>4</v>
      </c>
      <c r="H6796">
        <v>179</v>
      </c>
      <c r="I6796" t="s">
        <v>1615</v>
      </c>
      <c r="J6796" s="1">
        <v>50000</v>
      </c>
      <c r="K6796" t="s">
        <v>18</v>
      </c>
      <c r="L6796" s="2">
        <v>43208</v>
      </c>
    </row>
    <row r="6797" spans="1:12" x14ac:dyDescent="0.3">
      <c r="A6797" t="s">
        <v>6731</v>
      </c>
      <c r="B6797" s="3">
        <v>4.4000000000000004</v>
      </c>
      <c r="C6797" t="s">
        <v>3276</v>
      </c>
      <c r="D6797" t="s">
        <v>93</v>
      </c>
      <c r="E6797" t="s">
        <v>15</v>
      </c>
      <c r="F6797" t="s">
        <v>16</v>
      </c>
      <c r="G6797">
        <v>3.9</v>
      </c>
      <c r="H6797">
        <v>45</v>
      </c>
      <c r="I6797" t="s">
        <v>3277</v>
      </c>
      <c r="J6797" s="1">
        <v>5000</v>
      </c>
      <c r="K6797" t="s">
        <v>18</v>
      </c>
      <c r="L6797" s="2">
        <v>43151</v>
      </c>
    </row>
    <row r="6798" spans="1:12" x14ac:dyDescent="0.3">
      <c r="A6798" t="s">
        <v>6732</v>
      </c>
      <c r="B6798" s="3">
        <v>4</v>
      </c>
      <c r="C6798" t="s">
        <v>2608</v>
      </c>
      <c r="D6798" t="s">
        <v>1000</v>
      </c>
      <c r="E6798" t="s">
        <v>358</v>
      </c>
      <c r="F6798" t="s">
        <v>1746</v>
      </c>
      <c r="G6798" t="s">
        <v>64</v>
      </c>
      <c r="H6798">
        <v>0</v>
      </c>
      <c r="I6798" t="s">
        <v>1626</v>
      </c>
      <c r="J6798">
        <v>5</v>
      </c>
      <c r="K6798" t="s">
        <v>18</v>
      </c>
      <c r="L6798" s="2">
        <v>43306</v>
      </c>
    </row>
    <row r="6799" spans="1:12" x14ac:dyDescent="0.3">
      <c r="A6799" t="s">
        <v>6733</v>
      </c>
      <c r="B6799" s="3">
        <v>5</v>
      </c>
      <c r="C6799" t="s">
        <v>2930</v>
      </c>
      <c r="D6799" t="s">
        <v>491</v>
      </c>
      <c r="E6799" t="s">
        <v>358</v>
      </c>
      <c r="F6799" t="s">
        <v>1964</v>
      </c>
      <c r="G6799">
        <v>4.9000000000000004</v>
      </c>
      <c r="H6799">
        <v>88</v>
      </c>
      <c r="I6799" t="s">
        <v>2931</v>
      </c>
      <c r="J6799" s="1">
        <v>1000</v>
      </c>
      <c r="K6799" t="s">
        <v>18</v>
      </c>
      <c r="L6799" s="2">
        <v>43307</v>
      </c>
    </row>
    <row r="6800" spans="1:12" x14ac:dyDescent="0.3">
      <c r="A6800" t="s">
        <v>6734</v>
      </c>
      <c r="B6800" s="3" t="s">
        <v>12</v>
      </c>
      <c r="C6800" t="s">
        <v>1831</v>
      </c>
      <c r="D6800" t="s">
        <v>148</v>
      </c>
      <c r="E6800" t="s">
        <v>15</v>
      </c>
      <c r="F6800" t="s">
        <v>16</v>
      </c>
      <c r="G6800">
        <v>3.5</v>
      </c>
      <c r="H6800">
        <v>163</v>
      </c>
      <c r="I6800" t="s">
        <v>1722</v>
      </c>
      <c r="J6800" s="1">
        <v>1000</v>
      </c>
      <c r="K6800" t="s">
        <v>18</v>
      </c>
      <c r="L6800" s="2">
        <v>42821</v>
      </c>
    </row>
    <row r="6801" spans="1:12" x14ac:dyDescent="0.3">
      <c r="A6801" t="s">
        <v>6735</v>
      </c>
      <c r="B6801" s="3" t="s">
        <v>88</v>
      </c>
      <c r="C6801" t="s">
        <v>3276</v>
      </c>
      <c r="D6801" t="s">
        <v>88</v>
      </c>
      <c r="E6801" t="s">
        <v>15</v>
      </c>
      <c r="F6801" t="s">
        <v>16</v>
      </c>
      <c r="G6801">
        <v>3.5</v>
      </c>
      <c r="H6801">
        <v>14153</v>
      </c>
      <c r="I6801" t="s">
        <v>3277</v>
      </c>
      <c r="J6801" s="1">
        <v>1000000</v>
      </c>
      <c r="K6801" t="s">
        <v>61</v>
      </c>
      <c r="L6801" s="2">
        <v>43315</v>
      </c>
    </row>
    <row r="6802" spans="1:12" x14ac:dyDescent="0.3">
      <c r="A6802" t="s">
        <v>6736</v>
      </c>
      <c r="B6802" s="3">
        <v>4</v>
      </c>
      <c r="C6802" t="s">
        <v>1831</v>
      </c>
      <c r="D6802" t="s">
        <v>843</v>
      </c>
      <c r="E6802" t="s">
        <v>358</v>
      </c>
      <c r="F6802" t="s">
        <v>522</v>
      </c>
      <c r="G6802" t="s">
        <v>64</v>
      </c>
      <c r="H6802">
        <v>2</v>
      </c>
      <c r="I6802" t="s">
        <v>1834</v>
      </c>
      <c r="J6802">
        <v>50</v>
      </c>
      <c r="K6802" t="s">
        <v>18</v>
      </c>
      <c r="L6802" s="2">
        <v>42377</v>
      </c>
    </row>
    <row r="6803" spans="1:12" x14ac:dyDescent="0.3">
      <c r="A6803" t="s">
        <v>6737</v>
      </c>
      <c r="B6803" s="3">
        <v>4.0999999999999996</v>
      </c>
      <c r="C6803" t="s">
        <v>1512</v>
      </c>
      <c r="D6803" t="s">
        <v>989</v>
      </c>
      <c r="E6803" t="s">
        <v>15</v>
      </c>
      <c r="F6803" t="s">
        <v>16</v>
      </c>
      <c r="G6803">
        <v>4.4000000000000004</v>
      </c>
      <c r="H6803">
        <v>10</v>
      </c>
      <c r="I6803" t="s">
        <v>1513</v>
      </c>
      <c r="J6803">
        <v>500</v>
      </c>
      <c r="K6803" t="s">
        <v>25</v>
      </c>
      <c r="L6803" s="2">
        <v>43276</v>
      </c>
    </row>
    <row r="6804" spans="1:12" x14ac:dyDescent="0.3">
      <c r="A6804" t="s">
        <v>6738</v>
      </c>
      <c r="B6804" s="3">
        <v>4.2</v>
      </c>
      <c r="C6804" t="s">
        <v>108</v>
      </c>
      <c r="D6804" t="s">
        <v>341</v>
      </c>
      <c r="E6804" t="s">
        <v>15</v>
      </c>
      <c r="F6804" t="s">
        <v>16</v>
      </c>
      <c r="G6804">
        <v>4.2</v>
      </c>
      <c r="H6804">
        <v>25</v>
      </c>
      <c r="I6804" t="s">
        <v>109</v>
      </c>
      <c r="J6804" s="1">
        <v>10000</v>
      </c>
      <c r="K6804" t="s">
        <v>18</v>
      </c>
      <c r="L6804" s="2">
        <v>42949</v>
      </c>
    </row>
    <row r="6805" spans="1:12" x14ac:dyDescent="0.3">
      <c r="A6805" t="s">
        <v>6739</v>
      </c>
      <c r="B6805" s="3" t="s">
        <v>87</v>
      </c>
      <c r="C6805" t="s">
        <v>1831</v>
      </c>
      <c r="D6805" t="s">
        <v>20</v>
      </c>
      <c r="E6805" t="s">
        <v>358</v>
      </c>
      <c r="F6805" t="s">
        <v>1746</v>
      </c>
      <c r="G6805" t="s">
        <v>64</v>
      </c>
      <c r="H6805">
        <v>0</v>
      </c>
      <c r="I6805" t="s">
        <v>754</v>
      </c>
      <c r="J6805">
        <v>10</v>
      </c>
      <c r="K6805" t="s">
        <v>18</v>
      </c>
      <c r="L6805" s="2">
        <v>42651</v>
      </c>
    </row>
    <row r="6806" spans="1:12" x14ac:dyDescent="0.3">
      <c r="A6806" t="s">
        <v>6740</v>
      </c>
      <c r="B6806" s="3">
        <v>4.2</v>
      </c>
      <c r="C6806" t="s">
        <v>2295</v>
      </c>
      <c r="D6806" t="s">
        <v>24</v>
      </c>
      <c r="E6806" t="s">
        <v>15</v>
      </c>
      <c r="F6806" t="s">
        <v>16</v>
      </c>
      <c r="G6806" t="s">
        <v>64</v>
      </c>
      <c r="H6806">
        <v>62</v>
      </c>
      <c r="I6806" t="s">
        <v>2296</v>
      </c>
      <c r="J6806" s="1">
        <v>10000</v>
      </c>
      <c r="K6806" t="s">
        <v>25</v>
      </c>
      <c r="L6806" s="2">
        <v>43223</v>
      </c>
    </row>
    <row r="6807" spans="1:12" x14ac:dyDescent="0.3">
      <c r="A6807" t="s">
        <v>6741</v>
      </c>
      <c r="B6807" s="3" t="s">
        <v>88</v>
      </c>
      <c r="C6807" t="s">
        <v>440</v>
      </c>
      <c r="D6807" t="s">
        <v>88</v>
      </c>
      <c r="E6807" t="s">
        <v>15</v>
      </c>
      <c r="F6807" t="s">
        <v>16</v>
      </c>
      <c r="G6807" t="s">
        <v>64</v>
      </c>
      <c r="H6807">
        <v>31</v>
      </c>
      <c r="I6807" t="s">
        <v>441</v>
      </c>
      <c r="J6807" s="1">
        <v>5000</v>
      </c>
      <c r="K6807" t="s">
        <v>18</v>
      </c>
      <c r="L6807" s="2">
        <v>43218</v>
      </c>
    </row>
    <row r="6808" spans="1:12" x14ac:dyDescent="0.3">
      <c r="A6808" t="s">
        <v>6742</v>
      </c>
      <c r="B6808" s="3" t="s">
        <v>88</v>
      </c>
      <c r="C6808" t="s">
        <v>3028</v>
      </c>
      <c r="D6808" t="s">
        <v>88</v>
      </c>
      <c r="E6808" t="s">
        <v>15</v>
      </c>
      <c r="F6808" t="s">
        <v>16</v>
      </c>
      <c r="G6808">
        <v>4.3</v>
      </c>
      <c r="H6808">
        <v>21866</v>
      </c>
      <c r="I6808" t="s">
        <v>3029</v>
      </c>
      <c r="J6808" s="1">
        <v>1000000</v>
      </c>
      <c r="K6808" t="s">
        <v>18</v>
      </c>
      <c r="L6808" s="2">
        <v>43316</v>
      </c>
    </row>
    <row r="6809" spans="1:12" x14ac:dyDescent="0.3">
      <c r="A6809" t="s">
        <v>6743</v>
      </c>
      <c r="B6809" s="3">
        <v>2.2999999999999998</v>
      </c>
      <c r="C6809" t="s">
        <v>240</v>
      </c>
      <c r="D6809" t="s">
        <v>608</v>
      </c>
      <c r="E6809" t="s">
        <v>358</v>
      </c>
      <c r="F6809" t="s">
        <v>6744</v>
      </c>
      <c r="G6809" t="s">
        <v>64</v>
      </c>
      <c r="H6809">
        <v>0</v>
      </c>
      <c r="I6809" t="s">
        <v>241</v>
      </c>
      <c r="J6809">
        <v>10</v>
      </c>
      <c r="K6809" t="s">
        <v>18</v>
      </c>
      <c r="L6809" s="2">
        <v>41838</v>
      </c>
    </row>
    <row r="6810" spans="1:12" x14ac:dyDescent="0.3">
      <c r="A6810" t="s">
        <v>6745</v>
      </c>
      <c r="B6810" s="3">
        <v>4.2</v>
      </c>
      <c r="C6810" t="s">
        <v>1831</v>
      </c>
      <c r="D6810" t="s">
        <v>1150</v>
      </c>
      <c r="E6810" t="s">
        <v>358</v>
      </c>
      <c r="F6810" t="s">
        <v>6746</v>
      </c>
      <c r="G6810">
        <v>4.7</v>
      </c>
      <c r="H6810">
        <v>54</v>
      </c>
      <c r="I6810" t="s">
        <v>754</v>
      </c>
      <c r="J6810" s="1">
        <v>1000</v>
      </c>
      <c r="K6810" t="s">
        <v>18</v>
      </c>
      <c r="L6810" s="2">
        <v>43057</v>
      </c>
    </row>
    <row r="6811" spans="1:12" x14ac:dyDescent="0.3">
      <c r="A6811" t="s">
        <v>6747</v>
      </c>
      <c r="B6811" s="3">
        <v>2</v>
      </c>
      <c r="C6811" t="s">
        <v>1831</v>
      </c>
      <c r="D6811" t="s">
        <v>137</v>
      </c>
      <c r="E6811" t="s">
        <v>15</v>
      </c>
      <c r="F6811" t="s">
        <v>16</v>
      </c>
      <c r="G6811">
        <v>4.5</v>
      </c>
      <c r="H6811">
        <v>10</v>
      </c>
      <c r="I6811" t="s">
        <v>1834</v>
      </c>
      <c r="J6811">
        <v>100</v>
      </c>
      <c r="K6811" t="s">
        <v>18</v>
      </c>
      <c r="L6811" s="2">
        <v>43281</v>
      </c>
    </row>
    <row r="6812" spans="1:12" x14ac:dyDescent="0.3">
      <c r="A6812" t="s">
        <v>6748</v>
      </c>
      <c r="B6812" s="3">
        <v>4</v>
      </c>
      <c r="C6812" t="s">
        <v>2706</v>
      </c>
      <c r="D6812" t="s">
        <v>178</v>
      </c>
      <c r="E6812" t="s">
        <v>15</v>
      </c>
      <c r="F6812" t="s">
        <v>16</v>
      </c>
      <c r="G6812">
        <v>4.4000000000000004</v>
      </c>
      <c r="H6812">
        <v>11514</v>
      </c>
      <c r="I6812" t="s">
        <v>2707</v>
      </c>
      <c r="J6812" s="1">
        <v>500000</v>
      </c>
      <c r="K6812" t="s">
        <v>18</v>
      </c>
      <c r="L6812" s="2">
        <v>43188</v>
      </c>
    </row>
    <row r="6813" spans="1:12" x14ac:dyDescent="0.3">
      <c r="A6813" t="s">
        <v>6749</v>
      </c>
      <c r="B6813" s="3">
        <v>5</v>
      </c>
      <c r="C6813" t="s">
        <v>1395</v>
      </c>
      <c r="D6813" t="s">
        <v>73</v>
      </c>
      <c r="E6813" t="s">
        <v>15</v>
      </c>
      <c r="F6813" t="s">
        <v>16</v>
      </c>
      <c r="G6813">
        <v>4.2</v>
      </c>
      <c r="H6813">
        <v>2543</v>
      </c>
      <c r="I6813" t="s">
        <v>1396</v>
      </c>
      <c r="J6813" s="1">
        <v>100000</v>
      </c>
      <c r="K6813" t="s">
        <v>18</v>
      </c>
      <c r="L6813" s="2">
        <v>43308</v>
      </c>
    </row>
    <row r="6814" spans="1:12" x14ac:dyDescent="0.3">
      <c r="A6814" t="s">
        <v>6750</v>
      </c>
      <c r="B6814" s="3">
        <v>4.0999999999999996</v>
      </c>
      <c r="C6814" t="s">
        <v>2378</v>
      </c>
      <c r="D6814" t="s">
        <v>93</v>
      </c>
      <c r="E6814" t="s">
        <v>15</v>
      </c>
      <c r="F6814" t="s">
        <v>16</v>
      </c>
      <c r="G6814">
        <v>4.4000000000000004</v>
      </c>
      <c r="H6814">
        <v>9950</v>
      </c>
      <c r="I6814" t="s">
        <v>2379</v>
      </c>
      <c r="J6814" s="1">
        <v>500000</v>
      </c>
      <c r="K6814" t="s">
        <v>18</v>
      </c>
      <c r="L6814" s="2">
        <v>43299</v>
      </c>
    </row>
    <row r="6815" spans="1:12" x14ac:dyDescent="0.3">
      <c r="A6815" t="s">
        <v>6751</v>
      </c>
      <c r="B6815" s="3">
        <v>4</v>
      </c>
      <c r="C6815" t="s">
        <v>1512</v>
      </c>
      <c r="D6815" t="s">
        <v>261</v>
      </c>
      <c r="E6815" t="s">
        <v>15</v>
      </c>
      <c r="F6815" t="s">
        <v>16</v>
      </c>
      <c r="G6815">
        <v>3.3</v>
      </c>
      <c r="H6815">
        <v>1045</v>
      </c>
      <c r="I6815" t="s">
        <v>1513</v>
      </c>
      <c r="J6815" s="1">
        <v>100000</v>
      </c>
      <c r="K6815" t="s">
        <v>18</v>
      </c>
      <c r="L6815" s="2">
        <v>43172</v>
      </c>
    </row>
    <row r="6816" spans="1:12" x14ac:dyDescent="0.3">
      <c r="A6816" t="s">
        <v>469</v>
      </c>
      <c r="B6816" s="3" t="s">
        <v>88</v>
      </c>
      <c r="C6816" t="s">
        <v>440</v>
      </c>
      <c r="D6816" t="s">
        <v>88</v>
      </c>
      <c r="E6816" t="s">
        <v>15</v>
      </c>
      <c r="F6816" t="s">
        <v>16</v>
      </c>
      <c r="G6816">
        <v>4.4000000000000004</v>
      </c>
      <c r="H6816">
        <v>63576</v>
      </c>
      <c r="I6816" t="s">
        <v>441</v>
      </c>
      <c r="J6816" s="1">
        <v>5000000</v>
      </c>
      <c r="K6816" t="s">
        <v>18</v>
      </c>
      <c r="L6816" s="2">
        <v>43314</v>
      </c>
    </row>
    <row r="6817" spans="1:12" x14ac:dyDescent="0.3">
      <c r="A6817" t="s">
        <v>6752</v>
      </c>
      <c r="B6817" s="3">
        <v>4.0999999999999996</v>
      </c>
      <c r="C6817" t="s">
        <v>1512</v>
      </c>
      <c r="D6817" t="s">
        <v>741</v>
      </c>
      <c r="E6817" t="s">
        <v>15</v>
      </c>
      <c r="F6817" t="s">
        <v>16</v>
      </c>
      <c r="G6817">
        <v>4.9000000000000004</v>
      </c>
      <c r="H6817">
        <v>66</v>
      </c>
      <c r="I6817" t="s">
        <v>1513</v>
      </c>
      <c r="J6817" s="1">
        <v>1000</v>
      </c>
      <c r="K6817" t="s">
        <v>18</v>
      </c>
      <c r="L6817" s="2">
        <v>43299</v>
      </c>
    </row>
    <row r="6818" spans="1:12" x14ac:dyDescent="0.3">
      <c r="A6818" t="s">
        <v>6753</v>
      </c>
      <c r="B6818" s="3" t="s">
        <v>88</v>
      </c>
      <c r="C6818" t="s">
        <v>440</v>
      </c>
      <c r="D6818" t="s">
        <v>88</v>
      </c>
      <c r="E6818" t="s">
        <v>358</v>
      </c>
      <c r="F6818" t="s">
        <v>570</v>
      </c>
      <c r="G6818">
        <v>4.5</v>
      </c>
      <c r="H6818">
        <v>51110</v>
      </c>
      <c r="I6818" t="s">
        <v>441</v>
      </c>
      <c r="J6818" s="1">
        <v>1000000</v>
      </c>
      <c r="K6818" t="s">
        <v>18</v>
      </c>
      <c r="L6818" s="2">
        <v>43315</v>
      </c>
    </row>
    <row r="6819" spans="1:12" x14ac:dyDescent="0.3">
      <c r="A6819" t="s">
        <v>6754</v>
      </c>
      <c r="B6819" s="3" t="s">
        <v>88</v>
      </c>
      <c r="C6819" t="s">
        <v>2809</v>
      </c>
      <c r="D6819" t="s">
        <v>88</v>
      </c>
      <c r="E6819" t="s">
        <v>358</v>
      </c>
      <c r="F6819" t="s">
        <v>522</v>
      </c>
      <c r="G6819">
        <v>4.7</v>
      </c>
      <c r="H6819">
        <v>17861</v>
      </c>
      <c r="I6819" t="s">
        <v>2810</v>
      </c>
      <c r="J6819" s="1">
        <v>100000</v>
      </c>
      <c r="K6819" t="s">
        <v>18</v>
      </c>
      <c r="L6819" s="2">
        <v>43226</v>
      </c>
    </row>
    <row r="6820" spans="1:12" x14ac:dyDescent="0.3">
      <c r="A6820" t="s">
        <v>6755</v>
      </c>
      <c r="B6820" s="3">
        <v>2.2999999999999998</v>
      </c>
      <c r="C6820" t="s">
        <v>1831</v>
      </c>
      <c r="D6820" t="s">
        <v>143</v>
      </c>
      <c r="E6820" t="s">
        <v>358</v>
      </c>
      <c r="F6820" t="s">
        <v>2036</v>
      </c>
      <c r="G6820">
        <v>4.7</v>
      </c>
      <c r="H6820">
        <v>1647</v>
      </c>
      <c r="I6820" t="s">
        <v>1722</v>
      </c>
      <c r="J6820" s="1">
        <v>10000</v>
      </c>
      <c r="K6820" t="s">
        <v>18</v>
      </c>
      <c r="L6820" s="2">
        <v>42794</v>
      </c>
    </row>
    <row r="6821" spans="1:12" x14ac:dyDescent="0.3">
      <c r="A6821" t="s">
        <v>6756</v>
      </c>
      <c r="B6821" s="3">
        <v>4.4000000000000004</v>
      </c>
      <c r="C6821" t="s">
        <v>3276</v>
      </c>
      <c r="D6821" t="s">
        <v>638</v>
      </c>
      <c r="E6821" t="s">
        <v>15</v>
      </c>
      <c r="F6821" t="s">
        <v>16</v>
      </c>
      <c r="G6821">
        <v>3.9</v>
      </c>
      <c r="H6821">
        <v>271</v>
      </c>
      <c r="I6821" t="s">
        <v>3277</v>
      </c>
      <c r="J6821" s="1">
        <v>50000</v>
      </c>
      <c r="K6821" t="s">
        <v>61</v>
      </c>
      <c r="L6821" s="2">
        <v>43299</v>
      </c>
    </row>
    <row r="6822" spans="1:12" x14ac:dyDescent="0.3">
      <c r="A6822" t="s">
        <v>6757</v>
      </c>
      <c r="B6822" s="3" t="s">
        <v>88</v>
      </c>
      <c r="C6822" t="s">
        <v>2809</v>
      </c>
      <c r="D6822" t="s">
        <v>88</v>
      </c>
      <c r="E6822" t="s">
        <v>358</v>
      </c>
      <c r="F6822" t="s">
        <v>6758</v>
      </c>
      <c r="G6822">
        <v>4.7</v>
      </c>
      <c r="H6822">
        <v>1947</v>
      </c>
      <c r="I6822" t="s">
        <v>2810</v>
      </c>
      <c r="J6822" s="1">
        <v>10000</v>
      </c>
      <c r="K6822" t="s">
        <v>18</v>
      </c>
      <c r="L6822" s="2">
        <v>43239</v>
      </c>
    </row>
    <row r="6823" spans="1:12" x14ac:dyDescent="0.3">
      <c r="A6823" t="s">
        <v>6759</v>
      </c>
      <c r="B6823" s="3" t="s">
        <v>88</v>
      </c>
      <c r="C6823" t="s">
        <v>2809</v>
      </c>
      <c r="D6823" t="s">
        <v>88</v>
      </c>
      <c r="E6823" t="s">
        <v>358</v>
      </c>
      <c r="F6823" t="s">
        <v>570</v>
      </c>
      <c r="G6823">
        <v>4.7</v>
      </c>
      <c r="H6823">
        <v>4928</v>
      </c>
      <c r="I6823" t="s">
        <v>2810</v>
      </c>
      <c r="J6823" s="1">
        <v>50000</v>
      </c>
      <c r="K6823" t="s">
        <v>18</v>
      </c>
      <c r="L6823" s="2">
        <v>43309</v>
      </c>
    </row>
    <row r="6824" spans="1:12" x14ac:dyDescent="0.3">
      <c r="A6824" t="s">
        <v>6760</v>
      </c>
      <c r="B6824" s="3">
        <v>4</v>
      </c>
      <c r="C6824" t="s">
        <v>2295</v>
      </c>
      <c r="D6824" t="s">
        <v>88</v>
      </c>
      <c r="E6824" t="s">
        <v>15</v>
      </c>
      <c r="F6824" t="s">
        <v>16</v>
      </c>
      <c r="G6824" t="s">
        <v>64</v>
      </c>
      <c r="H6824">
        <v>5</v>
      </c>
      <c r="I6824" t="s">
        <v>2296</v>
      </c>
      <c r="J6824" s="1">
        <v>1000</v>
      </c>
      <c r="K6824" t="s">
        <v>25</v>
      </c>
      <c r="L6824" s="2">
        <v>43262</v>
      </c>
    </row>
    <row r="6825" spans="1:12" x14ac:dyDescent="0.3">
      <c r="A6825" t="s">
        <v>6761</v>
      </c>
      <c r="B6825" s="3">
        <v>4.0999999999999996</v>
      </c>
      <c r="C6825" t="s">
        <v>304</v>
      </c>
      <c r="D6825" t="s">
        <v>95</v>
      </c>
      <c r="E6825" t="s">
        <v>15</v>
      </c>
      <c r="F6825" t="s">
        <v>16</v>
      </c>
      <c r="G6825">
        <v>4.4000000000000004</v>
      </c>
      <c r="H6825">
        <v>36</v>
      </c>
      <c r="I6825" t="s">
        <v>305</v>
      </c>
      <c r="J6825" s="1">
        <v>1000</v>
      </c>
      <c r="K6825" t="s">
        <v>18</v>
      </c>
      <c r="L6825" s="2">
        <v>43185</v>
      </c>
    </row>
    <row r="6826" spans="1:12" x14ac:dyDescent="0.3">
      <c r="A6826" t="s">
        <v>6762</v>
      </c>
      <c r="B6826" s="3">
        <v>4</v>
      </c>
      <c r="C6826" t="s">
        <v>1597</v>
      </c>
      <c r="D6826" t="s">
        <v>36</v>
      </c>
      <c r="E6826" t="s">
        <v>15</v>
      </c>
      <c r="F6826" t="s">
        <v>16</v>
      </c>
      <c r="G6826">
        <v>4.8</v>
      </c>
      <c r="H6826">
        <v>35</v>
      </c>
      <c r="I6826" t="s">
        <v>1702</v>
      </c>
      <c r="J6826" s="1">
        <v>10000</v>
      </c>
      <c r="K6826" t="s">
        <v>18</v>
      </c>
      <c r="L6826" s="2">
        <v>42580</v>
      </c>
    </row>
    <row r="6827" spans="1:12" x14ac:dyDescent="0.3">
      <c r="A6827" t="s">
        <v>6763</v>
      </c>
      <c r="B6827" s="3">
        <v>5</v>
      </c>
      <c r="C6827" t="s">
        <v>2930</v>
      </c>
      <c r="D6827" t="s">
        <v>925</v>
      </c>
      <c r="E6827" t="s">
        <v>358</v>
      </c>
      <c r="F6827" t="s">
        <v>1964</v>
      </c>
      <c r="G6827">
        <v>4.8</v>
      </c>
      <c r="H6827">
        <v>60</v>
      </c>
      <c r="I6827" t="s">
        <v>2931</v>
      </c>
      <c r="J6827" s="1">
        <v>1000</v>
      </c>
      <c r="K6827" t="s">
        <v>18</v>
      </c>
      <c r="L6827" s="2">
        <v>43310</v>
      </c>
    </row>
    <row r="6828" spans="1:12" x14ac:dyDescent="0.3">
      <c r="A6828" t="s">
        <v>6764</v>
      </c>
      <c r="B6828" s="3">
        <v>4.0999999999999996</v>
      </c>
      <c r="C6828" t="s">
        <v>2378</v>
      </c>
      <c r="D6828" t="s">
        <v>134</v>
      </c>
      <c r="E6828" t="s">
        <v>15</v>
      </c>
      <c r="F6828" t="s">
        <v>16</v>
      </c>
      <c r="G6828">
        <v>4</v>
      </c>
      <c r="H6828">
        <v>13232</v>
      </c>
      <c r="I6828" t="s">
        <v>2379</v>
      </c>
      <c r="J6828" s="1">
        <v>500000</v>
      </c>
      <c r="K6828" t="s">
        <v>18</v>
      </c>
      <c r="L6828" s="2">
        <v>43302</v>
      </c>
    </row>
    <row r="6829" spans="1:12" x14ac:dyDescent="0.3">
      <c r="A6829" t="s">
        <v>6765</v>
      </c>
      <c r="B6829" s="3">
        <v>4.0999999999999996</v>
      </c>
      <c r="C6829" t="s">
        <v>1512</v>
      </c>
      <c r="D6829" t="s">
        <v>88</v>
      </c>
      <c r="E6829" t="s">
        <v>15</v>
      </c>
      <c r="F6829" t="s">
        <v>16</v>
      </c>
      <c r="G6829">
        <v>3.7</v>
      </c>
      <c r="H6829">
        <v>492</v>
      </c>
      <c r="I6829" t="s">
        <v>1513</v>
      </c>
      <c r="J6829" s="1">
        <v>100000</v>
      </c>
      <c r="K6829" t="s">
        <v>61</v>
      </c>
      <c r="L6829" s="2">
        <v>43262</v>
      </c>
    </row>
    <row r="6830" spans="1:12" x14ac:dyDescent="0.3">
      <c r="A6830" t="s">
        <v>6766</v>
      </c>
      <c r="B6830" s="3">
        <v>4.4000000000000004</v>
      </c>
      <c r="C6830" t="s">
        <v>3276</v>
      </c>
      <c r="D6830" t="s">
        <v>95</v>
      </c>
      <c r="E6830" t="s">
        <v>15</v>
      </c>
      <c r="F6830" t="s">
        <v>16</v>
      </c>
      <c r="G6830">
        <v>5</v>
      </c>
      <c r="H6830">
        <v>4</v>
      </c>
      <c r="I6830" t="s">
        <v>3277</v>
      </c>
      <c r="J6830">
        <v>100</v>
      </c>
      <c r="K6830" t="s">
        <v>18</v>
      </c>
      <c r="L6830" s="2">
        <v>43304</v>
      </c>
    </row>
    <row r="6831" spans="1:12" x14ac:dyDescent="0.3">
      <c r="A6831" t="s">
        <v>6767</v>
      </c>
      <c r="B6831" s="3">
        <v>5</v>
      </c>
      <c r="C6831" t="s">
        <v>2809</v>
      </c>
      <c r="D6831" t="s">
        <v>230</v>
      </c>
      <c r="E6831" t="s">
        <v>15</v>
      </c>
      <c r="F6831" t="s">
        <v>16</v>
      </c>
      <c r="G6831">
        <v>3.9</v>
      </c>
      <c r="H6831">
        <v>7</v>
      </c>
      <c r="I6831" t="s">
        <v>2810</v>
      </c>
      <c r="J6831">
        <v>100</v>
      </c>
      <c r="K6831" t="s">
        <v>18</v>
      </c>
      <c r="L6831" s="2">
        <v>43257</v>
      </c>
    </row>
    <row r="6832" spans="1:12" x14ac:dyDescent="0.3">
      <c r="A6832" t="s">
        <v>6768</v>
      </c>
      <c r="B6832" s="3">
        <v>4.2</v>
      </c>
      <c r="C6832" t="s">
        <v>2809</v>
      </c>
      <c r="D6832" t="s">
        <v>6769</v>
      </c>
      <c r="E6832" t="s">
        <v>15</v>
      </c>
      <c r="F6832" t="s">
        <v>16</v>
      </c>
      <c r="G6832" t="s">
        <v>64</v>
      </c>
      <c r="H6832">
        <v>0</v>
      </c>
      <c r="I6832" t="s">
        <v>2810</v>
      </c>
      <c r="J6832">
        <v>1</v>
      </c>
      <c r="K6832" t="s">
        <v>18</v>
      </c>
      <c r="L6832" s="2">
        <v>43012</v>
      </c>
    </row>
    <row r="6833" spans="1:12" x14ac:dyDescent="0.3">
      <c r="A6833" t="s">
        <v>6770</v>
      </c>
      <c r="B6833" s="3">
        <v>4</v>
      </c>
      <c r="C6833" t="s">
        <v>304</v>
      </c>
      <c r="D6833" t="s">
        <v>216</v>
      </c>
      <c r="E6833" t="s">
        <v>15</v>
      </c>
      <c r="F6833" t="s">
        <v>16</v>
      </c>
      <c r="G6833" t="s">
        <v>64</v>
      </c>
      <c r="H6833">
        <v>1</v>
      </c>
      <c r="I6833" t="s">
        <v>305</v>
      </c>
      <c r="J6833">
        <v>500</v>
      </c>
      <c r="K6833" t="s">
        <v>18</v>
      </c>
      <c r="L6833" s="2">
        <v>43172</v>
      </c>
    </row>
    <row r="6834" spans="1:12" x14ac:dyDescent="0.3">
      <c r="A6834" t="s">
        <v>6771</v>
      </c>
      <c r="B6834" s="3" t="s">
        <v>88</v>
      </c>
      <c r="C6834" t="s">
        <v>3028</v>
      </c>
      <c r="D6834" t="s">
        <v>88</v>
      </c>
      <c r="E6834" t="s">
        <v>15</v>
      </c>
      <c r="F6834" t="s">
        <v>16</v>
      </c>
      <c r="G6834">
        <v>4.5999999999999996</v>
      </c>
      <c r="H6834">
        <v>20</v>
      </c>
      <c r="I6834" t="s">
        <v>3029</v>
      </c>
      <c r="J6834">
        <v>100</v>
      </c>
      <c r="K6834" t="s">
        <v>18</v>
      </c>
      <c r="L6834" s="2">
        <v>43283</v>
      </c>
    </row>
    <row r="6835" spans="1:12" x14ac:dyDescent="0.3">
      <c r="A6835" t="s">
        <v>6772</v>
      </c>
      <c r="B6835" s="3">
        <v>5</v>
      </c>
      <c r="C6835" t="s">
        <v>2008</v>
      </c>
      <c r="D6835" t="s">
        <v>113</v>
      </c>
      <c r="E6835" t="s">
        <v>15</v>
      </c>
      <c r="F6835" t="s">
        <v>16</v>
      </c>
      <c r="G6835">
        <v>4.5999999999999996</v>
      </c>
      <c r="H6835">
        <v>64</v>
      </c>
      <c r="I6835" t="s">
        <v>2010</v>
      </c>
      <c r="J6835" s="1">
        <v>5000</v>
      </c>
      <c r="K6835" t="s">
        <v>18</v>
      </c>
      <c r="L6835" s="2">
        <v>43291</v>
      </c>
    </row>
    <row r="6836" spans="1:12" x14ac:dyDescent="0.3">
      <c r="A6836" t="s">
        <v>6773</v>
      </c>
      <c r="B6836" s="3">
        <v>4</v>
      </c>
      <c r="C6836" t="s">
        <v>1831</v>
      </c>
      <c r="D6836" t="s">
        <v>299</v>
      </c>
      <c r="E6836" t="s">
        <v>15</v>
      </c>
      <c r="F6836" t="s">
        <v>16</v>
      </c>
      <c r="G6836">
        <v>4.3</v>
      </c>
      <c r="H6836">
        <v>108</v>
      </c>
      <c r="I6836" t="s">
        <v>754</v>
      </c>
      <c r="J6836" s="1">
        <v>5000</v>
      </c>
      <c r="K6836" t="s">
        <v>18</v>
      </c>
      <c r="L6836" s="2">
        <v>43015</v>
      </c>
    </row>
    <row r="6837" spans="1:12" x14ac:dyDescent="0.3">
      <c r="A6837" t="s">
        <v>6774</v>
      </c>
      <c r="B6837" s="3">
        <v>4.0999999999999996</v>
      </c>
      <c r="C6837" t="s">
        <v>3362</v>
      </c>
      <c r="D6837" t="s">
        <v>747</v>
      </c>
      <c r="E6837" t="s">
        <v>358</v>
      </c>
      <c r="F6837" t="s">
        <v>570</v>
      </c>
      <c r="G6837">
        <v>4.2</v>
      </c>
      <c r="H6837">
        <v>453</v>
      </c>
      <c r="I6837" t="s">
        <v>3363</v>
      </c>
      <c r="J6837" s="1">
        <v>10000</v>
      </c>
      <c r="K6837" t="s">
        <v>18</v>
      </c>
      <c r="L6837" s="2">
        <v>43192</v>
      </c>
    </row>
    <row r="6838" spans="1:12" x14ac:dyDescent="0.3">
      <c r="A6838" t="s">
        <v>6775</v>
      </c>
      <c r="B6838" s="3" t="s">
        <v>12</v>
      </c>
      <c r="C6838" t="s">
        <v>1454</v>
      </c>
      <c r="D6838" t="s">
        <v>98</v>
      </c>
      <c r="E6838" t="s">
        <v>15</v>
      </c>
      <c r="F6838" t="s">
        <v>16</v>
      </c>
      <c r="G6838" t="s">
        <v>64</v>
      </c>
      <c r="H6838">
        <v>0</v>
      </c>
      <c r="I6838" t="s">
        <v>1455</v>
      </c>
      <c r="J6838">
        <v>10</v>
      </c>
      <c r="K6838" t="s">
        <v>18</v>
      </c>
      <c r="L6838" s="2">
        <v>42571</v>
      </c>
    </row>
    <row r="6839" spans="1:12" x14ac:dyDescent="0.3">
      <c r="A6839" t="s">
        <v>6776</v>
      </c>
      <c r="B6839" s="3">
        <v>4.0999999999999996</v>
      </c>
      <c r="C6839" t="s">
        <v>2930</v>
      </c>
      <c r="D6839" t="s">
        <v>385</v>
      </c>
      <c r="E6839" t="s">
        <v>358</v>
      </c>
      <c r="F6839" t="s">
        <v>1964</v>
      </c>
      <c r="G6839">
        <v>5</v>
      </c>
      <c r="H6839">
        <v>1</v>
      </c>
      <c r="I6839" t="s">
        <v>2931</v>
      </c>
      <c r="J6839">
        <v>10</v>
      </c>
      <c r="K6839" t="s">
        <v>18</v>
      </c>
      <c r="L6839" s="2">
        <v>43241</v>
      </c>
    </row>
    <row r="6840" spans="1:12" x14ac:dyDescent="0.3">
      <c r="A6840" t="s">
        <v>6777</v>
      </c>
      <c r="B6840" s="3" t="s">
        <v>87</v>
      </c>
      <c r="C6840" t="s">
        <v>1831</v>
      </c>
      <c r="D6840" t="s">
        <v>202</v>
      </c>
      <c r="E6840" t="s">
        <v>15</v>
      </c>
      <c r="F6840" t="s">
        <v>16</v>
      </c>
      <c r="G6840" t="s">
        <v>64</v>
      </c>
      <c r="H6840">
        <v>1</v>
      </c>
      <c r="I6840" t="s">
        <v>888</v>
      </c>
      <c r="J6840">
        <v>100</v>
      </c>
      <c r="K6840" t="s">
        <v>18</v>
      </c>
      <c r="L6840" s="2">
        <v>43167</v>
      </c>
    </row>
    <row r="6841" spans="1:12" x14ac:dyDescent="0.3">
      <c r="A6841" t="s">
        <v>6778</v>
      </c>
      <c r="B6841" s="3" t="s">
        <v>12</v>
      </c>
      <c r="C6841" t="s">
        <v>1248</v>
      </c>
      <c r="D6841" t="s">
        <v>230</v>
      </c>
      <c r="E6841" t="s">
        <v>15</v>
      </c>
      <c r="F6841" t="s">
        <v>16</v>
      </c>
      <c r="G6841">
        <v>4.5</v>
      </c>
      <c r="H6841">
        <v>5509</v>
      </c>
      <c r="I6841" t="s">
        <v>1249</v>
      </c>
      <c r="J6841" s="1">
        <v>100000</v>
      </c>
      <c r="K6841" t="s">
        <v>18</v>
      </c>
      <c r="L6841" s="2">
        <v>43284</v>
      </c>
    </row>
    <row r="6842" spans="1:12" x14ac:dyDescent="0.3">
      <c r="A6842" t="s">
        <v>6779</v>
      </c>
      <c r="B6842" s="3">
        <v>4.0999999999999996</v>
      </c>
      <c r="C6842" t="s">
        <v>1512</v>
      </c>
      <c r="D6842" t="s">
        <v>95</v>
      </c>
      <c r="E6842" t="s">
        <v>15</v>
      </c>
      <c r="F6842" t="s">
        <v>16</v>
      </c>
      <c r="G6842" t="s">
        <v>64</v>
      </c>
      <c r="H6842">
        <v>0</v>
      </c>
      <c r="I6842" t="s">
        <v>1513</v>
      </c>
      <c r="J6842">
        <v>10</v>
      </c>
      <c r="K6842" t="s">
        <v>18</v>
      </c>
      <c r="L6842" s="2">
        <v>43012</v>
      </c>
    </row>
    <row r="6843" spans="1:12" x14ac:dyDescent="0.3">
      <c r="A6843" t="s">
        <v>6780</v>
      </c>
      <c r="B6843" s="3">
        <v>2.2999999999999998</v>
      </c>
      <c r="C6843" t="s">
        <v>3028</v>
      </c>
      <c r="D6843" t="s">
        <v>811</v>
      </c>
      <c r="E6843" t="s">
        <v>15</v>
      </c>
      <c r="F6843" t="s">
        <v>16</v>
      </c>
      <c r="G6843">
        <v>4.2</v>
      </c>
      <c r="H6843">
        <v>1623</v>
      </c>
      <c r="I6843" t="s">
        <v>3029</v>
      </c>
      <c r="J6843" s="1">
        <v>100000</v>
      </c>
      <c r="K6843" t="s">
        <v>18</v>
      </c>
      <c r="L6843" s="2">
        <v>43165</v>
      </c>
    </row>
    <row r="6844" spans="1:12" x14ac:dyDescent="0.3">
      <c r="A6844" t="s">
        <v>6781</v>
      </c>
      <c r="B6844" s="3">
        <v>4.0999999999999996</v>
      </c>
      <c r="C6844" t="s">
        <v>1045</v>
      </c>
      <c r="D6844" t="s">
        <v>56</v>
      </c>
      <c r="E6844" t="s">
        <v>15</v>
      </c>
      <c r="F6844" t="s">
        <v>16</v>
      </c>
      <c r="G6844" t="s">
        <v>64</v>
      </c>
      <c r="H6844">
        <v>0</v>
      </c>
      <c r="I6844" t="s">
        <v>1046</v>
      </c>
      <c r="J6844">
        <v>500</v>
      </c>
      <c r="K6844" t="s">
        <v>18</v>
      </c>
      <c r="L6844" s="2">
        <v>42642</v>
      </c>
    </row>
    <row r="6845" spans="1:12" x14ac:dyDescent="0.3">
      <c r="A6845" t="s">
        <v>6782</v>
      </c>
      <c r="B6845" s="3">
        <v>4.0999999999999996</v>
      </c>
      <c r="C6845" t="s">
        <v>3028</v>
      </c>
      <c r="D6845" t="s">
        <v>458</v>
      </c>
      <c r="E6845" t="s">
        <v>15</v>
      </c>
      <c r="F6845" t="s">
        <v>16</v>
      </c>
      <c r="G6845">
        <v>1</v>
      </c>
      <c r="H6845">
        <v>1</v>
      </c>
      <c r="I6845" t="s">
        <v>3029</v>
      </c>
      <c r="J6845">
        <v>100</v>
      </c>
      <c r="K6845" t="s">
        <v>18</v>
      </c>
      <c r="L6845" s="2">
        <v>43174</v>
      </c>
    </row>
    <row r="6846" spans="1:12" x14ac:dyDescent="0.3">
      <c r="A6846" t="s">
        <v>6783</v>
      </c>
      <c r="B6846" s="3">
        <v>1.6</v>
      </c>
      <c r="C6846" t="s">
        <v>1248</v>
      </c>
      <c r="D6846" t="s">
        <v>464</v>
      </c>
      <c r="E6846" t="s">
        <v>358</v>
      </c>
      <c r="F6846" t="s">
        <v>1964</v>
      </c>
      <c r="G6846" t="s">
        <v>64</v>
      </c>
      <c r="H6846">
        <v>0</v>
      </c>
      <c r="I6846" t="s">
        <v>1249</v>
      </c>
      <c r="J6846">
        <v>10</v>
      </c>
      <c r="K6846" t="s">
        <v>18</v>
      </c>
      <c r="L6846" s="2">
        <v>43066</v>
      </c>
    </row>
    <row r="6847" spans="1:12" x14ac:dyDescent="0.3">
      <c r="A6847" t="s">
        <v>6784</v>
      </c>
      <c r="B6847" s="3" t="s">
        <v>12</v>
      </c>
      <c r="C6847" t="s">
        <v>1831</v>
      </c>
      <c r="D6847" t="s">
        <v>230</v>
      </c>
      <c r="E6847" t="s">
        <v>15</v>
      </c>
      <c r="F6847" t="s">
        <v>16</v>
      </c>
      <c r="G6847">
        <v>4.5999999999999996</v>
      </c>
      <c r="H6847">
        <v>31</v>
      </c>
      <c r="I6847" t="s">
        <v>754</v>
      </c>
      <c r="J6847" s="1">
        <v>1000</v>
      </c>
      <c r="K6847" t="s">
        <v>18</v>
      </c>
      <c r="L6847" s="2">
        <v>42248</v>
      </c>
    </row>
    <row r="6848" spans="1:12" x14ac:dyDescent="0.3">
      <c r="A6848" t="s">
        <v>6785</v>
      </c>
      <c r="B6848" s="3">
        <v>4.0999999999999996</v>
      </c>
      <c r="C6848" t="s">
        <v>304</v>
      </c>
      <c r="D6848" t="s">
        <v>68</v>
      </c>
      <c r="E6848" t="s">
        <v>15</v>
      </c>
      <c r="F6848" t="s">
        <v>16</v>
      </c>
      <c r="G6848" t="s">
        <v>64</v>
      </c>
      <c r="H6848">
        <v>0</v>
      </c>
      <c r="I6848" t="s">
        <v>305</v>
      </c>
      <c r="J6848">
        <v>50</v>
      </c>
      <c r="K6848" t="s">
        <v>18</v>
      </c>
      <c r="L6848" s="2">
        <v>43248</v>
      </c>
    </row>
    <row r="6849" spans="1:12" x14ac:dyDescent="0.3">
      <c r="A6849" t="s">
        <v>6786</v>
      </c>
      <c r="B6849" s="3">
        <v>4</v>
      </c>
      <c r="C6849" t="s">
        <v>3028</v>
      </c>
      <c r="D6849" t="s">
        <v>137</v>
      </c>
      <c r="E6849" t="s">
        <v>15</v>
      </c>
      <c r="F6849" t="s">
        <v>16</v>
      </c>
      <c r="G6849" t="s">
        <v>64</v>
      </c>
      <c r="H6849">
        <v>4</v>
      </c>
      <c r="I6849" t="s">
        <v>3029</v>
      </c>
      <c r="J6849">
        <v>100</v>
      </c>
      <c r="K6849" t="s">
        <v>18</v>
      </c>
      <c r="L6849" s="2">
        <v>42811</v>
      </c>
    </row>
    <row r="6850" spans="1:12" x14ac:dyDescent="0.3">
      <c r="A6850" t="s">
        <v>6787</v>
      </c>
      <c r="B6850" s="3">
        <v>4.0999999999999996</v>
      </c>
      <c r="C6850" t="s">
        <v>304</v>
      </c>
      <c r="D6850" t="s">
        <v>234</v>
      </c>
      <c r="E6850" t="s">
        <v>15</v>
      </c>
      <c r="F6850" t="s">
        <v>16</v>
      </c>
      <c r="G6850" t="s">
        <v>64</v>
      </c>
      <c r="H6850">
        <v>2</v>
      </c>
      <c r="I6850" t="s">
        <v>305</v>
      </c>
      <c r="J6850">
        <v>100</v>
      </c>
      <c r="K6850" t="s">
        <v>18</v>
      </c>
      <c r="L6850" s="2">
        <v>42844</v>
      </c>
    </row>
    <row r="6851" spans="1:12" x14ac:dyDescent="0.3">
      <c r="A6851" t="s">
        <v>6788</v>
      </c>
      <c r="B6851" s="3">
        <v>4</v>
      </c>
      <c r="C6851" t="s">
        <v>304</v>
      </c>
      <c r="D6851" t="s">
        <v>95</v>
      </c>
      <c r="E6851" t="s">
        <v>15</v>
      </c>
      <c r="F6851" t="s">
        <v>16</v>
      </c>
      <c r="G6851" t="s">
        <v>64</v>
      </c>
      <c r="H6851">
        <v>1</v>
      </c>
      <c r="I6851" t="s">
        <v>305</v>
      </c>
      <c r="J6851">
        <v>50</v>
      </c>
      <c r="K6851" t="s">
        <v>18</v>
      </c>
      <c r="L6851" s="2">
        <v>42067</v>
      </c>
    </row>
    <row r="6852" spans="1:12" x14ac:dyDescent="0.3">
      <c r="A6852" t="s">
        <v>6789</v>
      </c>
      <c r="B6852" s="3">
        <v>3.1</v>
      </c>
      <c r="C6852" t="s">
        <v>3028</v>
      </c>
      <c r="D6852" t="s">
        <v>5170</v>
      </c>
      <c r="E6852" t="s">
        <v>358</v>
      </c>
      <c r="F6852" t="s">
        <v>1964</v>
      </c>
      <c r="G6852" t="s">
        <v>64</v>
      </c>
      <c r="H6852">
        <v>0</v>
      </c>
      <c r="I6852" t="s">
        <v>3029</v>
      </c>
      <c r="J6852">
        <v>5</v>
      </c>
      <c r="K6852" t="s">
        <v>18</v>
      </c>
      <c r="L6852" s="2">
        <v>41503</v>
      </c>
    </row>
    <row r="6853" spans="1:12" x14ac:dyDescent="0.3">
      <c r="A6853" t="s">
        <v>6790</v>
      </c>
      <c r="B6853" s="3">
        <v>3</v>
      </c>
      <c r="C6853" t="s">
        <v>2378</v>
      </c>
      <c r="D6853" t="s">
        <v>78</v>
      </c>
      <c r="E6853" t="s">
        <v>15</v>
      </c>
      <c r="F6853" t="s">
        <v>16</v>
      </c>
      <c r="G6853" t="s">
        <v>64</v>
      </c>
      <c r="H6853">
        <v>14</v>
      </c>
      <c r="I6853" t="s">
        <v>2379</v>
      </c>
      <c r="J6853" s="1">
        <v>1000</v>
      </c>
      <c r="K6853" t="s">
        <v>18</v>
      </c>
      <c r="L6853" s="2">
        <v>42465</v>
      </c>
    </row>
    <row r="6854" spans="1:12" x14ac:dyDescent="0.3">
      <c r="A6854" t="s">
        <v>6791</v>
      </c>
      <c r="B6854" s="3">
        <v>4</v>
      </c>
      <c r="C6854" t="s">
        <v>1831</v>
      </c>
      <c r="D6854" t="s">
        <v>464</v>
      </c>
      <c r="E6854" t="s">
        <v>15</v>
      </c>
      <c r="F6854" t="s">
        <v>16</v>
      </c>
      <c r="G6854">
        <v>4.0999999999999996</v>
      </c>
      <c r="H6854">
        <v>101</v>
      </c>
      <c r="I6854" t="s">
        <v>754</v>
      </c>
      <c r="J6854" s="1">
        <v>1000</v>
      </c>
      <c r="K6854" t="s">
        <v>18</v>
      </c>
      <c r="L6854" s="2">
        <v>42804</v>
      </c>
    </row>
    <row r="6855" spans="1:12" x14ac:dyDescent="0.3">
      <c r="A6855" t="s">
        <v>6792</v>
      </c>
      <c r="B6855" s="3" t="s">
        <v>12</v>
      </c>
      <c r="C6855" t="s">
        <v>2930</v>
      </c>
      <c r="D6855" t="s">
        <v>228</v>
      </c>
      <c r="E6855" t="s">
        <v>15</v>
      </c>
      <c r="F6855" t="s">
        <v>16</v>
      </c>
      <c r="G6855">
        <v>4.7</v>
      </c>
      <c r="H6855">
        <v>19</v>
      </c>
      <c r="I6855" t="s">
        <v>2931</v>
      </c>
      <c r="J6855" s="1">
        <v>1000</v>
      </c>
      <c r="K6855" t="s">
        <v>18</v>
      </c>
      <c r="L6855" s="2">
        <v>42551</v>
      </c>
    </row>
    <row r="6856" spans="1:12" x14ac:dyDescent="0.3">
      <c r="A6856" t="s">
        <v>6793</v>
      </c>
      <c r="B6856" s="3">
        <v>4.4000000000000004</v>
      </c>
      <c r="C6856" t="s">
        <v>3227</v>
      </c>
      <c r="D6856" t="s">
        <v>20</v>
      </c>
      <c r="E6856" t="s">
        <v>15</v>
      </c>
      <c r="F6856" t="s">
        <v>16</v>
      </c>
      <c r="G6856" t="s">
        <v>64</v>
      </c>
      <c r="H6856">
        <v>0</v>
      </c>
      <c r="I6856" t="s">
        <v>2003</v>
      </c>
      <c r="J6856">
        <v>10</v>
      </c>
      <c r="K6856" t="s">
        <v>18</v>
      </c>
      <c r="L6856" s="2">
        <v>43293</v>
      </c>
    </row>
    <row r="6857" spans="1:12" x14ac:dyDescent="0.3">
      <c r="A6857" t="s">
        <v>6794</v>
      </c>
      <c r="B6857" s="3">
        <v>4</v>
      </c>
      <c r="C6857" t="s">
        <v>304</v>
      </c>
      <c r="D6857" t="s">
        <v>93</v>
      </c>
      <c r="E6857" t="s">
        <v>15</v>
      </c>
      <c r="F6857" t="s">
        <v>16</v>
      </c>
      <c r="G6857" t="s">
        <v>64</v>
      </c>
      <c r="H6857">
        <v>45</v>
      </c>
      <c r="I6857" t="s">
        <v>305</v>
      </c>
      <c r="J6857" s="1">
        <v>5000</v>
      </c>
      <c r="K6857" t="s">
        <v>18</v>
      </c>
      <c r="L6857" s="2">
        <v>43062</v>
      </c>
    </row>
    <row r="6858" spans="1:12" x14ac:dyDescent="0.3">
      <c r="A6858" t="s">
        <v>6795</v>
      </c>
      <c r="B6858" s="3">
        <v>2</v>
      </c>
      <c r="C6858" t="s">
        <v>1831</v>
      </c>
      <c r="D6858" t="s">
        <v>421</v>
      </c>
      <c r="E6858" t="s">
        <v>15</v>
      </c>
      <c r="F6858" t="s">
        <v>16</v>
      </c>
      <c r="G6858" t="s">
        <v>64</v>
      </c>
      <c r="H6858">
        <v>235</v>
      </c>
      <c r="I6858" t="s">
        <v>888</v>
      </c>
      <c r="J6858" s="1">
        <v>10000</v>
      </c>
      <c r="K6858" t="s">
        <v>18</v>
      </c>
      <c r="L6858" s="2">
        <v>42782</v>
      </c>
    </row>
    <row r="6859" spans="1:12" x14ac:dyDescent="0.3">
      <c r="A6859" t="s">
        <v>6796</v>
      </c>
      <c r="B6859" s="3">
        <v>2</v>
      </c>
      <c r="C6859" t="s">
        <v>1248</v>
      </c>
      <c r="D6859" t="s">
        <v>701</v>
      </c>
      <c r="E6859" t="s">
        <v>15</v>
      </c>
      <c r="F6859" t="s">
        <v>16</v>
      </c>
      <c r="G6859">
        <v>4.4000000000000004</v>
      </c>
      <c r="H6859">
        <v>2599</v>
      </c>
      <c r="I6859" t="s">
        <v>1249</v>
      </c>
      <c r="J6859" s="1">
        <v>100000</v>
      </c>
      <c r="K6859" t="s">
        <v>225</v>
      </c>
      <c r="L6859" s="2">
        <v>43109</v>
      </c>
    </row>
    <row r="6860" spans="1:12" x14ac:dyDescent="0.3">
      <c r="A6860" t="s">
        <v>6797</v>
      </c>
      <c r="B6860" s="3">
        <v>5</v>
      </c>
      <c r="C6860" t="s">
        <v>1045</v>
      </c>
      <c r="D6860" t="s">
        <v>464</v>
      </c>
      <c r="E6860" t="s">
        <v>15</v>
      </c>
      <c r="F6860" t="s">
        <v>16</v>
      </c>
      <c r="G6860">
        <v>4.8</v>
      </c>
      <c r="H6860">
        <v>4</v>
      </c>
      <c r="I6860" t="s">
        <v>1046</v>
      </c>
      <c r="J6860">
        <v>50</v>
      </c>
      <c r="K6860" t="s">
        <v>18</v>
      </c>
      <c r="L6860" s="2">
        <v>43243</v>
      </c>
    </row>
    <row r="6861" spans="1:12" x14ac:dyDescent="0.3">
      <c r="A6861" t="s">
        <v>6798</v>
      </c>
      <c r="B6861" s="3" t="s">
        <v>87</v>
      </c>
      <c r="C6861" t="s">
        <v>1597</v>
      </c>
      <c r="D6861" t="s">
        <v>42</v>
      </c>
      <c r="E6861" t="s">
        <v>15</v>
      </c>
      <c r="F6861" t="s">
        <v>16</v>
      </c>
      <c r="G6861">
        <v>4.2</v>
      </c>
      <c r="H6861">
        <v>52390</v>
      </c>
      <c r="I6861" t="s">
        <v>1600</v>
      </c>
      <c r="J6861" s="1">
        <v>5000000</v>
      </c>
      <c r="K6861" t="s">
        <v>18</v>
      </c>
      <c r="L6861" s="2">
        <v>43224</v>
      </c>
    </row>
    <row r="6862" spans="1:12" x14ac:dyDescent="0.3">
      <c r="A6862" t="s">
        <v>6799</v>
      </c>
      <c r="B6862" s="3">
        <v>4.0999999999999996</v>
      </c>
      <c r="C6862" t="s">
        <v>304</v>
      </c>
      <c r="D6862" t="s">
        <v>712</v>
      </c>
      <c r="E6862" t="s">
        <v>15</v>
      </c>
      <c r="F6862" t="s">
        <v>16</v>
      </c>
      <c r="G6862" t="s">
        <v>64</v>
      </c>
      <c r="H6862">
        <v>0</v>
      </c>
      <c r="I6862" t="s">
        <v>305</v>
      </c>
      <c r="J6862">
        <v>10</v>
      </c>
      <c r="K6862" t="s">
        <v>18</v>
      </c>
      <c r="L6862" s="2">
        <v>43262</v>
      </c>
    </row>
    <row r="6863" spans="1:12" x14ac:dyDescent="0.3">
      <c r="A6863" t="s">
        <v>6800</v>
      </c>
      <c r="B6863" s="3">
        <v>4</v>
      </c>
      <c r="C6863" t="s">
        <v>2809</v>
      </c>
      <c r="D6863" t="s">
        <v>458</v>
      </c>
      <c r="E6863" t="s">
        <v>15</v>
      </c>
      <c r="F6863" t="s">
        <v>16</v>
      </c>
      <c r="G6863" t="s">
        <v>64</v>
      </c>
      <c r="H6863">
        <v>9</v>
      </c>
      <c r="I6863" t="s">
        <v>2810</v>
      </c>
      <c r="J6863">
        <v>500</v>
      </c>
      <c r="K6863" t="s">
        <v>18</v>
      </c>
      <c r="L6863" s="2">
        <v>42647</v>
      </c>
    </row>
    <row r="6864" spans="1:12" x14ac:dyDescent="0.3">
      <c r="A6864" t="s">
        <v>6801</v>
      </c>
      <c r="B6864" s="3">
        <v>2.2999999999999998</v>
      </c>
      <c r="C6864" t="s">
        <v>1597</v>
      </c>
      <c r="D6864" t="s">
        <v>71</v>
      </c>
      <c r="E6864" t="s">
        <v>15</v>
      </c>
      <c r="F6864" t="s">
        <v>16</v>
      </c>
      <c r="G6864">
        <v>5</v>
      </c>
      <c r="H6864">
        <v>11</v>
      </c>
      <c r="I6864" t="s">
        <v>1600</v>
      </c>
      <c r="J6864">
        <v>10</v>
      </c>
      <c r="K6864" t="s">
        <v>18</v>
      </c>
      <c r="L6864" s="2">
        <v>42805</v>
      </c>
    </row>
    <row r="6865" spans="1:12" x14ac:dyDescent="0.3">
      <c r="A6865" t="s">
        <v>6802</v>
      </c>
      <c r="B6865" s="3">
        <v>4.4000000000000004</v>
      </c>
      <c r="C6865" t="s">
        <v>3028</v>
      </c>
      <c r="D6865" t="s">
        <v>230</v>
      </c>
      <c r="E6865" t="s">
        <v>15</v>
      </c>
      <c r="F6865" t="s">
        <v>16</v>
      </c>
      <c r="G6865">
        <v>4.5999999999999996</v>
      </c>
      <c r="H6865">
        <v>16</v>
      </c>
      <c r="I6865" t="s">
        <v>3029</v>
      </c>
      <c r="J6865" s="1">
        <v>1000</v>
      </c>
      <c r="K6865" t="s">
        <v>18</v>
      </c>
      <c r="L6865" s="2">
        <v>42970</v>
      </c>
    </row>
    <row r="6866" spans="1:12" x14ac:dyDescent="0.3">
      <c r="A6866" t="s">
        <v>6803</v>
      </c>
      <c r="B6866" s="3">
        <v>4</v>
      </c>
      <c r="C6866" t="s">
        <v>1831</v>
      </c>
      <c r="D6866" t="s">
        <v>1082</v>
      </c>
      <c r="E6866" t="s">
        <v>15</v>
      </c>
      <c r="F6866" t="s">
        <v>16</v>
      </c>
      <c r="G6866">
        <v>4.5</v>
      </c>
      <c r="H6866">
        <v>4218587</v>
      </c>
      <c r="I6866" t="s">
        <v>1679</v>
      </c>
      <c r="J6866" s="1">
        <v>50000000</v>
      </c>
      <c r="K6866" t="s">
        <v>61</v>
      </c>
      <c r="L6866" s="2">
        <v>43270</v>
      </c>
    </row>
    <row r="6867" spans="1:12" x14ac:dyDescent="0.3">
      <c r="A6867" t="s">
        <v>6804</v>
      </c>
      <c r="B6867" s="3">
        <v>1.6</v>
      </c>
      <c r="C6867" t="s">
        <v>1454</v>
      </c>
      <c r="D6867" t="s">
        <v>608</v>
      </c>
      <c r="E6867" t="s">
        <v>15</v>
      </c>
      <c r="F6867" t="s">
        <v>16</v>
      </c>
      <c r="G6867">
        <v>5</v>
      </c>
      <c r="H6867">
        <v>15</v>
      </c>
      <c r="I6867" t="s">
        <v>1455</v>
      </c>
      <c r="J6867" s="1">
        <v>1000</v>
      </c>
      <c r="K6867" t="s">
        <v>18</v>
      </c>
      <c r="L6867" s="2">
        <v>42852</v>
      </c>
    </row>
    <row r="6868" spans="1:12" x14ac:dyDescent="0.3">
      <c r="A6868" t="s">
        <v>6805</v>
      </c>
      <c r="B6868" s="3">
        <v>2.2999999999999998</v>
      </c>
      <c r="C6868" t="s">
        <v>1831</v>
      </c>
      <c r="D6868" t="s">
        <v>297</v>
      </c>
      <c r="E6868" t="s">
        <v>15</v>
      </c>
      <c r="F6868" t="s">
        <v>16</v>
      </c>
      <c r="G6868">
        <v>2.9</v>
      </c>
      <c r="H6868">
        <v>21</v>
      </c>
      <c r="I6868" t="s">
        <v>754</v>
      </c>
      <c r="J6868" s="1">
        <v>5000</v>
      </c>
      <c r="K6868" t="s">
        <v>18</v>
      </c>
      <c r="L6868" s="2">
        <v>42135</v>
      </c>
    </row>
    <row r="6869" spans="1:12" x14ac:dyDescent="0.3">
      <c r="A6869" t="s">
        <v>6806</v>
      </c>
      <c r="B6869" s="3">
        <v>2.2999999999999998</v>
      </c>
      <c r="C6869" t="s">
        <v>1831</v>
      </c>
      <c r="D6869" t="s">
        <v>293</v>
      </c>
      <c r="E6869" t="s">
        <v>15</v>
      </c>
      <c r="F6869" t="s">
        <v>16</v>
      </c>
      <c r="G6869" t="s">
        <v>64</v>
      </c>
      <c r="H6869">
        <v>44</v>
      </c>
      <c r="I6869" t="s">
        <v>888</v>
      </c>
      <c r="J6869" s="1">
        <v>10000</v>
      </c>
      <c r="K6869" t="s">
        <v>18</v>
      </c>
      <c r="L6869" s="2">
        <v>42828</v>
      </c>
    </row>
    <row r="6870" spans="1:12" x14ac:dyDescent="0.3">
      <c r="A6870" t="s">
        <v>6807</v>
      </c>
      <c r="B6870" s="3">
        <v>4.4000000000000004</v>
      </c>
      <c r="C6870" t="s">
        <v>3028</v>
      </c>
      <c r="D6870" t="s">
        <v>27</v>
      </c>
      <c r="E6870" t="s">
        <v>15</v>
      </c>
      <c r="F6870" t="s">
        <v>16</v>
      </c>
      <c r="G6870" t="s">
        <v>64</v>
      </c>
      <c r="H6870">
        <v>0</v>
      </c>
      <c r="I6870" t="s">
        <v>3029</v>
      </c>
      <c r="J6870">
        <v>100</v>
      </c>
      <c r="K6870" t="s">
        <v>18</v>
      </c>
      <c r="L6870" s="2">
        <v>43262</v>
      </c>
    </row>
    <row r="6871" spans="1:12" x14ac:dyDescent="0.3">
      <c r="A6871" t="s">
        <v>6808</v>
      </c>
      <c r="B6871" s="3">
        <v>1.6</v>
      </c>
      <c r="C6871" t="s">
        <v>1454</v>
      </c>
      <c r="D6871" t="s">
        <v>6809</v>
      </c>
      <c r="E6871" t="s">
        <v>15</v>
      </c>
      <c r="F6871" t="s">
        <v>16</v>
      </c>
      <c r="G6871" t="s">
        <v>64</v>
      </c>
      <c r="H6871">
        <v>16</v>
      </c>
      <c r="I6871" t="s">
        <v>1455</v>
      </c>
      <c r="J6871" s="1">
        <v>1000</v>
      </c>
      <c r="K6871" t="s">
        <v>18</v>
      </c>
      <c r="L6871" s="2">
        <v>42739</v>
      </c>
    </row>
    <row r="6872" spans="1:12" x14ac:dyDescent="0.3">
      <c r="A6872" t="s">
        <v>6810</v>
      </c>
      <c r="B6872" s="3">
        <v>5</v>
      </c>
      <c r="C6872" t="s">
        <v>3276</v>
      </c>
      <c r="D6872" t="s">
        <v>20</v>
      </c>
      <c r="E6872" t="s">
        <v>15</v>
      </c>
      <c r="F6872" t="s">
        <v>16</v>
      </c>
      <c r="G6872">
        <v>3</v>
      </c>
      <c r="H6872">
        <v>2</v>
      </c>
      <c r="I6872" t="s">
        <v>3277</v>
      </c>
      <c r="J6872">
        <v>100</v>
      </c>
      <c r="K6872" t="s">
        <v>18</v>
      </c>
      <c r="L6872" s="2">
        <v>43299</v>
      </c>
    </row>
    <row r="6873" spans="1:12" x14ac:dyDescent="0.3">
      <c r="A6873" t="s">
        <v>6811</v>
      </c>
      <c r="B6873" s="3">
        <v>4.2</v>
      </c>
      <c r="C6873" t="s">
        <v>1831</v>
      </c>
      <c r="D6873" t="s">
        <v>20</v>
      </c>
      <c r="E6873" t="s">
        <v>15</v>
      </c>
      <c r="F6873" t="s">
        <v>16</v>
      </c>
      <c r="G6873">
        <v>4.5</v>
      </c>
      <c r="H6873">
        <v>145</v>
      </c>
      <c r="I6873" t="s">
        <v>888</v>
      </c>
      <c r="J6873" s="1">
        <v>10000</v>
      </c>
      <c r="K6873" t="s">
        <v>18</v>
      </c>
      <c r="L6873" s="2">
        <v>43292</v>
      </c>
    </row>
    <row r="6874" spans="1:12" x14ac:dyDescent="0.3">
      <c r="A6874" t="s">
        <v>6812</v>
      </c>
      <c r="B6874" s="3">
        <v>4.0999999999999996</v>
      </c>
      <c r="C6874" t="s">
        <v>1248</v>
      </c>
      <c r="D6874" t="s">
        <v>984</v>
      </c>
      <c r="E6874" t="s">
        <v>15</v>
      </c>
      <c r="F6874" t="s">
        <v>16</v>
      </c>
      <c r="G6874">
        <v>2.4</v>
      </c>
      <c r="H6874">
        <v>221</v>
      </c>
      <c r="I6874" t="s">
        <v>1249</v>
      </c>
      <c r="J6874" s="1">
        <v>10000</v>
      </c>
      <c r="K6874" t="s">
        <v>18</v>
      </c>
      <c r="L6874" s="2">
        <v>43145</v>
      </c>
    </row>
    <row r="6875" spans="1:12" x14ac:dyDescent="0.3">
      <c r="A6875" t="s">
        <v>6813</v>
      </c>
      <c r="B6875" s="3" t="s">
        <v>3547</v>
      </c>
      <c r="C6875" t="s">
        <v>1597</v>
      </c>
      <c r="D6875" t="s">
        <v>701</v>
      </c>
      <c r="E6875" t="s">
        <v>15</v>
      </c>
      <c r="F6875" t="s">
        <v>16</v>
      </c>
      <c r="G6875">
        <v>4.3</v>
      </c>
      <c r="H6875">
        <v>29330</v>
      </c>
      <c r="I6875" t="s">
        <v>1609</v>
      </c>
      <c r="J6875" s="1">
        <v>1000000</v>
      </c>
      <c r="K6875" t="s">
        <v>18</v>
      </c>
      <c r="L6875" s="2">
        <v>41138</v>
      </c>
    </row>
    <row r="6876" spans="1:12" x14ac:dyDescent="0.3">
      <c r="A6876" t="s">
        <v>6814</v>
      </c>
      <c r="B6876" s="3">
        <v>2.2999999999999998</v>
      </c>
      <c r="C6876" t="s">
        <v>1597</v>
      </c>
      <c r="D6876" t="s">
        <v>1660</v>
      </c>
      <c r="E6876" t="s">
        <v>15</v>
      </c>
      <c r="F6876" t="s">
        <v>16</v>
      </c>
      <c r="G6876">
        <v>3.9</v>
      </c>
      <c r="H6876">
        <v>29990</v>
      </c>
      <c r="I6876" t="s">
        <v>1609</v>
      </c>
      <c r="J6876" s="1">
        <v>1000000</v>
      </c>
      <c r="K6876" t="s">
        <v>25</v>
      </c>
      <c r="L6876" s="2">
        <v>43077</v>
      </c>
    </row>
    <row r="6877" spans="1:12" x14ac:dyDescent="0.3">
      <c r="A6877" t="s">
        <v>6815</v>
      </c>
      <c r="B6877" s="3">
        <v>3</v>
      </c>
      <c r="C6877" t="s">
        <v>1831</v>
      </c>
      <c r="D6877" t="s">
        <v>20</v>
      </c>
      <c r="E6877" t="s">
        <v>15</v>
      </c>
      <c r="F6877" t="s">
        <v>16</v>
      </c>
      <c r="G6877">
        <v>1.9</v>
      </c>
      <c r="H6877">
        <v>76</v>
      </c>
      <c r="I6877" t="s">
        <v>754</v>
      </c>
      <c r="J6877" s="1">
        <v>5000</v>
      </c>
      <c r="K6877" t="s">
        <v>18</v>
      </c>
      <c r="L6877" s="2">
        <v>41683</v>
      </c>
    </row>
    <row r="6878" spans="1:12" x14ac:dyDescent="0.3">
      <c r="A6878" t="s">
        <v>6816</v>
      </c>
      <c r="B6878" s="3">
        <v>3</v>
      </c>
      <c r="C6878" t="s">
        <v>1597</v>
      </c>
      <c r="D6878" t="s">
        <v>102</v>
      </c>
      <c r="E6878" t="s">
        <v>358</v>
      </c>
      <c r="F6878" t="s">
        <v>565</v>
      </c>
      <c r="G6878">
        <v>4.4000000000000004</v>
      </c>
      <c r="H6878">
        <v>348962</v>
      </c>
      <c r="I6878" t="s">
        <v>1609</v>
      </c>
      <c r="J6878" s="1">
        <v>1000000</v>
      </c>
      <c r="K6878" t="s">
        <v>225</v>
      </c>
      <c r="L6878" s="2">
        <v>42084</v>
      </c>
    </row>
    <row r="6879" spans="1:12" x14ac:dyDescent="0.3">
      <c r="A6879" t="s">
        <v>6817</v>
      </c>
      <c r="B6879" s="3">
        <v>4.4000000000000004</v>
      </c>
      <c r="C6879" t="s">
        <v>2295</v>
      </c>
      <c r="D6879" t="s">
        <v>164</v>
      </c>
      <c r="E6879" t="s">
        <v>15</v>
      </c>
      <c r="F6879" t="s">
        <v>16</v>
      </c>
      <c r="G6879">
        <v>5</v>
      </c>
      <c r="H6879">
        <v>7</v>
      </c>
      <c r="I6879" t="s">
        <v>2296</v>
      </c>
      <c r="J6879">
        <v>100</v>
      </c>
      <c r="K6879" t="s">
        <v>18</v>
      </c>
      <c r="L6879" s="2">
        <v>43306</v>
      </c>
    </row>
    <row r="6880" spans="1:12" x14ac:dyDescent="0.3">
      <c r="A6880" t="s">
        <v>6818</v>
      </c>
      <c r="B6880" s="3" t="s">
        <v>87</v>
      </c>
      <c r="C6880" t="s">
        <v>108</v>
      </c>
      <c r="D6880" t="s">
        <v>1042</v>
      </c>
      <c r="E6880" t="s">
        <v>15</v>
      </c>
      <c r="F6880" t="s">
        <v>16</v>
      </c>
      <c r="G6880">
        <v>4</v>
      </c>
      <c r="H6880">
        <v>5</v>
      </c>
      <c r="I6880" t="s">
        <v>109</v>
      </c>
      <c r="J6880" s="1">
        <v>1000</v>
      </c>
      <c r="K6880" t="s">
        <v>18</v>
      </c>
      <c r="L6880" s="2">
        <v>43311</v>
      </c>
    </row>
    <row r="6881" spans="1:12" x14ac:dyDescent="0.3">
      <c r="A6881" t="s">
        <v>6819</v>
      </c>
      <c r="B6881" s="3">
        <v>4</v>
      </c>
      <c r="C6881" t="s">
        <v>3227</v>
      </c>
      <c r="D6881" t="s">
        <v>27</v>
      </c>
      <c r="E6881" t="s">
        <v>15</v>
      </c>
      <c r="F6881" t="s">
        <v>16</v>
      </c>
      <c r="G6881">
        <v>4.7</v>
      </c>
      <c r="H6881">
        <v>3</v>
      </c>
      <c r="I6881" t="s">
        <v>2003</v>
      </c>
      <c r="J6881">
        <v>500</v>
      </c>
      <c r="K6881" t="s">
        <v>18</v>
      </c>
      <c r="L6881" s="2">
        <v>43065</v>
      </c>
    </row>
    <row r="6882" spans="1:12" x14ac:dyDescent="0.3">
      <c r="A6882" t="s">
        <v>6820</v>
      </c>
      <c r="B6882" s="3">
        <v>4.0999999999999996</v>
      </c>
      <c r="C6882" t="s">
        <v>1597</v>
      </c>
      <c r="D6882" t="s">
        <v>1759</v>
      </c>
      <c r="E6882" t="s">
        <v>15</v>
      </c>
      <c r="F6882" t="s">
        <v>16</v>
      </c>
      <c r="G6882">
        <v>3.9</v>
      </c>
      <c r="H6882">
        <v>1995</v>
      </c>
      <c r="I6882" t="s">
        <v>1609</v>
      </c>
      <c r="J6882" s="1">
        <v>500000</v>
      </c>
      <c r="K6882" t="s">
        <v>25</v>
      </c>
      <c r="L6882" s="2">
        <v>43284</v>
      </c>
    </row>
    <row r="6883" spans="1:12" x14ac:dyDescent="0.3">
      <c r="A6883" t="s">
        <v>6821</v>
      </c>
      <c r="B6883" s="3">
        <v>4.0999999999999996</v>
      </c>
      <c r="C6883" t="s">
        <v>3028</v>
      </c>
      <c r="D6883" t="s">
        <v>80</v>
      </c>
      <c r="E6883" t="s">
        <v>15</v>
      </c>
      <c r="F6883" t="s">
        <v>16</v>
      </c>
      <c r="G6883">
        <v>5</v>
      </c>
      <c r="H6883">
        <v>5</v>
      </c>
      <c r="I6883" t="s">
        <v>3029</v>
      </c>
      <c r="J6883">
        <v>100</v>
      </c>
      <c r="K6883" t="s">
        <v>18</v>
      </c>
      <c r="L6883" s="2">
        <v>43250</v>
      </c>
    </row>
    <row r="6884" spans="1:12" x14ac:dyDescent="0.3">
      <c r="A6884" t="s">
        <v>6822</v>
      </c>
      <c r="B6884" s="3">
        <v>4</v>
      </c>
      <c r="C6884" t="s">
        <v>440</v>
      </c>
      <c r="D6884" t="s">
        <v>93</v>
      </c>
      <c r="E6884" t="s">
        <v>15</v>
      </c>
      <c r="F6884" t="s">
        <v>16</v>
      </c>
      <c r="G6884">
        <v>4.2</v>
      </c>
      <c r="H6884">
        <v>5</v>
      </c>
      <c r="I6884" t="s">
        <v>441</v>
      </c>
      <c r="J6884">
        <v>100</v>
      </c>
      <c r="K6884" t="s">
        <v>18</v>
      </c>
      <c r="L6884" s="2">
        <v>43046</v>
      </c>
    </row>
    <row r="6885" spans="1:12" x14ac:dyDescent="0.3">
      <c r="A6885" t="s">
        <v>6823</v>
      </c>
      <c r="B6885" s="3" t="s">
        <v>12</v>
      </c>
      <c r="C6885" t="s">
        <v>2378</v>
      </c>
      <c r="D6885" t="s">
        <v>287</v>
      </c>
      <c r="E6885" t="s">
        <v>15</v>
      </c>
      <c r="F6885" t="s">
        <v>16</v>
      </c>
      <c r="G6885">
        <v>4.2</v>
      </c>
      <c r="H6885">
        <v>2099</v>
      </c>
      <c r="I6885" t="s">
        <v>2379</v>
      </c>
      <c r="J6885" s="1">
        <v>100000</v>
      </c>
      <c r="K6885" t="s">
        <v>18</v>
      </c>
      <c r="L6885" s="2">
        <v>43092</v>
      </c>
    </row>
    <row r="6886" spans="1:12" x14ac:dyDescent="0.3">
      <c r="A6886" t="s">
        <v>6824</v>
      </c>
      <c r="B6886" s="3">
        <v>2.2999999999999998</v>
      </c>
      <c r="C6886" t="s">
        <v>2483</v>
      </c>
      <c r="D6886" t="s">
        <v>630</v>
      </c>
      <c r="E6886" t="s">
        <v>15</v>
      </c>
      <c r="F6886" t="s">
        <v>16</v>
      </c>
      <c r="G6886">
        <v>2.8</v>
      </c>
      <c r="H6886">
        <v>1022</v>
      </c>
      <c r="I6886" t="s">
        <v>2484</v>
      </c>
      <c r="J6886" s="1">
        <v>100000</v>
      </c>
      <c r="K6886" t="s">
        <v>18</v>
      </c>
      <c r="L6886" s="2">
        <v>42606</v>
      </c>
    </row>
    <row r="6887" spans="1:12" x14ac:dyDescent="0.3">
      <c r="A6887" t="s">
        <v>6825</v>
      </c>
      <c r="B6887" s="3">
        <v>2.1</v>
      </c>
      <c r="C6887" t="s">
        <v>3227</v>
      </c>
      <c r="D6887" t="s">
        <v>2185</v>
      </c>
      <c r="E6887" t="s">
        <v>15</v>
      </c>
      <c r="F6887" t="s">
        <v>16</v>
      </c>
      <c r="G6887">
        <v>4.2</v>
      </c>
      <c r="H6887">
        <v>4074</v>
      </c>
      <c r="I6887" t="s">
        <v>2003</v>
      </c>
      <c r="J6887" s="1">
        <v>500000</v>
      </c>
      <c r="K6887" t="s">
        <v>18</v>
      </c>
      <c r="L6887" s="2">
        <v>41591</v>
      </c>
    </row>
    <row r="6888" spans="1:12" x14ac:dyDescent="0.3">
      <c r="A6888" t="s">
        <v>6826</v>
      </c>
      <c r="B6888" s="3">
        <v>4.0999999999999996</v>
      </c>
      <c r="C6888" t="s">
        <v>440</v>
      </c>
      <c r="D6888" t="s">
        <v>261</v>
      </c>
      <c r="E6888" t="s">
        <v>15</v>
      </c>
      <c r="F6888" t="s">
        <v>16</v>
      </c>
      <c r="G6888">
        <v>1</v>
      </c>
      <c r="H6888">
        <v>5</v>
      </c>
      <c r="I6888" t="s">
        <v>441</v>
      </c>
      <c r="J6888">
        <v>100</v>
      </c>
      <c r="K6888" t="s">
        <v>18</v>
      </c>
      <c r="L6888" s="2">
        <v>43014</v>
      </c>
    </row>
    <row r="6889" spans="1:12" x14ac:dyDescent="0.3">
      <c r="A6889" t="s">
        <v>6827</v>
      </c>
      <c r="B6889" s="3">
        <v>4.0999999999999996</v>
      </c>
      <c r="C6889" t="s">
        <v>1597</v>
      </c>
      <c r="D6889" t="s">
        <v>1290</v>
      </c>
      <c r="E6889" t="s">
        <v>15</v>
      </c>
      <c r="F6889" t="s">
        <v>16</v>
      </c>
      <c r="G6889">
        <v>3.9</v>
      </c>
      <c r="H6889">
        <v>923</v>
      </c>
      <c r="I6889" t="s">
        <v>1609</v>
      </c>
      <c r="J6889" s="1">
        <v>100000</v>
      </c>
      <c r="K6889" t="s">
        <v>25</v>
      </c>
      <c r="L6889" s="2">
        <v>43298</v>
      </c>
    </row>
    <row r="6890" spans="1:12" x14ac:dyDescent="0.3">
      <c r="A6890" t="s">
        <v>6828</v>
      </c>
      <c r="B6890" s="3">
        <v>2.2999999999999998</v>
      </c>
      <c r="C6890" t="s">
        <v>1597</v>
      </c>
      <c r="D6890" t="s">
        <v>1465</v>
      </c>
      <c r="E6890" t="s">
        <v>15</v>
      </c>
      <c r="F6890" t="s">
        <v>16</v>
      </c>
      <c r="G6890">
        <v>4.0999999999999996</v>
      </c>
      <c r="H6890">
        <v>154519</v>
      </c>
      <c r="I6890" t="s">
        <v>1609</v>
      </c>
      <c r="J6890" s="1">
        <v>10000000</v>
      </c>
      <c r="K6890" t="s">
        <v>225</v>
      </c>
      <c r="L6890" s="2">
        <v>42864</v>
      </c>
    </row>
    <row r="6891" spans="1:12" x14ac:dyDescent="0.3">
      <c r="A6891" t="s">
        <v>6829</v>
      </c>
      <c r="B6891" s="3">
        <v>1.6</v>
      </c>
      <c r="C6891" t="s">
        <v>1597</v>
      </c>
      <c r="D6891" t="s">
        <v>6830</v>
      </c>
      <c r="E6891" t="s">
        <v>15</v>
      </c>
      <c r="F6891" t="s">
        <v>16</v>
      </c>
      <c r="G6891">
        <v>4.0999999999999996</v>
      </c>
      <c r="H6891">
        <v>207</v>
      </c>
      <c r="I6891" t="s">
        <v>1605</v>
      </c>
      <c r="J6891" s="1">
        <v>50000</v>
      </c>
      <c r="K6891" t="s">
        <v>18</v>
      </c>
      <c r="L6891" s="2">
        <v>40573</v>
      </c>
    </row>
    <row r="6892" spans="1:12" x14ac:dyDescent="0.3">
      <c r="A6892" t="s">
        <v>6831</v>
      </c>
      <c r="B6892" s="3" t="s">
        <v>87</v>
      </c>
      <c r="C6892" t="s">
        <v>3028</v>
      </c>
      <c r="D6892" t="s">
        <v>178</v>
      </c>
      <c r="E6892" t="s">
        <v>15</v>
      </c>
      <c r="F6892" t="s">
        <v>16</v>
      </c>
      <c r="G6892">
        <v>3.2</v>
      </c>
      <c r="H6892">
        <v>12</v>
      </c>
      <c r="I6892" t="s">
        <v>3029</v>
      </c>
      <c r="J6892" s="1">
        <v>1000</v>
      </c>
      <c r="K6892" t="s">
        <v>18</v>
      </c>
      <c r="L6892" s="2">
        <v>42089</v>
      </c>
    </row>
    <row r="6893" spans="1:12" x14ac:dyDescent="0.3">
      <c r="A6893" t="s">
        <v>6832</v>
      </c>
      <c r="B6893" s="3">
        <v>4.0999999999999996</v>
      </c>
      <c r="C6893" t="s">
        <v>304</v>
      </c>
      <c r="D6893" t="s">
        <v>85</v>
      </c>
      <c r="E6893" t="s">
        <v>15</v>
      </c>
      <c r="F6893" t="s">
        <v>16</v>
      </c>
      <c r="G6893" t="s">
        <v>64</v>
      </c>
      <c r="H6893">
        <v>0</v>
      </c>
      <c r="I6893" t="s">
        <v>305</v>
      </c>
      <c r="J6893">
        <v>10</v>
      </c>
      <c r="K6893" t="s">
        <v>18</v>
      </c>
      <c r="L6893" s="2">
        <v>43200</v>
      </c>
    </row>
    <row r="6894" spans="1:12" x14ac:dyDescent="0.3">
      <c r="A6894" t="s">
        <v>6833</v>
      </c>
      <c r="B6894" s="3">
        <v>4.0999999999999996</v>
      </c>
      <c r="C6894" t="s">
        <v>1248</v>
      </c>
      <c r="D6894" t="s">
        <v>984</v>
      </c>
      <c r="E6894" t="s">
        <v>15</v>
      </c>
      <c r="F6894" t="s">
        <v>16</v>
      </c>
      <c r="G6894">
        <v>5</v>
      </c>
      <c r="H6894">
        <v>5</v>
      </c>
      <c r="I6894" t="s">
        <v>1249</v>
      </c>
      <c r="J6894">
        <v>100</v>
      </c>
      <c r="K6894" t="s">
        <v>18</v>
      </c>
      <c r="L6894" s="2">
        <v>43074</v>
      </c>
    </row>
    <row r="6895" spans="1:12" x14ac:dyDescent="0.3">
      <c r="A6895" t="s">
        <v>6834</v>
      </c>
      <c r="B6895" s="3">
        <v>4.4000000000000004</v>
      </c>
      <c r="C6895" t="s">
        <v>2295</v>
      </c>
      <c r="D6895" t="s">
        <v>259</v>
      </c>
      <c r="E6895" t="s">
        <v>15</v>
      </c>
      <c r="F6895" t="s">
        <v>16</v>
      </c>
      <c r="G6895" t="s">
        <v>64</v>
      </c>
      <c r="H6895">
        <v>0</v>
      </c>
      <c r="I6895" t="s">
        <v>2296</v>
      </c>
      <c r="J6895">
        <v>0</v>
      </c>
      <c r="K6895" t="s">
        <v>25</v>
      </c>
      <c r="L6895" s="2">
        <v>43302</v>
      </c>
    </row>
    <row r="6896" spans="1:12" x14ac:dyDescent="0.3">
      <c r="A6896" t="s">
        <v>6835</v>
      </c>
      <c r="B6896" s="3" t="s">
        <v>12</v>
      </c>
      <c r="C6896" t="s">
        <v>2706</v>
      </c>
      <c r="D6896" t="s">
        <v>132</v>
      </c>
      <c r="E6896" t="s">
        <v>15</v>
      </c>
      <c r="F6896" t="s">
        <v>16</v>
      </c>
      <c r="G6896">
        <v>5</v>
      </c>
      <c r="H6896">
        <v>6</v>
      </c>
      <c r="I6896" t="s">
        <v>2707</v>
      </c>
      <c r="J6896">
        <v>500</v>
      </c>
      <c r="K6896" t="s">
        <v>18</v>
      </c>
      <c r="L6896" s="2">
        <v>42968</v>
      </c>
    </row>
    <row r="6897" spans="1:12" x14ac:dyDescent="0.3">
      <c r="A6897" t="s">
        <v>6836</v>
      </c>
      <c r="B6897" s="3" t="s">
        <v>12</v>
      </c>
      <c r="C6897" t="s">
        <v>1597</v>
      </c>
      <c r="D6897" t="s">
        <v>1290</v>
      </c>
      <c r="E6897" t="s">
        <v>15</v>
      </c>
      <c r="F6897" t="s">
        <v>16</v>
      </c>
      <c r="G6897">
        <v>4.3</v>
      </c>
      <c r="H6897">
        <v>350</v>
      </c>
      <c r="I6897" t="s">
        <v>1609</v>
      </c>
      <c r="J6897" s="1">
        <v>50000</v>
      </c>
      <c r="K6897" t="s">
        <v>18</v>
      </c>
      <c r="L6897" s="2">
        <v>43308</v>
      </c>
    </row>
    <row r="6898" spans="1:12" x14ac:dyDescent="0.3">
      <c r="A6898" t="s">
        <v>6837</v>
      </c>
      <c r="B6898" s="3" t="s">
        <v>12</v>
      </c>
      <c r="C6898" t="s">
        <v>1597</v>
      </c>
      <c r="D6898" t="s">
        <v>1290</v>
      </c>
      <c r="E6898" t="s">
        <v>15</v>
      </c>
      <c r="F6898" t="s">
        <v>16</v>
      </c>
      <c r="G6898">
        <v>4.0999999999999996</v>
      </c>
      <c r="H6898">
        <v>364</v>
      </c>
      <c r="I6898" t="s">
        <v>1609</v>
      </c>
      <c r="J6898" s="1">
        <v>50000</v>
      </c>
      <c r="K6898" t="s">
        <v>61</v>
      </c>
      <c r="L6898" s="2">
        <v>43243</v>
      </c>
    </row>
    <row r="6899" spans="1:12" x14ac:dyDescent="0.3">
      <c r="A6899" t="s">
        <v>6838</v>
      </c>
      <c r="B6899" s="3">
        <v>4.0999999999999996</v>
      </c>
      <c r="C6899" t="s">
        <v>1831</v>
      </c>
      <c r="D6899" t="s">
        <v>261</v>
      </c>
      <c r="E6899" t="s">
        <v>15</v>
      </c>
      <c r="F6899" t="s">
        <v>16</v>
      </c>
      <c r="G6899">
        <v>3.8</v>
      </c>
      <c r="H6899">
        <v>12414</v>
      </c>
      <c r="I6899" t="s">
        <v>888</v>
      </c>
      <c r="J6899" s="1">
        <v>1000000</v>
      </c>
      <c r="K6899" t="s">
        <v>18</v>
      </c>
      <c r="L6899" s="2">
        <v>42951</v>
      </c>
    </row>
    <row r="6900" spans="1:12" x14ac:dyDescent="0.3">
      <c r="A6900" t="s">
        <v>6839</v>
      </c>
      <c r="B6900" s="3" t="s">
        <v>12</v>
      </c>
      <c r="C6900" t="s">
        <v>3028</v>
      </c>
      <c r="D6900" t="s">
        <v>232</v>
      </c>
      <c r="E6900" t="s">
        <v>15</v>
      </c>
      <c r="F6900" t="s">
        <v>16</v>
      </c>
      <c r="G6900">
        <v>4</v>
      </c>
      <c r="H6900">
        <v>4</v>
      </c>
      <c r="I6900" t="s">
        <v>3029</v>
      </c>
      <c r="J6900">
        <v>500</v>
      </c>
      <c r="K6900" t="s">
        <v>18</v>
      </c>
      <c r="L6900" s="2">
        <v>43292</v>
      </c>
    </row>
    <row r="6901" spans="1:12" x14ac:dyDescent="0.3">
      <c r="A6901" t="s">
        <v>6840</v>
      </c>
      <c r="B6901" s="3">
        <v>4.4000000000000004</v>
      </c>
      <c r="C6901" t="s">
        <v>1831</v>
      </c>
      <c r="D6901" t="s">
        <v>78</v>
      </c>
      <c r="E6901" t="s">
        <v>15</v>
      </c>
      <c r="F6901" t="s">
        <v>16</v>
      </c>
      <c r="G6901" t="s">
        <v>64</v>
      </c>
      <c r="H6901">
        <v>0</v>
      </c>
      <c r="I6901" t="s">
        <v>754</v>
      </c>
      <c r="J6901">
        <v>10</v>
      </c>
      <c r="K6901" t="s">
        <v>18</v>
      </c>
      <c r="L6901" s="2">
        <v>43192</v>
      </c>
    </row>
    <row r="6902" spans="1:12" x14ac:dyDescent="0.3">
      <c r="A6902" t="s">
        <v>6841</v>
      </c>
      <c r="B6902" s="3" t="s">
        <v>88</v>
      </c>
      <c r="C6902" t="s">
        <v>1597</v>
      </c>
      <c r="D6902" t="s">
        <v>88</v>
      </c>
      <c r="E6902" t="s">
        <v>15</v>
      </c>
      <c r="F6902" t="s">
        <v>16</v>
      </c>
      <c r="G6902">
        <v>4.2</v>
      </c>
      <c r="H6902">
        <v>401643</v>
      </c>
      <c r="I6902" t="s">
        <v>1609</v>
      </c>
      <c r="J6902" s="1">
        <v>10000000</v>
      </c>
      <c r="K6902" t="s">
        <v>25</v>
      </c>
      <c r="L6902" s="2">
        <v>43299</v>
      </c>
    </row>
    <row r="6903" spans="1:12" x14ac:dyDescent="0.3">
      <c r="A6903" t="s">
        <v>6842</v>
      </c>
      <c r="B6903" s="3">
        <v>4</v>
      </c>
      <c r="C6903" t="s">
        <v>1831</v>
      </c>
      <c r="D6903" t="s">
        <v>76</v>
      </c>
      <c r="E6903" t="s">
        <v>15</v>
      </c>
      <c r="F6903" t="s">
        <v>16</v>
      </c>
      <c r="G6903">
        <v>5</v>
      </c>
      <c r="H6903">
        <v>3</v>
      </c>
      <c r="I6903" t="s">
        <v>754</v>
      </c>
      <c r="J6903">
        <v>100</v>
      </c>
      <c r="K6903" t="s">
        <v>18</v>
      </c>
      <c r="L6903" s="2">
        <v>43306</v>
      </c>
    </row>
    <row r="6904" spans="1:12" x14ac:dyDescent="0.3">
      <c r="A6904" t="s">
        <v>6843</v>
      </c>
      <c r="B6904" s="3" t="s">
        <v>12</v>
      </c>
      <c r="C6904" t="s">
        <v>1597</v>
      </c>
      <c r="D6904" t="s">
        <v>648</v>
      </c>
      <c r="E6904" t="s">
        <v>15</v>
      </c>
      <c r="F6904" t="s">
        <v>16</v>
      </c>
      <c r="G6904">
        <v>4.0999999999999996</v>
      </c>
      <c r="H6904">
        <v>9898</v>
      </c>
      <c r="I6904" t="s">
        <v>1609</v>
      </c>
      <c r="J6904" s="1">
        <v>1000000</v>
      </c>
      <c r="K6904" t="s">
        <v>225</v>
      </c>
      <c r="L6904" s="2">
        <v>43146</v>
      </c>
    </row>
    <row r="6905" spans="1:12" x14ac:dyDescent="0.3">
      <c r="A6905" t="s">
        <v>6844</v>
      </c>
      <c r="B6905" s="3" t="s">
        <v>12</v>
      </c>
      <c r="C6905" t="s">
        <v>304</v>
      </c>
      <c r="D6905" t="s">
        <v>60</v>
      </c>
      <c r="E6905" t="s">
        <v>15</v>
      </c>
      <c r="F6905" t="s">
        <v>16</v>
      </c>
      <c r="G6905">
        <v>5</v>
      </c>
      <c r="H6905">
        <v>1</v>
      </c>
      <c r="I6905" t="s">
        <v>305</v>
      </c>
      <c r="J6905">
        <v>10</v>
      </c>
      <c r="K6905" t="s">
        <v>18</v>
      </c>
      <c r="L6905" s="2">
        <v>42886</v>
      </c>
    </row>
    <row r="6906" spans="1:12" x14ac:dyDescent="0.3">
      <c r="A6906" t="s">
        <v>6845</v>
      </c>
      <c r="B6906" s="3">
        <v>4.0999999999999996</v>
      </c>
      <c r="C6906" t="s">
        <v>1169</v>
      </c>
      <c r="D6906" t="s">
        <v>143</v>
      </c>
      <c r="E6906" t="s">
        <v>15</v>
      </c>
      <c r="F6906" t="s">
        <v>16</v>
      </c>
      <c r="G6906" t="s">
        <v>64</v>
      </c>
      <c r="H6906">
        <v>0</v>
      </c>
      <c r="I6906" t="s">
        <v>1170</v>
      </c>
      <c r="J6906">
        <v>10</v>
      </c>
      <c r="K6906" t="s">
        <v>18</v>
      </c>
      <c r="L6906" s="2">
        <v>43105</v>
      </c>
    </row>
    <row r="6907" spans="1:12" x14ac:dyDescent="0.3">
      <c r="A6907" t="s">
        <v>2400</v>
      </c>
      <c r="B6907" s="3">
        <v>4.0999999999999996</v>
      </c>
      <c r="C6907" t="s">
        <v>2378</v>
      </c>
      <c r="D6907" t="s">
        <v>95</v>
      </c>
      <c r="E6907" t="s">
        <v>15</v>
      </c>
      <c r="F6907" t="s">
        <v>16</v>
      </c>
      <c r="G6907">
        <v>3.7</v>
      </c>
      <c r="H6907">
        <v>18253</v>
      </c>
      <c r="I6907" t="s">
        <v>2379</v>
      </c>
      <c r="J6907" s="1">
        <v>10000000</v>
      </c>
      <c r="K6907" t="s">
        <v>18</v>
      </c>
      <c r="L6907" s="2">
        <v>43318</v>
      </c>
    </row>
    <row r="6908" spans="1:12" x14ac:dyDescent="0.3">
      <c r="A6908" t="s">
        <v>6846</v>
      </c>
      <c r="B6908" s="3">
        <v>4</v>
      </c>
      <c r="C6908" t="s">
        <v>304</v>
      </c>
      <c r="D6908" t="s">
        <v>164</v>
      </c>
      <c r="E6908" t="s">
        <v>15</v>
      </c>
      <c r="F6908" t="s">
        <v>16</v>
      </c>
      <c r="G6908" t="s">
        <v>64</v>
      </c>
      <c r="H6908">
        <v>0</v>
      </c>
      <c r="I6908" t="s">
        <v>305</v>
      </c>
      <c r="J6908">
        <v>10</v>
      </c>
      <c r="K6908" t="s">
        <v>18</v>
      </c>
      <c r="L6908" s="2">
        <v>42187</v>
      </c>
    </row>
    <row r="6909" spans="1:12" x14ac:dyDescent="0.3">
      <c r="A6909" t="s">
        <v>6847</v>
      </c>
      <c r="B6909" s="3">
        <v>2.2000000000000002</v>
      </c>
      <c r="C6909" t="s">
        <v>1831</v>
      </c>
      <c r="D6909" t="s">
        <v>40</v>
      </c>
      <c r="E6909" t="s">
        <v>15</v>
      </c>
      <c r="F6909" t="s">
        <v>16</v>
      </c>
      <c r="G6909" t="s">
        <v>64</v>
      </c>
      <c r="H6909">
        <v>0</v>
      </c>
      <c r="I6909" t="s">
        <v>754</v>
      </c>
      <c r="J6909">
        <v>50</v>
      </c>
      <c r="K6909" t="s">
        <v>18</v>
      </c>
      <c r="L6909" s="2">
        <v>41814</v>
      </c>
    </row>
    <row r="6910" spans="1:12" x14ac:dyDescent="0.3">
      <c r="A6910" t="s">
        <v>6848</v>
      </c>
      <c r="B6910" s="3" t="s">
        <v>12</v>
      </c>
      <c r="C6910" t="s">
        <v>1597</v>
      </c>
      <c r="D6910" t="s">
        <v>925</v>
      </c>
      <c r="E6910" t="s">
        <v>15</v>
      </c>
      <c r="F6910" t="s">
        <v>16</v>
      </c>
      <c r="G6910">
        <v>4.0999999999999996</v>
      </c>
      <c r="H6910">
        <v>3371</v>
      </c>
      <c r="I6910" t="s">
        <v>1609</v>
      </c>
      <c r="J6910" s="1">
        <v>100000</v>
      </c>
      <c r="K6910" t="s">
        <v>25</v>
      </c>
      <c r="L6910" s="2">
        <v>42986</v>
      </c>
    </row>
    <row r="6911" spans="1:12" x14ac:dyDescent="0.3">
      <c r="A6911" t="s">
        <v>6849</v>
      </c>
      <c r="B6911" s="3">
        <v>5</v>
      </c>
      <c r="C6911" t="s">
        <v>3276</v>
      </c>
      <c r="D6911" t="s">
        <v>156</v>
      </c>
      <c r="E6911" t="s">
        <v>15</v>
      </c>
      <c r="F6911" t="s">
        <v>16</v>
      </c>
      <c r="G6911">
        <v>3.5</v>
      </c>
      <c r="H6911">
        <v>254</v>
      </c>
      <c r="I6911" t="s">
        <v>3277</v>
      </c>
      <c r="J6911" s="1">
        <v>10000</v>
      </c>
      <c r="K6911" t="s">
        <v>61</v>
      </c>
      <c r="L6911" s="2">
        <v>43271</v>
      </c>
    </row>
    <row r="6912" spans="1:12" x14ac:dyDescent="0.3">
      <c r="A6912" t="s">
        <v>6850</v>
      </c>
      <c r="B6912" s="3">
        <v>4.4000000000000004</v>
      </c>
      <c r="C6912" t="s">
        <v>1831</v>
      </c>
      <c r="D6912" t="s">
        <v>245</v>
      </c>
      <c r="E6912" t="s">
        <v>15</v>
      </c>
      <c r="F6912" t="s">
        <v>16</v>
      </c>
      <c r="G6912">
        <v>3.9</v>
      </c>
      <c r="H6912">
        <v>39038</v>
      </c>
      <c r="I6912" t="s">
        <v>888</v>
      </c>
      <c r="J6912" s="1">
        <v>5000000</v>
      </c>
      <c r="K6912" t="s">
        <v>225</v>
      </c>
      <c r="L6912" s="2">
        <v>43257</v>
      </c>
    </row>
    <row r="6913" spans="1:12" x14ac:dyDescent="0.3">
      <c r="A6913" t="s">
        <v>6851</v>
      </c>
      <c r="B6913" s="3">
        <v>4.0999999999999996</v>
      </c>
      <c r="C6913" t="s">
        <v>1831</v>
      </c>
      <c r="D6913" t="s">
        <v>88</v>
      </c>
      <c r="E6913" t="s">
        <v>15</v>
      </c>
      <c r="F6913" t="s">
        <v>16</v>
      </c>
      <c r="G6913">
        <v>4.2</v>
      </c>
      <c r="H6913">
        <v>9403</v>
      </c>
      <c r="I6913" t="s">
        <v>1679</v>
      </c>
      <c r="J6913" s="1">
        <v>1000000</v>
      </c>
      <c r="K6913" t="s">
        <v>25</v>
      </c>
      <c r="L6913" s="2">
        <v>43284</v>
      </c>
    </row>
    <row r="6914" spans="1:12" x14ac:dyDescent="0.3">
      <c r="A6914" t="s">
        <v>6852</v>
      </c>
      <c r="B6914" s="3">
        <v>2.2999999999999998</v>
      </c>
      <c r="C6914" t="s">
        <v>1597</v>
      </c>
      <c r="D6914" t="s">
        <v>643</v>
      </c>
      <c r="E6914" t="s">
        <v>15</v>
      </c>
      <c r="F6914" t="s">
        <v>16</v>
      </c>
      <c r="G6914">
        <v>3.8</v>
      </c>
      <c r="H6914">
        <v>17372</v>
      </c>
      <c r="I6914" t="s">
        <v>1600</v>
      </c>
      <c r="J6914" s="1">
        <v>1000000</v>
      </c>
      <c r="K6914" t="s">
        <v>225</v>
      </c>
      <c r="L6914" s="2">
        <v>42224</v>
      </c>
    </row>
    <row r="6915" spans="1:12" x14ac:dyDescent="0.3">
      <c r="A6915" t="s">
        <v>6853</v>
      </c>
      <c r="B6915" s="3">
        <v>4</v>
      </c>
      <c r="C6915" t="s">
        <v>1597</v>
      </c>
      <c r="D6915" t="s">
        <v>38</v>
      </c>
      <c r="E6915" t="s">
        <v>15</v>
      </c>
      <c r="F6915" t="s">
        <v>16</v>
      </c>
      <c r="G6915">
        <v>3.7</v>
      </c>
      <c r="H6915">
        <v>7885</v>
      </c>
      <c r="I6915" t="s">
        <v>1636</v>
      </c>
      <c r="J6915" s="1">
        <v>500000</v>
      </c>
      <c r="K6915" t="s">
        <v>225</v>
      </c>
      <c r="L6915" s="2">
        <v>43140</v>
      </c>
    </row>
    <row r="6916" spans="1:12" x14ac:dyDescent="0.3">
      <c r="A6916" t="s">
        <v>1074</v>
      </c>
      <c r="B6916" s="3" t="s">
        <v>88</v>
      </c>
      <c r="C6916" t="s">
        <v>1045</v>
      </c>
      <c r="D6916" t="s">
        <v>88</v>
      </c>
      <c r="E6916" t="s">
        <v>15</v>
      </c>
      <c r="F6916" t="s">
        <v>16</v>
      </c>
      <c r="G6916">
        <v>4.7</v>
      </c>
      <c r="H6916">
        <v>706618</v>
      </c>
      <c r="I6916" t="s">
        <v>1046</v>
      </c>
      <c r="J6916" s="1">
        <v>10000000</v>
      </c>
      <c r="K6916" t="s">
        <v>18</v>
      </c>
      <c r="L6916" s="2">
        <v>43312</v>
      </c>
    </row>
    <row r="6917" spans="1:12" x14ac:dyDescent="0.3">
      <c r="A6917" t="s">
        <v>6854</v>
      </c>
      <c r="B6917" s="3" t="s">
        <v>87</v>
      </c>
      <c r="C6917" t="s">
        <v>1512</v>
      </c>
      <c r="D6917" t="s">
        <v>989</v>
      </c>
      <c r="E6917" t="s">
        <v>15</v>
      </c>
      <c r="F6917" t="s">
        <v>16</v>
      </c>
      <c r="G6917">
        <v>2.8</v>
      </c>
      <c r="H6917">
        <v>81</v>
      </c>
      <c r="I6917" t="s">
        <v>1513</v>
      </c>
      <c r="J6917" s="1">
        <v>10000</v>
      </c>
      <c r="K6917" t="s">
        <v>18</v>
      </c>
      <c r="L6917" s="2">
        <v>43165</v>
      </c>
    </row>
    <row r="6918" spans="1:12" x14ac:dyDescent="0.3">
      <c r="A6918" t="s">
        <v>6855</v>
      </c>
      <c r="B6918" s="3">
        <v>4.0999999999999996</v>
      </c>
      <c r="C6918" t="s">
        <v>2378</v>
      </c>
      <c r="D6918" t="s">
        <v>245</v>
      </c>
      <c r="E6918" t="s">
        <v>15</v>
      </c>
      <c r="F6918" t="s">
        <v>16</v>
      </c>
      <c r="G6918">
        <v>4.7</v>
      </c>
      <c r="H6918">
        <v>221</v>
      </c>
      <c r="I6918" t="s">
        <v>2379</v>
      </c>
      <c r="J6918" s="1">
        <v>50000</v>
      </c>
      <c r="K6918" t="s">
        <v>25</v>
      </c>
      <c r="L6918" s="2">
        <v>42948</v>
      </c>
    </row>
    <row r="6919" spans="1:12" x14ac:dyDescent="0.3">
      <c r="A6919" t="s">
        <v>6856</v>
      </c>
      <c r="B6919" s="3">
        <v>2.2999999999999998</v>
      </c>
      <c r="C6919" t="s">
        <v>1831</v>
      </c>
      <c r="D6919" t="s">
        <v>78</v>
      </c>
      <c r="E6919" t="s">
        <v>15</v>
      </c>
      <c r="F6919" t="s">
        <v>16</v>
      </c>
      <c r="G6919">
        <v>4.3</v>
      </c>
      <c r="H6919">
        <v>1364</v>
      </c>
      <c r="I6919" t="s">
        <v>888</v>
      </c>
      <c r="J6919" s="1">
        <v>100000</v>
      </c>
      <c r="K6919" t="s">
        <v>18</v>
      </c>
      <c r="L6919" s="2">
        <v>43293</v>
      </c>
    </row>
    <row r="6920" spans="1:12" x14ac:dyDescent="0.3">
      <c r="A6920" t="s">
        <v>6857</v>
      </c>
      <c r="B6920" s="3">
        <v>4.0999999999999996</v>
      </c>
      <c r="C6920" t="s">
        <v>1831</v>
      </c>
      <c r="D6920" t="s">
        <v>156</v>
      </c>
      <c r="E6920" t="s">
        <v>15</v>
      </c>
      <c r="F6920" t="s">
        <v>16</v>
      </c>
      <c r="G6920">
        <v>4.0999999999999996</v>
      </c>
      <c r="H6920">
        <v>155649</v>
      </c>
      <c r="I6920" t="s">
        <v>1603</v>
      </c>
      <c r="J6920" s="1">
        <v>10000000</v>
      </c>
      <c r="K6920" t="s">
        <v>18</v>
      </c>
      <c r="L6920" s="2">
        <v>43292</v>
      </c>
    </row>
    <row r="6921" spans="1:12" x14ac:dyDescent="0.3">
      <c r="A6921" t="s">
        <v>6858</v>
      </c>
      <c r="B6921" s="3">
        <v>4.0999999999999996</v>
      </c>
      <c r="C6921" t="s">
        <v>182</v>
      </c>
      <c r="D6921" t="s">
        <v>216</v>
      </c>
      <c r="E6921" t="s">
        <v>15</v>
      </c>
      <c r="F6921" t="s">
        <v>16</v>
      </c>
      <c r="G6921" t="s">
        <v>64</v>
      </c>
      <c r="H6921">
        <v>0</v>
      </c>
      <c r="I6921" t="s">
        <v>183</v>
      </c>
      <c r="J6921">
        <v>500</v>
      </c>
      <c r="K6921" t="s">
        <v>18</v>
      </c>
      <c r="L6921" s="2">
        <v>43182</v>
      </c>
    </row>
    <row r="6922" spans="1:12" x14ac:dyDescent="0.3">
      <c r="A6922" t="s">
        <v>6859</v>
      </c>
      <c r="B6922" s="3">
        <v>4.0999999999999996</v>
      </c>
      <c r="C6922" t="s">
        <v>1831</v>
      </c>
      <c r="D6922" t="s">
        <v>24</v>
      </c>
      <c r="E6922" t="s">
        <v>15</v>
      </c>
      <c r="F6922" t="s">
        <v>16</v>
      </c>
      <c r="G6922">
        <v>4.7</v>
      </c>
      <c r="H6922">
        <v>244</v>
      </c>
      <c r="I6922" t="s">
        <v>888</v>
      </c>
      <c r="J6922" s="1">
        <v>10000</v>
      </c>
      <c r="K6922" t="s">
        <v>225</v>
      </c>
      <c r="L6922" s="2">
        <v>43019</v>
      </c>
    </row>
    <row r="6923" spans="1:12" x14ac:dyDescent="0.3">
      <c r="A6923" t="s">
        <v>6860</v>
      </c>
      <c r="B6923" s="3">
        <v>4.0999999999999996</v>
      </c>
      <c r="C6923" t="s">
        <v>1831</v>
      </c>
      <c r="D6923" t="s">
        <v>42</v>
      </c>
      <c r="E6923" t="s">
        <v>15</v>
      </c>
      <c r="F6923" t="s">
        <v>16</v>
      </c>
      <c r="G6923">
        <v>4.2</v>
      </c>
      <c r="H6923">
        <v>562</v>
      </c>
      <c r="I6923" t="s">
        <v>754</v>
      </c>
      <c r="J6923" s="1">
        <v>50000</v>
      </c>
      <c r="K6923" t="s">
        <v>18</v>
      </c>
      <c r="L6923" s="2">
        <v>43090</v>
      </c>
    </row>
    <row r="6924" spans="1:12" x14ac:dyDescent="0.3">
      <c r="A6924" t="s">
        <v>6861</v>
      </c>
      <c r="B6924" s="3">
        <v>2.1</v>
      </c>
      <c r="C6924" t="s">
        <v>1512</v>
      </c>
      <c r="D6924" t="s">
        <v>6862</v>
      </c>
      <c r="E6924" t="s">
        <v>15</v>
      </c>
      <c r="F6924" t="s">
        <v>16</v>
      </c>
      <c r="G6924">
        <v>4</v>
      </c>
      <c r="H6924">
        <v>294</v>
      </c>
      <c r="I6924" t="s">
        <v>1513</v>
      </c>
      <c r="J6924" s="1">
        <v>10000</v>
      </c>
      <c r="K6924" t="s">
        <v>18</v>
      </c>
      <c r="L6924" s="2">
        <v>41458</v>
      </c>
    </row>
    <row r="6925" spans="1:12" x14ac:dyDescent="0.3">
      <c r="A6925" t="s">
        <v>6863</v>
      </c>
      <c r="B6925" s="3">
        <v>4.3</v>
      </c>
      <c r="C6925" t="s">
        <v>2930</v>
      </c>
      <c r="D6925" t="s">
        <v>815</v>
      </c>
      <c r="E6925" t="s">
        <v>15</v>
      </c>
      <c r="F6925" t="s">
        <v>16</v>
      </c>
      <c r="G6925">
        <v>3.2</v>
      </c>
      <c r="H6925">
        <v>8</v>
      </c>
      <c r="I6925" t="s">
        <v>2931</v>
      </c>
      <c r="J6925">
        <v>100</v>
      </c>
      <c r="K6925" t="s">
        <v>18</v>
      </c>
      <c r="L6925" s="2">
        <v>42160</v>
      </c>
    </row>
    <row r="6926" spans="1:12" x14ac:dyDescent="0.3">
      <c r="A6926" t="s">
        <v>6864</v>
      </c>
      <c r="B6926" s="3">
        <v>2.2999999999999998</v>
      </c>
      <c r="C6926" t="s">
        <v>1597</v>
      </c>
      <c r="D6926" t="s">
        <v>1000</v>
      </c>
      <c r="E6926" t="s">
        <v>358</v>
      </c>
      <c r="F6926" t="s">
        <v>1964</v>
      </c>
      <c r="G6926">
        <v>4.5999999999999996</v>
      </c>
      <c r="H6926">
        <v>8</v>
      </c>
      <c r="I6926" t="s">
        <v>1609</v>
      </c>
      <c r="J6926">
        <v>100</v>
      </c>
      <c r="K6926" t="s">
        <v>25</v>
      </c>
      <c r="L6926" s="2">
        <v>42203</v>
      </c>
    </row>
    <row r="6927" spans="1:12" x14ac:dyDescent="0.3">
      <c r="A6927" t="s">
        <v>6865</v>
      </c>
      <c r="B6927" s="3">
        <v>4.0999999999999996</v>
      </c>
      <c r="C6927" t="s">
        <v>1597</v>
      </c>
      <c r="D6927" t="s">
        <v>156</v>
      </c>
      <c r="E6927" t="s">
        <v>358</v>
      </c>
      <c r="F6927" t="s">
        <v>1964</v>
      </c>
      <c r="G6927">
        <v>5</v>
      </c>
      <c r="H6927">
        <v>8</v>
      </c>
      <c r="I6927" t="s">
        <v>1600</v>
      </c>
      <c r="J6927">
        <v>10</v>
      </c>
      <c r="K6927" t="s">
        <v>25</v>
      </c>
      <c r="L6927" s="2">
        <v>43201</v>
      </c>
    </row>
    <row r="6928" spans="1:12" x14ac:dyDescent="0.3">
      <c r="A6928" t="s">
        <v>6866</v>
      </c>
      <c r="B6928" s="3">
        <v>2.1</v>
      </c>
      <c r="C6928" t="s">
        <v>1597</v>
      </c>
      <c r="D6928" t="s">
        <v>261</v>
      </c>
      <c r="E6928" t="s">
        <v>15</v>
      </c>
      <c r="F6928" t="s">
        <v>16</v>
      </c>
      <c r="G6928">
        <v>4.4000000000000004</v>
      </c>
      <c r="H6928">
        <v>206602</v>
      </c>
      <c r="I6928" t="s">
        <v>1609</v>
      </c>
      <c r="J6928" s="1">
        <v>5000000</v>
      </c>
      <c r="K6928" t="s">
        <v>225</v>
      </c>
      <c r="L6928" s="2">
        <v>41456</v>
      </c>
    </row>
    <row r="6929" spans="1:12" x14ac:dyDescent="0.3">
      <c r="A6929" t="s">
        <v>6867</v>
      </c>
      <c r="B6929" s="3">
        <v>5</v>
      </c>
      <c r="C6929" t="s">
        <v>2378</v>
      </c>
      <c r="D6929" t="s">
        <v>228</v>
      </c>
      <c r="E6929" t="s">
        <v>15</v>
      </c>
      <c r="F6929" t="s">
        <v>16</v>
      </c>
      <c r="G6929">
        <v>4.5</v>
      </c>
      <c r="H6929">
        <v>118</v>
      </c>
      <c r="I6929" t="s">
        <v>2379</v>
      </c>
      <c r="J6929" s="1">
        <v>5000</v>
      </c>
      <c r="K6929" t="s">
        <v>18</v>
      </c>
      <c r="L6929" s="2">
        <v>43266</v>
      </c>
    </row>
    <row r="6930" spans="1:12" x14ac:dyDescent="0.3">
      <c r="A6930" t="s">
        <v>6868</v>
      </c>
      <c r="B6930" s="3">
        <v>2.2999999999999998</v>
      </c>
      <c r="C6930" t="s">
        <v>1831</v>
      </c>
      <c r="D6930" t="s">
        <v>809</v>
      </c>
      <c r="E6930" t="s">
        <v>15</v>
      </c>
      <c r="F6930" t="s">
        <v>16</v>
      </c>
      <c r="G6930">
        <v>4</v>
      </c>
      <c r="H6930">
        <v>24</v>
      </c>
      <c r="I6930" t="s">
        <v>888</v>
      </c>
      <c r="J6930" s="1">
        <v>1000</v>
      </c>
      <c r="K6930" t="s">
        <v>225</v>
      </c>
      <c r="L6930" s="2">
        <v>42616</v>
      </c>
    </row>
    <row r="6931" spans="1:12" x14ac:dyDescent="0.3">
      <c r="A6931" t="s">
        <v>6869</v>
      </c>
      <c r="B6931" s="3">
        <v>5</v>
      </c>
      <c r="C6931" t="s">
        <v>2378</v>
      </c>
      <c r="D6931" t="s">
        <v>228</v>
      </c>
      <c r="E6931" t="s">
        <v>15</v>
      </c>
      <c r="F6931" t="s">
        <v>16</v>
      </c>
      <c r="G6931">
        <v>4.5999999999999996</v>
      </c>
      <c r="H6931">
        <v>69</v>
      </c>
      <c r="I6931" t="s">
        <v>2379</v>
      </c>
      <c r="J6931" s="1">
        <v>5000</v>
      </c>
      <c r="K6931" t="s">
        <v>18</v>
      </c>
      <c r="L6931" s="2">
        <v>43266</v>
      </c>
    </row>
    <row r="6932" spans="1:12" x14ac:dyDescent="0.3">
      <c r="A6932" t="s">
        <v>6870</v>
      </c>
      <c r="B6932" s="3">
        <v>3</v>
      </c>
      <c r="C6932" t="s">
        <v>2378</v>
      </c>
      <c r="D6932" t="s">
        <v>807</v>
      </c>
      <c r="E6932" t="s">
        <v>15</v>
      </c>
      <c r="F6932" t="s">
        <v>16</v>
      </c>
      <c r="G6932">
        <v>4.7</v>
      </c>
      <c r="H6932">
        <v>10</v>
      </c>
      <c r="I6932" t="s">
        <v>2379</v>
      </c>
      <c r="J6932">
        <v>500</v>
      </c>
      <c r="K6932" t="s">
        <v>18</v>
      </c>
      <c r="L6932" s="2">
        <v>42769</v>
      </c>
    </row>
    <row r="6933" spans="1:12" x14ac:dyDescent="0.3">
      <c r="A6933" t="s">
        <v>6871</v>
      </c>
      <c r="B6933" s="3">
        <v>4.0999999999999996</v>
      </c>
      <c r="C6933" t="s">
        <v>1248</v>
      </c>
      <c r="D6933" t="s">
        <v>130</v>
      </c>
      <c r="E6933" t="s">
        <v>15</v>
      </c>
      <c r="F6933" t="s">
        <v>16</v>
      </c>
      <c r="G6933" t="s">
        <v>64</v>
      </c>
      <c r="H6933">
        <v>0</v>
      </c>
      <c r="I6933" t="s">
        <v>1249</v>
      </c>
      <c r="J6933">
        <v>50</v>
      </c>
      <c r="K6933" t="s">
        <v>18</v>
      </c>
      <c r="L6933" s="2">
        <v>43235</v>
      </c>
    </row>
    <row r="6934" spans="1:12" x14ac:dyDescent="0.3">
      <c r="A6934" t="s">
        <v>6872</v>
      </c>
      <c r="B6934" s="3">
        <v>4.0999999999999996</v>
      </c>
      <c r="C6934" t="s">
        <v>1831</v>
      </c>
      <c r="D6934" t="s">
        <v>85</v>
      </c>
      <c r="E6934" t="s">
        <v>15</v>
      </c>
      <c r="F6934" t="s">
        <v>16</v>
      </c>
      <c r="G6934">
        <v>4.0999999999999996</v>
      </c>
      <c r="H6934">
        <v>30</v>
      </c>
      <c r="I6934" t="s">
        <v>754</v>
      </c>
      <c r="J6934" s="1">
        <v>5000</v>
      </c>
      <c r="K6934" t="s">
        <v>18</v>
      </c>
      <c r="L6934" s="2">
        <v>43208</v>
      </c>
    </row>
    <row r="6935" spans="1:12" x14ac:dyDescent="0.3">
      <c r="A6935" t="s">
        <v>6873</v>
      </c>
      <c r="B6935" s="3">
        <v>2.1</v>
      </c>
      <c r="C6935" t="s">
        <v>1597</v>
      </c>
      <c r="D6935" t="s">
        <v>95</v>
      </c>
      <c r="E6935" t="s">
        <v>15</v>
      </c>
      <c r="F6935" t="s">
        <v>16</v>
      </c>
      <c r="G6935">
        <v>4.5</v>
      </c>
      <c r="H6935">
        <v>219821</v>
      </c>
      <c r="I6935" t="s">
        <v>1609</v>
      </c>
      <c r="J6935" s="1">
        <v>1000000</v>
      </c>
      <c r="K6935" t="s">
        <v>225</v>
      </c>
      <c r="L6935" s="2">
        <v>41575</v>
      </c>
    </row>
    <row r="6936" spans="1:12" x14ac:dyDescent="0.3">
      <c r="A6936" t="s">
        <v>6874</v>
      </c>
      <c r="B6936" s="3">
        <v>4.0999999999999996</v>
      </c>
      <c r="C6936" t="s">
        <v>1597</v>
      </c>
      <c r="D6936" t="s">
        <v>54</v>
      </c>
      <c r="E6936" t="s">
        <v>15</v>
      </c>
      <c r="F6936" t="s">
        <v>16</v>
      </c>
      <c r="G6936">
        <v>4.3</v>
      </c>
      <c r="H6936">
        <v>3</v>
      </c>
      <c r="I6936" t="s">
        <v>1609</v>
      </c>
      <c r="J6936">
        <v>10</v>
      </c>
      <c r="K6936" t="s">
        <v>225</v>
      </c>
      <c r="L6936" s="2">
        <v>43000</v>
      </c>
    </row>
    <row r="6937" spans="1:12" x14ac:dyDescent="0.3">
      <c r="A6937" t="s">
        <v>6875</v>
      </c>
      <c r="B6937" s="3">
        <v>4.4000000000000004</v>
      </c>
      <c r="C6937" t="s">
        <v>1248</v>
      </c>
      <c r="D6937" t="s">
        <v>1307</v>
      </c>
      <c r="E6937" t="s">
        <v>15</v>
      </c>
      <c r="F6937" t="s">
        <v>16</v>
      </c>
      <c r="G6937" t="s">
        <v>64</v>
      </c>
      <c r="H6937">
        <v>3</v>
      </c>
      <c r="I6937" t="s">
        <v>1249</v>
      </c>
      <c r="J6937">
        <v>100</v>
      </c>
      <c r="K6937" t="s">
        <v>25</v>
      </c>
      <c r="L6937" s="2">
        <v>43314</v>
      </c>
    </row>
    <row r="6938" spans="1:12" x14ac:dyDescent="0.3">
      <c r="A6938" t="s">
        <v>6876</v>
      </c>
      <c r="B6938" s="3">
        <v>2.2000000000000002</v>
      </c>
      <c r="C6938" t="s">
        <v>1831</v>
      </c>
      <c r="D6938" t="s">
        <v>425</v>
      </c>
      <c r="E6938" t="s">
        <v>358</v>
      </c>
      <c r="F6938" t="s">
        <v>2084</v>
      </c>
      <c r="G6938">
        <v>5</v>
      </c>
      <c r="H6938">
        <v>1</v>
      </c>
      <c r="I6938" t="s">
        <v>754</v>
      </c>
      <c r="J6938">
        <v>10</v>
      </c>
      <c r="K6938" t="s">
        <v>18</v>
      </c>
      <c r="L6938" s="2">
        <v>41785</v>
      </c>
    </row>
    <row r="6939" spans="1:12" x14ac:dyDescent="0.3">
      <c r="A6939" t="s">
        <v>6877</v>
      </c>
      <c r="B6939" s="3">
        <v>4.0999999999999996</v>
      </c>
      <c r="C6939" t="s">
        <v>304</v>
      </c>
      <c r="D6939" t="s">
        <v>93</v>
      </c>
      <c r="E6939" t="s">
        <v>15</v>
      </c>
      <c r="F6939" t="s">
        <v>16</v>
      </c>
      <c r="G6939">
        <v>5</v>
      </c>
      <c r="H6939">
        <v>7</v>
      </c>
      <c r="I6939" t="s">
        <v>305</v>
      </c>
      <c r="J6939" s="1">
        <v>1000</v>
      </c>
      <c r="K6939" t="s">
        <v>18</v>
      </c>
      <c r="L6939" s="2">
        <v>42740</v>
      </c>
    </row>
    <row r="6940" spans="1:12" x14ac:dyDescent="0.3">
      <c r="A6940" t="s">
        <v>6878</v>
      </c>
      <c r="B6940" s="3">
        <v>1.5</v>
      </c>
      <c r="C6940" t="s">
        <v>1831</v>
      </c>
      <c r="D6940" t="s">
        <v>6879</v>
      </c>
      <c r="E6940" t="s">
        <v>15</v>
      </c>
      <c r="F6940" t="s">
        <v>16</v>
      </c>
      <c r="G6940">
        <v>4.2</v>
      </c>
      <c r="H6940">
        <v>1415</v>
      </c>
      <c r="I6940" t="s">
        <v>888</v>
      </c>
      <c r="J6940" s="1">
        <v>100000</v>
      </c>
      <c r="K6940" t="s">
        <v>18</v>
      </c>
      <c r="L6940" s="2">
        <v>40319</v>
      </c>
    </row>
    <row r="6941" spans="1:12" x14ac:dyDescent="0.3">
      <c r="A6941" t="s">
        <v>6880</v>
      </c>
      <c r="B6941" s="3">
        <v>2.2000000000000002</v>
      </c>
      <c r="C6941" t="s">
        <v>1831</v>
      </c>
      <c r="D6941" t="s">
        <v>346</v>
      </c>
      <c r="E6941" t="s">
        <v>15</v>
      </c>
      <c r="F6941" t="s">
        <v>16</v>
      </c>
      <c r="G6941">
        <v>4</v>
      </c>
      <c r="H6941">
        <v>28</v>
      </c>
      <c r="I6941" t="s">
        <v>754</v>
      </c>
      <c r="J6941" s="1">
        <v>5000</v>
      </c>
      <c r="K6941" t="s">
        <v>18</v>
      </c>
      <c r="L6941" s="2">
        <v>41779</v>
      </c>
    </row>
    <row r="6942" spans="1:12" x14ac:dyDescent="0.3">
      <c r="A6942" t="s">
        <v>6881</v>
      </c>
      <c r="B6942" s="3">
        <v>4</v>
      </c>
      <c r="C6942" t="s">
        <v>304</v>
      </c>
      <c r="D6942" t="s">
        <v>290</v>
      </c>
      <c r="E6942" t="s">
        <v>15</v>
      </c>
      <c r="F6942" t="s">
        <v>16</v>
      </c>
      <c r="G6942" t="s">
        <v>64</v>
      </c>
      <c r="H6942">
        <v>3</v>
      </c>
      <c r="I6942" t="s">
        <v>305</v>
      </c>
      <c r="J6942" s="1">
        <v>1000</v>
      </c>
      <c r="K6942" t="s">
        <v>18</v>
      </c>
      <c r="L6942" s="2">
        <v>42201</v>
      </c>
    </row>
    <row r="6943" spans="1:12" x14ac:dyDescent="0.3">
      <c r="A6943" t="s">
        <v>6882</v>
      </c>
      <c r="B6943" s="3" t="s">
        <v>12</v>
      </c>
      <c r="C6943" t="s">
        <v>1831</v>
      </c>
      <c r="D6943" t="s">
        <v>261</v>
      </c>
      <c r="E6943" t="s">
        <v>15</v>
      </c>
      <c r="F6943" t="s">
        <v>16</v>
      </c>
      <c r="G6943">
        <v>5</v>
      </c>
      <c r="H6943">
        <v>3</v>
      </c>
      <c r="I6943" t="s">
        <v>1615</v>
      </c>
      <c r="J6943">
        <v>10</v>
      </c>
      <c r="K6943" t="s">
        <v>18</v>
      </c>
      <c r="L6943" s="2">
        <v>43284</v>
      </c>
    </row>
    <row r="6944" spans="1:12" x14ac:dyDescent="0.3">
      <c r="A6944" t="s">
        <v>6883</v>
      </c>
      <c r="B6944" s="3" t="s">
        <v>12</v>
      </c>
      <c r="C6944" t="s">
        <v>1248</v>
      </c>
      <c r="D6944" t="s">
        <v>91</v>
      </c>
      <c r="E6944" t="s">
        <v>15</v>
      </c>
      <c r="F6944" t="s">
        <v>16</v>
      </c>
      <c r="G6944">
        <v>2.7</v>
      </c>
      <c r="H6944">
        <v>3</v>
      </c>
      <c r="I6944" t="s">
        <v>1249</v>
      </c>
      <c r="J6944">
        <v>100</v>
      </c>
      <c r="K6944" t="s">
        <v>61</v>
      </c>
      <c r="L6944" s="2">
        <v>43279</v>
      </c>
    </row>
    <row r="6945" spans="1:12" x14ac:dyDescent="0.3">
      <c r="A6945" t="s">
        <v>6884</v>
      </c>
      <c r="B6945" s="3">
        <v>4.3</v>
      </c>
      <c r="C6945" t="s">
        <v>1831</v>
      </c>
      <c r="D6945" t="s">
        <v>216</v>
      </c>
      <c r="E6945" t="s">
        <v>15</v>
      </c>
      <c r="F6945" t="s">
        <v>16</v>
      </c>
      <c r="G6945">
        <v>4.0999999999999996</v>
      </c>
      <c r="H6945">
        <v>2167</v>
      </c>
      <c r="I6945" t="s">
        <v>1722</v>
      </c>
      <c r="J6945" s="1">
        <v>50000</v>
      </c>
      <c r="K6945" t="s">
        <v>18</v>
      </c>
      <c r="L6945" s="2">
        <v>43083</v>
      </c>
    </row>
    <row r="6946" spans="1:12" x14ac:dyDescent="0.3">
      <c r="A6946" t="s">
        <v>6885</v>
      </c>
      <c r="B6946" s="3">
        <v>2.2000000000000002</v>
      </c>
      <c r="C6946" t="s">
        <v>440</v>
      </c>
      <c r="D6946" t="s">
        <v>60</v>
      </c>
      <c r="E6946" t="s">
        <v>15</v>
      </c>
      <c r="F6946" t="s">
        <v>16</v>
      </c>
      <c r="G6946" t="s">
        <v>64</v>
      </c>
      <c r="H6946">
        <v>0</v>
      </c>
      <c r="I6946" t="s">
        <v>441</v>
      </c>
      <c r="J6946">
        <v>10</v>
      </c>
      <c r="K6946" t="s">
        <v>18</v>
      </c>
      <c r="L6946" s="2">
        <v>42851</v>
      </c>
    </row>
    <row r="6947" spans="1:12" x14ac:dyDescent="0.3">
      <c r="A6947" t="s">
        <v>6886</v>
      </c>
      <c r="B6947" s="3">
        <v>2.2999999999999998</v>
      </c>
      <c r="C6947" t="s">
        <v>1512</v>
      </c>
      <c r="D6947" t="s">
        <v>218</v>
      </c>
      <c r="E6947" t="s">
        <v>15</v>
      </c>
      <c r="F6947" t="s">
        <v>16</v>
      </c>
      <c r="G6947" t="s">
        <v>64</v>
      </c>
      <c r="H6947">
        <v>0</v>
      </c>
      <c r="I6947" t="s">
        <v>1513</v>
      </c>
      <c r="J6947">
        <v>10</v>
      </c>
      <c r="K6947" t="s">
        <v>18</v>
      </c>
      <c r="L6947" s="2">
        <v>42490</v>
      </c>
    </row>
    <row r="6948" spans="1:12" x14ac:dyDescent="0.3">
      <c r="A6948" t="s">
        <v>6887</v>
      </c>
      <c r="B6948" s="3">
        <v>2.1</v>
      </c>
      <c r="C6948" t="s">
        <v>1597</v>
      </c>
      <c r="D6948" t="s">
        <v>261</v>
      </c>
      <c r="E6948" t="s">
        <v>15</v>
      </c>
      <c r="F6948" t="s">
        <v>16</v>
      </c>
      <c r="G6948">
        <v>4.4000000000000004</v>
      </c>
      <c r="H6948">
        <v>144545</v>
      </c>
      <c r="I6948" t="s">
        <v>1609</v>
      </c>
      <c r="J6948" s="1">
        <v>5000000</v>
      </c>
      <c r="K6948" t="s">
        <v>25</v>
      </c>
      <c r="L6948" s="2">
        <v>40878</v>
      </c>
    </row>
    <row r="6949" spans="1:12" x14ac:dyDescent="0.3">
      <c r="A6949" t="s">
        <v>6888</v>
      </c>
      <c r="B6949" s="3">
        <v>5</v>
      </c>
      <c r="C6949" t="s">
        <v>2809</v>
      </c>
      <c r="D6949" t="s">
        <v>741</v>
      </c>
      <c r="E6949" t="s">
        <v>15</v>
      </c>
      <c r="F6949" t="s">
        <v>16</v>
      </c>
      <c r="G6949" t="s">
        <v>64</v>
      </c>
      <c r="H6949">
        <v>13</v>
      </c>
      <c r="I6949" t="s">
        <v>2810</v>
      </c>
      <c r="J6949" s="1">
        <v>1000</v>
      </c>
      <c r="K6949" t="s">
        <v>18</v>
      </c>
      <c r="L6949" s="2">
        <v>43229</v>
      </c>
    </row>
    <row r="6950" spans="1:12" x14ac:dyDescent="0.3">
      <c r="A6950" t="s">
        <v>6889</v>
      </c>
      <c r="B6950" s="3">
        <v>4.0999999999999996</v>
      </c>
      <c r="C6950" t="s">
        <v>1831</v>
      </c>
      <c r="D6950" t="s">
        <v>40</v>
      </c>
      <c r="E6950" t="s">
        <v>15</v>
      </c>
      <c r="F6950" t="s">
        <v>16</v>
      </c>
      <c r="G6950">
        <v>4.3</v>
      </c>
      <c r="H6950">
        <v>104</v>
      </c>
      <c r="I6950" t="s">
        <v>754</v>
      </c>
      <c r="J6950" s="1">
        <v>10000</v>
      </c>
      <c r="K6950" t="s">
        <v>18</v>
      </c>
      <c r="L6950" s="2">
        <v>43241</v>
      </c>
    </row>
    <row r="6951" spans="1:12" x14ac:dyDescent="0.3">
      <c r="A6951" t="s">
        <v>6890</v>
      </c>
      <c r="B6951" s="3">
        <v>4</v>
      </c>
      <c r="C6951" t="s">
        <v>1597</v>
      </c>
      <c r="D6951" t="s">
        <v>14</v>
      </c>
      <c r="E6951" t="s">
        <v>15</v>
      </c>
      <c r="F6951" t="s">
        <v>16</v>
      </c>
      <c r="G6951">
        <v>4.0999999999999996</v>
      </c>
      <c r="H6951">
        <v>349503</v>
      </c>
      <c r="I6951" t="s">
        <v>1600</v>
      </c>
      <c r="J6951" s="1">
        <v>10000000</v>
      </c>
      <c r="K6951" t="s">
        <v>18</v>
      </c>
      <c r="L6951" s="2">
        <v>42242</v>
      </c>
    </row>
    <row r="6952" spans="1:12" x14ac:dyDescent="0.3">
      <c r="A6952" t="s">
        <v>6891</v>
      </c>
      <c r="B6952" s="3" t="s">
        <v>88</v>
      </c>
      <c r="C6952" t="s">
        <v>3187</v>
      </c>
      <c r="D6952" t="s">
        <v>88</v>
      </c>
      <c r="E6952" t="s">
        <v>15</v>
      </c>
      <c r="F6952" t="s">
        <v>16</v>
      </c>
      <c r="G6952">
        <v>4.7</v>
      </c>
      <c r="H6952">
        <v>20001</v>
      </c>
      <c r="I6952" t="s">
        <v>3188</v>
      </c>
      <c r="J6952" s="1">
        <v>1000000</v>
      </c>
      <c r="K6952" t="s">
        <v>225</v>
      </c>
      <c r="L6952" s="2">
        <v>43307</v>
      </c>
    </row>
    <row r="6953" spans="1:12" x14ac:dyDescent="0.3">
      <c r="A6953" t="s">
        <v>6892</v>
      </c>
      <c r="B6953" s="3">
        <v>2</v>
      </c>
      <c r="C6953" t="s">
        <v>2008</v>
      </c>
      <c r="D6953" t="s">
        <v>243</v>
      </c>
      <c r="E6953" t="s">
        <v>15</v>
      </c>
      <c r="F6953" t="s">
        <v>16</v>
      </c>
      <c r="G6953">
        <v>4.4000000000000004</v>
      </c>
      <c r="H6953">
        <v>34</v>
      </c>
      <c r="I6953" t="s">
        <v>2010</v>
      </c>
      <c r="J6953" s="1">
        <v>10000</v>
      </c>
      <c r="K6953" t="s">
        <v>18</v>
      </c>
      <c r="L6953" s="2">
        <v>42140</v>
      </c>
    </row>
    <row r="6954" spans="1:12" x14ac:dyDescent="0.3">
      <c r="A6954" t="s">
        <v>6893</v>
      </c>
      <c r="B6954" s="3">
        <v>4</v>
      </c>
      <c r="C6954" t="s">
        <v>1248</v>
      </c>
      <c r="D6954" t="s">
        <v>905</v>
      </c>
      <c r="E6954" t="s">
        <v>15</v>
      </c>
      <c r="F6954" t="s">
        <v>16</v>
      </c>
      <c r="G6954" t="s">
        <v>64</v>
      </c>
      <c r="H6954">
        <v>0</v>
      </c>
      <c r="I6954" t="s">
        <v>1249</v>
      </c>
      <c r="J6954">
        <v>10</v>
      </c>
      <c r="K6954" t="s">
        <v>18</v>
      </c>
      <c r="L6954" s="2">
        <v>43158</v>
      </c>
    </row>
    <row r="6955" spans="1:12" x14ac:dyDescent="0.3">
      <c r="A6955" t="s">
        <v>6894</v>
      </c>
      <c r="B6955" s="3" t="s">
        <v>12</v>
      </c>
      <c r="C6955" t="s">
        <v>1831</v>
      </c>
      <c r="D6955" t="s">
        <v>125</v>
      </c>
      <c r="E6955" t="s">
        <v>15</v>
      </c>
      <c r="F6955" t="s">
        <v>16</v>
      </c>
      <c r="G6955" t="s">
        <v>64</v>
      </c>
      <c r="H6955">
        <v>0</v>
      </c>
      <c r="I6955" t="s">
        <v>754</v>
      </c>
      <c r="J6955">
        <v>5</v>
      </c>
      <c r="K6955" t="s">
        <v>18</v>
      </c>
      <c r="L6955" s="2">
        <v>43272</v>
      </c>
    </row>
    <row r="6956" spans="1:12" x14ac:dyDescent="0.3">
      <c r="A6956" t="s">
        <v>6895</v>
      </c>
      <c r="B6956" s="3">
        <v>4.2</v>
      </c>
      <c r="C6956" t="s">
        <v>2483</v>
      </c>
      <c r="D6956" t="s">
        <v>137</v>
      </c>
      <c r="E6956" t="s">
        <v>15</v>
      </c>
      <c r="F6956" t="s">
        <v>16</v>
      </c>
      <c r="G6956">
        <v>3.6</v>
      </c>
      <c r="H6956">
        <v>100</v>
      </c>
      <c r="I6956" t="s">
        <v>2484</v>
      </c>
      <c r="J6956" s="1">
        <v>10000</v>
      </c>
      <c r="K6956" t="s">
        <v>18</v>
      </c>
      <c r="L6956" s="2">
        <v>43317</v>
      </c>
    </row>
    <row r="6957" spans="1:12" x14ac:dyDescent="0.3">
      <c r="A6957" t="s">
        <v>6896</v>
      </c>
      <c r="B6957" s="3">
        <v>4.0999999999999996</v>
      </c>
      <c r="C6957" t="s">
        <v>2483</v>
      </c>
      <c r="D6957" t="s">
        <v>137</v>
      </c>
      <c r="E6957" t="s">
        <v>15</v>
      </c>
      <c r="F6957" t="s">
        <v>16</v>
      </c>
      <c r="G6957">
        <v>4</v>
      </c>
      <c r="H6957">
        <v>2480</v>
      </c>
      <c r="I6957" t="s">
        <v>2484</v>
      </c>
      <c r="J6957" s="1">
        <v>100000</v>
      </c>
      <c r="K6957" t="s">
        <v>18</v>
      </c>
      <c r="L6957" s="2">
        <v>43313</v>
      </c>
    </row>
    <row r="6958" spans="1:12" x14ac:dyDescent="0.3">
      <c r="A6958" t="s">
        <v>6897</v>
      </c>
      <c r="B6958" s="3">
        <v>4.0999999999999996</v>
      </c>
      <c r="C6958" t="s">
        <v>2378</v>
      </c>
      <c r="D6958" t="s">
        <v>164</v>
      </c>
      <c r="E6958" t="s">
        <v>15</v>
      </c>
      <c r="F6958" t="s">
        <v>16</v>
      </c>
      <c r="G6958">
        <v>4.0999999999999996</v>
      </c>
      <c r="H6958">
        <v>1288</v>
      </c>
      <c r="I6958" t="s">
        <v>2379</v>
      </c>
      <c r="J6958" s="1">
        <v>100000</v>
      </c>
      <c r="K6958" t="s">
        <v>225</v>
      </c>
      <c r="L6958" s="2">
        <v>43290</v>
      </c>
    </row>
    <row r="6959" spans="1:12" x14ac:dyDescent="0.3">
      <c r="A6959" t="s">
        <v>6898</v>
      </c>
      <c r="B6959" s="3">
        <v>4.0999999999999996</v>
      </c>
      <c r="C6959" t="s">
        <v>240</v>
      </c>
      <c r="D6959" t="s">
        <v>116</v>
      </c>
      <c r="E6959" t="s">
        <v>15</v>
      </c>
      <c r="F6959" t="s">
        <v>16</v>
      </c>
      <c r="G6959">
        <v>4</v>
      </c>
      <c r="H6959">
        <v>10774</v>
      </c>
      <c r="I6959" t="s">
        <v>241</v>
      </c>
      <c r="J6959" s="1">
        <v>100000</v>
      </c>
      <c r="K6959" t="s">
        <v>18</v>
      </c>
      <c r="L6959" s="2">
        <v>43279</v>
      </c>
    </row>
    <row r="6960" spans="1:12" x14ac:dyDescent="0.3">
      <c r="A6960" t="s">
        <v>6899</v>
      </c>
      <c r="B6960" s="3">
        <v>4.0999999999999996</v>
      </c>
      <c r="C6960" t="s">
        <v>2809</v>
      </c>
      <c r="D6960" t="s">
        <v>1000</v>
      </c>
      <c r="E6960" t="s">
        <v>15</v>
      </c>
      <c r="F6960" t="s">
        <v>16</v>
      </c>
      <c r="G6960">
        <v>4.0999999999999996</v>
      </c>
      <c r="H6960">
        <v>61</v>
      </c>
      <c r="I6960" t="s">
        <v>2810</v>
      </c>
      <c r="J6960" s="1">
        <v>1000</v>
      </c>
      <c r="K6960" t="s">
        <v>18</v>
      </c>
      <c r="L6960" s="2">
        <v>42992</v>
      </c>
    </row>
    <row r="6961" spans="1:12" x14ac:dyDescent="0.3">
      <c r="A6961" t="s">
        <v>6900</v>
      </c>
      <c r="B6961" s="3">
        <v>4</v>
      </c>
      <c r="C6961" t="s">
        <v>2378</v>
      </c>
      <c r="D6961" t="s">
        <v>2185</v>
      </c>
      <c r="E6961" t="s">
        <v>15</v>
      </c>
      <c r="F6961" t="s">
        <v>16</v>
      </c>
      <c r="G6961">
        <v>4</v>
      </c>
      <c r="H6961">
        <v>119</v>
      </c>
      <c r="I6961" t="s">
        <v>2379</v>
      </c>
      <c r="J6961" s="1">
        <v>10000</v>
      </c>
      <c r="K6961" t="s">
        <v>18</v>
      </c>
      <c r="L6961" s="2">
        <v>42917</v>
      </c>
    </row>
    <row r="6962" spans="1:12" x14ac:dyDescent="0.3">
      <c r="A6962" t="s">
        <v>6901</v>
      </c>
      <c r="B6962" s="3">
        <v>4</v>
      </c>
      <c r="C6962" t="s">
        <v>2930</v>
      </c>
      <c r="D6962" t="s">
        <v>148</v>
      </c>
      <c r="E6962" t="s">
        <v>15</v>
      </c>
      <c r="F6962" t="s">
        <v>16</v>
      </c>
      <c r="G6962" t="s">
        <v>64</v>
      </c>
      <c r="H6962">
        <v>7</v>
      </c>
      <c r="I6962" t="s">
        <v>2931</v>
      </c>
      <c r="J6962">
        <v>100</v>
      </c>
      <c r="K6962" t="s">
        <v>18</v>
      </c>
      <c r="L6962" s="2">
        <v>43239</v>
      </c>
    </row>
    <row r="6963" spans="1:12" x14ac:dyDescent="0.3">
      <c r="A6963" t="s">
        <v>6902</v>
      </c>
      <c r="B6963" s="3">
        <v>4</v>
      </c>
      <c r="C6963" t="s">
        <v>2930</v>
      </c>
      <c r="D6963" t="s">
        <v>148</v>
      </c>
      <c r="E6963" t="s">
        <v>15</v>
      </c>
      <c r="F6963" t="s">
        <v>16</v>
      </c>
      <c r="G6963" t="s">
        <v>64</v>
      </c>
      <c r="H6963">
        <v>3</v>
      </c>
      <c r="I6963" t="s">
        <v>2931</v>
      </c>
      <c r="J6963">
        <v>10</v>
      </c>
      <c r="K6963" t="s">
        <v>18</v>
      </c>
      <c r="L6963" s="2">
        <v>43290</v>
      </c>
    </row>
    <row r="6964" spans="1:12" x14ac:dyDescent="0.3">
      <c r="A6964" t="s">
        <v>6903</v>
      </c>
      <c r="B6964" s="3" t="s">
        <v>12</v>
      </c>
      <c r="C6964" t="s">
        <v>440</v>
      </c>
      <c r="D6964" t="s">
        <v>148</v>
      </c>
      <c r="E6964" t="s">
        <v>358</v>
      </c>
      <c r="F6964" t="s">
        <v>1964</v>
      </c>
      <c r="G6964" t="s">
        <v>64</v>
      </c>
      <c r="H6964">
        <v>4</v>
      </c>
      <c r="I6964" t="s">
        <v>441</v>
      </c>
      <c r="J6964">
        <v>10</v>
      </c>
      <c r="K6964" t="s">
        <v>225</v>
      </c>
      <c r="L6964" s="2">
        <v>43143</v>
      </c>
    </row>
    <row r="6965" spans="1:12" x14ac:dyDescent="0.3">
      <c r="A6965" t="s">
        <v>6904</v>
      </c>
      <c r="B6965" s="3">
        <v>4</v>
      </c>
      <c r="C6965" t="s">
        <v>2930</v>
      </c>
      <c r="D6965" t="s">
        <v>148</v>
      </c>
      <c r="E6965" t="s">
        <v>15</v>
      </c>
      <c r="F6965" t="s">
        <v>16</v>
      </c>
      <c r="G6965" t="s">
        <v>64</v>
      </c>
      <c r="H6965">
        <v>1</v>
      </c>
      <c r="I6965" t="s">
        <v>2931</v>
      </c>
      <c r="J6965">
        <v>10</v>
      </c>
      <c r="K6965" t="s">
        <v>18</v>
      </c>
      <c r="L6965" s="2">
        <v>43296</v>
      </c>
    </row>
    <row r="6966" spans="1:12" x14ac:dyDescent="0.3">
      <c r="A6966" t="s">
        <v>6905</v>
      </c>
      <c r="B6966" s="3">
        <v>4.0999999999999996</v>
      </c>
      <c r="C6966" t="s">
        <v>2809</v>
      </c>
      <c r="D6966" t="s">
        <v>52</v>
      </c>
      <c r="E6966" t="s">
        <v>15</v>
      </c>
      <c r="F6966" t="s">
        <v>16</v>
      </c>
      <c r="G6966">
        <v>5</v>
      </c>
      <c r="H6966">
        <v>47</v>
      </c>
      <c r="I6966" t="s">
        <v>2810</v>
      </c>
      <c r="J6966" s="1">
        <v>1000</v>
      </c>
      <c r="K6966" t="s">
        <v>18</v>
      </c>
      <c r="L6966" s="2">
        <v>43200</v>
      </c>
    </row>
    <row r="6967" spans="1:12" x14ac:dyDescent="0.3">
      <c r="A6967" t="s">
        <v>6906</v>
      </c>
      <c r="B6967" s="3">
        <v>4</v>
      </c>
      <c r="C6967" t="s">
        <v>2378</v>
      </c>
      <c r="D6967" t="s">
        <v>178</v>
      </c>
      <c r="E6967" t="s">
        <v>15</v>
      </c>
      <c r="F6967" t="s">
        <v>16</v>
      </c>
      <c r="G6967">
        <v>3.6</v>
      </c>
      <c r="H6967">
        <v>48</v>
      </c>
      <c r="I6967" t="s">
        <v>2379</v>
      </c>
      <c r="J6967" s="1">
        <v>5000</v>
      </c>
      <c r="K6967" t="s">
        <v>18</v>
      </c>
      <c r="L6967" s="2">
        <v>42623</v>
      </c>
    </row>
    <row r="6968" spans="1:12" x14ac:dyDescent="0.3">
      <c r="A6968" t="s">
        <v>6907</v>
      </c>
      <c r="B6968" s="3" t="s">
        <v>88</v>
      </c>
      <c r="C6968" t="s">
        <v>1512</v>
      </c>
      <c r="D6968" t="s">
        <v>88</v>
      </c>
      <c r="E6968" t="s">
        <v>15</v>
      </c>
      <c r="F6968" t="s">
        <v>16</v>
      </c>
      <c r="G6968">
        <v>4.0999999999999996</v>
      </c>
      <c r="H6968">
        <v>5025</v>
      </c>
      <c r="I6968" t="s">
        <v>1513</v>
      </c>
      <c r="J6968" s="1">
        <v>500000</v>
      </c>
      <c r="K6968" t="s">
        <v>225</v>
      </c>
      <c r="L6968" s="2">
        <v>43314</v>
      </c>
    </row>
    <row r="6969" spans="1:12" x14ac:dyDescent="0.3">
      <c r="A6969" t="s">
        <v>6908</v>
      </c>
      <c r="B6969" s="3">
        <v>4.0999999999999996</v>
      </c>
      <c r="C6969" t="s">
        <v>1512</v>
      </c>
      <c r="D6969" t="s">
        <v>256</v>
      </c>
      <c r="E6969" t="s">
        <v>15</v>
      </c>
      <c r="F6969" t="s">
        <v>16</v>
      </c>
      <c r="G6969">
        <v>4.3</v>
      </c>
      <c r="H6969">
        <v>707</v>
      </c>
      <c r="I6969" t="s">
        <v>1513</v>
      </c>
      <c r="J6969" s="1">
        <v>100000</v>
      </c>
      <c r="K6969" t="s">
        <v>18</v>
      </c>
      <c r="L6969" s="2">
        <v>43229</v>
      </c>
    </row>
    <row r="6970" spans="1:12" x14ac:dyDescent="0.3">
      <c r="A6970" t="s">
        <v>6909</v>
      </c>
      <c r="B6970" s="3">
        <v>4.0999999999999996</v>
      </c>
      <c r="C6970" t="s">
        <v>2378</v>
      </c>
      <c r="D6970" t="s">
        <v>73</v>
      </c>
      <c r="E6970" t="s">
        <v>15</v>
      </c>
      <c r="F6970" t="s">
        <v>16</v>
      </c>
      <c r="G6970">
        <v>4.0999999999999996</v>
      </c>
      <c r="H6970">
        <v>5618</v>
      </c>
      <c r="I6970" t="s">
        <v>2379</v>
      </c>
      <c r="J6970" s="1">
        <v>500000</v>
      </c>
      <c r="K6970" t="s">
        <v>25</v>
      </c>
      <c r="L6970" s="2">
        <v>43229</v>
      </c>
    </row>
    <row r="6971" spans="1:12" x14ac:dyDescent="0.3">
      <c r="A6971" t="s">
        <v>6910</v>
      </c>
      <c r="B6971" s="3" t="s">
        <v>87</v>
      </c>
      <c r="C6971" t="s">
        <v>108</v>
      </c>
      <c r="D6971" t="s">
        <v>194</v>
      </c>
      <c r="E6971" t="s">
        <v>15</v>
      </c>
      <c r="F6971" t="s">
        <v>16</v>
      </c>
      <c r="G6971">
        <v>2.6</v>
      </c>
      <c r="H6971">
        <v>5</v>
      </c>
      <c r="I6971" t="s">
        <v>109</v>
      </c>
      <c r="J6971" s="1">
        <v>1000</v>
      </c>
      <c r="K6971" t="s">
        <v>18</v>
      </c>
      <c r="L6971" s="2">
        <v>43228</v>
      </c>
    </row>
    <row r="6972" spans="1:12" x14ac:dyDescent="0.3">
      <c r="A6972" t="s">
        <v>6911</v>
      </c>
      <c r="B6972" s="3">
        <v>5</v>
      </c>
      <c r="C6972" t="s">
        <v>304</v>
      </c>
      <c r="D6972" t="s">
        <v>2185</v>
      </c>
      <c r="E6972" t="s">
        <v>15</v>
      </c>
      <c r="F6972" t="s">
        <v>16</v>
      </c>
      <c r="G6972">
        <v>2.7</v>
      </c>
      <c r="H6972">
        <v>7</v>
      </c>
      <c r="I6972" t="s">
        <v>305</v>
      </c>
      <c r="J6972" s="1">
        <v>1000</v>
      </c>
      <c r="K6972" t="s">
        <v>18</v>
      </c>
      <c r="L6972" s="2">
        <v>42573</v>
      </c>
    </row>
    <row r="6973" spans="1:12" x14ac:dyDescent="0.3">
      <c r="A6973" t="s">
        <v>6912</v>
      </c>
      <c r="B6973" s="3" t="s">
        <v>12</v>
      </c>
      <c r="C6973" t="s">
        <v>1831</v>
      </c>
      <c r="D6973" t="s">
        <v>85</v>
      </c>
      <c r="E6973" t="s">
        <v>15</v>
      </c>
      <c r="F6973" t="s">
        <v>16</v>
      </c>
      <c r="G6973">
        <v>3.8</v>
      </c>
      <c r="H6973">
        <v>120</v>
      </c>
      <c r="I6973" t="s">
        <v>754</v>
      </c>
      <c r="J6973" s="1">
        <v>10000</v>
      </c>
      <c r="K6973" t="s">
        <v>18</v>
      </c>
      <c r="L6973" s="2">
        <v>43241</v>
      </c>
    </row>
    <row r="6974" spans="1:12" x14ac:dyDescent="0.3">
      <c r="A6974" t="s">
        <v>6913</v>
      </c>
      <c r="B6974" s="3">
        <v>4.3</v>
      </c>
      <c r="C6974" t="s">
        <v>2809</v>
      </c>
      <c r="D6974" t="s">
        <v>230</v>
      </c>
      <c r="E6974" t="s">
        <v>15</v>
      </c>
      <c r="F6974" t="s">
        <v>16</v>
      </c>
      <c r="G6974">
        <v>5</v>
      </c>
      <c r="H6974">
        <v>24</v>
      </c>
      <c r="I6974" t="s">
        <v>2810</v>
      </c>
      <c r="J6974" s="1">
        <v>5000</v>
      </c>
      <c r="K6974" t="s">
        <v>18</v>
      </c>
      <c r="L6974" s="2">
        <v>43264</v>
      </c>
    </row>
    <row r="6975" spans="1:12" x14ac:dyDescent="0.3">
      <c r="A6975" t="s">
        <v>6914</v>
      </c>
      <c r="B6975" s="3">
        <v>2</v>
      </c>
      <c r="C6975" t="s">
        <v>2608</v>
      </c>
      <c r="D6975" t="s">
        <v>6915</v>
      </c>
      <c r="E6975" t="s">
        <v>15</v>
      </c>
      <c r="F6975" t="s">
        <v>16</v>
      </c>
      <c r="G6975" t="s">
        <v>64</v>
      </c>
      <c r="H6975">
        <v>41</v>
      </c>
      <c r="I6975" t="s">
        <v>1626</v>
      </c>
      <c r="J6975" s="1">
        <v>10000</v>
      </c>
      <c r="K6975" t="s">
        <v>18</v>
      </c>
      <c r="L6975" s="2">
        <v>41396</v>
      </c>
    </row>
    <row r="6976" spans="1:12" x14ac:dyDescent="0.3">
      <c r="A6976" t="s">
        <v>6916</v>
      </c>
      <c r="B6976" s="3">
        <v>4</v>
      </c>
      <c r="C6976" t="s">
        <v>2809</v>
      </c>
      <c r="D6976" t="s">
        <v>230</v>
      </c>
      <c r="E6976" t="s">
        <v>15</v>
      </c>
      <c r="F6976" t="s">
        <v>16</v>
      </c>
      <c r="G6976">
        <v>5</v>
      </c>
      <c r="H6976">
        <v>36</v>
      </c>
      <c r="I6976" t="s">
        <v>2810</v>
      </c>
      <c r="J6976">
        <v>100</v>
      </c>
      <c r="K6976" t="s">
        <v>25</v>
      </c>
      <c r="L6976" s="2">
        <v>42949</v>
      </c>
    </row>
    <row r="6977" spans="1:12" x14ac:dyDescent="0.3">
      <c r="A6977" t="s">
        <v>6917</v>
      </c>
      <c r="B6977" s="3">
        <v>4.0999999999999996</v>
      </c>
      <c r="C6977" t="s">
        <v>2483</v>
      </c>
      <c r="D6977" t="s">
        <v>132</v>
      </c>
      <c r="E6977" t="s">
        <v>15</v>
      </c>
      <c r="F6977" t="s">
        <v>16</v>
      </c>
      <c r="G6977">
        <v>2.6</v>
      </c>
      <c r="H6977">
        <v>8</v>
      </c>
      <c r="I6977" t="s">
        <v>2484</v>
      </c>
      <c r="J6977" s="1">
        <v>1000</v>
      </c>
      <c r="K6977" t="s">
        <v>18</v>
      </c>
      <c r="L6977" s="2">
        <v>43060</v>
      </c>
    </row>
    <row r="6978" spans="1:12" x14ac:dyDescent="0.3">
      <c r="A6978" t="s">
        <v>6918</v>
      </c>
      <c r="B6978" s="3">
        <v>4.0999999999999996</v>
      </c>
      <c r="C6978" t="s">
        <v>2378</v>
      </c>
      <c r="D6978" t="s">
        <v>508</v>
      </c>
      <c r="E6978" t="s">
        <v>15</v>
      </c>
      <c r="F6978" t="s">
        <v>16</v>
      </c>
      <c r="G6978">
        <v>4.4000000000000004</v>
      </c>
      <c r="H6978">
        <v>385764</v>
      </c>
      <c r="I6978" t="s">
        <v>2379</v>
      </c>
      <c r="J6978" s="1">
        <v>10000000</v>
      </c>
      <c r="K6978" t="s">
        <v>225</v>
      </c>
      <c r="L6978" s="2">
        <v>43317</v>
      </c>
    </row>
    <row r="6979" spans="1:12" x14ac:dyDescent="0.3">
      <c r="A6979" t="s">
        <v>6919</v>
      </c>
      <c r="B6979" s="3">
        <v>4.0999999999999996</v>
      </c>
      <c r="C6979" t="s">
        <v>2378</v>
      </c>
      <c r="D6979" t="s">
        <v>40</v>
      </c>
      <c r="E6979" t="s">
        <v>15</v>
      </c>
      <c r="F6979" t="s">
        <v>16</v>
      </c>
      <c r="G6979">
        <v>4.3</v>
      </c>
      <c r="H6979">
        <v>151095</v>
      </c>
      <c r="I6979" t="s">
        <v>2379</v>
      </c>
      <c r="J6979" s="1">
        <v>5000000</v>
      </c>
      <c r="K6979" t="s">
        <v>225</v>
      </c>
      <c r="L6979" s="2">
        <v>43282</v>
      </c>
    </row>
    <row r="6980" spans="1:12" x14ac:dyDescent="0.3">
      <c r="A6980" t="s">
        <v>6920</v>
      </c>
      <c r="B6980" s="3">
        <v>4</v>
      </c>
      <c r="C6980" t="s">
        <v>2930</v>
      </c>
      <c r="D6980" t="s">
        <v>148</v>
      </c>
      <c r="E6980" t="s">
        <v>15</v>
      </c>
      <c r="F6980" t="s">
        <v>16</v>
      </c>
      <c r="G6980" t="s">
        <v>64</v>
      </c>
      <c r="H6980">
        <v>0</v>
      </c>
      <c r="I6980" t="s">
        <v>2931</v>
      </c>
      <c r="J6980">
        <v>1</v>
      </c>
      <c r="K6980" t="s">
        <v>18</v>
      </c>
      <c r="L6980" s="2">
        <v>43313</v>
      </c>
    </row>
    <row r="6981" spans="1:12" x14ac:dyDescent="0.3">
      <c r="A6981" t="s">
        <v>6921</v>
      </c>
      <c r="B6981" s="3">
        <v>4</v>
      </c>
      <c r="C6981" t="s">
        <v>2930</v>
      </c>
      <c r="D6981" t="s">
        <v>148</v>
      </c>
      <c r="E6981" t="s">
        <v>15</v>
      </c>
      <c r="F6981" t="s">
        <v>16</v>
      </c>
      <c r="G6981" t="s">
        <v>64</v>
      </c>
      <c r="H6981">
        <v>0</v>
      </c>
      <c r="I6981" t="s">
        <v>2931</v>
      </c>
      <c r="J6981">
        <v>1</v>
      </c>
      <c r="K6981" t="s">
        <v>18</v>
      </c>
      <c r="L6981" s="2">
        <v>43310</v>
      </c>
    </row>
    <row r="6982" spans="1:12" x14ac:dyDescent="0.3">
      <c r="A6982" t="s">
        <v>6922</v>
      </c>
      <c r="B6982" s="3">
        <v>4.0999999999999996</v>
      </c>
      <c r="C6982" t="s">
        <v>2008</v>
      </c>
      <c r="D6982" t="s">
        <v>301</v>
      </c>
      <c r="E6982" t="s">
        <v>15</v>
      </c>
      <c r="F6982" t="s">
        <v>16</v>
      </c>
      <c r="G6982">
        <v>4.7</v>
      </c>
      <c r="H6982">
        <v>19</v>
      </c>
      <c r="I6982" t="s">
        <v>2010</v>
      </c>
      <c r="J6982">
        <v>100</v>
      </c>
      <c r="K6982" t="s">
        <v>18</v>
      </c>
      <c r="L6982" s="2">
        <v>43267</v>
      </c>
    </row>
    <row r="6983" spans="1:12" x14ac:dyDescent="0.3">
      <c r="A6983" t="s">
        <v>6923</v>
      </c>
      <c r="B6983" s="3">
        <v>5</v>
      </c>
      <c r="C6983" t="s">
        <v>1831</v>
      </c>
      <c r="D6983" t="s">
        <v>60</v>
      </c>
      <c r="E6983" t="s">
        <v>15</v>
      </c>
      <c r="F6983" t="s">
        <v>16</v>
      </c>
      <c r="G6983">
        <v>2.8</v>
      </c>
      <c r="H6983">
        <v>4</v>
      </c>
      <c r="I6983" t="s">
        <v>754</v>
      </c>
      <c r="J6983">
        <v>500</v>
      </c>
      <c r="K6983" t="s">
        <v>18</v>
      </c>
      <c r="L6983" s="2">
        <v>43306</v>
      </c>
    </row>
    <row r="6984" spans="1:12" x14ac:dyDescent="0.3">
      <c r="A6984" t="s">
        <v>6924</v>
      </c>
      <c r="B6984" s="3" t="s">
        <v>12</v>
      </c>
      <c r="C6984" t="s">
        <v>1248</v>
      </c>
      <c r="D6984" t="s">
        <v>280</v>
      </c>
      <c r="E6984" t="s">
        <v>15</v>
      </c>
      <c r="F6984" t="s">
        <v>16</v>
      </c>
      <c r="G6984" t="s">
        <v>64</v>
      </c>
      <c r="H6984">
        <v>2</v>
      </c>
      <c r="I6984" t="s">
        <v>1249</v>
      </c>
      <c r="J6984">
        <v>5</v>
      </c>
      <c r="K6984" t="s">
        <v>18</v>
      </c>
      <c r="L6984" s="2">
        <v>43265</v>
      </c>
    </row>
    <row r="6985" spans="1:12" x14ac:dyDescent="0.3">
      <c r="A6985" t="s">
        <v>6925</v>
      </c>
      <c r="B6985" s="3">
        <v>4</v>
      </c>
      <c r="C6985" t="s">
        <v>1512</v>
      </c>
      <c r="D6985" t="s">
        <v>6926</v>
      </c>
      <c r="E6985" t="s">
        <v>15</v>
      </c>
      <c r="F6985" t="s">
        <v>16</v>
      </c>
      <c r="G6985">
        <v>3.6</v>
      </c>
      <c r="H6985">
        <v>67</v>
      </c>
      <c r="I6985" t="s">
        <v>1513</v>
      </c>
      <c r="J6985" s="1">
        <v>5000</v>
      </c>
      <c r="K6985" t="s">
        <v>18</v>
      </c>
      <c r="L6985" s="2">
        <v>42361</v>
      </c>
    </row>
    <row r="6986" spans="1:12" x14ac:dyDescent="0.3">
      <c r="A6986" t="s">
        <v>6927</v>
      </c>
      <c r="B6986" s="3" t="s">
        <v>12</v>
      </c>
      <c r="C6986" t="s">
        <v>2809</v>
      </c>
      <c r="D6986" t="s">
        <v>230</v>
      </c>
      <c r="E6986" t="s">
        <v>15</v>
      </c>
      <c r="F6986" t="s">
        <v>16</v>
      </c>
      <c r="G6986" t="s">
        <v>64</v>
      </c>
      <c r="H6986">
        <v>1</v>
      </c>
      <c r="I6986" t="s">
        <v>2810</v>
      </c>
      <c r="J6986">
        <v>10</v>
      </c>
      <c r="K6986" t="s">
        <v>18</v>
      </c>
      <c r="L6986" s="2">
        <v>43244</v>
      </c>
    </row>
    <row r="6987" spans="1:12" x14ac:dyDescent="0.3">
      <c r="A6987" t="s">
        <v>6928</v>
      </c>
      <c r="B6987" s="3" t="s">
        <v>12</v>
      </c>
      <c r="C6987" t="s">
        <v>2809</v>
      </c>
      <c r="D6987" t="s">
        <v>421</v>
      </c>
      <c r="E6987" t="s">
        <v>15</v>
      </c>
      <c r="F6987" t="s">
        <v>16</v>
      </c>
      <c r="G6987" t="s">
        <v>64</v>
      </c>
      <c r="H6987">
        <v>1</v>
      </c>
      <c r="I6987" t="s">
        <v>2810</v>
      </c>
      <c r="J6987">
        <v>10</v>
      </c>
      <c r="K6987" t="s">
        <v>18</v>
      </c>
      <c r="L6987" s="2">
        <v>43244</v>
      </c>
    </row>
    <row r="6988" spans="1:12" x14ac:dyDescent="0.3">
      <c r="A6988" t="s">
        <v>6929</v>
      </c>
      <c r="B6988" s="3">
        <v>4.2</v>
      </c>
      <c r="C6988" t="s">
        <v>1045</v>
      </c>
      <c r="D6988" t="s">
        <v>216</v>
      </c>
      <c r="E6988" t="s">
        <v>15</v>
      </c>
      <c r="F6988" t="s">
        <v>16</v>
      </c>
      <c r="G6988">
        <v>4</v>
      </c>
      <c r="H6988">
        <v>210</v>
      </c>
      <c r="I6988" t="s">
        <v>1046</v>
      </c>
      <c r="J6988" s="1">
        <v>10000</v>
      </c>
      <c r="K6988" t="s">
        <v>18</v>
      </c>
      <c r="L6988" s="2">
        <v>43311</v>
      </c>
    </row>
    <row r="6989" spans="1:12" x14ac:dyDescent="0.3">
      <c r="A6989" t="s">
        <v>6930</v>
      </c>
      <c r="B6989" s="3">
        <v>4.0999999999999996</v>
      </c>
      <c r="C6989" t="s">
        <v>1512</v>
      </c>
      <c r="D6989" t="s">
        <v>24</v>
      </c>
      <c r="E6989" t="s">
        <v>15</v>
      </c>
      <c r="F6989" t="s">
        <v>16</v>
      </c>
      <c r="G6989" t="s">
        <v>64</v>
      </c>
      <c r="H6989">
        <v>0</v>
      </c>
      <c r="I6989" t="s">
        <v>1513</v>
      </c>
      <c r="J6989">
        <v>10</v>
      </c>
      <c r="K6989" t="s">
        <v>18</v>
      </c>
      <c r="L6989" s="2">
        <v>42916</v>
      </c>
    </row>
    <row r="6990" spans="1:12" x14ac:dyDescent="0.3">
      <c r="A6990" t="s">
        <v>6931</v>
      </c>
      <c r="B6990" s="3">
        <v>4.0999999999999996</v>
      </c>
      <c r="C6990" t="s">
        <v>2930</v>
      </c>
      <c r="D6990" t="s">
        <v>40</v>
      </c>
      <c r="E6990" t="s">
        <v>15</v>
      </c>
      <c r="F6990" t="s">
        <v>16</v>
      </c>
      <c r="G6990" t="s">
        <v>64</v>
      </c>
      <c r="H6990">
        <v>2</v>
      </c>
      <c r="I6990" t="s">
        <v>2931</v>
      </c>
      <c r="J6990">
        <v>100</v>
      </c>
      <c r="K6990" t="s">
        <v>25</v>
      </c>
      <c r="L6990" s="2">
        <v>42799</v>
      </c>
    </row>
    <row r="6991" spans="1:12" x14ac:dyDescent="0.3">
      <c r="A6991" t="s">
        <v>6932</v>
      </c>
      <c r="B6991" s="3" t="s">
        <v>12</v>
      </c>
      <c r="C6991" t="s">
        <v>1512</v>
      </c>
      <c r="D6991" t="s">
        <v>2185</v>
      </c>
      <c r="E6991" t="s">
        <v>15</v>
      </c>
      <c r="F6991" t="s">
        <v>16</v>
      </c>
      <c r="G6991">
        <v>5</v>
      </c>
      <c r="H6991">
        <v>2</v>
      </c>
      <c r="I6991" t="s">
        <v>1513</v>
      </c>
      <c r="J6991">
        <v>100</v>
      </c>
      <c r="K6991" t="s">
        <v>18</v>
      </c>
      <c r="L6991" s="2">
        <v>42768</v>
      </c>
    </row>
    <row r="6992" spans="1:12" x14ac:dyDescent="0.3">
      <c r="A6992" t="s">
        <v>6933</v>
      </c>
      <c r="B6992" s="3">
        <v>4.0999999999999996</v>
      </c>
      <c r="C6992" t="s">
        <v>1248</v>
      </c>
      <c r="D6992" t="s">
        <v>425</v>
      </c>
      <c r="E6992" t="s">
        <v>15</v>
      </c>
      <c r="F6992" t="s">
        <v>16</v>
      </c>
      <c r="G6992">
        <v>5</v>
      </c>
      <c r="H6992">
        <v>3</v>
      </c>
      <c r="I6992" t="s">
        <v>1249</v>
      </c>
      <c r="J6992">
        <v>50</v>
      </c>
      <c r="K6992" t="s">
        <v>18</v>
      </c>
      <c r="L6992" s="2">
        <v>43278</v>
      </c>
    </row>
    <row r="6993" spans="1:12" x14ac:dyDescent="0.3">
      <c r="A6993" t="s">
        <v>6934</v>
      </c>
      <c r="B6993" s="3">
        <v>4</v>
      </c>
      <c r="C6993" t="s">
        <v>2008</v>
      </c>
      <c r="D6993" t="s">
        <v>78</v>
      </c>
      <c r="E6993" t="s">
        <v>15</v>
      </c>
      <c r="F6993" t="s">
        <v>16</v>
      </c>
      <c r="G6993">
        <v>4.7</v>
      </c>
      <c r="H6993">
        <v>6</v>
      </c>
      <c r="I6993" t="s">
        <v>2010</v>
      </c>
      <c r="J6993">
        <v>100</v>
      </c>
      <c r="K6993" t="s">
        <v>18</v>
      </c>
      <c r="L6993" s="2">
        <v>42783</v>
      </c>
    </row>
    <row r="6994" spans="1:12" x14ac:dyDescent="0.3">
      <c r="A6994" t="s">
        <v>6935</v>
      </c>
      <c r="B6994" s="3" t="s">
        <v>88</v>
      </c>
      <c r="C6994" t="s">
        <v>2809</v>
      </c>
      <c r="D6994" t="s">
        <v>88</v>
      </c>
      <c r="E6994" t="s">
        <v>15</v>
      </c>
      <c r="F6994" t="s">
        <v>16</v>
      </c>
      <c r="G6994">
        <v>4.7</v>
      </c>
      <c r="H6994">
        <v>24900999</v>
      </c>
      <c r="I6994" t="s">
        <v>2810</v>
      </c>
      <c r="J6994" s="1">
        <v>500000000</v>
      </c>
      <c r="K6994" t="s">
        <v>18</v>
      </c>
      <c r="L6994" s="2">
        <v>43316</v>
      </c>
    </row>
    <row r="6995" spans="1:12" x14ac:dyDescent="0.3">
      <c r="A6995" t="s">
        <v>2939</v>
      </c>
      <c r="B6995" s="3" t="s">
        <v>12</v>
      </c>
      <c r="C6995" t="s">
        <v>2930</v>
      </c>
      <c r="D6995" t="s">
        <v>52</v>
      </c>
      <c r="E6995" t="s">
        <v>15</v>
      </c>
      <c r="F6995" t="s">
        <v>16</v>
      </c>
      <c r="G6995">
        <v>4.5999999999999996</v>
      </c>
      <c r="H6995">
        <v>6700847</v>
      </c>
      <c r="I6995" t="s">
        <v>2931</v>
      </c>
      <c r="J6995" s="1">
        <v>100000000</v>
      </c>
      <c r="K6995" t="s">
        <v>25</v>
      </c>
      <c r="L6995" s="2">
        <v>43315</v>
      </c>
    </row>
    <row r="6996" spans="1:12" x14ac:dyDescent="0.3">
      <c r="A6996" t="s">
        <v>6936</v>
      </c>
      <c r="B6996" s="3">
        <v>4</v>
      </c>
      <c r="C6996" t="s">
        <v>2930</v>
      </c>
      <c r="D6996" t="s">
        <v>6937</v>
      </c>
      <c r="E6996" t="s">
        <v>358</v>
      </c>
      <c r="F6996" t="s">
        <v>359</v>
      </c>
      <c r="G6996">
        <v>4.7</v>
      </c>
      <c r="H6996">
        <v>23802</v>
      </c>
      <c r="I6996" t="s">
        <v>2931</v>
      </c>
      <c r="J6996" s="1">
        <v>100000</v>
      </c>
      <c r="K6996" t="s">
        <v>18</v>
      </c>
      <c r="L6996" s="2">
        <v>42691</v>
      </c>
    </row>
    <row r="6997" spans="1:12" x14ac:dyDescent="0.3">
      <c r="A6997" t="s">
        <v>2918</v>
      </c>
      <c r="B6997" s="3" t="s">
        <v>88</v>
      </c>
      <c r="C6997" t="s">
        <v>2809</v>
      </c>
      <c r="D6997" t="s">
        <v>88</v>
      </c>
      <c r="E6997" t="s">
        <v>15</v>
      </c>
      <c r="F6997" t="s">
        <v>16</v>
      </c>
      <c r="G6997">
        <v>4.5999999999999996</v>
      </c>
      <c r="H6997">
        <v>3090680</v>
      </c>
      <c r="I6997" t="s">
        <v>2810</v>
      </c>
      <c r="J6997" s="1">
        <v>100000000</v>
      </c>
      <c r="K6997" t="s">
        <v>18</v>
      </c>
      <c r="L6997" s="2">
        <v>43312</v>
      </c>
    </row>
    <row r="6998" spans="1:12" x14ac:dyDescent="0.3">
      <c r="A6998" t="s">
        <v>6938</v>
      </c>
      <c r="B6998" s="3">
        <v>4</v>
      </c>
      <c r="C6998" t="s">
        <v>2809</v>
      </c>
      <c r="D6998" t="s">
        <v>464</v>
      </c>
      <c r="E6998" t="s">
        <v>15</v>
      </c>
      <c r="F6998" t="s">
        <v>16</v>
      </c>
      <c r="G6998">
        <v>4.5999999999999996</v>
      </c>
      <c r="H6998">
        <v>2246379</v>
      </c>
      <c r="I6998" t="s">
        <v>2810</v>
      </c>
      <c r="J6998" s="1">
        <v>50000000</v>
      </c>
      <c r="K6998" t="s">
        <v>18</v>
      </c>
      <c r="L6998" s="2">
        <v>43279</v>
      </c>
    </row>
    <row r="6999" spans="1:12" x14ac:dyDescent="0.3">
      <c r="A6999" t="s">
        <v>6939</v>
      </c>
      <c r="B6999" s="3" t="s">
        <v>12</v>
      </c>
      <c r="C6999" t="s">
        <v>2809</v>
      </c>
      <c r="D6999" t="s">
        <v>627</v>
      </c>
      <c r="E6999" t="s">
        <v>15</v>
      </c>
      <c r="F6999" t="s">
        <v>16</v>
      </c>
      <c r="G6999">
        <v>4.5999999999999996</v>
      </c>
      <c r="H6999">
        <v>85496</v>
      </c>
      <c r="I6999" t="s">
        <v>2810</v>
      </c>
      <c r="J6999" s="1">
        <v>1000000</v>
      </c>
      <c r="K6999" t="s">
        <v>18</v>
      </c>
      <c r="L6999" s="2">
        <v>43145</v>
      </c>
    </row>
    <row r="7000" spans="1:12" x14ac:dyDescent="0.3">
      <c r="A7000" t="s">
        <v>6940</v>
      </c>
      <c r="B7000" s="3">
        <v>2.2999999999999998</v>
      </c>
      <c r="C7000" t="s">
        <v>2809</v>
      </c>
      <c r="D7000" t="s">
        <v>98</v>
      </c>
      <c r="E7000" t="s">
        <v>15</v>
      </c>
      <c r="F7000" t="s">
        <v>16</v>
      </c>
      <c r="G7000">
        <v>4.5999999999999996</v>
      </c>
      <c r="H7000">
        <v>262076</v>
      </c>
      <c r="I7000" t="s">
        <v>2810</v>
      </c>
      <c r="J7000" s="1">
        <v>10000000</v>
      </c>
      <c r="K7000" t="s">
        <v>18</v>
      </c>
      <c r="L7000" s="2">
        <v>43104</v>
      </c>
    </row>
    <row r="7001" spans="1:12" x14ac:dyDescent="0.3">
      <c r="A7001" t="s">
        <v>6941</v>
      </c>
      <c r="B7001" s="3">
        <v>4</v>
      </c>
      <c r="C7001" t="s">
        <v>440</v>
      </c>
      <c r="D7001" t="s">
        <v>627</v>
      </c>
      <c r="E7001" t="s">
        <v>15</v>
      </c>
      <c r="F7001" t="s">
        <v>16</v>
      </c>
      <c r="G7001">
        <v>4.5999999999999996</v>
      </c>
      <c r="H7001">
        <v>71740</v>
      </c>
      <c r="I7001" t="s">
        <v>441</v>
      </c>
      <c r="J7001" s="1">
        <v>5000000</v>
      </c>
      <c r="K7001" t="s">
        <v>18</v>
      </c>
      <c r="L7001" s="2">
        <v>43278</v>
      </c>
    </row>
    <row r="7002" spans="1:12" x14ac:dyDescent="0.3">
      <c r="A7002" t="s">
        <v>2868</v>
      </c>
      <c r="B7002" s="3">
        <v>2.2999999999999998</v>
      </c>
      <c r="C7002" t="s">
        <v>2809</v>
      </c>
      <c r="D7002" t="s">
        <v>811</v>
      </c>
      <c r="E7002" t="s">
        <v>15</v>
      </c>
      <c r="F7002" t="s">
        <v>16</v>
      </c>
      <c r="G7002">
        <v>4.4000000000000004</v>
      </c>
      <c r="H7002">
        <v>166363</v>
      </c>
      <c r="I7002" t="s">
        <v>2810</v>
      </c>
      <c r="J7002" s="1">
        <v>5000000</v>
      </c>
      <c r="K7002" t="s">
        <v>18</v>
      </c>
      <c r="L7002" s="2">
        <v>43245</v>
      </c>
    </row>
    <row r="7003" spans="1:12" x14ac:dyDescent="0.3">
      <c r="A7003" t="s">
        <v>6942</v>
      </c>
      <c r="B7003" s="3">
        <v>4.2</v>
      </c>
      <c r="C7003" t="s">
        <v>2809</v>
      </c>
      <c r="D7003" t="s">
        <v>809</v>
      </c>
      <c r="E7003" t="s">
        <v>15</v>
      </c>
      <c r="F7003" t="s">
        <v>16</v>
      </c>
      <c r="G7003">
        <v>3.8</v>
      </c>
      <c r="H7003">
        <v>3341</v>
      </c>
      <c r="I7003" t="s">
        <v>2810</v>
      </c>
      <c r="J7003" s="1">
        <v>100000</v>
      </c>
      <c r="K7003" t="s">
        <v>18</v>
      </c>
      <c r="L7003" s="2">
        <v>42477</v>
      </c>
    </row>
    <row r="7004" spans="1:12" x14ac:dyDescent="0.3">
      <c r="A7004" t="s">
        <v>6943</v>
      </c>
      <c r="B7004" s="3">
        <v>4</v>
      </c>
      <c r="C7004" t="s">
        <v>2809</v>
      </c>
      <c r="D7004" t="s">
        <v>125</v>
      </c>
      <c r="E7004" t="s">
        <v>15</v>
      </c>
      <c r="F7004" t="s">
        <v>16</v>
      </c>
      <c r="G7004">
        <v>4.0999999999999996</v>
      </c>
      <c r="H7004">
        <v>843</v>
      </c>
      <c r="I7004" t="s">
        <v>2810</v>
      </c>
      <c r="J7004" s="1">
        <v>100000</v>
      </c>
      <c r="K7004" t="s">
        <v>18</v>
      </c>
      <c r="L7004" s="2">
        <v>42425</v>
      </c>
    </row>
    <row r="7005" spans="1:12" x14ac:dyDescent="0.3">
      <c r="A7005" t="s">
        <v>6944</v>
      </c>
      <c r="B7005" s="3">
        <v>2.2999999999999998</v>
      </c>
      <c r="C7005" t="s">
        <v>2809</v>
      </c>
      <c r="D7005" t="s">
        <v>137</v>
      </c>
      <c r="E7005" t="s">
        <v>15</v>
      </c>
      <c r="F7005" t="s">
        <v>16</v>
      </c>
      <c r="G7005">
        <v>3.4</v>
      </c>
      <c r="H7005">
        <v>2889</v>
      </c>
      <c r="I7005" t="s">
        <v>2810</v>
      </c>
      <c r="J7005" s="1">
        <v>500000</v>
      </c>
      <c r="K7005" t="s">
        <v>18</v>
      </c>
      <c r="L7005" s="2">
        <v>42578</v>
      </c>
    </row>
    <row r="7006" spans="1:12" x14ac:dyDescent="0.3">
      <c r="A7006" t="s">
        <v>6945</v>
      </c>
      <c r="B7006" s="3">
        <v>4</v>
      </c>
      <c r="C7006" t="s">
        <v>2809</v>
      </c>
      <c r="D7006" t="s">
        <v>297</v>
      </c>
      <c r="E7006" t="s">
        <v>15</v>
      </c>
      <c r="F7006" t="s">
        <v>16</v>
      </c>
      <c r="G7006">
        <v>4.5</v>
      </c>
      <c r="H7006">
        <v>112482</v>
      </c>
      <c r="I7006" t="s">
        <v>2810</v>
      </c>
      <c r="J7006" s="1">
        <v>5000000</v>
      </c>
      <c r="K7006" t="s">
        <v>18</v>
      </c>
      <c r="L7006" s="2">
        <v>43291</v>
      </c>
    </row>
    <row r="7007" spans="1:12" x14ac:dyDescent="0.3">
      <c r="A7007" t="s">
        <v>6946</v>
      </c>
      <c r="B7007" s="3">
        <v>4</v>
      </c>
      <c r="C7007" t="s">
        <v>2930</v>
      </c>
      <c r="D7007" t="s">
        <v>168</v>
      </c>
      <c r="E7007" t="s">
        <v>15</v>
      </c>
      <c r="F7007" t="s">
        <v>16</v>
      </c>
      <c r="G7007">
        <v>4.5</v>
      </c>
      <c r="H7007">
        <v>3989</v>
      </c>
      <c r="I7007" t="s">
        <v>2931</v>
      </c>
      <c r="J7007" s="1">
        <v>100000</v>
      </c>
      <c r="K7007" t="s">
        <v>18</v>
      </c>
      <c r="L7007" s="2">
        <v>42258</v>
      </c>
    </row>
    <row r="7008" spans="1:12" x14ac:dyDescent="0.3">
      <c r="A7008" t="s">
        <v>6947</v>
      </c>
      <c r="B7008" s="3">
        <v>4</v>
      </c>
      <c r="C7008" t="s">
        <v>2809</v>
      </c>
      <c r="D7008" t="s">
        <v>52</v>
      </c>
      <c r="E7008" t="s">
        <v>15</v>
      </c>
      <c r="F7008" t="s">
        <v>16</v>
      </c>
      <c r="G7008">
        <v>4.5</v>
      </c>
      <c r="H7008">
        <v>8190074</v>
      </c>
      <c r="I7008" t="s">
        <v>2810</v>
      </c>
      <c r="J7008" s="1">
        <v>100000000</v>
      </c>
      <c r="K7008" t="s">
        <v>18</v>
      </c>
      <c r="L7008" s="2">
        <v>43252</v>
      </c>
    </row>
    <row r="7009" spans="1:12" x14ac:dyDescent="0.3">
      <c r="A7009" t="s">
        <v>6948</v>
      </c>
      <c r="B7009" s="3" t="s">
        <v>87</v>
      </c>
      <c r="C7009" t="s">
        <v>3028</v>
      </c>
      <c r="D7009" t="s">
        <v>297</v>
      </c>
      <c r="E7009" t="s">
        <v>15</v>
      </c>
      <c r="F7009" t="s">
        <v>16</v>
      </c>
      <c r="G7009">
        <v>4</v>
      </c>
      <c r="H7009">
        <v>319</v>
      </c>
      <c r="I7009" t="s">
        <v>3029</v>
      </c>
      <c r="J7009" s="1">
        <v>100000</v>
      </c>
      <c r="K7009" t="s">
        <v>18</v>
      </c>
      <c r="L7009" s="2">
        <v>42967</v>
      </c>
    </row>
    <row r="7010" spans="1:12" x14ac:dyDescent="0.3">
      <c r="A7010" t="s">
        <v>6949</v>
      </c>
      <c r="B7010" s="3">
        <v>2.2999999999999998</v>
      </c>
      <c r="C7010" t="s">
        <v>2809</v>
      </c>
      <c r="D7010" t="s">
        <v>27</v>
      </c>
      <c r="E7010" t="s">
        <v>15</v>
      </c>
      <c r="F7010" t="s">
        <v>16</v>
      </c>
      <c r="G7010">
        <v>4.7</v>
      </c>
      <c r="H7010">
        <v>85079</v>
      </c>
      <c r="I7010" t="s">
        <v>2810</v>
      </c>
      <c r="J7010" s="1">
        <v>1000000</v>
      </c>
      <c r="K7010" t="s">
        <v>18</v>
      </c>
      <c r="L7010" s="2">
        <v>43298</v>
      </c>
    </row>
    <row r="7011" spans="1:12" x14ac:dyDescent="0.3">
      <c r="A7011" t="s">
        <v>6950</v>
      </c>
      <c r="B7011" s="3" t="s">
        <v>88</v>
      </c>
      <c r="C7011" t="s">
        <v>2809</v>
      </c>
      <c r="D7011" t="s">
        <v>88</v>
      </c>
      <c r="E7011" t="s">
        <v>15</v>
      </c>
      <c r="F7011" t="s">
        <v>16</v>
      </c>
      <c r="G7011">
        <v>4.4000000000000004</v>
      </c>
      <c r="H7011">
        <v>953790</v>
      </c>
      <c r="I7011" t="s">
        <v>2810</v>
      </c>
      <c r="J7011" s="1">
        <v>50000000</v>
      </c>
      <c r="K7011" t="s">
        <v>18</v>
      </c>
      <c r="L7011" s="2">
        <v>43317</v>
      </c>
    </row>
    <row r="7012" spans="1:12" x14ac:dyDescent="0.3">
      <c r="A7012" t="s">
        <v>6951</v>
      </c>
      <c r="B7012" s="3">
        <v>4</v>
      </c>
      <c r="C7012" t="s">
        <v>2930</v>
      </c>
      <c r="D7012" t="s">
        <v>50</v>
      </c>
      <c r="E7012" t="s">
        <v>15</v>
      </c>
      <c r="F7012" t="s">
        <v>16</v>
      </c>
      <c r="G7012">
        <v>4.4000000000000004</v>
      </c>
      <c r="H7012">
        <v>10093</v>
      </c>
      <c r="I7012" t="s">
        <v>2931</v>
      </c>
      <c r="J7012" s="1">
        <v>1000000</v>
      </c>
      <c r="K7012" t="s">
        <v>18</v>
      </c>
      <c r="L7012" s="2">
        <v>42426</v>
      </c>
    </row>
    <row r="7013" spans="1:12" x14ac:dyDescent="0.3">
      <c r="A7013" t="s">
        <v>6952</v>
      </c>
      <c r="B7013" s="3">
        <v>5</v>
      </c>
      <c r="C7013" t="s">
        <v>2930</v>
      </c>
      <c r="D7013" t="s">
        <v>368</v>
      </c>
      <c r="E7013" t="s">
        <v>358</v>
      </c>
      <c r="F7013" t="s">
        <v>1746</v>
      </c>
      <c r="G7013">
        <v>4.7</v>
      </c>
      <c r="H7013">
        <v>1500</v>
      </c>
      <c r="I7013" t="s">
        <v>2931</v>
      </c>
      <c r="J7013" s="1">
        <v>10000</v>
      </c>
      <c r="K7013" t="s">
        <v>18</v>
      </c>
      <c r="L7013" s="2">
        <v>42740</v>
      </c>
    </row>
    <row r="7014" spans="1:12" x14ac:dyDescent="0.3">
      <c r="A7014" t="s">
        <v>6953</v>
      </c>
      <c r="B7014" s="3" t="s">
        <v>88</v>
      </c>
      <c r="C7014" t="s">
        <v>2930</v>
      </c>
      <c r="D7014" t="s">
        <v>20</v>
      </c>
      <c r="E7014" t="s">
        <v>15</v>
      </c>
      <c r="F7014" t="s">
        <v>16</v>
      </c>
      <c r="G7014">
        <v>4.7</v>
      </c>
      <c r="H7014">
        <v>1873</v>
      </c>
      <c r="I7014" t="s">
        <v>2931</v>
      </c>
      <c r="J7014" s="1">
        <v>100000</v>
      </c>
      <c r="K7014" t="s">
        <v>18</v>
      </c>
      <c r="L7014" s="2">
        <v>42681</v>
      </c>
    </row>
    <row r="7015" spans="1:12" x14ac:dyDescent="0.3">
      <c r="A7015" t="s">
        <v>6954</v>
      </c>
      <c r="B7015" s="3">
        <v>2.2000000000000002</v>
      </c>
      <c r="C7015" t="s">
        <v>2809</v>
      </c>
      <c r="D7015" t="s">
        <v>6955</v>
      </c>
      <c r="E7015" t="s">
        <v>15</v>
      </c>
      <c r="F7015" t="s">
        <v>16</v>
      </c>
      <c r="G7015">
        <v>4.2</v>
      </c>
      <c r="H7015">
        <v>498</v>
      </c>
      <c r="I7015" t="s">
        <v>2810</v>
      </c>
      <c r="J7015" s="1">
        <v>100000</v>
      </c>
      <c r="K7015" t="s">
        <v>18</v>
      </c>
      <c r="L7015" s="2">
        <v>41569</v>
      </c>
    </row>
    <row r="7016" spans="1:12" x14ac:dyDescent="0.3">
      <c r="A7016" t="s">
        <v>6956</v>
      </c>
      <c r="B7016" s="3">
        <v>4</v>
      </c>
      <c r="C7016" t="s">
        <v>2809</v>
      </c>
      <c r="D7016" t="s">
        <v>48</v>
      </c>
      <c r="E7016" t="s">
        <v>15</v>
      </c>
      <c r="F7016" t="s">
        <v>16</v>
      </c>
      <c r="G7016">
        <v>4.2</v>
      </c>
      <c r="H7016">
        <v>1147</v>
      </c>
      <c r="I7016" t="s">
        <v>2810</v>
      </c>
      <c r="J7016" s="1">
        <v>100000</v>
      </c>
      <c r="K7016" t="s">
        <v>18</v>
      </c>
      <c r="L7016" s="2">
        <v>43010</v>
      </c>
    </row>
    <row r="7017" spans="1:12" x14ac:dyDescent="0.3">
      <c r="A7017" t="s">
        <v>6957</v>
      </c>
      <c r="B7017" s="3">
        <v>4.2</v>
      </c>
      <c r="C7017" t="s">
        <v>2809</v>
      </c>
      <c r="D7017" t="s">
        <v>230</v>
      </c>
      <c r="E7017" t="s">
        <v>15</v>
      </c>
      <c r="F7017" t="s">
        <v>16</v>
      </c>
      <c r="G7017">
        <v>4</v>
      </c>
      <c r="H7017">
        <v>19</v>
      </c>
      <c r="I7017" t="s">
        <v>2810</v>
      </c>
      <c r="J7017" s="1">
        <v>10000</v>
      </c>
      <c r="K7017" t="s">
        <v>18</v>
      </c>
      <c r="L7017" s="2">
        <v>43029</v>
      </c>
    </row>
    <row r="7018" spans="1:12" x14ac:dyDescent="0.3">
      <c r="A7018" t="s">
        <v>6958</v>
      </c>
      <c r="B7018" s="3">
        <v>2.2000000000000002</v>
      </c>
      <c r="C7018" t="s">
        <v>2809</v>
      </c>
      <c r="D7018" t="s">
        <v>6959</v>
      </c>
      <c r="E7018" t="s">
        <v>15</v>
      </c>
      <c r="F7018" t="s">
        <v>16</v>
      </c>
      <c r="G7018">
        <v>3.6</v>
      </c>
      <c r="H7018">
        <v>661</v>
      </c>
      <c r="I7018" t="s">
        <v>2810</v>
      </c>
      <c r="J7018" s="1">
        <v>100000</v>
      </c>
      <c r="K7018" t="s">
        <v>18</v>
      </c>
      <c r="L7018" s="2">
        <v>41892</v>
      </c>
    </row>
    <row r="7019" spans="1:12" x14ac:dyDescent="0.3">
      <c r="A7019" t="s">
        <v>6960</v>
      </c>
      <c r="B7019" s="3" t="s">
        <v>12</v>
      </c>
      <c r="C7019" t="s">
        <v>2809</v>
      </c>
      <c r="D7019" t="s">
        <v>178</v>
      </c>
      <c r="E7019" t="s">
        <v>15</v>
      </c>
      <c r="F7019" t="s">
        <v>16</v>
      </c>
      <c r="G7019">
        <v>4.7</v>
      </c>
      <c r="H7019">
        <v>76</v>
      </c>
      <c r="I7019" t="s">
        <v>2810</v>
      </c>
      <c r="J7019" s="1">
        <v>50000</v>
      </c>
      <c r="K7019" t="s">
        <v>18</v>
      </c>
      <c r="L7019" s="2">
        <v>43195</v>
      </c>
    </row>
    <row r="7020" spans="1:12" x14ac:dyDescent="0.3">
      <c r="A7020" t="s">
        <v>6961</v>
      </c>
      <c r="B7020" s="3">
        <v>4.3</v>
      </c>
      <c r="C7020" t="s">
        <v>2809</v>
      </c>
      <c r="D7020" t="s">
        <v>232</v>
      </c>
      <c r="E7020" t="s">
        <v>15</v>
      </c>
      <c r="F7020" t="s">
        <v>16</v>
      </c>
      <c r="G7020">
        <v>4.4000000000000004</v>
      </c>
      <c r="H7020">
        <v>1264</v>
      </c>
      <c r="I7020" t="s">
        <v>2810</v>
      </c>
      <c r="J7020" s="1">
        <v>100000</v>
      </c>
      <c r="K7020" t="s">
        <v>18</v>
      </c>
      <c r="L7020" s="2">
        <v>43318</v>
      </c>
    </row>
    <row r="7021" spans="1:12" x14ac:dyDescent="0.3">
      <c r="A7021" t="s">
        <v>6962</v>
      </c>
      <c r="B7021" s="3">
        <v>4</v>
      </c>
      <c r="C7021" t="s">
        <v>2809</v>
      </c>
      <c r="D7021" t="s">
        <v>27</v>
      </c>
      <c r="E7021" t="s">
        <v>15</v>
      </c>
      <c r="F7021" t="s">
        <v>16</v>
      </c>
      <c r="G7021">
        <v>4.3</v>
      </c>
      <c r="H7021">
        <v>246</v>
      </c>
      <c r="I7021" t="s">
        <v>2810</v>
      </c>
      <c r="J7021" s="1">
        <v>100000</v>
      </c>
      <c r="K7021" t="s">
        <v>18</v>
      </c>
      <c r="L7021" s="2">
        <v>43137</v>
      </c>
    </row>
    <row r="7022" spans="1:12" x14ac:dyDescent="0.3">
      <c r="A7022" t="s">
        <v>6963</v>
      </c>
      <c r="B7022" s="3">
        <v>4</v>
      </c>
      <c r="C7022" t="s">
        <v>2930</v>
      </c>
      <c r="D7022" t="s">
        <v>287</v>
      </c>
      <c r="E7022" t="s">
        <v>15</v>
      </c>
      <c r="F7022" t="s">
        <v>16</v>
      </c>
      <c r="G7022">
        <v>4.4000000000000004</v>
      </c>
      <c r="H7022">
        <v>7519</v>
      </c>
      <c r="I7022" t="s">
        <v>2931</v>
      </c>
      <c r="J7022" s="1">
        <v>500000</v>
      </c>
      <c r="K7022" t="s">
        <v>18</v>
      </c>
      <c r="L7022" s="2">
        <v>42395</v>
      </c>
    </row>
    <row r="7023" spans="1:12" x14ac:dyDescent="0.3">
      <c r="A7023" t="s">
        <v>6964</v>
      </c>
      <c r="B7023" s="3">
        <v>2.2999999999999998</v>
      </c>
      <c r="C7023" t="s">
        <v>2809</v>
      </c>
      <c r="D7023" t="s">
        <v>811</v>
      </c>
      <c r="E7023" t="s">
        <v>15</v>
      </c>
      <c r="F7023" t="s">
        <v>16</v>
      </c>
      <c r="G7023">
        <v>4.4000000000000004</v>
      </c>
      <c r="H7023">
        <v>8</v>
      </c>
      <c r="I7023" t="s">
        <v>2810</v>
      </c>
      <c r="J7023">
        <v>500</v>
      </c>
      <c r="K7023" t="s">
        <v>18</v>
      </c>
      <c r="L7023" s="2">
        <v>42072</v>
      </c>
    </row>
    <row r="7024" spans="1:12" x14ac:dyDescent="0.3">
      <c r="A7024" t="s">
        <v>6965</v>
      </c>
      <c r="B7024" s="3">
        <v>4</v>
      </c>
      <c r="C7024" t="s">
        <v>2809</v>
      </c>
      <c r="D7024" t="s">
        <v>5874</v>
      </c>
      <c r="E7024" t="s">
        <v>15</v>
      </c>
      <c r="F7024" t="s">
        <v>16</v>
      </c>
      <c r="G7024">
        <v>4.4000000000000004</v>
      </c>
      <c r="H7024">
        <v>29</v>
      </c>
      <c r="I7024" t="s">
        <v>2810</v>
      </c>
      <c r="J7024" s="1">
        <v>10000</v>
      </c>
      <c r="K7024" t="s">
        <v>18</v>
      </c>
      <c r="L7024" s="2">
        <v>42018</v>
      </c>
    </row>
    <row r="7025" spans="1:12" x14ac:dyDescent="0.3">
      <c r="A7025" t="s">
        <v>6966</v>
      </c>
      <c r="B7025" s="3">
        <v>4</v>
      </c>
      <c r="C7025" t="s">
        <v>2930</v>
      </c>
      <c r="D7025" t="s">
        <v>290</v>
      </c>
      <c r="E7025" t="s">
        <v>15</v>
      </c>
      <c r="F7025" t="s">
        <v>16</v>
      </c>
      <c r="G7025">
        <v>4.3</v>
      </c>
      <c r="H7025">
        <v>2910</v>
      </c>
      <c r="I7025" t="s">
        <v>2931</v>
      </c>
      <c r="J7025" s="1">
        <v>500000</v>
      </c>
      <c r="K7025" t="s">
        <v>18</v>
      </c>
      <c r="L7025" s="2">
        <v>42393</v>
      </c>
    </row>
    <row r="7026" spans="1:12" x14ac:dyDescent="0.3">
      <c r="A7026" t="s">
        <v>6967</v>
      </c>
      <c r="B7026" s="3">
        <v>4</v>
      </c>
      <c r="C7026" t="s">
        <v>2809</v>
      </c>
      <c r="D7026" t="s">
        <v>2185</v>
      </c>
      <c r="E7026" t="s">
        <v>15</v>
      </c>
      <c r="F7026" t="s">
        <v>16</v>
      </c>
      <c r="G7026">
        <v>3.3</v>
      </c>
      <c r="H7026">
        <v>16</v>
      </c>
      <c r="I7026" t="s">
        <v>2810</v>
      </c>
      <c r="J7026" s="1">
        <v>10000</v>
      </c>
      <c r="K7026" t="s">
        <v>18</v>
      </c>
      <c r="L7026" s="2">
        <v>42679</v>
      </c>
    </row>
    <row r="7027" spans="1:12" x14ac:dyDescent="0.3">
      <c r="A7027" t="s">
        <v>6968</v>
      </c>
      <c r="B7027" s="3">
        <v>4.0999999999999996</v>
      </c>
      <c r="C7027" t="s">
        <v>2809</v>
      </c>
      <c r="D7027" t="s">
        <v>6969</v>
      </c>
      <c r="E7027" t="s">
        <v>15</v>
      </c>
      <c r="F7027" t="s">
        <v>16</v>
      </c>
      <c r="G7027">
        <v>3.6</v>
      </c>
      <c r="H7027">
        <v>373</v>
      </c>
      <c r="I7027" t="s">
        <v>2810</v>
      </c>
      <c r="J7027" s="1">
        <v>10000</v>
      </c>
      <c r="K7027" t="s">
        <v>18</v>
      </c>
      <c r="L7027" s="2">
        <v>42790</v>
      </c>
    </row>
    <row r="7028" spans="1:12" x14ac:dyDescent="0.3">
      <c r="A7028" t="s">
        <v>1436</v>
      </c>
      <c r="B7028" s="3">
        <v>4.0999999999999996</v>
      </c>
      <c r="C7028" t="s">
        <v>2809</v>
      </c>
      <c r="D7028" t="s">
        <v>2353</v>
      </c>
      <c r="E7028" t="s">
        <v>15</v>
      </c>
      <c r="F7028" t="s">
        <v>16</v>
      </c>
      <c r="G7028">
        <v>4.5</v>
      </c>
      <c r="H7028">
        <v>27180</v>
      </c>
      <c r="I7028" t="s">
        <v>2810</v>
      </c>
      <c r="J7028" s="1">
        <v>1000000</v>
      </c>
      <c r="K7028" t="s">
        <v>18</v>
      </c>
      <c r="L7028" s="2">
        <v>43287</v>
      </c>
    </row>
    <row r="7029" spans="1:12" x14ac:dyDescent="0.3">
      <c r="A7029" t="s">
        <v>6970</v>
      </c>
      <c r="B7029" s="3">
        <v>5</v>
      </c>
      <c r="C7029" t="s">
        <v>2930</v>
      </c>
      <c r="D7029" t="s">
        <v>80</v>
      </c>
      <c r="E7029" t="s">
        <v>15</v>
      </c>
      <c r="F7029" t="s">
        <v>16</v>
      </c>
      <c r="G7029">
        <v>4.5</v>
      </c>
      <c r="H7029">
        <v>314</v>
      </c>
      <c r="I7029" t="s">
        <v>2931</v>
      </c>
      <c r="J7029" s="1">
        <v>10000</v>
      </c>
      <c r="K7029" t="s">
        <v>18</v>
      </c>
      <c r="L7029" s="2">
        <v>42621</v>
      </c>
    </row>
    <row r="7030" spans="1:12" x14ac:dyDescent="0.3">
      <c r="A7030" t="s">
        <v>2536</v>
      </c>
      <c r="B7030" s="3">
        <v>4</v>
      </c>
      <c r="C7030" t="s">
        <v>2483</v>
      </c>
      <c r="D7030" t="s">
        <v>60</v>
      </c>
      <c r="E7030" t="s">
        <v>15</v>
      </c>
      <c r="F7030" t="s">
        <v>16</v>
      </c>
      <c r="G7030">
        <v>4.5999999999999996</v>
      </c>
      <c r="H7030">
        <v>847144</v>
      </c>
      <c r="I7030" t="s">
        <v>2484</v>
      </c>
      <c r="J7030" s="1">
        <v>10000000</v>
      </c>
      <c r="K7030" t="s">
        <v>18</v>
      </c>
      <c r="L7030" s="2">
        <v>43049</v>
      </c>
    </row>
    <row r="7031" spans="1:12" x14ac:dyDescent="0.3">
      <c r="A7031" t="s">
        <v>6971</v>
      </c>
      <c r="B7031" s="3">
        <v>4.0999999999999996</v>
      </c>
      <c r="C7031" t="s">
        <v>2809</v>
      </c>
      <c r="D7031" t="s">
        <v>232</v>
      </c>
      <c r="E7031" t="s">
        <v>15</v>
      </c>
      <c r="F7031" t="s">
        <v>16</v>
      </c>
      <c r="G7031">
        <v>4.3</v>
      </c>
      <c r="H7031">
        <v>10</v>
      </c>
      <c r="I7031" t="s">
        <v>2810</v>
      </c>
      <c r="J7031" s="1">
        <v>10000</v>
      </c>
      <c r="K7031" t="s">
        <v>18</v>
      </c>
      <c r="L7031" s="2">
        <v>42944</v>
      </c>
    </row>
    <row r="7032" spans="1:12" x14ac:dyDescent="0.3">
      <c r="A7032" t="s">
        <v>6972</v>
      </c>
      <c r="B7032" s="3">
        <v>1.6</v>
      </c>
      <c r="C7032" t="s">
        <v>2809</v>
      </c>
      <c r="D7032" t="s">
        <v>6973</v>
      </c>
      <c r="E7032" t="s">
        <v>15</v>
      </c>
      <c r="F7032" t="s">
        <v>16</v>
      </c>
      <c r="G7032">
        <v>3.6</v>
      </c>
      <c r="H7032">
        <v>949</v>
      </c>
      <c r="I7032" t="s">
        <v>2810</v>
      </c>
      <c r="J7032" s="1">
        <v>100000</v>
      </c>
      <c r="K7032" t="s">
        <v>18</v>
      </c>
      <c r="L7032" s="2">
        <v>43203</v>
      </c>
    </row>
    <row r="7033" spans="1:12" x14ac:dyDescent="0.3">
      <c r="A7033" t="s">
        <v>6974</v>
      </c>
      <c r="B7033" s="3" t="s">
        <v>87</v>
      </c>
      <c r="C7033" t="s">
        <v>3028</v>
      </c>
      <c r="D7033" t="s">
        <v>290</v>
      </c>
      <c r="E7033" t="s">
        <v>15</v>
      </c>
      <c r="F7033" t="s">
        <v>16</v>
      </c>
      <c r="G7033">
        <v>4.3</v>
      </c>
      <c r="H7033">
        <v>176</v>
      </c>
      <c r="I7033" t="s">
        <v>3029</v>
      </c>
      <c r="J7033" s="1">
        <v>100000</v>
      </c>
      <c r="K7033" t="s">
        <v>18</v>
      </c>
      <c r="L7033" s="2">
        <v>42640</v>
      </c>
    </row>
    <row r="7034" spans="1:12" x14ac:dyDescent="0.3">
      <c r="A7034" t="s">
        <v>6975</v>
      </c>
      <c r="B7034" s="3">
        <v>4</v>
      </c>
      <c r="C7034" t="s">
        <v>2930</v>
      </c>
      <c r="D7034" t="s">
        <v>127</v>
      </c>
      <c r="E7034" t="s">
        <v>15</v>
      </c>
      <c r="F7034" t="s">
        <v>16</v>
      </c>
      <c r="G7034">
        <v>4.4000000000000004</v>
      </c>
      <c r="H7034">
        <v>6271</v>
      </c>
      <c r="I7034" t="s">
        <v>2931</v>
      </c>
      <c r="J7034" s="1">
        <v>500000</v>
      </c>
      <c r="K7034" t="s">
        <v>18</v>
      </c>
      <c r="L7034" s="2">
        <v>42424</v>
      </c>
    </row>
    <row r="7035" spans="1:12" x14ac:dyDescent="0.3">
      <c r="A7035" t="s">
        <v>6976</v>
      </c>
      <c r="B7035" s="3" t="s">
        <v>88</v>
      </c>
      <c r="C7035" t="s">
        <v>2809</v>
      </c>
      <c r="D7035" t="s">
        <v>88</v>
      </c>
      <c r="E7035" t="s">
        <v>15</v>
      </c>
      <c r="F7035" t="s">
        <v>16</v>
      </c>
      <c r="G7035">
        <v>4.0999999999999996</v>
      </c>
      <c r="H7035">
        <v>24226</v>
      </c>
      <c r="I7035" t="s">
        <v>2810</v>
      </c>
      <c r="J7035" s="1">
        <v>1000000</v>
      </c>
      <c r="K7035" t="s">
        <v>18</v>
      </c>
      <c r="L7035" s="2">
        <v>42913</v>
      </c>
    </row>
    <row r="7036" spans="1:12" x14ac:dyDescent="0.3">
      <c r="A7036" t="s">
        <v>6977</v>
      </c>
      <c r="B7036" s="3">
        <v>1.6</v>
      </c>
      <c r="C7036" t="s">
        <v>304</v>
      </c>
      <c r="D7036" t="s">
        <v>48</v>
      </c>
      <c r="E7036" t="s">
        <v>358</v>
      </c>
      <c r="F7036" t="s">
        <v>570</v>
      </c>
      <c r="G7036">
        <v>4.2</v>
      </c>
      <c r="H7036">
        <v>2359</v>
      </c>
      <c r="I7036" t="s">
        <v>305</v>
      </c>
      <c r="J7036" s="1">
        <v>10000</v>
      </c>
      <c r="K7036" t="s">
        <v>18</v>
      </c>
      <c r="L7036" s="2">
        <v>42416</v>
      </c>
    </row>
    <row r="7037" spans="1:12" x14ac:dyDescent="0.3">
      <c r="A7037" t="s">
        <v>6978</v>
      </c>
      <c r="B7037" s="3">
        <v>4</v>
      </c>
      <c r="C7037" t="s">
        <v>2809</v>
      </c>
      <c r="D7037" t="s">
        <v>809</v>
      </c>
      <c r="E7037" t="s">
        <v>15</v>
      </c>
      <c r="F7037" t="s">
        <v>16</v>
      </c>
      <c r="G7037">
        <v>4.8</v>
      </c>
      <c r="H7037">
        <v>52</v>
      </c>
      <c r="I7037" t="s">
        <v>2810</v>
      </c>
      <c r="J7037" s="1">
        <v>5000</v>
      </c>
      <c r="K7037" t="s">
        <v>18</v>
      </c>
      <c r="L7037" s="2">
        <v>43227</v>
      </c>
    </row>
    <row r="7038" spans="1:12" x14ac:dyDescent="0.3">
      <c r="A7038" t="s">
        <v>6979</v>
      </c>
      <c r="B7038" s="3">
        <v>5</v>
      </c>
      <c r="C7038" t="s">
        <v>2930</v>
      </c>
      <c r="D7038" t="s">
        <v>14</v>
      </c>
      <c r="E7038" t="s">
        <v>358</v>
      </c>
      <c r="F7038" t="s">
        <v>1964</v>
      </c>
      <c r="G7038">
        <v>4.2</v>
      </c>
      <c r="H7038">
        <v>12</v>
      </c>
      <c r="I7038" t="s">
        <v>2931</v>
      </c>
      <c r="J7038">
        <v>100</v>
      </c>
      <c r="K7038" t="s">
        <v>18</v>
      </c>
      <c r="L7038" s="2">
        <v>42236</v>
      </c>
    </row>
    <row r="7039" spans="1:12" x14ac:dyDescent="0.3">
      <c r="A7039" t="s">
        <v>6980</v>
      </c>
      <c r="B7039" s="3" t="s">
        <v>12</v>
      </c>
      <c r="C7039" t="s">
        <v>2809</v>
      </c>
      <c r="D7039" t="s">
        <v>290</v>
      </c>
      <c r="E7039" t="s">
        <v>15</v>
      </c>
      <c r="F7039" t="s">
        <v>16</v>
      </c>
      <c r="G7039" t="s">
        <v>64</v>
      </c>
      <c r="H7039">
        <v>0</v>
      </c>
      <c r="I7039" t="s">
        <v>2810</v>
      </c>
      <c r="J7039">
        <v>10</v>
      </c>
      <c r="K7039" t="s">
        <v>18</v>
      </c>
      <c r="L7039" s="2">
        <v>43195</v>
      </c>
    </row>
    <row r="7040" spans="1:12" x14ac:dyDescent="0.3">
      <c r="A7040" t="s">
        <v>3264</v>
      </c>
      <c r="B7040" s="3" t="s">
        <v>88</v>
      </c>
      <c r="C7040" t="s">
        <v>1831</v>
      </c>
      <c r="D7040" t="s">
        <v>88</v>
      </c>
      <c r="E7040" t="s">
        <v>15</v>
      </c>
      <c r="F7040" t="s">
        <v>16</v>
      </c>
      <c r="G7040">
        <v>4</v>
      </c>
      <c r="H7040">
        <v>119173</v>
      </c>
      <c r="I7040" t="s">
        <v>2003</v>
      </c>
      <c r="J7040" s="1">
        <v>10000000</v>
      </c>
      <c r="K7040" t="s">
        <v>61</v>
      </c>
      <c r="L7040" s="2">
        <v>43272</v>
      </c>
    </row>
    <row r="7041" spans="1:12" x14ac:dyDescent="0.3">
      <c r="A7041" t="s">
        <v>6981</v>
      </c>
      <c r="B7041" s="3">
        <v>4.4000000000000004</v>
      </c>
      <c r="C7041" t="s">
        <v>1831</v>
      </c>
      <c r="D7041" t="s">
        <v>655</v>
      </c>
      <c r="E7041" t="s">
        <v>15</v>
      </c>
      <c r="F7041" t="s">
        <v>16</v>
      </c>
      <c r="G7041">
        <v>3.7</v>
      </c>
      <c r="H7041">
        <v>985</v>
      </c>
      <c r="I7041" t="s">
        <v>888</v>
      </c>
      <c r="J7041" s="1">
        <v>100000</v>
      </c>
      <c r="K7041" t="s">
        <v>18</v>
      </c>
      <c r="L7041" s="2">
        <v>43244</v>
      </c>
    </row>
    <row r="7042" spans="1:12" x14ac:dyDescent="0.3">
      <c r="A7042" t="s">
        <v>6982</v>
      </c>
      <c r="B7042" s="3">
        <v>5.0999999999999996</v>
      </c>
      <c r="C7042" t="s">
        <v>1831</v>
      </c>
      <c r="D7042" t="s">
        <v>38</v>
      </c>
      <c r="E7042" t="s">
        <v>358</v>
      </c>
      <c r="F7042" t="s">
        <v>522</v>
      </c>
      <c r="G7042">
        <v>4.5</v>
      </c>
      <c r="H7042">
        <v>1985</v>
      </c>
      <c r="I7042" t="s">
        <v>1609</v>
      </c>
      <c r="J7042" s="1">
        <v>10000</v>
      </c>
      <c r="K7042" t="s">
        <v>61</v>
      </c>
      <c r="L7042" s="2">
        <v>43299</v>
      </c>
    </row>
    <row r="7043" spans="1:12" x14ac:dyDescent="0.3">
      <c r="A7043" t="s">
        <v>6983</v>
      </c>
      <c r="B7043" s="3">
        <v>4.0999999999999996</v>
      </c>
      <c r="C7043" t="s">
        <v>1831</v>
      </c>
      <c r="D7043" t="s">
        <v>368</v>
      </c>
      <c r="E7043" t="s">
        <v>358</v>
      </c>
      <c r="F7043" t="s">
        <v>570</v>
      </c>
      <c r="G7043">
        <v>4.0999999999999996</v>
      </c>
      <c r="H7043">
        <v>3863</v>
      </c>
      <c r="I7043" t="s">
        <v>1626</v>
      </c>
      <c r="J7043" s="1">
        <v>100000</v>
      </c>
      <c r="K7043" t="s">
        <v>18</v>
      </c>
      <c r="L7043" s="2">
        <v>43244</v>
      </c>
    </row>
    <row r="7044" spans="1:12" x14ac:dyDescent="0.3">
      <c r="A7044" t="s">
        <v>6984</v>
      </c>
      <c r="B7044" s="3">
        <v>4.4000000000000004</v>
      </c>
      <c r="C7044" t="s">
        <v>1831</v>
      </c>
      <c r="D7044" t="s">
        <v>24</v>
      </c>
      <c r="E7044" t="s">
        <v>15</v>
      </c>
      <c r="F7044" t="s">
        <v>16</v>
      </c>
      <c r="G7044">
        <v>4.5</v>
      </c>
      <c r="H7044">
        <v>85</v>
      </c>
      <c r="I7044" t="s">
        <v>888</v>
      </c>
      <c r="J7044" s="1">
        <v>10000</v>
      </c>
      <c r="K7044" t="s">
        <v>18</v>
      </c>
      <c r="L7044" s="2">
        <v>43186</v>
      </c>
    </row>
    <row r="7045" spans="1:12" x14ac:dyDescent="0.3">
      <c r="A7045" t="s">
        <v>6985</v>
      </c>
      <c r="B7045" s="3">
        <v>5.0999999999999996</v>
      </c>
      <c r="C7045" t="s">
        <v>1831</v>
      </c>
      <c r="D7045" t="s">
        <v>156</v>
      </c>
      <c r="E7045" t="s">
        <v>15</v>
      </c>
      <c r="F7045" t="s">
        <v>16</v>
      </c>
      <c r="G7045">
        <v>4.7</v>
      </c>
      <c r="H7045">
        <v>21979</v>
      </c>
      <c r="I7045" t="s">
        <v>1615</v>
      </c>
      <c r="J7045" s="1">
        <v>1000000</v>
      </c>
      <c r="K7045" t="s">
        <v>18</v>
      </c>
      <c r="L7045" s="2">
        <v>43290</v>
      </c>
    </row>
    <row r="7046" spans="1:12" x14ac:dyDescent="0.3">
      <c r="A7046" t="s">
        <v>6986</v>
      </c>
      <c r="B7046" s="3" t="s">
        <v>12</v>
      </c>
      <c r="C7046" t="s">
        <v>1831</v>
      </c>
      <c r="D7046" t="s">
        <v>38</v>
      </c>
      <c r="E7046" t="s">
        <v>15</v>
      </c>
      <c r="F7046" t="s">
        <v>16</v>
      </c>
      <c r="G7046">
        <v>4.3</v>
      </c>
      <c r="H7046">
        <v>920571</v>
      </c>
      <c r="I7046" t="s">
        <v>1605</v>
      </c>
      <c r="J7046" s="1">
        <v>10000000</v>
      </c>
      <c r="K7046" t="s">
        <v>61</v>
      </c>
      <c r="L7046" s="2">
        <v>42752</v>
      </c>
    </row>
    <row r="7047" spans="1:12" x14ac:dyDescent="0.3">
      <c r="A7047" t="s">
        <v>6987</v>
      </c>
      <c r="B7047" s="3">
        <v>4.3</v>
      </c>
      <c r="C7047" t="s">
        <v>1831</v>
      </c>
      <c r="D7047" t="s">
        <v>325</v>
      </c>
      <c r="E7047" t="s">
        <v>15</v>
      </c>
      <c r="F7047" t="s">
        <v>16</v>
      </c>
      <c r="G7047">
        <v>4.3</v>
      </c>
      <c r="H7047">
        <v>2263</v>
      </c>
      <c r="I7047" t="s">
        <v>1615</v>
      </c>
      <c r="J7047" s="1">
        <v>100000</v>
      </c>
      <c r="K7047" t="s">
        <v>18</v>
      </c>
      <c r="L7047" s="2">
        <v>42999</v>
      </c>
    </row>
    <row r="7048" spans="1:12" x14ac:dyDescent="0.3">
      <c r="A7048" t="s">
        <v>6988</v>
      </c>
      <c r="B7048" s="3" t="s">
        <v>12</v>
      </c>
      <c r="C7048" t="s">
        <v>1831</v>
      </c>
      <c r="D7048" t="s">
        <v>1135</v>
      </c>
      <c r="E7048" t="s">
        <v>15</v>
      </c>
      <c r="F7048" t="s">
        <v>16</v>
      </c>
      <c r="G7048">
        <v>4.5999999999999996</v>
      </c>
      <c r="H7048">
        <v>5395</v>
      </c>
      <c r="I7048" t="s">
        <v>1600</v>
      </c>
      <c r="J7048" s="1">
        <v>500000</v>
      </c>
      <c r="K7048" t="s">
        <v>18</v>
      </c>
      <c r="L7048" s="2">
        <v>43244</v>
      </c>
    </row>
    <row r="7049" spans="1:12" x14ac:dyDescent="0.3">
      <c r="A7049" t="s">
        <v>6989</v>
      </c>
      <c r="B7049" s="3">
        <v>4.3</v>
      </c>
      <c r="C7049" t="s">
        <v>1831</v>
      </c>
      <c r="D7049" t="s">
        <v>134</v>
      </c>
      <c r="E7049" t="s">
        <v>15</v>
      </c>
      <c r="F7049" t="s">
        <v>16</v>
      </c>
      <c r="G7049">
        <v>4.0999999999999996</v>
      </c>
      <c r="H7049">
        <v>30444</v>
      </c>
      <c r="I7049" t="s">
        <v>1600</v>
      </c>
      <c r="J7049" s="1">
        <v>1000000</v>
      </c>
      <c r="K7049" t="s">
        <v>61</v>
      </c>
      <c r="L7049" s="2">
        <v>42303</v>
      </c>
    </row>
    <row r="7050" spans="1:12" x14ac:dyDescent="0.3">
      <c r="A7050" t="s">
        <v>6990</v>
      </c>
      <c r="B7050" s="3">
        <v>4</v>
      </c>
      <c r="C7050" t="s">
        <v>1831</v>
      </c>
      <c r="D7050" t="s">
        <v>24</v>
      </c>
      <c r="E7050" t="s">
        <v>15</v>
      </c>
      <c r="F7050" t="s">
        <v>16</v>
      </c>
      <c r="G7050">
        <v>4.2</v>
      </c>
      <c r="H7050">
        <v>256916</v>
      </c>
      <c r="I7050" t="s">
        <v>1600</v>
      </c>
      <c r="J7050" s="1">
        <v>10000000</v>
      </c>
      <c r="K7050" t="s">
        <v>18</v>
      </c>
      <c r="L7050" s="2">
        <v>42285</v>
      </c>
    </row>
    <row r="7051" spans="1:12" x14ac:dyDescent="0.3">
      <c r="A7051" t="s">
        <v>6991</v>
      </c>
      <c r="B7051" s="3">
        <v>2.2999999999999998</v>
      </c>
      <c r="C7051" t="s">
        <v>1597</v>
      </c>
      <c r="D7051" t="s">
        <v>56</v>
      </c>
      <c r="E7051" t="s">
        <v>15</v>
      </c>
      <c r="F7051" t="s">
        <v>16</v>
      </c>
      <c r="G7051">
        <v>4.3</v>
      </c>
      <c r="H7051">
        <v>37513</v>
      </c>
      <c r="I7051" t="s">
        <v>1600</v>
      </c>
      <c r="J7051" s="1">
        <v>5000000</v>
      </c>
      <c r="K7051" t="s">
        <v>18</v>
      </c>
      <c r="L7051" s="2">
        <v>42345</v>
      </c>
    </row>
    <row r="7052" spans="1:12" x14ac:dyDescent="0.3">
      <c r="A7052" t="s">
        <v>6992</v>
      </c>
      <c r="B7052" s="3" t="s">
        <v>87</v>
      </c>
      <c r="C7052" t="s">
        <v>1597</v>
      </c>
      <c r="D7052" t="s">
        <v>1336</v>
      </c>
      <c r="E7052" t="s">
        <v>15</v>
      </c>
      <c r="F7052" t="s">
        <v>16</v>
      </c>
      <c r="G7052">
        <v>4.2</v>
      </c>
      <c r="H7052">
        <v>40847</v>
      </c>
      <c r="I7052" t="s">
        <v>1609</v>
      </c>
      <c r="J7052" s="1">
        <v>1000000</v>
      </c>
      <c r="K7052" t="s">
        <v>18</v>
      </c>
      <c r="L7052" s="2">
        <v>42377</v>
      </c>
    </row>
    <row r="7053" spans="1:12" x14ac:dyDescent="0.3">
      <c r="A7053" t="s">
        <v>6993</v>
      </c>
      <c r="B7053" s="3">
        <v>4.0999999999999996</v>
      </c>
      <c r="C7053" t="s">
        <v>1831</v>
      </c>
      <c r="D7053" t="s">
        <v>24</v>
      </c>
      <c r="E7053" t="s">
        <v>15</v>
      </c>
      <c r="F7053" t="s">
        <v>16</v>
      </c>
      <c r="G7053">
        <v>4.3</v>
      </c>
      <c r="H7053">
        <v>96045</v>
      </c>
      <c r="I7053" t="s">
        <v>1609</v>
      </c>
      <c r="J7053" s="1">
        <v>5000000</v>
      </c>
      <c r="K7053" t="s">
        <v>18</v>
      </c>
      <c r="L7053" s="2">
        <v>42577</v>
      </c>
    </row>
    <row r="7054" spans="1:12" x14ac:dyDescent="0.3">
      <c r="A7054" t="s">
        <v>6994</v>
      </c>
      <c r="B7054" s="3">
        <v>5</v>
      </c>
      <c r="C7054" t="s">
        <v>1831</v>
      </c>
      <c r="D7054" t="s">
        <v>44</v>
      </c>
      <c r="E7054" t="s">
        <v>15</v>
      </c>
      <c r="F7054" t="s">
        <v>16</v>
      </c>
      <c r="G7054">
        <v>3.6</v>
      </c>
      <c r="H7054">
        <v>21433</v>
      </c>
      <c r="I7054" t="s">
        <v>888</v>
      </c>
      <c r="J7054" s="1">
        <v>1000000</v>
      </c>
      <c r="K7054" t="s">
        <v>225</v>
      </c>
      <c r="L7054" s="2">
        <v>43249</v>
      </c>
    </row>
    <row r="7055" spans="1:12" x14ac:dyDescent="0.3">
      <c r="A7055" t="s">
        <v>6995</v>
      </c>
      <c r="B7055" s="3">
        <v>4.4000000000000004</v>
      </c>
      <c r="C7055" t="s">
        <v>1831</v>
      </c>
      <c r="D7055" t="s">
        <v>643</v>
      </c>
      <c r="E7055" t="s">
        <v>15</v>
      </c>
      <c r="F7055" t="s">
        <v>16</v>
      </c>
      <c r="G7055">
        <v>4.2</v>
      </c>
      <c r="H7055">
        <v>82005</v>
      </c>
      <c r="I7055" t="s">
        <v>1609</v>
      </c>
      <c r="J7055" s="1">
        <v>10000000</v>
      </c>
      <c r="K7055" t="s">
        <v>61</v>
      </c>
      <c r="L7055" s="2">
        <v>43032</v>
      </c>
    </row>
    <row r="7056" spans="1:12" x14ac:dyDescent="0.3">
      <c r="A7056" t="s">
        <v>6996</v>
      </c>
      <c r="B7056" s="3">
        <v>4.0999999999999996</v>
      </c>
      <c r="C7056" t="s">
        <v>1831</v>
      </c>
      <c r="D7056" t="s">
        <v>643</v>
      </c>
      <c r="E7056" t="s">
        <v>15</v>
      </c>
      <c r="F7056" t="s">
        <v>16</v>
      </c>
      <c r="G7056">
        <v>4.2</v>
      </c>
      <c r="H7056">
        <v>120035</v>
      </c>
      <c r="I7056" t="s">
        <v>888</v>
      </c>
      <c r="J7056" s="1">
        <v>5000000</v>
      </c>
      <c r="K7056" t="s">
        <v>18</v>
      </c>
      <c r="L7056" s="2">
        <v>43104</v>
      </c>
    </row>
    <row r="7057" spans="1:12" x14ac:dyDescent="0.3">
      <c r="A7057" t="s">
        <v>6997</v>
      </c>
      <c r="B7057" s="3">
        <v>5.0999999999999996</v>
      </c>
      <c r="C7057" t="s">
        <v>1597</v>
      </c>
      <c r="D7057" t="s">
        <v>85</v>
      </c>
      <c r="E7057" t="s">
        <v>15</v>
      </c>
      <c r="F7057" t="s">
        <v>16</v>
      </c>
      <c r="G7057">
        <v>4</v>
      </c>
      <c r="H7057">
        <v>6386</v>
      </c>
      <c r="I7057" t="s">
        <v>1600</v>
      </c>
      <c r="J7057" s="1">
        <v>500000</v>
      </c>
      <c r="K7057" t="s">
        <v>18</v>
      </c>
      <c r="L7057" s="2">
        <v>43058</v>
      </c>
    </row>
    <row r="7058" spans="1:12" x14ac:dyDescent="0.3">
      <c r="A7058" t="s">
        <v>6998</v>
      </c>
      <c r="B7058" s="3">
        <v>4.0999999999999996</v>
      </c>
      <c r="C7058" t="s">
        <v>1831</v>
      </c>
      <c r="D7058" t="s">
        <v>1769</v>
      </c>
      <c r="E7058" t="s">
        <v>15</v>
      </c>
      <c r="F7058" t="s">
        <v>16</v>
      </c>
      <c r="G7058">
        <v>4.5999999999999996</v>
      </c>
      <c r="H7058">
        <v>43314</v>
      </c>
      <c r="I7058" t="s">
        <v>1722</v>
      </c>
      <c r="J7058" s="1">
        <v>1000000</v>
      </c>
      <c r="K7058" t="s">
        <v>61</v>
      </c>
      <c r="L7058" s="2">
        <v>42906</v>
      </c>
    </row>
    <row r="7059" spans="1:12" x14ac:dyDescent="0.3">
      <c r="A7059" t="s">
        <v>6999</v>
      </c>
      <c r="B7059" s="3">
        <v>4.4000000000000004</v>
      </c>
      <c r="C7059" t="s">
        <v>1597</v>
      </c>
      <c r="D7059" t="s">
        <v>1784</v>
      </c>
      <c r="E7059" t="s">
        <v>15</v>
      </c>
      <c r="F7059" t="s">
        <v>16</v>
      </c>
      <c r="G7059">
        <v>4.3</v>
      </c>
      <c r="H7059">
        <v>24628</v>
      </c>
      <c r="I7059" t="s">
        <v>1609</v>
      </c>
      <c r="J7059" s="1">
        <v>1000000</v>
      </c>
      <c r="K7059" t="s">
        <v>18</v>
      </c>
      <c r="L7059" s="2">
        <v>43307</v>
      </c>
    </row>
    <row r="7060" spans="1:12" x14ac:dyDescent="0.3">
      <c r="A7060" t="s">
        <v>7000</v>
      </c>
      <c r="B7060" s="3">
        <v>4.0999999999999996</v>
      </c>
      <c r="C7060" t="s">
        <v>1597</v>
      </c>
      <c r="D7060" t="s">
        <v>366</v>
      </c>
      <c r="E7060" t="s">
        <v>15</v>
      </c>
      <c r="F7060" t="s">
        <v>16</v>
      </c>
      <c r="G7060">
        <v>4.4000000000000004</v>
      </c>
      <c r="H7060">
        <v>39698</v>
      </c>
      <c r="I7060" t="s">
        <v>1600</v>
      </c>
      <c r="J7060" s="1">
        <v>5000000</v>
      </c>
      <c r="K7060" t="s">
        <v>18</v>
      </c>
      <c r="L7060" s="2">
        <v>42705</v>
      </c>
    </row>
    <row r="7061" spans="1:12" x14ac:dyDescent="0.3">
      <c r="A7061" t="s">
        <v>7001</v>
      </c>
      <c r="B7061" s="3" t="s">
        <v>87</v>
      </c>
      <c r="C7061" t="s">
        <v>1597</v>
      </c>
      <c r="D7061" t="s">
        <v>648</v>
      </c>
      <c r="E7061" t="s">
        <v>15</v>
      </c>
      <c r="F7061" t="s">
        <v>16</v>
      </c>
      <c r="G7061">
        <v>4.5</v>
      </c>
      <c r="H7061">
        <v>121533</v>
      </c>
      <c r="I7061" t="s">
        <v>1600</v>
      </c>
      <c r="J7061" s="1">
        <v>10000000</v>
      </c>
      <c r="K7061" t="s">
        <v>18</v>
      </c>
      <c r="L7061" s="2">
        <v>42453</v>
      </c>
    </row>
    <row r="7062" spans="1:12" x14ac:dyDescent="0.3">
      <c r="A7062" t="s">
        <v>7002</v>
      </c>
      <c r="B7062" s="3">
        <v>4.0999999999999996</v>
      </c>
      <c r="C7062" t="s">
        <v>1831</v>
      </c>
      <c r="D7062" t="s">
        <v>44</v>
      </c>
      <c r="E7062" t="s">
        <v>15</v>
      </c>
      <c r="F7062" t="s">
        <v>16</v>
      </c>
      <c r="G7062">
        <v>4.3</v>
      </c>
      <c r="H7062">
        <v>10776</v>
      </c>
      <c r="I7062" t="s">
        <v>1600</v>
      </c>
      <c r="J7062" s="1">
        <v>1000000</v>
      </c>
      <c r="K7062" t="s">
        <v>18</v>
      </c>
      <c r="L7062" s="2">
        <v>43034</v>
      </c>
    </row>
    <row r="7063" spans="1:12" x14ac:dyDescent="0.3">
      <c r="A7063" t="s">
        <v>968</v>
      </c>
      <c r="B7063" s="3">
        <v>5</v>
      </c>
      <c r="C7063" t="s">
        <v>1831</v>
      </c>
      <c r="D7063" t="s">
        <v>293</v>
      </c>
      <c r="E7063" t="s">
        <v>15</v>
      </c>
      <c r="F7063" t="s">
        <v>16</v>
      </c>
      <c r="G7063">
        <v>3.7</v>
      </c>
      <c r="H7063">
        <v>17250</v>
      </c>
      <c r="I7063" t="s">
        <v>888</v>
      </c>
      <c r="J7063" s="1">
        <v>1000000</v>
      </c>
      <c r="K7063" t="s">
        <v>61</v>
      </c>
      <c r="L7063" s="2">
        <v>43316</v>
      </c>
    </row>
    <row r="7064" spans="1:12" x14ac:dyDescent="0.3">
      <c r="A7064" t="s">
        <v>7003</v>
      </c>
      <c r="B7064" s="3">
        <v>5</v>
      </c>
      <c r="C7064" t="s">
        <v>1831</v>
      </c>
      <c r="D7064" t="s">
        <v>366</v>
      </c>
      <c r="E7064" t="s">
        <v>15</v>
      </c>
      <c r="F7064" t="s">
        <v>16</v>
      </c>
      <c r="G7064">
        <v>4.2</v>
      </c>
      <c r="H7064">
        <v>13519</v>
      </c>
      <c r="I7064" t="s">
        <v>888</v>
      </c>
      <c r="J7064" s="1">
        <v>1000000</v>
      </c>
      <c r="K7064" t="s">
        <v>18</v>
      </c>
      <c r="L7064" s="2">
        <v>43308</v>
      </c>
    </row>
    <row r="7065" spans="1:12" x14ac:dyDescent="0.3">
      <c r="A7065" t="s">
        <v>7004</v>
      </c>
      <c r="B7065" s="3">
        <v>4.0999999999999996</v>
      </c>
      <c r="C7065" t="s">
        <v>1831</v>
      </c>
      <c r="D7065" t="s">
        <v>1711</v>
      </c>
      <c r="E7065" t="s">
        <v>15</v>
      </c>
      <c r="F7065" t="s">
        <v>16</v>
      </c>
      <c r="G7065">
        <v>4.7</v>
      </c>
      <c r="H7065">
        <v>39153</v>
      </c>
      <c r="I7065" t="s">
        <v>1615</v>
      </c>
      <c r="J7065" s="1">
        <v>1000000</v>
      </c>
      <c r="K7065" t="s">
        <v>18</v>
      </c>
      <c r="L7065" s="2">
        <v>43306</v>
      </c>
    </row>
    <row r="7066" spans="1:12" x14ac:dyDescent="0.3">
      <c r="A7066" t="s">
        <v>7005</v>
      </c>
      <c r="B7066" s="3">
        <v>4.4000000000000004</v>
      </c>
      <c r="C7066" t="s">
        <v>1831</v>
      </c>
      <c r="D7066" t="s">
        <v>134</v>
      </c>
      <c r="E7066" t="s">
        <v>15</v>
      </c>
      <c r="F7066" t="s">
        <v>16</v>
      </c>
      <c r="G7066">
        <v>4.5999999999999996</v>
      </c>
      <c r="H7066">
        <v>51973</v>
      </c>
      <c r="I7066" t="s">
        <v>1722</v>
      </c>
      <c r="J7066" s="1">
        <v>1000000</v>
      </c>
      <c r="K7066" t="s">
        <v>18</v>
      </c>
      <c r="L7066" s="2">
        <v>43314</v>
      </c>
    </row>
    <row r="7067" spans="1:12" x14ac:dyDescent="0.3">
      <c r="A7067" t="s">
        <v>7006</v>
      </c>
      <c r="B7067" s="3">
        <v>2.2999999999999998</v>
      </c>
      <c r="C7067" t="s">
        <v>1831</v>
      </c>
      <c r="D7067" t="s">
        <v>709</v>
      </c>
      <c r="E7067" t="s">
        <v>358</v>
      </c>
      <c r="F7067" t="s">
        <v>1964</v>
      </c>
      <c r="G7067">
        <v>4.5</v>
      </c>
      <c r="H7067">
        <v>48754</v>
      </c>
      <c r="I7067" t="s">
        <v>1600</v>
      </c>
      <c r="J7067" s="1">
        <v>100000</v>
      </c>
      <c r="K7067" t="s">
        <v>18</v>
      </c>
      <c r="L7067" s="2">
        <v>41919</v>
      </c>
    </row>
    <row r="7068" spans="1:12" x14ac:dyDescent="0.3">
      <c r="A7068" t="s">
        <v>7007</v>
      </c>
      <c r="B7068" s="3" t="s">
        <v>12</v>
      </c>
      <c r="C7068" t="s">
        <v>1831</v>
      </c>
      <c r="D7068" t="s">
        <v>1664</v>
      </c>
      <c r="E7068" t="s">
        <v>15</v>
      </c>
      <c r="F7068" t="s">
        <v>16</v>
      </c>
      <c r="G7068">
        <v>4.0999999999999996</v>
      </c>
      <c r="H7068">
        <v>7046</v>
      </c>
      <c r="I7068" t="s">
        <v>1615</v>
      </c>
      <c r="J7068" s="1">
        <v>500000</v>
      </c>
      <c r="K7068" t="s">
        <v>61</v>
      </c>
      <c r="L7068" s="2">
        <v>43020</v>
      </c>
    </row>
    <row r="7069" spans="1:12" x14ac:dyDescent="0.3">
      <c r="A7069" t="s">
        <v>7008</v>
      </c>
      <c r="B7069" s="3">
        <v>5.0999999999999996</v>
      </c>
      <c r="C7069" t="s">
        <v>1831</v>
      </c>
      <c r="D7069" t="s">
        <v>325</v>
      </c>
      <c r="E7069" t="s">
        <v>15</v>
      </c>
      <c r="F7069" t="s">
        <v>16</v>
      </c>
      <c r="G7069">
        <v>4.5</v>
      </c>
      <c r="H7069">
        <v>773</v>
      </c>
      <c r="I7069" t="s">
        <v>1600</v>
      </c>
      <c r="J7069" s="1">
        <v>100000</v>
      </c>
      <c r="K7069" t="s">
        <v>18</v>
      </c>
      <c r="L7069" s="2">
        <v>42969</v>
      </c>
    </row>
    <row r="7070" spans="1:12" x14ac:dyDescent="0.3">
      <c r="A7070" t="s">
        <v>1870</v>
      </c>
      <c r="B7070" s="3">
        <v>4.4000000000000004</v>
      </c>
      <c r="C7070" t="s">
        <v>1831</v>
      </c>
      <c r="D7070" t="s">
        <v>88</v>
      </c>
      <c r="E7070" t="s">
        <v>15</v>
      </c>
      <c r="F7070" t="s">
        <v>16</v>
      </c>
      <c r="G7070">
        <v>4.3</v>
      </c>
      <c r="H7070">
        <v>82499</v>
      </c>
      <c r="I7070" t="s">
        <v>888</v>
      </c>
      <c r="J7070" s="1">
        <v>5000000</v>
      </c>
      <c r="K7070" t="s">
        <v>18</v>
      </c>
      <c r="L7070" s="2">
        <v>43286</v>
      </c>
    </row>
    <row r="7071" spans="1:12" x14ac:dyDescent="0.3">
      <c r="A7071" t="s">
        <v>7009</v>
      </c>
      <c r="B7071" s="3" t="s">
        <v>87</v>
      </c>
      <c r="C7071" t="s">
        <v>1831</v>
      </c>
      <c r="D7071" t="s">
        <v>102</v>
      </c>
      <c r="E7071" t="s">
        <v>358</v>
      </c>
      <c r="F7071" t="s">
        <v>1746</v>
      </c>
      <c r="G7071">
        <v>3.4</v>
      </c>
      <c r="H7071">
        <v>642</v>
      </c>
      <c r="I7071" t="s">
        <v>1600</v>
      </c>
      <c r="J7071" s="1">
        <v>10000</v>
      </c>
      <c r="K7071" t="s">
        <v>61</v>
      </c>
      <c r="L7071" s="2">
        <v>42227</v>
      </c>
    </row>
    <row r="7072" spans="1:12" x14ac:dyDescent="0.3">
      <c r="A7072" t="s">
        <v>7010</v>
      </c>
      <c r="B7072" s="3" t="s">
        <v>88</v>
      </c>
      <c r="C7072" t="s">
        <v>1831</v>
      </c>
      <c r="D7072" t="s">
        <v>88</v>
      </c>
      <c r="E7072" t="s">
        <v>15</v>
      </c>
      <c r="F7072" t="s">
        <v>16</v>
      </c>
      <c r="G7072">
        <v>4.2</v>
      </c>
      <c r="H7072">
        <v>117461</v>
      </c>
      <c r="I7072" t="s">
        <v>888</v>
      </c>
      <c r="J7072" s="1">
        <v>5000000</v>
      </c>
      <c r="K7072" t="s">
        <v>18</v>
      </c>
      <c r="L7072" s="2">
        <v>43280</v>
      </c>
    </row>
    <row r="7073" spans="1:12" x14ac:dyDescent="0.3">
      <c r="A7073" t="s">
        <v>7011</v>
      </c>
      <c r="B7073" s="3">
        <v>4.4000000000000004</v>
      </c>
      <c r="C7073" t="s">
        <v>1597</v>
      </c>
      <c r="D7073" t="s">
        <v>1611</v>
      </c>
      <c r="E7073" t="s">
        <v>15</v>
      </c>
      <c r="F7073" t="s">
        <v>16</v>
      </c>
      <c r="G7073">
        <v>3.9</v>
      </c>
      <c r="H7073">
        <v>108336</v>
      </c>
      <c r="I7073" t="s">
        <v>1598</v>
      </c>
      <c r="J7073" s="1">
        <v>1000000</v>
      </c>
      <c r="K7073" t="s">
        <v>18</v>
      </c>
      <c r="L7073" s="2">
        <v>42548</v>
      </c>
    </row>
    <row r="7074" spans="1:12" x14ac:dyDescent="0.3">
      <c r="A7074" t="s">
        <v>7012</v>
      </c>
      <c r="B7074" s="3">
        <v>4</v>
      </c>
      <c r="C7074" t="s">
        <v>1831</v>
      </c>
      <c r="D7074" t="s">
        <v>218</v>
      </c>
      <c r="E7074" t="s">
        <v>358</v>
      </c>
      <c r="F7074" t="s">
        <v>570</v>
      </c>
      <c r="G7074">
        <v>4.4000000000000004</v>
      </c>
      <c r="H7074">
        <v>412</v>
      </c>
      <c r="I7074" t="s">
        <v>1609</v>
      </c>
      <c r="J7074" s="1">
        <v>10000</v>
      </c>
      <c r="K7074" t="s">
        <v>61</v>
      </c>
      <c r="L7074" s="2">
        <v>42551</v>
      </c>
    </row>
    <row r="7075" spans="1:12" x14ac:dyDescent="0.3">
      <c r="A7075" t="s">
        <v>7013</v>
      </c>
      <c r="B7075" s="3">
        <v>4.0999999999999996</v>
      </c>
      <c r="C7075" t="s">
        <v>1597</v>
      </c>
      <c r="D7075" t="s">
        <v>425</v>
      </c>
      <c r="E7075" t="s">
        <v>358</v>
      </c>
      <c r="F7075" t="s">
        <v>359</v>
      </c>
      <c r="G7075">
        <v>4.0999999999999996</v>
      </c>
      <c r="H7075">
        <v>4107</v>
      </c>
      <c r="I7075" t="s">
        <v>1598</v>
      </c>
      <c r="J7075" s="1">
        <v>50000</v>
      </c>
      <c r="K7075" t="s">
        <v>18</v>
      </c>
      <c r="L7075" s="2">
        <v>42201</v>
      </c>
    </row>
    <row r="7076" spans="1:12" x14ac:dyDescent="0.3">
      <c r="A7076" t="s">
        <v>7014</v>
      </c>
      <c r="B7076" s="3">
        <v>4</v>
      </c>
      <c r="C7076" t="s">
        <v>1597</v>
      </c>
      <c r="D7076" t="s">
        <v>50</v>
      </c>
      <c r="E7076" t="s">
        <v>358</v>
      </c>
      <c r="F7076" t="s">
        <v>570</v>
      </c>
      <c r="G7076">
        <v>4.3</v>
      </c>
      <c r="H7076">
        <v>3904</v>
      </c>
      <c r="I7076" t="s">
        <v>1609</v>
      </c>
      <c r="J7076" s="1">
        <v>10000</v>
      </c>
      <c r="K7076" t="s">
        <v>61</v>
      </c>
      <c r="L7076" s="2">
        <v>41892</v>
      </c>
    </row>
    <row r="7077" spans="1:12" x14ac:dyDescent="0.3">
      <c r="A7077" t="s">
        <v>7015</v>
      </c>
      <c r="B7077" s="3" t="s">
        <v>87</v>
      </c>
      <c r="C7077" t="s">
        <v>1831</v>
      </c>
      <c r="D7077" t="s">
        <v>164</v>
      </c>
      <c r="E7077" t="s">
        <v>358</v>
      </c>
      <c r="F7077" t="s">
        <v>570</v>
      </c>
      <c r="G7077">
        <v>3.9</v>
      </c>
      <c r="H7077">
        <v>1213</v>
      </c>
      <c r="I7077" t="s">
        <v>1636</v>
      </c>
      <c r="J7077" s="1">
        <v>10000</v>
      </c>
      <c r="K7077" t="s">
        <v>18</v>
      </c>
      <c r="L7077" s="2">
        <v>42180</v>
      </c>
    </row>
    <row r="7078" spans="1:12" x14ac:dyDescent="0.3">
      <c r="A7078" t="s">
        <v>7016</v>
      </c>
      <c r="B7078" s="3">
        <v>4.0999999999999996</v>
      </c>
      <c r="C7078" t="s">
        <v>1597</v>
      </c>
      <c r="D7078" t="s">
        <v>1602</v>
      </c>
      <c r="E7078" t="s">
        <v>15</v>
      </c>
      <c r="F7078" t="s">
        <v>16</v>
      </c>
      <c r="G7078">
        <v>4</v>
      </c>
      <c r="H7078">
        <v>14563</v>
      </c>
      <c r="I7078" t="s">
        <v>1598</v>
      </c>
      <c r="J7078" s="1">
        <v>1000000</v>
      </c>
      <c r="K7078" t="s">
        <v>61</v>
      </c>
      <c r="L7078" s="2">
        <v>43091</v>
      </c>
    </row>
    <row r="7079" spans="1:12" x14ac:dyDescent="0.3">
      <c r="A7079" t="s">
        <v>7017</v>
      </c>
      <c r="B7079" s="3" t="s">
        <v>12</v>
      </c>
      <c r="C7079" t="s">
        <v>1831</v>
      </c>
      <c r="D7079" t="s">
        <v>143</v>
      </c>
      <c r="E7079" t="s">
        <v>15</v>
      </c>
      <c r="F7079" t="s">
        <v>16</v>
      </c>
      <c r="G7079" t="s">
        <v>64</v>
      </c>
      <c r="H7079">
        <v>5</v>
      </c>
      <c r="I7079" t="s">
        <v>888</v>
      </c>
      <c r="J7079" s="1">
        <v>1000</v>
      </c>
      <c r="K7079" t="s">
        <v>18</v>
      </c>
      <c r="L7079" s="2">
        <v>43141</v>
      </c>
    </row>
    <row r="7080" spans="1:12" x14ac:dyDescent="0.3">
      <c r="A7080" t="s">
        <v>7018</v>
      </c>
      <c r="B7080" s="3">
        <v>4.0999999999999996</v>
      </c>
      <c r="C7080" t="s">
        <v>1831</v>
      </c>
      <c r="D7080" t="s">
        <v>1181</v>
      </c>
      <c r="E7080" t="s">
        <v>15</v>
      </c>
      <c r="F7080" t="s">
        <v>16</v>
      </c>
      <c r="G7080">
        <v>5</v>
      </c>
      <c r="H7080">
        <v>1</v>
      </c>
      <c r="I7080" t="s">
        <v>888</v>
      </c>
      <c r="J7080">
        <v>100</v>
      </c>
      <c r="K7080" t="s">
        <v>18</v>
      </c>
      <c r="L7080" s="2">
        <v>42877</v>
      </c>
    </row>
    <row r="7081" spans="1:12" x14ac:dyDescent="0.3">
      <c r="A7081" t="s">
        <v>7019</v>
      </c>
      <c r="B7081" s="3">
        <v>4</v>
      </c>
      <c r="C7081" t="s">
        <v>1831</v>
      </c>
      <c r="D7081" t="s">
        <v>143</v>
      </c>
      <c r="E7081" t="s">
        <v>15</v>
      </c>
      <c r="F7081" t="s">
        <v>16</v>
      </c>
      <c r="G7081">
        <v>4.2</v>
      </c>
      <c r="H7081">
        <v>17786</v>
      </c>
      <c r="I7081" t="s">
        <v>1603</v>
      </c>
      <c r="J7081" s="1">
        <v>1000000</v>
      </c>
      <c r="K7081" t="s">
        <v>18</v>
      </c>
      <c r="L7081" s="2">
        <v>43234</v>
      </c>
    </row>
    <row r="7082" spans="1:12" x14ac:dyDescent="0.3">
      <c r="A7082" t="s">
        <v>7020</v>
      </c>
      <c r="B7082" s="3">
        <v>5</v>
      </c>
      <c r="C7082" t="s">
        <v>2378</v>
      </c>
      <c r="D7082" t="s">
        <v>24</v>
      </c>
      <c r="E7082" t="s">
        <v>15</v>
      </c>
      <c r="F7082" t="s">
        <v>16</v>
      </c>
      <c r="G7082">
        <v>4.3</v>
      </c>
      <c r="H7082">
        <v>199</v>
      </c>
      <c r="I7082" t="s">
        <v>2379</v>
      </c>
      <c r="J7082" s="1">
        <v>10000</v>
      </c>
      <c r="K7082" t="s">
        <v>18</v>
      </c>
      <c r="L7082" s="2">
        <v>43314</v>
      </c>
    </row>
    <row r="7083" spans="1:12" x14ac:dyDescent="0.3">
      <c r="A7083" t="s">
        <v>7021</v>
      </c>
      <c r="B7083" s="3">
        <v>5</v>
      </c>
      <c r="C7083" t="s">
        <v>1045</v>
      </c>
      <c r="D7083" t="s">
        <v>40</v>
      </c>
      <c r="E7083" t="s">
        <v>15</v>
      </c>
      <c r="F7083" t="s">
        <v>16</v>
      </c>
      <c r="G7083">
        <v>4.5</v>
      </c>
      <c r="H7083">
        <v>175</v>
      </c>
      <c r="I7083" t="s">
        <v>1046</v>
      </c>
      <c r="J7083" s="1">
        <v>10000</v>
      </c>
      <c r="K7083" t="s">
        <v>18</v>
      </c>
      <c r="L7083" s="2">
        <v>43315</v>
      </c>
    </row>
    <row r="7084" spans="1:12" x14ac:dyDescent="0.3">
      <c r="A7084" t="s">
        <v>7022</v>
      </c>
      <c r="B7084" s="3">
        <v>2.2999999999999998</v>
      </c>
      <c r="C7084" t="s">
        <v>1831</v>
      </c>
      <c r="D7084" t="s">
        <v>164</v>
      </c>
      <c r="E7084" t="s">
        <v>358</v>
      </c>
      <c r="F7084" t="s">
        <v>570</v>
      </c>
      <c r="G7084">
        <v>4.5</v>
      </c>
      <c r="H7084">
        <v>709</v>
      </c>
      <c r="I7084" t="s">
        <v>1615</v>
      </c>
      <c r="J7084" s="1">
        <v>5000</v>
      </c>
      <c r="K7084" t="s">
        <v>18</v>
      </c>
      <c r="L7084" s="2">
        <v>42114</v>
      </c>
    </row>
    <row r="7085" spans="1:12" x14ac:dyDescent="0.3">
      <c r="A7085" t="s">
        <v>7023</v>
      </c>
      <c r="B7085" s="3">
        <v>4.0999999999999996</v>
      </c>
      <c r="C7085" t="s">
        <v>1831</v>
      </c>
      <c r="D7085" t="s">
        <v>671</v>
      </c>
      <c r="E7085" t="s">
        <v>358</v>
      </c>
      <c r="F7085" t="s">
        <v>570</v>
      </c>
      <c r="G7085" t="s">
        <v>64</v>
      </c>
      <c r="H7085">
        <v>9</v>
      </c>
      <c r="I7085" t="s">
        <v>241</v>
      </c>
      <c r="J7085">
        <v>100</v>
      </c>
      <c r="K7085" t="s">
        <v>18</v>
      </c>
      <c r="L7085" s="2">
        <v>42816</v>
      </c>
    </row>
    <row r="7086" spans="1:12" x14ac:dyDescent="0.3">
      <c r="A7086" t="s">
        <v>7024</v>
      </c>
      <c r="B7086" s="3">
        <v>4.0999999999999996</v>
      </c>
      <c r="C7086" t="s">
        <v>1831</v>
      </c>
      <c r="D7086" t="s">
        <v>1642</v>
      </c>
      <c r="E7086" t="s">
        <v>15</v>
      </c>
      <c r="F7086" t="s">
        <v>16</v>
      </c>
      <c r="G7086">
        <v>4.5</v>
      </c>
      <c r="H7086">
        <v>81001</v>
      </c>
      <c r="I7086" t="s">
        <v>1615</v>
      </c>
      <c r="J7086" s="1">
        <v>1000000</v>
      </c>
      <c r="K7086" t="s">
        <v>18</v>
      </c>
      <c r="L7086" s="2">
        <v>43217</v>
      </c>
    </row>
    <row r="7087" spans="1:12" x14ac:dyDescent="0.3">
      <c r="A7087" t="s">
        <v>7025</v>
      </c>
      <c r="B7087" s="3">
        <v>4.4000000000000004</v>
      </c>
      <c r="C7087" t="s">
        <v>3134</v>
      </c>
      <c r="D7087" t="s">
        <v>1642</v>
      </c>
      <c r="E7087" t="s">
        <v>15</v>
      </c>
      <c r="F7087" t="s">
        <v>16</v>
      </c>
      <c r="G7087">
        <v>3.5</v>
      </c>
      <c r="H7087">
        <v>159</v>
      </c>
      <c r="I7087" t="s">
        <v>3135</v>
      </c>
      <c r="J7087" s="1">
        <v>10000</v>
      </c>
      <c r="K7087" t="s">
        <v>18</v>
      </c>
      <c r="L7087" s="2">
        <v>43312</v>
      </c>
    </row>
    <row r="7088" spans="1:12" x14ac:dyDescent="0.3">
      <c r="A7088" t="s">
        <v>7026</v>
      </c>
      <c r="B7088" s="3">
        <v>4.4000000000000004</v>
      </c>
      <c r="C7088" t="s">
        <v>1512</v>
      </c>
      <c r="D7088" t="s">
        <v>102</v>
      </c>
      <c r="E7088" t="s">
        <v>15</v>
      </c>
      <c r="F7088" t="s">
        <v>16</v>
      </c>
      <c r="G7088">
        <v>3.6</v>
      </c>
      <c r="H7088">
        <v>581</v>
      </c>
      <c r="I7088" t="s">
        <v>1513</v>
      </c>
      <c r="J7088" s="1">
        <v>100000</v>
      </c>
      <c r="K7088" t="s">
        <v>18</v>
      </c>
      <c r="L7088" s="2">
        <v>43163</v>
      </c>
    </row>
    <row r="7089" spans="1:12" x14ac:dyDescent="0.3">
      <c r="A7089" t="s">
        <v>7027</v>
      </c>
      <c r="B7089" s="3">
        <v>4.3</v>
      </c>
      <c r="C7089" t="s">
        <v>2809</v>
      </c>
      <c r="D7089" t="s">
        <v>807</v>
      </c>
      <c r="E7089" t="s">
        <v>15</v>
      </c>
      <c r="F7089" t="s">
        <v>16</v>
      </c>
      <c r="G7089">
        <v>1.9</v>
      </c>
      <c r="H7089">
        <v>12</v>
      </c>
      <c r="I7089" t="s">
        <v>2810</v>
      </c>
      <c r="J7089" s="1">
        <v>1000</v>
      </c>
      <c r="K7089" t="s">
        <v>18</v>
      </c>
      <c r="L7089" s="2">
        <v>43028</v>
      </c>
    </row>
    <row r="7090" spans="1:12" x14ac:dyDescent="0.3">
      <c r="A7090" t="s">
        <v>7028</v>
      </c>
      <c r="B7090" s="3">
        <v>4.0999999999999996</v>
      </c>
      <c r="C7090" t="s">
        <v>1512</v>
      </c>
      <c r="D7090" t="s">
        <v>152</v>
      </c>
      <c r="E7090" t="s">
        <v>15</v>
      </c>
      <c r="F7090" t="s">
        <v>16</v>
      </c>
      <c r="G7090">
        <v>4.3</v>
      </c>
      <c r="H7090">
        <v>87</v>
      </c>
      <c r="I7090" t="s">
        <v>1513</v>
      </c>
      <c r="J7090" s="1">
        <v>10000</v>
      </c>
      <c r="K7090" t="s">
        <v>18</v>
      </c>
      <c r="L7090" s="2">
        <v>43175</v>
      </c>
    </row>
    <row r="7091" spans="1:12" x14ac:dyDescent="0.3">
      <c r="A7091" t="s">
        <v>7029</v>
      </c>
      <c r="B7091" s="3">
        <v>4.2</v>
      </c>
      <c r="C7091" t="s">
        <v>3276</v>
      </c>
      <c r="D7091" t="s">
        <v>80</v>
      </c>
      <c r="E7091" t="s">
        <v>15</v>
      </c>
      <c r="F7091" t="s">
        <v>16</v>
      </c>
      <c r="G7091">
        <v>3.2</v>
      </c>
      <c r="H7091">
        <v>77</v>
      </c>
      <c r="I7091" t="s">
        <v>3277</v>
      </c>
      <c r="J7091" s="1">
        <v>5000</v>
      </c>
      <c r="K7091" t="s">
        <v>18</v>
      </c>
      <c r="L7091" s="2">
        <v>43171</v>
      </c>
    </row>
    <row r="7092" spans="1:12" x14ac:dyDescent="0.3">
      <c r="A7092" t="s">
        <v>7030</v>
      </c>
      <c r="B7092" s="3">
        <v>4.0999999999999996</v>
      </c>
      <c r="C7092" t="s">
        <v>2378</v>
      </c>
      <c r="D7092" t="s">
        <v>164</v>
      </c>
      <c r="E7092" t="s">
        <v>15</v>
      </c>
      <c r="F7092" t="s">
        <v>16</v>
      </c>
      <c r="G7092">
        <v>1.6</v>
      </c>
      <c r="H7092">
        <v>8</v>
      </c>
      <c r="I7092" t="s">
        <v>2379</v>
      </c>
      <c r="J7092" s="1">
        <v>1000</v>
      </c>
      <c r="K7092" t="s">
        <v>18</v>
      </c>
      <c r="L7092" s="2">
        <v>43223</v>
      </c>
    </row>
    <row r="7093" spans="1:12" x14ac:dyDescent="0.3">
      <c r="A7093" t="s">
        <v>7031</v>
      </c>
      <c r="B7093" s="3" t="s">
        <v>12</v>
      </c>
      <c r="C7093" t="s">
        <v>440</v>
      </c>
      <c r="D7093" t="s">
        <v>22</v>
      </c>
      <c r="E7093" t="s">
        <v>15</v>
      </c>
      <c r="F7093" t="s">
        <v>16</v>
      </c>
      <c r="G7093">
        <v>4.2</v>
      </c>
      <c r="H7093">
        <v>21</v>
      </c>
      <c r="I7093" t="s">
        <v>441</v>
      </c>
      <c r="J7093" s="1">
        <v>5000</v>
      </c>
      <c r="K7093" t="s">
        <v>18</v>
      </c>
      <c r="L7093" s="2">
        <v>43305</v>
      </c>
    </row>
    <row r="7094" spans="1:12" x14ac:dyDescent="0.3">
      <c r="A7094" t="s">
        <v>7032</v>
      </c>
      <c r="B7094" s="3">
        <v>4.2</v>
      </c>
      <c r="C7094" t="s">
        <v>1512</v>
      </c>
      <c r="D7094" t="s">
        <v>152</v>
      </c>
      <c r="E7094" t="s">
        <v>15</v>
      </c>
      <c r="F7094" t="s">
        <v>16</v>
      </c>
      <c r="G7094">
        <v>4.9000000000000004</v>
      </c>
      <c r="H7094">
        <v>206</v>
      </c>
      <c r="I7094" t="s">
        <v>1513</v>
      </c>
      <c r="J7094" s="1">
        <v>1000</v>
      </c>
      <c r="K7094" t="s">
        <v>18</v>
      </c>
      <c r="L7094" s="2">
        <v>42906</v>
      </c>
    </row>
    <row r="7095" spans="1:12" x14ac:dyDescent="0.3">
      <c r="A7095" t="s">
        <v>7033</v>
      </c>
      <c r="B7095" s="3">
        <v>2</v>
      </c>
      <c r="C7095" t="s">
        <v>304</v>
      </c>
      <c r="D7095" t="s">
        <v>287</v>
      </c>
      <c r="E7095" t="s">
        <v>15</v>
      </c>
      <c r="F7095" t="s">
        <v>16</v>
      </c>
      <c r="G7095">
        <v>4.4000000000000004</v>
      </c>
      <c r="H7095">
        <v>373</v>
      </c>
      <c r="I7095" t="s">
        <v>305</v>
      </c>
      <c r="J7095" s="1">
        <v>10000</v>
      </c>
      <c r="K7095" t="s">
        <v>18</v>
      </c>
      <c r="L7095" s="2">
        <v>43147</v>
      </c>
    </row>
    <row r="7096" spans="1:12" x14ac:dyDescent="0.3">
      <c r="A7096" t="s">
        <v>7034</v>
      </c>
      <c r="B7096" s="3" t="s">
        <v>88</v>
      </c>
      <c r="C7096" t="s">
        <v>1831</v>
      </c>
      <c r="D7096" t="s">
        <v>88</v>
      </c>
      <c r="E7096" t="s">
        <v>15</v>
      </c>
      <c r="F7096" t="s">
        <v>16</v>
      </c>
      <c r="G7096">
        <v>3.6</v>
      </c>
      <c r="H7096">
        <v>32416</v>
      </c>
      <c r="I7096" t="s">
        <v>1834</v>
      </c>
      <c r="J7096" s="1">
        <v>1000000</v>
      </c>
      <c r="K7096" t="s">
        <v>18</v>
      </c>
      <c r="L7096" s="2">
        <v>42926</v>
      </c>
    </row>
    <row r="7097" spans="1:12" x14ac:dyDescent="0.3">
      <c r="A7097" t="s">
        <v>7035</v>
      </c>
      <c r="B7097" s="3">
        <v>5</v>
      </c>
      <c r="C7097" t="s">
        <v>3362</v>
      </c>
      <c r="D7097" t="s">
        <v>585</v>
      </c>
      <c r="E7097" t="s">
        <v>15</v>
      </c>
      <c r="F7097" t="s">
        <v>16</v>
      </c>
      <c r="G7097">
        <v>3.4</v>
      </c>
      <c r="H7097">
        <v>168</v>
      </c>
      <c r="I7097" t="s">
        <v>3363</v>
      </c>
      <c r="J7097" s="1">
        <v>10000</v>
      </c>
      <c r="K7097" t="s">
        <v>18</v>
      </c>
      <c r="L7097" s="2">
        <v>43221</v>
      </c>
    </row>
    <row r="7098" spans="1:12" x14ac:dyDescent="0.3">
      <c r="A7098" t="s">
        <v>7036</v>
      </c>
      <c r="B7098" s="3">
        <v>4.0999999999999996</v>
      </c>
      <c r="C7098" t="s">
        <v>1597</v>
      </c>
      <c r="D7098" t="s">
        <v>243</v>
      </c>
      <c r="E7098" t="s">
        <v>15</v>
      </c>
      <c r="F7098" t="s">
        <v>16</v>
      </c>
      <c r="G7098" t="s">
        <v>64</v>
      </c>
      <c r="H7098">
        <v>9</v>
      </c>
      <c r="I7098" t="s">
        <v>1702</v>
      </c>
      <c r="J7098" s="1">
        <v>1000</v>
      </c>
      <c r="K7098" t="s">
        <v>18</v>
      </c>
      <c r="L7098" s="2">
        <v>43205</v>
      </c>
    </row>
    <row r="7099" spans="1:12" x14ac:dyDescent="0.3">
      <c r="A7099" t="s">
        <v>7037</v>
      </c>
      <c r="B7099" s="3">
        <v>4.0999999999999996</v>
      </c>
      <c r="C7099" t="s">
        <v>1597</v>
      </c>
      <c r="D7099" t="s">
        <v>190</v>
      </c>
      <c r="E7099" t="s">
        <v>15</v>
      </c>
      <c r="F7099" t="s">
        <v>16</v>
      </c>
      <c r="G7099">
        <v>4.7</v>
      </c>
      <c r="H7099">
        <v>8038</v>
      </c>
      <c r="I7099" t="s">
        <v>1691</v>
      </c>
      <c r="J7099" s="1">
        <v>100000</v>
      </c>
      <c r="K7099" t="s">
        <v>25</v>
      </c>
      <c r="L7099" s="2">
        <v>43293</v>
      </c>
    </row>
    <row r="7100" spans="1:12" x14ac:dyDescent="0.3">
      <c r="A7100" t="s">
        <v>7038</v>
      </c>
      <c r="B7100" s="3">
        <v>4.4000000000000004</v>
      </c>
      <c r="C7100" t="s">
        <v>1045</v>
      </c>
      <c r="D7100" t="s">
        <v>66</v>
      </c>
      <c r="E7100" t="s">
        <v>15</v>
      </c>
      <c r="F7100" t="s">
        <v>16</v>
      </c>
      <c r="G7100">
        <v>2.9</v>
      </c>
      <c r="H7100">
        <v>320</v>
      </c>
      <c r="I7100" t="s">
        <v>1046</v>
      </c>
      <c r="J7100" s="1">
        <v>10000</v>
      </c>
      <c r="K7100" t="s">
        <v>18</v>
      </c>
      <c r="L7100" s="2">
        <v>43265</v>
      </c>
    </row>
    <row r="7101" spans="1:12" x14ac:dyDescent="0.3">
      <c r="A7101" t="s">
        <v>7039</v>
      </c>
      <c r="B7101" s="3">
        <v>4.0999999999999996</v>
      </c>
      <c r="C7101" t="s">
        <v>304</v>
      </c>
      <c r="D7101" t="s">
        <v>261</v>
      </c>
      <c r="E7101" t="s">
        <v>15</v>
      </c>
      <c r="F7101" t="s">
        <v>16</v>
      </c>
      <c r="G7101">
        <v>4.3</v>
      </c>
      <c r="H7101">
        <v>327</v>
      </c>
      <c r="I7101" t="s">
        <v>305</v>
      </c>
      <c r="J7101" s="1">
        <v>10000</v>
      </c>
      <c r="K7101" t="s">
        <v>18</v>
      </c>
      <c r="L7101" s="2">
        <v>43276</v>
      </c>
    </row>
    <row r="7102" spans="1:12" x14ac:dyDescent="0.3">
      <c r="A7102" t="s">
        <v>7040</v>
      </c>
      <c r="B7102" s="3">
        <v>5</v>
      </c>
      <c r="C7102" t="s">
        <v>1045</v>
      </c>
      <c r="D7102" t="s">
        <v>202</v>
      </c>
      <c r="E7102" t="s">
        <v>15</v>
      </c>
      <c r="F7102" t="s">
        <v>16</v>
      </c>
      <c r="G7102">
        <v>4.4000000000000004</v>
      </c>
      <c r="H7102">
        <v>5</v>
      </c>
      <c r="I7102" t="s">
        <v>1046</v>
      </c>
      <c r="J7102" s="1">
        <v>1000</v>
      </c>
      <c r="K7102" t="s">
        <v>18</v>
      </c>
      <c r="L7102" s="2">
        <v>43215</v>
      </c>
    </row>
    <row r="7103" spans="1:12" x14ac:dyDescent="0.3">
      <c r="A7103" t="s">
        <v>7041</v>
      </c>
      <c r="B7103" s="3" t="s">
        <v>12</v>
      </c>
      <c r="C7103" t="s">
        <v>2295</v>
      </c>
      <c r="D7103" t="s">
        <v>164</v>
      </c>
      <c r="E7103" t="s">
        <v>15</v>
      </c>
      <c r="F7103" t="s">
        <v>16</v>
      </c>
      <c r="G7103">
        <v>4.3</v>
      </c>
      <c r="H7103">
        <v>420</v>
      </c>
      <c r="I7103" t="s">
        <v>2296</v>
      </c>
      <c r="J7103" s="1">
        <v>50000</v>
      </c>
      <c r="K7103" t="s">
        <v>18</v>
      </c>
      <c r="L7103" s="2">
        <v>42723</v>
      </c>
    </row>
    <row r="7104" spans="1:12" x14ac:dyDescent="0.3">
      <c r="A7104" t="s">
        <v>7042</v>
      </c>
      <c r="B7104" s="3">
        <v>2.2999999999999998</v>
      </c>
      <c r="C7104" t="s">
        <v>1597</v>
      </c>
      <c r="D7104" t="s">
        <v>2353</v>
      </c>
      <c r="E7104" t="s">
        <v>15</v>
      </c>
      <c r="F7104" t="s">
        <v>16</v>
      </c>
      <c r="G7104">
        <v>4.5999999999999996</v>
      </c>
      <c r="H7104">
        <v>963</v>
      </c>
      <c r="I7104" t="s">
        <v>1691</v>
      </c>
      <c r="J7104" s="1">
        <v>50000</v>
      </c>
      <c r="K7104" t="s">
        <v>18</v>
      </c>
      <c r="L7104" s="2">
        <v>42843</v>
      </c>
    </row>
    <row r="7105" spans="1:12" x14ac:dyDescent="0.3">
      <c r="A7105" t="s">
        <v>7043</v>
      </c>
      <c r="B7105" s="3">
        <v>6</v>
      </c>
      <c r="C7105" t="s">
        <v>3028</v>
      </c>
      <c r="D7105" t="s">
        <v>261</v>
      </c>
      <c r="E7105" t="s">
        <v>15</v>
      </c>
      <c r="F7105" t="s">
        <v>16</v>
      </c>
      <c r="G7105">
        <v>4.5999999999999996</v>
      </c>
      <c r="H7105">
        <v>38</v>
      </c>
      <c r="I7105" t="s">
        <v>3029</v>
      </c>
      <c r="J7105" s="1">
        <v>1000</v>
      </c>
      <c r="K7105" t="s">
        <v>18</v>
      </c>
      <c r="L7105" s="2">
        <v>43298</v>
      </c>
    </row>
    <row r="7106" spans="1:12" x14ac:dyDescent="0.3">
      <c r="A7106" t="s">
        <v>7044</v>
      </c>
      <c r="B7106" s="3">
        <v>2.2999999999999998</v>
      </c>
      <c r="C7106" t="s">
        <v>1597</v>
      </c>
      <c r="D7106" t="s">
        <v>42</v>
      </c>
      <c r="E7106" t="s">
        <v>15</v>
      </c>
      <c r="F7106" t="s">
        <v>16</v>
      </c>
      <c r="G7106">
        <v>4.2</v>
      </c>
      <c r="H7106">
        <v>6947</v>
      </c>
      <c r="I7106" t="s">
        <v>1691</v>
      </c>
      <c r="J7106" s="1">
        <v>500000</v>
      </c>
      <c r="K7106" t="s">
        <v>18</v>
      </c>
      <c r="L7106" s="2">
        <v>43033</v>
      </c>
    </row>
    <row r="7107" spans="1:12" x14ac:dyDescent="0.3">
      <c r="A7107" t="s">
        <v>7045</v>
      </c>
      <c r="B7107" s="3">
        <v>5</v>
      </c>
      <c r="C7107" t="s">
        <v>3028</v>
      </c>
      <c r="D7107" t="s">
        <v>44</v>
      </c>
      <c r="E7107" t="s">
        <v>15</v>
      </c>
      <c r="F7107" t="s">
        <v>16</v>
      </c>
      <c r="G7107">
        <v>3.5</v>
      </c>
      <c r="H7107">
        <v>16</v>
      </c>
      <c r="I7107" t="s">
        <v>3029</v>
      </c>
      <c r="J7107" s="1">
        <v>1000</v>
      </c>
      <c r="K7107" t="s">
        <v>18</v>
      </c>
      <c r="L7107" s="2">
        <v>43301</v>
      </c>
    </row>
    <row r="7108" spans="1:12" x14ac:dyDescent="0.3">
      <c r="A7108" t="s">
        <v>7046</v>
      </c>
      <c r="B7108" s="3">
        <v>4.0999999999999996</v>
      </c>
      <c r="C7108" t="s">
        <v>1512</v>
      </c>
      <c r="D7108" t="s">
        <v>40</v>
      </c>
      <c r="E7108" t="s">
        <v>15</v>
      </c>
      <c r="F7108" t="s">
        <v>16</v>
      </c>
      <c r="G7108" t="s">
        <v>64</v>
      </c>
      <c r="H7108">
        <v>0</v>
      </c>
      <c r="I7108" t="s">
        <v>1513</v>
      </c>
      <c r="J7108">
        <v>500</v>
      </c>
      <c r="K7108" t="s">
        <v>18</v>
      </c>
      <c r="L7108" s="2">
        <v>43159</v>
      </c>
    </row>
    <row r="7109" spans="1:12" x14ac:dyDescent="0.3">
      <c r="A7109" t="s">
        <v>7047</v>
      </c>
      <c r="B7109" s="3">
        <v>4.0999999999999996</v>
      </c>
      <c r="C7109" t="s">
        <v>1045</v>
      </c>
      <c r="D7109" t="s">
        <v>164</v>
      </c>
      <c r="E7109" t="s">
        <v>15</v>
      </c>
      <c r="F7109" t="s">
        <v>16</v>
      </c>
      <c r="G7109">
        <v>2.9</v>
      </c>
      <c r="H7109">
        <v>252</v>
      </c>
      <c r="I7109" t="s">
        <v>1046</v>
      </c>
      <c r="J7109" s="1">
        <v>10000</v>
      </c>
      <c r="K7109" t="s">
        <v>18</v>
      </c>
      <c r="L7109" s="2">
        <v>43019</v>
      </c>
    </row>
    <row r="7110" spans="1:12" x14ac:dyDescent="0.3">
      <c r="A7110" t="s">
        <v>7048</v>
      </c>
      <c r="B7110" s="3">
        <v>4.0999999999999996</v>
      </c>
      <c r="C7110" t="s">
        <v>304</v>
      </c>
      <c r="D7110" t="s">
        <v>368</v>
      </c>
      <c r="E7110" t="s">
        <v>15</v>
      </c>
      <c r="F7110" t="s">
        <v>16</v>
      </c>
      <c r="G7110">
        <v>4.4000000000000004</v>
      </c>
      <c r="H7110">
        <v>26572</v>
      </c>
      <c r="I7110" t="s">
        <v>305</v>
      </c>
      <c r="J7110" s="1">
        <v>1000000</v>
      </c>
      <c r="K7110" t="s">
        <v>18</v>
      </c>
      <c r="L7110" s="2">
        <v>43305</v>
      </c>
    </row>
    <row r="7111" spans="1:12" x14ac:dyDescent="0.3">
      <c r="A7111" t="s">
        <v>7049</v>
      </c>
      <c r="B7111" s="3">
        <v>5</v>
      </c>
      <c r="C7111" t="s">
        <v>1045</v>
      </c>
      <c r="D7111" t="s">
        <v>40</v>
      </c>
      <c r="E7111" t="s">
        <v>15</v>
      </c>
      <c r="F7111" t="s">
        <v>16</v>
      </c>
      <c r="G7111">
        <v>4.7</v>
      </c>
      <c r="H7111">
        <v>65</v>
      </c>
      <c r="I7111" t="s">
        <v>1046</v>
      </c>
      <c r="J7111" s="1">
        <v>5000</v>
      </c>
      <c r="K7111" t="s">
        <v>18</v>
      </c>
      <c r="L7111" s="2">
        <v>43263</v>
      </c>
    </row>
    <row r="7112" spans="1:12" x14ac:dyDescent="0.3">
      <c r="A7112" t="s">
        <v>7050</v>
      </c>
      <c r="B7112" s="3" t="s">
        <v>12</v>
      </c>
      <c r="C7112" t="s">
        <v>1045</v>
      </c>
      <c r="D7112" t="s">
        <v>20</v>
      </c>
      <c r="E7112" t="s">
        <v>15</v>
      </c>
      <c r="F7112" t="s">
        <v>16</v>
      </c>
      <c r="G7112">
        <v>4.5</v>
      </c>
      <c r="H7112">
        <v>159</v>
      </c>
      <c r="I7112" t="s">
        <v>1046</v>
      </c>
      <c r="J7112" s="1">
        <v>1000</v>
      </c>
      <c r="K7112" t="s">
        <v>18</v>
      </c>
      <c r="L7112" s="2">
        <v>42990</v>
      </c>
    </row>
    <row r="7113" spans="1:12" x14ac:dyDescent="0.3">
      <c r="A7113" t="s">
        <v>7051</v>
      </c>
      <c r="B7113" s="3" t="s">
        <v>88</v>
      </c>
      <c r="C7113" t="s">
        <v>1045</v>
      </c>
      <c r="D7113" t="s">
        <v>88</v>
      </c>
      <c r="E7113" t="s">
        <v>15</v>
      </c>
      <c r="F7113" t="s">
        <v>16</v>
      </c>
      <c r="G7113">
        <v>4.4000000000000004</v>
      </c>
      <c r="H7113">
        <v>218</v>
      </c>
      <c r="I7113" t="s">
        <v>1046</v>
      </c>
      <c r="J7113" s="1">
        <v>10000</v>
      </c>
      <c r="K7113" t="s">
        <v>18</v>
      </c>
      <c r="L7113" s="2">
        <v>42894</v>
      </c>
    </row>
    <row r="7114" spans="1:12" x14ac:dyDescent="0.3">
      <c r="A7114" t="s">
        <v>7052</v>
      </c>
      <c r="B7114" s="3">
        <v>4</v>
      </c>
      <c r="C7114" t="s">
        <v>3134</v>
      </c>
      <c r="D7114" t="s">
        <v>88</v>
      </c>
      <c r="E7114" t="s">
        <v>358</v>
      </c>
      <c r="F7114" t="s">
        <v>7053</v>
      </c>
      <c r="G7114">
        <v>2</v>
      </c>
      <c r="H7114">
        <v>23</v>
      </c>
      <c r="I7114" t="s">
        <v>3135</v>
      </c>
      <c r="J7114">
        <v>100</v>
      </c>
      <c r="K7114" t="s">
        <v>18</v>
      </c>
      <c r="L7114" s="2">
        <v>42540</v>
      </c>
    </row>
    <row r="7115" spans="1:12" x14ac:dyDescent="0.3">
      <c r="A7115" t="s">
        <v>7054</v>
      </c>
      <c r="B7115" s="3">
        <v>4</v>
      </c>
      <c r="C7115" t="s">
        <v>1512</v>
      </c>
      <c r="D7115" t="s">
        <v>68</v>
      </c>
      <c r="E7115" t="s">
        <v>15</v>
      </c>
      <c r="F7115" t="s">
        <v>16</v>
      </c>
      <c r="G7115">
        <v>4.7</v>
      </c>
      <c r="H7115">
        <v>12</v>
      </c>
      <c r="I7115" t="s">
        <v>1513</v>
      </c>
      <c r="J7115">
        <v>500</v>
      </c>
      <c r="K7115" t="s">
        <v>18</v>
      </c>
      <c r="L7115" s="2">
        <v>43157</v>
      </c>
    </row>
    <row r="7116" spans="1:12" x14ac:dyDescent="0.3">
      <c r="A7116" t="s">
        <v>7055</v>
      </c>
      <c r="B7116" s="3" t="s">
        <v>87</v>
      </c>
      <c r="C7116" t="s">
        <v>1597</v>
      </c>
      <c r="D7116" t="s">
        <v>52</v>
      </c>
      <c r="E7116" t="s">
        <v>15</v>
      </c>
      <c r="F7116" t="s">
        <v>16</v>
      </c>
      <c r="G7116">
        <v>4.4000000000000004</v>
      </c>
      <c r="H7116">
        <v>248417</v>
      </c>
      <c r="I7116" t="s">
        <v>1600</v>
      </c>
      <c r="J7116" s="1">
        <v>5000000</v>
      </c>
      <c r="K7116" t="s">
        <v>25</v>
      </c>
      <c r="L7116" s="2">
        <v>42045</v>
      </c>
    </row>
    <row r="7117" spans="1:12" x14ac:dyDescent="0.3">
      <c r="A7117" t="s">
        <v>7056</v>
      </c>
      <c r="B7117" s="3">
        <v>1.6</v>
      </c>
      <c r="C7117" t="s">
        <v>1045</v>
      </c>
      <c r="D7117" t="s">
        <v>7057</v>
      </c>
      <c r="E7117" t="s">
        <v>15</v>
      </c>
      <c r="F7117" t="s">
        <v>16</v>
      </c>
      <c r="G7117">
        <v>4.4000000000000004</v>
      </c>
      <c r="H7117">
        <v>137</v>
      </c>
      <c r="I7117" t="s">
        <v>1046</v>
      </c>
      <c r="J7117" s="1">
        <v>10000</v>
      </c>
      <c r="K7117" t="s">
        <v>18</v>
      </c>
      <c r="L7117" s="2">
        <v>41451</v>
      </c>
    </row>
    <row r="7118" spans="1:12" x14ac:dyDescent="0.3">
      <c r="A7118" t="s">
        <v>7058</v>
      </c>
      <c r="B7118" s="3" t="s">
        <v>12</v>
      </c>
      <c r="C7118" t="s">
        <v>1831</v>
      </c>
      <c r="D7118" t="s">
        <v>299</v>
      </c>
      <c r="E7118" t="s">
        <v>15</v>
      </c>
      <c r="F7118" t="s">
        <v>16</v>
      </c>
      <c r="G7118">
        <v>4.4000000000000004</v>
      </c>
      <c r="H7118">
        <v>102215</v>
      </c>
      <c r="I7118" t="s">
        <v>1722</v>
      </c>
      <c r="J7118" s="1">
        <v>1000000</v>
      </c>
      <c r="K7118" t="s">
        <v>25</v>
      </c>
      <c r="L7118" s="2">
        <v>43276</v>
      </c>
    </row>
    <row r="7119" spans="1:12" x14ac:dyDescent="0.3">
      <c r="A7119" t="s">
        <v>7059</v>
      </c>
      <c r="B7119" s="3">
        <v>4.0999999999999996</v>
      </c>
      <c r="C7119" t="s">
        <v>1831</v>
      </c>
      <c r="D7119" t="s">
        <v>121</v>
      </c>
      <c r="E7119" t="s">
        <v>15</v>
      </c>
      <c r="F7119" t="s">
        <v>16</v>
      </c>
      <c r="G7119" t="s">
        <v>64</v>
      </c>
      <c r="H7119">
        <v>0</v>
      </c>
      <c r="I7119" t="s">
        <v>754</v>
      </c>
      <c r="J7119">
        <v>100</v>
      </c>
      <c r="K7119" t="s">
        <v>18</v>
      </c>
      <c r="L7119" s="2">
        <v>43130</v>
      </c>
    </row>
    <row r="7120" spans="1:12" x14ac:dyDescent="0.3">
      <c r="A7120" t="s">
        <v>7060</v>
      </c>
      <c r="B7120" s="3">
        <v>4.0999999999999996</v>
      </c>
      <c r="C7120" t="s">
        <v>1831</v>
      </c>
      <c r="D7120" t="s">
        <v>80</v>
      </c>
      <c r="E7120" t="s">
        <v>15</v>
      </c>
      <c r="F7120" t="s">
        <v>16</v>
      </c>
      <c r="G7120">
        <v>4.5</v>
      </c>
      <c r="H7120">
        <v>41</v>
      </c>
      <c r="I7120" t="s">
        <v>754</v>
      </c>
      <c r="J7120" s="1">
        <v>1000</v>
      </c>
      <c r="K7120" t="s">
        <v>18</v>
      </c>
      <c r="L7120" s="2">
        <v>42901</v>
      </c>
    </row>
    <row r="7121" spans="1:12" x14ac:dyDescent="0.3">
      <c r="A7121" t="s">
        <v>7061</v>
      </c>
      <c r="B7121" s="3">
        <v>4.0999999999999996</v>
      </c>
      <c r="C7121" t="s">
        <v>1597</v>
      </c>
      <c r="D7121" t="s">
        <v>46</v>
      </c>
      <c r="E7121" t="s">
        <v>358</v>
      </c>
      <c r="F7121" t="s">
        <v>1964</v>
      </c>
      <c r="G7121">
        <v>3.5</v>
      </c>
      <c r="H7121">
        <v>23</v>
      </c>
      <c r="I7121" t="s">
        <v>1691</v>
      </c>
      <c r="J7121" s="1">
        <v>1000</v>
      </c>
      <c r="K7121" t="s">
        <v>18</v>
      </c>
      <c r="L7121" s="2">
        <v>43096</v>
      </c>
    </row>
    <row r="7122" spans="1:12" x14ac:dyDescent="0.3">
      <c r="A7122" t="s">
        <v>7062</v>
      </c>
      <c r="B7122" s="3">
        <v>2.2999999999999998</v>
      </c>
      <c r="C7122" t="s">
        <v>1597</v>
      </c>
      <c r="D7122" t="s">
        <v>261</v>
      </c>
      <c r="E7122" t="s">
        <v>15</v>
      </c>
      <c r="F7122" t="s">
        <v>16</v>
      </c>
      <c r="G7122">
        <v>4.2</v>
      </c>
      <c r="H7122">
        <v>33</v>
      </c>
      <c r="I7122" t="s">
        <v>1609</v>
      </c>
      <c r="J7122" s="1">
        <v>1000</v>
      </c>
      <c r="K7122" t="s">
        <v>25</v>
      </c>
      <c r="L7122" s="2">
        <v>43282</v>
      </c>
    </row>
    <row r="7123" spans="1:12" x14ac:dyDescent="0.3">
      <c r="A7123" t="s">
        <v>7063</v>
      </c>
      <c r="B7123" s="3">
        <v>4.0999999999999996</v>
      </c>
      <c r="C7123" t="s">
        <v>2706</v>
      </c>
      <c r="D7123" t="s">
        <v>341</v>
      </c>
      <c r="E7123" t="s">
        <v>15</v>
      </c>
      <c r="F7123" t="s">
        <v>16</v>
      </c>
      <c r="G7123">
        <v>3.7</v>
      </c>
      <c r="H7123">
        <v>19</v>
      </c>
      <c r="I7123" t="s">
        <v>2707</v>
      </c>
      <c r="J7123" s="1">
        <v>1000</v>
      </c>
      <c r="K7123" t="s">
        <v>18</v>
      </c>
      <c r="L7123" s="2">
        <v>43207</v>
      </c>
    </row>
    <row r="7124" spans="1:12" x14ac:dyDescent="0.3">
      <c r="A7124" t="s">
        <v>7064</v>
      </c>
      <c r="B7124" s="3">
        <v>4.0999999999999996</v>
      </c>
      <c r="C7124" t="s">
        <v>2809</v>
      </c>
      <c r="D7124" t="s">
        <v>143</v>
      </c>
      <c r="E7124" t="s">
        <v>15</v>
      </c>
      <c r="F7124" t="s">
        <v>16</v>
      </c>
      <c r="G7124">
        <v>4.4000000000000004</v>
      </c>
      <c r="H7124">
        <v>15911</v>
      </c>
      <c r="I7124" t="s">
        <v>2810</v>
      </c>
      <c r="J7124" s="1">
        <v>1000000</v>
      </c>
      <c r="K7124" t="s">
        <v>18</v>
      </c>
      <c r="L7124" s="2">
        <v>43281</v>
      </c>
    </row>
    <row r="7125" spans="1:12" x14ac:dyDescent="0.3">
      <c r="A7125" t="s">
        <v>7065</v>
      </c>
      <c r="B7125" s="3" t="s">
        <v>12</v>
      </c>
      <c r="C7125" t="s">
        <v>3362</v>
      </c>
      <c r="D7125" t="s">
        <v>14</v>
      </c>
      <c r="E7125" t="s">
        <v>15</v>
      </c>
      <c r="F7125" t="s">
        <v>16</v>
      </c>
      <c r="G7125">
        <v>3.4</v>
      </c>
      <c r="H7125">
        <v>1147</v>
      </c>
      <c r="I7125" t="s">
        <v>3363</v>
      </c>
      <c r="J7125" s="1">
        <v>100000</v>
      </c>
      <c r="K7125" t="s">
        <v>18</v>
      </c>
      <c r="L7125" s="2">
        <v>43248</v>
      </c>
    </row>
    <row r="7126" spans="1:12" x14ac:dyDescent="0.3">
      <c r="A7126" t="s">
        <v>7066</v>
      </c>
      <c r="B7126" s="3">
        <v>4.0999999999999996</v>
      </c>
      <c r="C7126" t="s">
        <v>2295</v>
      </c>
      <c r="D7126" t="s">
        <v>421</v>
      </c>
      <c r="E7126" t="s">
        <v>15</v>
      </c>
      <c r="F7126" t="s">
        <v>16</v>
      </c>
      <c r="G7126">
        <v>4.3</v>
      </c>
      <c r="H7126">
        <v>64</v>
      </c>
      <c r="I7126" t="s">
        <v>2296</v>
      </c>
      <c r="J7126" s="1">
        <v>50000</v>
      </c>
      <c r="K7126" t="s">
        <v>25</v>
      </c>
      <c r="L7126" s="2">
        <v>43181</v>
      </c>
    </row>
    <row r="7127" spans="1:12" x14ac:dyDescent="0.3">
      <c r="A7127" t="s">
        <v>7067</v>
      </c>
      <c r="B7127" s="3">
        <v>4.2</v>
      </c>
      <c r="C7127" t="s">
        <v>1045</v>
      </c>
      <c r="D7127" t="s">
        <v>116</v>
      </c>
      <c r="E7127" t="s">
        <v>15</v>
      </c>
      <c r="F7127" t="s">
        <v>16</v>
      </c>
      <c r="G7127">
        <v>3.6</v>
      </c>
      <c r="H7127">
        <v>180</v>
      </c>
      <c r="I7127" t="s">
        <v>1046</v>
      </c>
      <c r="J7127" s="1">
        <v>10000</v>
      </c>
      <c r="K7127" t="s">
        <v>18</v>
      </c>
      <c r="L7127" s="2">
        <v>43014</v>
      </c>
    </row>
    <row r="7128" spans="1:12" x14ac:dyDescent="0.3">
      <c r="A7128" t="s">
        <v>7068</v>
      </c>
      <c r="B7128" s="3" t="s">
        <v>12</v>
      </c>
      <c r="C7128" t="s">
        <v>3362</v>
      </c>
      <c r="D7128" t="s">
        <v>1000</v>
      </c>
      <c r="E7128" t="s">
        <v>15</v>
      </c>
      <c r="F7128" t="s">
        <v>16</v>
      </c>
      <c r="G7128">
        <v>4.5999999999999996</v>
      </c>
      <c r="H7128">
        <v>2681</v>
      </c>
      <c r="I7128" t="s">
        <v>3363</v>
      </c>
      <c r="J7128" s="1">
        <v>100000</v>
      </c>
      <c r="K7128" t="s">
        <v>18</v>
      </c>
      <c r="L7128" s="2">
        <v>43003</v>
      </c>
    </row>
    <row r="7129" spans="1:12" x14ac:dyDescent="0.3">
      <c r="A7129" t="s">
        <v>7069</v>
      </c>
      <c r="B7129" s="3">
        <v>4.0999999999999996</v>
      </c>
      <c r="C7129" t="s">
        <v>1831</v>
      </c>
      <c r="D7129" t="s">
        <v>40</v>
      </c>
      <c r="E7129" t="s">
        <v>15</v>
      </c>
      <c r="F7129" t="s">
        <v>16</v>
      </c>
      <c r="G7129">
        <v>4.5999999999999996</v>
      </c>
      <c r="H7129">
        <v>7</v>
      </c>
      <c r="I7129" t="s">
        <v>754</v>
      </c>
      <c r="J7129">
        <v>500</v>
      </c>
      <c r="K7129" t="s">
        <v>61</v>
      </c>
      <c r="L7129" s="2">
        <v>43180</v>
      </c>
    </row>
    <row r="7130" spans="1:12" x14ac:dyDescent="0.3">
      <c r="A7130" t="s">
        <v>7070</v>
      </c>
      <c r="B7130" s="3">
        <v>4.0999999999999996</v>
      </c>
      <c r="C7130" t="s">
        <v>1512</v>
      </c>
      <c r="D7130" t="s">
        <v>256</v>
      </c>
      <c r="E7130" t="s">
        <v>15</v>
      </c>
      <c r="F7130" t="s">
        <v>16</v>
      </c>
      <c r="G7130">
        <v>4.2</v>
      </c>
      <c r="H7130">
        <v>251</v>
      </c>
      <c r="I7130" t="s">
        <v>1513</v>
      </c>
      <c r="J7130" s="1">
        <v>10000</v>
      </c>
      <c r="K7130" t="s">
        <v>18</v>
      </c>
      <c r="L7130" s="2">
        <v>43181</v>
      </c>
    </row>
    <row r="7131" spans="1:12" x14ac:dyDescent="0.3">
      <c r="A7131" t="s">
        <v>7071</v>
      </c>
      <c r="B7131" s="3">
        <v>4.4000000000000004</v>
      </c>
      <c r="C7131" t="s">
        <v>1831</v>
      </c>
      <c r="D7131" t="s">
        <v>984</v>
      </c>
      <c r="E7131" t="s">
        <v>15</v>
      </c>
      <c r="F7131" t="s">
        <v>16</v>
      </c>
      <c r="G7131">
        <v>4.3</v>
      </c>
      <c r="H7131">
        <v>9465</v>
      </c>
      <c r="I7131" t="s">
        <v>888</v>
      </c>
      <c r="J7131" s="1">
        <v>500000</v>
      </c>
      <c r="K7131" t="s">
        <v>18</v>
      </c>
      <c r="L7131" s="2">
        <v>43289</v>
      </c>
    </row>
    <row r="7132" spans="1:12" x14ac:dyDescent="0.3">
      <c r="A7132" t="s">
        <v>7072</v>
      </c>
      <c r="B7132" s="3" t="s">
        <v>12</v>
      </c>
      <c r="C7132" t="s">
        <v>1831</v>
      </c>
      <c r="D7132" t="s">
        <v>154</v>
      </c>
      <c r="E7132" t="s">
        <v>15</v>
      </c>
      <c r="F7132" t="s">
        <v>16</v>
      </c>
      <c r="G7132">
        <v>3.8</v>
      </c>
      <c r="H7132">
        <v>128</v>
      </c>
      <c r="I7132" t="s">
        <v>888</v>
      </c>
      <c r="J7132" s="1">
        <v>10000</v>
      </c>
      <c r="K7132" t="s">
        <v>25</v>
      </c>
      <c r="L7132" s="2">
        <v>42562</v>
      </c>
    </row>
    <row r="7133" spans="1:12" x14ac:dyDescent="0.3">
      <c r="A7133" t="s">
        <v>7073</v>
      </c>
      <c r="B7133" s="3">
        <v>4.3</v>
      </c>
      <c r="C7133" t="s">
        <v>2809</v>
      </c>
      <c r="D7133" t="s">
        <v>2353</v>
      </c>
      <c r="E7133" t="s">
        <v>15</v>
      </c>
      <c r="F7133" t="s">
        <v>16</v>
      </c>
      <c r="G7133">
        <v>1.4</v>
      </c>
      <c r="H7133">
        <v>20</v>
      </c>
      <c r="I7133" t="s">
        <v>2810</v>
      </c>
      <c r="J7133" s="1">
        <v>1000</v>
      </c>
      <c r="K7133" t="s">
        <v>18</v>
      </c>
      <c r="L7133" s="2">
        <v>43287</v>
      </c>
    </row>
    <row r="7134" spans="1:12" x14ac:dyDescent="0.3">
      <c r="A7134" t="s">
        <v>7074</v>
      </c>
      <c r="B7134" s="3">
        <v>3</v>
      </c>
      <c r="C7134" t="s">
        <v>2008</v>
      </c>
      <c r="D7134" t="s">
        <v>378</v>
      </c>
      <c r="E7134" t="s">
        <v>15</v>
      </c>
      <c r="F7134" t="s">
        <v>16</v>
      </c>
      <c r="G7134">
        <v>4.4000000000000004</v>
      </c>
      <c r="H7134">
        <v>38</v>
      </c>
      <c r="I7134" t="s">
        <v>2010</v>
      </c>
      <c r="J7134" s="1">
        <v>1000</v>
      </c>
      <c r="K7134" t="s">
        <v>18</v>
      </c>
      <c r="L7134" s="2">
        <v>41850</v>
      </c>
    </row>
    <row r="7135" spans="1:12" x14ac:dyDescent="0.3">
      <c r="A7135" t="s">
        <v>7075</v>
      </c>
      <c r="B7135" s="3">
        <v>3</v>
      </c>
      <c r="C7135" t="s">
        <v>2008</v>
      </c>
      <c r="D7135" t="s">
        <v>63</v>
      </c>
      <c r="E7135" t="s">
        <v>15</v>
      </c>
      <c r="F7135" t="s">
        <v>16</v>
      </c>
      <c r="G7135" t="s">
        <v>64</v>
      </c>
      <c r="H7135">
        <v>6</v>
      </c>
      <c r="I7135" t="s">
        <v>2010</v>
      </c>
      <c r="J7135" s="1">
        <v>1000</v>
      </c>
      <c r="K7135" t="s">
        <v>18</v>
      </c>
      <c r="L7135" s="2">
        <v>42581</v>
      </c>
    </row>
    <row r="7136" spans="1:12" x14ac:dyDescent="0.3">
      <c r="A7136" t="s">
        <v>7076</v>
      </c>
      <c r="B7136" s="3">
        <v>4</v>
      </c>
      <c r="C7136" t="s">
        <v>1831</v>
      </c>
      <c r="D7136" t="s">
        <v>14</v>
      </c>
      <c r="E7136" t="s">
        <v>15</v>
      </c>
      <c r="F7136" t="s">
        <v>16</v>
      </c>
      <c r="G7136">
        <v>4</v>
      </c>
      <c r="H7136">
        <v>4607</v>
      </c>
      <c r="I7136" t="s">
        <v>1679</v>
      </c>
      <c r="J7136" s="1">
        <v>100000</v>
      </c>
      <c r="K7136" t="s">
        <v>18</v>
      </c>
      <c r="L7136" s="2">
        <v>43171</v>
      </c>
    </row>
    <row r="7137" spans="1:12" x14ac:dyDescent="0.3">
      <c r="A7137" t="s">
        <v>7077</v>
      </c>
      <c r="B7137" s="3">
        <v>4</v>
      </c>
      <c r="C7137" t="s">
        <v>1831</v>
      </c>
      <c r="D7137" t="s">
        <v>143</v>
      </c>
      <c r="E7137" t="s">
        <v>15</v>
      </c>
      <c r="F7137" t="s">
        <v>16</v>
      </c>
      <c r="G7137" t="s">
        <v>64</v>
      </c>
      <c r="H7137">
        <v>1</v>
      </c>
      <c r="I7137" t="s">
        <v>754</v>
      </c>
      <c r="J7137">
        <v>10</v>
      </c>
      <c r="K7137" t="s">
        <v>18</v>
      </c>
      <c r="L7137" s="2">
        <v>43271</v>
      </c>
    </row>
    <row r="7138" spans="1:12" x14ac:dyDescent="0.3">
      <c r="A7138" t="s">
        <v>7078</v>
      </c>
      <c r="B7138" s="3" t="s">
        <v>87</v>
      </c>
      <c r="C7138" t="s">
        <v>304</v>
      </c>
      <c r="D7138" t="s">
        <v>20</v>
      </c>
      <c r="E7138" t="s">
        <v>15</v>
      </c>
      <c r="F7138" t="s">
        <v>16</v>
      </c>
      <c r="G7138">
        <v>4.5999999999999996</v>
      </c>
      <c r="H7138">
        <v>70</v>
      </c>
      <c r="I7138" t="s">
        <v>305</v>
      </c>
      <c r="J7138" s="1">
        <v>1000</v>
      </c>
      <c r="K7138" t="s">
        <v>18</v>
      </c>
      <c r="L7138" s="2">
        <v>42046</v>
      </c>
    </row>
    <row r="7139" spans="1:12" x14ac:dyDescent="0.3">
      <c r="A7139" t="s">
        <v>7079</v>
      </c>
      <c r="B7139" s="3">
        <v>3</v>
      </c>
      <c r="C7139" t="s">
        <v>2008</v>
      </c>
      <c r="D7139" t="s">
        <v>7080</v>
      </c>
      <c r="E7139" t="s">
        <v>15</v>
      </c>
      <c r="F7139" t="s">
        <v>16</v>
      </c>
      <c r="G7139">
        <v>3.9</v>
      </c>
      <c r="H7139">
        <v>22</v>
      </c>
      <c r="I7139" t="s">
        <v>2010</v>
      </c>
      <c r="J7139" s="1">
        <v>5000</v>
      </c>
      <c r="K7139" t="s">
        <v>18</v>
      </c>
      <c r="L7139" s="2">
        <v>42800</v>
      </c>
    </row>
    <row r="7140" spans="1:12" x14ac:dyDescent="0.3">
      <c r="A7140" t="s">
        <v>7081</v>
      </c>
      <c r="B7140" s="3" t="s">
        <v>12</v>
      </c>
      <c r="C7140" t="s">
        <v>1512</v>
      </c>
      <c r="D7140" t="s">
        <v>29</v>
      </c>
      <c r="E7140" t="s">
        <v>15</v>
      </c>
      <c r="F7140" t="s">
        <v>16</v>
      </c>
      <c r="G7140">
        <v>3.8</v>
      </c>
      <c r="H7140">
        <v>85</v>
      </c>
      <c r="I7140" t="s">
        <v>1513</v>
      </c>
      <c r="J7140" s="1">
        <v>5000</v>
      </c>
      <c r="K7140" t="s">
        <v>25</v>
      </c>
      <c r="L7140" s="2">
        <v>42069</v>
      </c>
    </row>
    <row r="7141" spans="1:12" x14ac:dyDescent="0.3">
      <c r="A7141" t="s">
        <v>7082</v>
      </c>
      <c r="B7141" s="3">
        <v>5</v>
      </c>
      <c r="C7141" t="s">
        <v>2809</v>
      </c>
      <c r="D7141" t="s">
        <v>747</v>
      </c>
      <c r="E7141" t="s">
        <v>15</v>
      </c>
      <c r="F7141" t="s">
        <v>16</v>
      </c>
      <c r="G7141">
        <v>4.7</v>
      </c>
      <c r="H7141">
        <v>92958</v>
      </c>
      <c r="I7141" t="s">
        <v>2810</v>
      </c>
      <c r="J7141" s="1">
        <v>1000000</v>
      </c>
      <c r="K7141" t="s">
        <v>18</v>
      </c>
      <c r="L7141" s="2">
        <v>43308</v>
      </c>
    </row>
    <row r="7142" spans="1:12" x14ac:dyDescent="0.3">
      <c r="A7142" t="s">
        <v>7083</v>
      </c>
      <c r="B7142" s="3">
        <v>4.2</v>
      </c>
      <c r="C7142" t="s">
        <v>2809</v>
      </c>
      <c r="D7142" t="s">
        <v>230</v>
      </c>
      <c r="E7142" t="s">
        <v>15</v>
      </c>
      <c r="F7142" t="s">
        <v>16</v>
      </c>
      <c r="G7142">
        <v>4.2</v>
      </c>
      <c r="H7142">
        <v>242</v>
      </c>
      <c r="I7142" t="s">
        <v>2810</v>
      </c>
      <c r="J7142" s="1">
        <v>10000</v>
      </c>
      <c r="K7142" t="s">
        <v>18</v>
      </c>
      <c r="L7142" s="2">
        <v>42649</v>
      </c>
    </row>
    <row r="7143" spans="1:12" x14ac:dyDescent="0.3">
      <c r="A7143" t="s">
        <v>7084</v>
      </c>
      <c r="B7143" s="3">
        <v>4</v>
      </c>
      <c r="C7143" t="s">
        <v>304</v>
      </c>
      <c r="D7143" t="s">
        <v>63</v>
      </c>
      <c r="E7143" t="s">
        <v>15</v>
      </c>
      <c r="F7143" t="s">
        <v>16</v>
      </c>
      <c r="G7143">
        <v>4.3</v>
      </c>
      <c r="H7143">
        <v>236</v>
      </c>
      <c r="I7143" t="s">
        <v>305</v>
      </c>
      <c r="J7143" s="1">
        <v>50000</v>
      </c>
      <c r="K7143" t="s">
        <v>18</v>
      </c>
      <c r="L7143" s="2">
        <v>43168</v>
      </c>
    </row>
    <row r="7144" spans="1:12" x14ac:dyDescent="0.3">
      <c r="A7144" t="s">
        <v>7085</v>
      </c>
      <c r="B7144" s="3">
        <v>4.0999999999999996</v>
      </c>
      <c r="C7144" t="s">
        <v>1831</v>
      </c>
      <c r="D7144" t="s">
        <v>154</v>
      </c>
      <c r="E7144" t="s">
        <v>15</v>
      </c>
      <c r="F7144" t="s">
        <v>16</v>
      </c>
      <c r="G7144">
        <v>4.0999999999999996</v>
      </c>
      <c r="H7144">
        <v>187</v>
      </c>
      <c r="I7144" t="s">
        <v>888</v>
      </c>
      <c r="J7144" s="1">
        <v>10000</v>
      </c>
      <c r="K7144" t="s">
        <v>18</v>
      </c>
      <c r="L7144" s="2">
        <v>42626</v>
      </c>
    </row>
    <row r="7145" spans="1:12" x14ac:dyDescent="0.3">
      <c r="A7145" t="s">
        <v>7086</v>
      </c>
      <c r="B7145" s="3" t="s">
        <v>12</v>
      </c>
      <c r="C7145" t="s">
        <v>1831</v>
      </c>
      <c r="D7145" t="s">
        <v>116</v>
      </c>
      <c r="E7145" t="s">
        <v>15</v>
      </c>
      <c r="F7145" t="s">
        <v>16</v>
      </c>
      <c r="G7145">
        <v>4.3</v>
      </c>
      <c r="H7145">
        <v>1018</v>
      </c>
      <c r="I7145" t="s">
        <v>754</v>
      </c>
      <c r="J7145" s="1">
        <v>100000</v>
      </c>
      <c r="K7145" t="s">
        <v>18</v>
      </c>
      <c r="L7145" s="2">
        <v>42914</v>
      </c>
    </row>
    <row r="7146" spans="1:12" x14ac:dyDescent="0.3">
      <c r="A7146" t="s">
        <v>7087</v>
      </c>
      <c r="B7146" s="3">
        <v>3</v>
      </c>
      <c r="C7146" t="s">
        <v>2809</v>
      </c>
      <c r="D7146" t="s">
        <v>44</v>
      </c>
      <c r="E7146" t="s">
        <v>15</v>
      </c>
      <c r="F7146" t="s">
        <v>16</v>
      </c>
      <c r="G7146">
        <v>4.2</v>
      </c>
      <c r="H7146">
        <v>7935</v>
      </c>
      <c r="I7146" t="s">
        <v>2810</v>
      </c>
      <c r="J7146" s="1">
        <v>1000000</v>
      </c>
      <c r="K7146" t="s">
        <v>18</v>
      </c>
      <c r="L7146" s="2">
        <v>43108</v>
      </c>
    </row>
    <row r="7147" spans="1:12" x14ac:dyDescent="0.3">
      <c r="A7147" t="s">
        <v>7088</v>
      </c>
      <c r="B7147" s="3" t="s">
        <v>12</v>
      </c>
      <c r="C7147" t="s">
        <v>3028</v>
      </c>
      <c r="D7147" t="s">
        <v>627</v>
      </c>
      <c r="E7147" t="s">
        <v>15</v>
      </c>
      <c r="F7147" t="s">
        <v>16</v>
      </c>
      <c r="G7147" t="s">
        <v>64</v>
      </c>
      <c r="H7147">
        <v>0</v>
      </c>
      <c r="I7147" t="s">
        <v>3029</v>
      </c>
      <c r="J7147">
        <v>500</v>
      </c>
      <c r="K7147" t="s">
        <v>18</v>
      </c>
      <c r="L7147" s="2">
        <v>42964</v>
      </c>
    </row>
    <row r="7148" spans="1:12" x14ac:dyDescent="0.3">
      <c r="A7148" t="s">
        <v>7089</v>
      </c>
      <c r="B7148" s="3" t="s">
        <v>12</v>
      </c>
      <c r="C7148" t="s">
        <v>1831</v>
      </c>
      <c r="D7148" t="s">
        <v>410</v>
      </c>
      <c r="E7148" t="s">
        <v>15</v>
      </c>
      <c r="F7148" t="s">
        <v>16</v>
      </c>
      <c r="G7148">
        <v>3.6</v>
      </c>
      <c r="H7148">
        <v>13</v>
      </c>
      <c r="I7148" t="s">
        <v>888</v>
      </c>
      <c r="J7148">
        <v>500</v>
      </c>
      <c r="K7148" t="s">
        <v>18</v>
      </c>
      <c r="L7148" s="2">
        <v>42617</v>
      </c>
    </row>
    <row r="7149" spans="1:12" x14ac:dyDescent="0.3">
      <c r="A7149" t="s">
        <v>7090</v>
      </c>
      <c r="B7149" s="3">
        <v>4.0999999999999996</v>
      </c>
      <c r="C7149" t="s">
        <v>1597</v>
      </c>
      <c r="D7149" t="s">
        <v>42</v>
      </c>
      <c r="E7149" t="s">
        <v>15</v>
      </c>
      <c r="F7149" t="s">
        <v>16</v>
      </c>
      <c r="G7149">
        <v>4.5999999999999996</v>
      </c>
      <c r="H7149">
        <v>132282</v>
      </c>
      <c r="I7149" t="s">
        <v>1598</v>
      </c>
      <c r="J7149" s="1">
        <v>1000000</v>
      </c>
      <c r="K7149" t="s">
        <v>18</v>
      </c>
      <c r="L7149" s="2">
        <v>43312</v>
      </c>
    </row>
    <row r="7150" spans="1:12" x14ac:dyDescent="0.3">
      <c r="A7150" t="s">
        <v>7091</v>
      </c>
      <c r="B7150" s="3">
        <v>4.0999999999999996</v>
      </c>
      <c r="C7150" t="s">
        <v>2930</v>
      </c>
      <c r="D7150" t="s">
        <v>152</v>
      </c>
      <c r="E7150" t="s">
        <v>15</v>
      </c>
      <c r="F7150" t="s">
        <v>16</v>
      </c>
      <c r="G7150" t="s">
        <v>64</v>
      </c>
      <c r="H7150">
        <v>1</v>
      </c>
      <c r="I7150" t="s">
        <v>2931</v>
      </c>
      <c r="J7150">
        <v>10</v>
      </c>
      <c r="K7150" t="s">
        <v>18</v>
      </c>
      <c r="L7150" s="2">
        <v>42961</v>
      </c>
    </row>
    <row r="7151" spans="1:12" x14ac:dyDescent="0.3">
      <c r="A7151" t="s">
        <v>7092</v>
      </c>
      <c r="B7151" s="3" t="s">
        <v>12</v>
      </c>
      <c r="C7151" t="s">
        <v>2809</v>
      </c>
      <c r="D7151" t="s">
        <v>40</v>
      </c>
      <c r="E7151" t="s">
        <v>15</v>
      </c>
      <c r="F7151" t="s">
        <v>16</v>
      </c>
      <c r="G7151">
        <v>4.3</v>
      </c>
      <c r="H7151">
        <v>34</v>
      </c>
      <c r="I7151" t="s">
        <v>2810</v>
      </c>
      <c r="J7151" s="1">
        <v>1000</v>
      </c>
      <c r="K7151" t="s">
        <v>18</v>
      </c>
      <c r="L7151" s="2">
        <v>43156</v>
      </c>
    </row>
    <row r="7152" spans="1:12" x14ac:dyDescent="0.3">
      <c r="A7152" t="s">
        <v>7093</v>
      </c>
      <c r="B7152" s="3">
        <v>4.0999999999999996</v>
      </c>
      <c r="C7152" t="s">
        <v>1831</v>
      </c>
      <c r="D7152" t="s">
        <v>435</v>
      </c>
      <c r="E7152" t="s">
        <v>15</v>
      </c>
      <c r="F7152" t="s">
        <v>16</v>
      </c>
      <c r="G7152">
        <v>5</v>
      </c>
      <c r="H7152">
        <v>4</v>
      </c>
      <c r="I7152" t="s">
        <v>754</v>
      </c>
      <c r="J7152">
        <v>100</v>
      </c>
      <c r="K7152" t="s">
        <v>25</v>
      </c>
      <c r="L7152" s="2">
        <v>43276</v>
      </c>
    </row>
    <row r="7153" spans="1:12" x14ac:dyDescent="0.3">
      <c r="A7153" t="s">
        <v>7094</v>
      </c>
      <c r="B7153" s="3">
        <v>4.0999999999999996</v>
      </c>
      <c r="C7153" t="s">
        <v>304</v>
      </c>
      <c r="D7153" t="s">
        <v>85</v>
      </c>
      <c r="E7153" t="s">
        <v>15</v>
      </c>
      <c r="F7153" t="s">
        <v>16</v>
      </c>
      <c r="G7153">
        <v>5</v>
      </c>
      <c r="H7153">
        <v>4</v>
      </c>
      <c r="I7153" t="s">
        <v>305</v>
      </c>
      <c r="J7153">
        <v>100</v>
      </c>
      <c r="K7153" t="s">
        <v>18</v>
      </c>
      <c r="L7153" s="2">
        <v>43305</v>
      </c>
    </row>
    <row r="7154" spans="1:12" x14ac:dyDescent="0.3">
      <c r="A7154" t="s">
        <v>7095</v>
      </c>
      <c r="B7154" s="3">
        <v>5</v>
      </c>
      <c r="C7154" t="s">
        <v>1597</v>
      </c>
      <c r="D7154" t="s">
        <v>40</v>
      </c>
      <c r="E7154" t="s">
        <v>15</v>
      </c>
      <c r="F7154" t="s">
        <v>16</v>
      </c>
      <c r="G7154">
        <v>5</v>
      </c>
      <c r="H7154">
        <v>5</v>
      </c>
      <c r="I7154" t="s">
        <v>1702</v>
      </c>
      <c r="J7154">
        <v>100</v>
      </c>
      <c r="K7154" t="s">
        <v>18</v>
      </c>
      <c r="L7154" s="2">
        <v>43318</v>
      </c>
    </row>
    <row r="7155" spans="1:12" x14ac:dyDescent="0.3">
      <c r="A7155" t="s">
        <v>7096</v>
      </c>
      <c r="B7155" s="3">
        <v>4</v>
      </c>
      <c r="C7155" t="s">
        <v>304</v>
      </c>
      <c r="D7155" t="s">
        <v>88</v>
      </c>
      <c r="E7155" t="s">
        <v>15</v>
      </c>
      <c r="F7155" t="s">
        <v>16</v>
      </c>
      <c r="G7155">
        <v>4.5</v>
      </c>
      <c r="H7155">
        <v>56</v>
      </c>
      <c r="I7155" t="s">
        <v>305</v>
      </c>
      <c r="J7155" s="1">
        <v>1000</v>
      </c>
      <c r="K7155" t="s">
        <v>18</v>
      </c>
      <c r="L7155" s="2">
        <v>43164</v>
      </c>
    </row>
    <row r="7156" spans="1:12" x14ac:dyDescent="0.3">
      <c r="A7156" t="s">
        <v>7097</v>
      </c>
      <c r="B7156" s="3">
        <v>4.0999999999999996</v>
      </c>
      <c r="C7156" t="s">
        <v>1512</v>
      </c>
      <c r="D7156" t="s">
        <v>243</v>
      </c>
      <c r="E7156" t="s">
        <v>15</v>
      </c>
      <c r="F7156" t="s">
        <v>16</v>
      </c>
      <c r="G7156">
        <v>3.8</v>
      </c>
      <c r="H7156">
        <v>2548</v>
      </c>
      <c r="I7156" t="s">
        <v>1513</v>
      </c>
      <c r="J7156" s="1">
        <v>100000</v>
      </c>
      <c r="K7156" t="s">
        <v>18</v>
      </c>
      <c r="L7156" s="2">
        <v>43130</v>
      </c>
    </row>
    <row r="7157" spans="1:12" x14ac:dyDescent="0.3">
      <c r="A7157" t="s">
        <v>7098</v>
      </c>
      <c r="B7157" s="3">
        <v>4.4000000000000004</v>
      </c>
      <c r="C7157" t="s">
        <v>2809</v>
      </c>
      <c r="D7157" t="s">
        <v>421</v>
      </c>
      <c r="E7157" t="s">
        <v>15</v>
      </c>
      <c r="F7157" t="s">
        <v>16</v>
      </c>
      <c r="G7157">
        <v>3.9</v>
      </c>
      <c r="H7157">
        <v>116</v>
      </c>
      <c r="I7157" t="s">
        <v>2810</v>
      </c>
      <c r="J7157" s="1">
        <v>10000</v>
      </c>
      <c r="K7157" t="s">
        <v>18</v>
      </c>
      <c r="L7157" s="2">
        <v>42722</v>
      </c>
    </row>
    <row r="7158" spans="1:12" x14ac:dyDescent="0.3">
      <c r="A7158" t="s">
        <v>7099</v>
      </c>
      <c r="B7158" s="3">
        <v>4.4000000000000004</v>
      </c>
      <c r="C7158" t="s">
        <v>304</v>
      </c>
      <c r="D7158" t="s">
        <v>162</v>
      </c>
      <c r="E7158" t="s">
        <v>15</v>
      </c>
      <c r="F7158" t="s">
        <v>16</v>
      </c>
      <c r="G7158" t="s">
        <v>64</v>
      </c>
      <c r="H7158">
        <v>3</v>
      </c>
      <c r="I7158" t="s">
        <v>305</v>
      </c>
      <c r="J7158">
        <v>100</v>
      </c>
      <c r="K7158" t="s">
        <v>18</v>
      </c>
      <c r="L7158" s="2">
        <v>43305</v>
      </c>
    </row>
    <row r="7159" spans="1:12" x14ac:dyDescent="0.3">
      <c r="A7159" t="s">
        <v>7100</v>
      </c>
      <c r="B7159" s="3" t="s">
        <v>12</v>
      </c>
      <c r="C7159" t="s">
        <v>1831</v>
      </c>
      <c r="D7159" t="s">
        <v>132</v>
      </c>
      <c r="E7159" t="s">
        <v>15</v>
      </c>
      <c r="F7159" t="s">
        <v>16</v>
      </c>
      <c r="G7159" t="s">
        <v>64</v>
      </c>
      <c r="H7159">
        <v>5</v>
      </c>
      <c r="I7159" t="s">
        <v>888</v>
      </c>
      <c r="J7159">
        <v>100</v>
      </c>
      <c r="K7159" t="s">
        <v>18</v>
      </c>
      <c r="L7159" s="2">
        <v>42764</v>
      </c>
    </row>
    <row r="7160" spans="1:12" x14ac:dyDescent="0.3">
      <c r="A7160" t="s">
        <v>7101</v>
      </c>
      <c r="B7160" s="3">
        <v>5</v>
      </c>
      <c r="C7160" t="s">
        <v>440</v>
      </c>
      <c r="D7160" t="s">
        <v>134</v>
      </c>
      <c r="E7160" t="s">
        <v>15</v>
      </c>
      <c r="F7160" t="s">
        <v>16</v>
      </c>
      <c r="G7160">
        <v>4.8</v>
      </c>
      <c r="H7160">
        <v>34443</v>
      </c>
      <c r="I7160" t="s">
        <v>441</v>
      </c>
      <c r="J7160" s="1">
        <v>1000000</v>
      </c>
      <c r="K7160" t="s">
        <v>25</v>
      </c>
      <c r="L7160" s="2">
        <v>43279</v>
      </c>
    </row>
    <row r="7161" spans="1:12" x14ac:dyDescent="0.3">
      <c r="A7161" t="s">
        <v>7102</v>
      </c>
      <c r="B7161" s="3">
        <v>4.2</v>
      </c>
      <c r="C7161" t="s">
        <v>1831</v>
      </c>
      <c r="D7161" t="s">
        <v>218</v>
      </c>
      <c r="E7161" t="s">
        <v>15</v>
      </c>
      <c r="F7161" t="s">
        <v>16</v>
      </c>
      <c r="G7161">
        <v>4.0999999999999996</v>
      </c>
      <c r="H7161">
        <v>7</v>
      </c>
      <c r="I7161" t="s">
        <v>888</v>
      </c>
      <c r="J7161">
        <v>500</v>
      </c>
      <c r="K7161" t="s">
        <v>18</v>
      </c>
      <c r="L7161" s="2">
        <v>42630</v>
      </c>
    </row>
    <row r="7162" spans="1:12" x14ac:dyDescent="0.3">
      <c r="A7162" t="s">
        <v>7103</v>
      </c>
      <c r="B7162" s="3">
        <v>3</v>
      </c>
      <c r="C7162" t="s">
        <v>2809</v>
      </c>
      <c r="D7162" t="s">
        <v>98</v>
      </c>
      <c r="E7162" t="s">
        <v>15</v>
      </c>
      <c r="F7162" t="s">
        <v>16</v>
      </c>
      <c r="G7162">
        <v>4</v>
      </c>
      <c r="H7162">
        <v>1</v>
      </c>
      <c r="I7162" t="s">
        <v>2810</v>
      </c>
      <c r="J7162">
        <v>100</v>
      </c>
      <c r="K7162" t="s">
        <v>18</v>
      </c>
      <c r="L7162" s="2">
        <v>43271</v>
      </c>
    </row>
    <row r="7163" spans="1:12" x14ac:dyDescent="0.3">
      <c r="A7163" t="s">
        <v>7104</v>
      </c>
      <c r="B7163" s="3">
        <v>4.2</v>
      </c>
      <c r="C7163" t="s">
        <v>1831</v>
      </c>
      <c r="D7163" t="s">
        <v>137</v>
      </c>
      <c r="E7163" t="s">
        <v>15</v>
      </c>
      <c r="F7163" t="s">
        <v>16</v>
      </c>
      <c r="G7163">
        <v>4.8</v>
      </c>
      <c r="H7163">
        <v>124</v>
      </c>
      <c r="I7163" t="s">
        <v>888</v>
      </c>
      <c r="J7163">
        <v>500</v>
      </c>
      <c r="K7163" t="s">
        <v>18</v>
      </c>
      <c r="L7163" s="2">
        <v>42605</v>
      </c>
    </row>
    <row r="7164" spans="1:12" x14ac:dyDescent="0.3">
      <c r="A7164" t="s">
        <v>7105</v>
      </c>
      <c r="B7164" s="3">
        <v>5</v>
      </c>
      <c r="C7164" t="s">
        <v>2809</v>
      </c>
      <c r="D7164" t="s">
        <v>20</v>
      </c>
      <c r="E7164" t="s">
        <v>15</v>
      </c>
      <c r="F7164" t="s">
        <v>16</v>
      </c>
      <c r="G7164">
        <v>4.8</v>
      </c>
      <c r="H7164">
        <v>36557</v>
      </c>
      <c r="I7164" t="s">
        <v>2810</v>
      </c>
      <c r="J7164" s="1">
        <v>1000000</v>
      </c>
      <c r="K7164" t="s">
        <v>18</v>
      </c>
      <c r="L7164" s="2">
        <v>43315</v>
      </c>
    </row>
    <row r="7165" spans="1:12" x14ac:dyDescent="0.3">
      <c r="A7165" t="s">
        <v>7106</v>
      </c>
      <c r="B7165" s="3">
        <v>4</v>
      </c>
      <c r="C7165" t="s">
        <v>1831</v>
      </c>
      <c r="D7165" t="s">
        <v>280</v>
      </c>
      <c r="E7165" t="s">
        <v>15</v>
      </c>
      <c r="F7165" t="s">
        <v>16</v>
      </c>
      <c r="G7165">
        <v>4.4000000000000004</v>
      </c>
      <c r="H7165">
        <v>8</v>
      </c>
      <c r="I7165" t="s">
        <v>754</v>
      </c>
      <c r="J7165">
        <v>500</v>
      </c>
      <c r="K7165" t="s">
        <v>18</v>
      </c>
      <c r="L7165" s="2">
        <v>43049</v>
      </c>
    </row>
    <row r="7166" spans="1:12" x14ac:dyDescent="0.3">
      <c r="A7166" t="s">
        <v>7107</v>
      </c>
      <c r="B7166" s="3">
        <v>4</v>
      </c>
      <c r="C7166" t="s">
        <v>1512</v>
      </c>
      <c r="D7166" t="s">
        <v>98</v>
      </c>
      <c r="E7166" t="s">
        <v>15</v>
      </c>
      <c r="F7166" t="s">
        <v>16</v>
      </c>
      <c r="G7166" t="s">
        <v>64</v>
      </c>
      <c r="H7166">
        <v>2</v>
      </c>
      <c r="I7166" t="s">
        <v>1513</v>
      </c>
      <c r="J7166">
        <v>100</v>
      </c>
      <c r="K7166" t="s">
        <v>18</v>
      </c>
      <c r="L7166" s="2">
        <v>42501</v>
      </c>
    </row>
    <row r="7167" spans="1:12" x14ac:dyDescent="0.3">
      <c r="A7167" t="s">
        <v>7108</v>
      </c>
      <c r="B7167" s="3">
        <v>4.0999999999999996</v>
      </c>
      <c r="C7167" t="s">
        <v>1831</v>
      </c>
      <c r="D7167" t="s">
        <v>7109</v>
      </c>
      <c r="E7167" t="s">
        <v>15</v>
      </c>
      <c r="F7167" t="s">
        <v>16</v>
      </c>
      <c r="G7167">
        <v>4.0999999999999996</v>
      </c>
      <c r="H7167">
        <v>78</v>
      </c>
      <c r="I7167" t="s">
        <v>1834</v>
      </c>
      <c r="J7167" s="1">
        <v>10000</v>
      </c>
      <c r="K7167" t="s">
        <v>18</v>
      </c>
      <c r="L7167" s="2">
        <v>42792</v>
      </c>
    </row>
    <row r="7168" spans="1:12" x14ac:dyDescent="0.3">
      <c r="A7168" t="s">
        <v>7110</v>
      </c>
      <c r="B7168" s="3" t="s">
        <v>12</v>
      </c>
      <c r="C7168" t="s">
        <v>2295</v>
      </c>
      <c r="D7168" t="s">
        <v>243</v>
      </c>
      <c r="E7168" t="s">
        <v>15</v>
      </c>
      <c r="F7168" t="s">
        <v>16</v>
      </c>
      <c r="G7168" t="s">
        <v>64</v>
      </c>
      <c r="H7168">
        <v>0</v>
      </c>
      <c r="I7168" t="s">
        <v>2296</v>
      </c>
      <c r="J7168">
        <v>5</v>
      </c>
      <c r="K7168" t="s">
        <v>18</v>
      </c>
      <c r="L7168" s="2">
        <v>43305</v>
      </c>
    </row>
    <row r="7169" spans="1:12" x14ac:dyDescent="0.3">
      <c r="A7169" t="s">
        <v>7111</v>
      </c>
      <c r="B7169" s="3">
        <v>4</v>
      </c>
      <c r="C7169" t="s">
        <v>2608</v>
      </c>
      <c r="D7169" t="s">
        <v>815</v>
      </c>
      <c r="E7169" t="s">
        <v>15</v>
      </c>
      <c r="F7169" t="s">
        <v>16</v>
      </c>
      <c r="G7169" t="s">
        <v>64</v>
      </c>
      <c r="H7169">
        <v>45</v>
      </c>
      <c r="I7169" t="s">
        <v>1626</v>
      </c>
      <c r="J7169" s="1">
        <v>5000</v>
      </c>
      <c r="K7169" t="s">
        <v>18</v>
      </c>
      <c r="L7169" s="2">
        <v>43032</v>
      </c>
    </row>
    <row r="7170" spans="1:12" x14ac:dyDescent="0.3">
      <c r="A7170" t="s">
        <v>7112</v>
      </c>
      <c r="B7170" s="3" t="s">
        <v>12</v>
      </c>
      <c r="C7170" t="s">
        <v>2809</v>
      </c>
      <c r="D7170" t="s">
        <v>341</v>
      </c>
      <c r="E7170" t="s">
        <v>15</v>
      </c>
      <c r="F7170" t="s">
        <v>16</v>
      </c>
      <c r="G7170" t="s">
        <v>64</v>
      </c>
      <c r="H7170">
        <v>37</v>
      </c>
      <c r="I7170" t="s">
        <v>2810</v>
      </c>
      <c r="J7170">
        <v>100</v>
      </c>
      <c r="K7170" t="s">
        <v>18</v>
      </c>
      <c r="L7170" s="2">
        <v>43317</v>
      </c>
    </row>
    <row r="7171" spans="1:12" x14ac:dyDescent="0.3">
      <c r="A7171" t="s">
        <v>7113</v>
      </c>
      <c r="B7171" s="3">
        <v>4.0999999999999996</v>
      </c>
      <c r="C7171" t="s">
        <v>1831</v>
      </c>
      <c r="D7171" t="s">
        <v>1648</v>
      </c>
      <c r="E7171" t="s">
        <v>15</v>
      </c>
      <c r="F7171" t="s">
        <v>16</v>
      </c>
      <c r="G7171">
        <v>4.4000000000000004</v>
      </c>
      <c r="H7171">
        <v>475020</v>
      </c>
      <c r="I7171" t="s">
        <v>1722</v>
      </c>
      <c r="J7171" s="1">
        <v>5000000</v>
      </c>
      <c r="K7171" t="s">
        <v>61</v>
      </c>
      <c r="L7171" s="2">
        <v>43307</v>
      </c>
    </row>
    <row r="7172" spans="1:12" x14ac:dyDescent="0.3">
      <c r="A7172" t="s">
        <v>7114</v>
      </c>
      <c r="B7172" s="3">
        <v>4.4000000000000004</v>
      </c>
      <c r="C7172" t="s">
        <v>2706</v>
      </c>
      <c r="D7172" t="s">
        <v>20</v>
      </c>
      <c r="E7172" t="s">
        <v>15</v>
      </c>
      <c r="F7172" t="s">
        <v>16</v>
      </c>
      <c r="G7172">
        <v>4.3</v>
      </c>
      <c r="H7172">
        <v>15</v>
      </c>
      <c r="I7172" t="s">
        <v>2707</v>
      </c>
      <c r="J7172" s="1">
        <v>10000</v>
      </c>
      <c r="K7172" t="s">
        <v>18</v>
      </c>
      <c r="L7172" s="2">
        <v>43287</v>
      </c>
    </row>
    <row r="7173" spans="1:12" x14ac:dyDescent="0.3">
      <c r="A7173" t="s">
        <v>7115</v>
      </c>
      <c r="B7173" s="3" t="s">
        <v>12</v>
      </c>
      <c r="C7173" t="s">
        <v>3276</v>
      </c>
      <c r="D7173" t="s">
        <v>148</v>
      </c>
      <c r="E7173" t="s">
        <v>15</v>
      </c>
      <c r="F7173" t="s">
        <v>16</v>
      </c>
      <c r="G7173">
        <v>3.7</v>
      </c>
      <c r="H7173">
        <v>7</v>
      </c>
      <c r="I7173" t="s">
        <v>3277</v>
      </c>
      <c r="J7173" s="1">
        <v>1000</v>
      </c>
      <c r="K7173" t="s">
        <v>61</v>
      </c>
      <c r="L7173" s="2">
        <v>43238</v>
      </c>
    </row>
    <row r="7174" spans="1:12" x14ac:dyDescent="0.3">
      <c r="A7174" t="s">
        <v>7116</v>
      </c>
      <c r="B7174" s="3" t="s">
        <v>12</v>
      </c>
      <c r="C7174" t="s">
        <v>1831</v>
      </c>
      <c r="D7174" t="s">
        <v>1150</v>
      </c>
      <c r="E7174" t="s">
        <v>15</v>
      </c>
      <c r="F7174" t="s">
        <v>16</v>
      </c>
      <c r="G7174">
        <v>4.3</v>
      </c>
      <c r="H7174">
        <v>59152</v>
      </c>
      <c r="I7174" t="s">
        <v>1722</v>
      </c>
      <c r="J7174" s="1">
        <v>1000000</v>
      </c>
      <c r="K7174" t="s">
        <v>61</v>
      </c>
      <c r="L7174" s="2">
        <v>43188</v>
      </c>
    </row>
    <row r="7175" spans="1:12" x14ac:dyDescent="0.3">
      <c r="A7175" t="s">
        <v>7117</v>
      </c>
      <c r="B7175" s="3">
        <v>4</v>
      </c>
      <c r="C7175" t="s">
        <v>440</v>
      </c>
      <c r="D7175" t="s">
        <v>741</v>
      </c>
      <c r="E7175" t="s">
        <v>15</v>
      </c>
      <c r="F7175" t="s">
        <v>16</v>
      </c>
      <c r="G7175" t="s">
        <v>64</v>
      </c>
      <c r="H7175">
        <v>10</v>
      </c>
      <c r="I7175" t="s">
        <v>441</v>
      </c>
      <c r="J7175" s="1">
        <v>1000</v>
      </c>
      <c r="K7175" t="s">
        <v>18</v>
      </c>
      <c r="L7175" s="2">
        <v>42702</v>
      </c>
    </row>
    <row r="7176" spans="1:12" x14ac:dyDescent="0.3">
      <c r="A7176" t="s">
        <v>7118</v>
      </c>
      <c r="B7176" s="3">
        <v>4</v>
      </c>
      <c r="C7176" t="s">
        <v>2809</v>
      </c>
      <c r="D7176" t="s">
        <v>1543</v>
      </c>
      <c r="E7176" t="s">
        <v>15</v>
      </c>
      <c r="F7176" t="s">
        <v>16</v>
      </c>
      <c r="G7176" t="s">
        <v>64</v>
      </c>
      <c r="H7176">
        <v>0</v>
      </c>
      <c r="I7176" t="s">
        <v>2810</v>
      </c>
      <c r="J7176">
        <v>100</v>
      </c>
      <c r="K7176" t="s">
        <v>18</v>
      </c>
      <c r="L7176" s="2">
        <v>43216</v>
      </c>
    </row>
    <row r="7177" spans="1:12" x14ac:dyDescent="0.3">
      <c r="A7177" t="s">
        <v>7119</v>
      </c>
      <c r="B7177" s="3" t="s">
        <v>87</v>
      </c>
      <c r="C7177" t="s">
        <v>1831</v>
      </c>
      <c r="D7177" t="s">
        <v>164</v>
      </c>
      <c r="E7177" t="s">
        <v>15</v>
      </c>
      <c r="F7177" t="s">
        <v>16</v>
      </c>
      <c r="G7177">
        <v>4.3</v>
      </c>
      <c r="H7177">
        <v>2871</v>
      </c>
      <c r="I7177" t="s">
        <v>754</v>
      </c>
      <c r="J7177" s="1">
        <v>100000</v>
      </c>
      <c r="K7177" t="s">
        <v>18</v>
      </c>
      <c r="L7177" s="2">
        <v>42132</v>
      </c>
    </row>
    <row r="7178" spans="1:12" x14ac:dyDescent="0.3">
      <c r="A7178" t="s">
        <v>7120</v>
      </c>
      <c r="B7178" s="3" t="s">
        <v>88</v>
      </c>
      <c r="C7178" t="s">
        <v>1045</v>
      </c>
      <c r="D7178" t="s">
        <v>164</v>
      </c>
      <c r="E7178" t="s">
        <v>15</v>
      </c>
      <c r="F7178" t="s">
        <v>16</v>
      </c>
      <c r="G7178">
        <v>2.7</v>
      </c>
      <c r="H7178">
        <v>36</v>
      </c>
      <c r="I7178" t="s">
        <v>1046</v>
      </c>
      <c r="J7178" s="1">
        <v>1000</v>
      </c>
      <c r="K7178" t="s">
        <v>18</v>
      </c>
      <c r="L7178" s="2">
        <v>43291</v>
      </c>
    </row>
    <row r="7179" spans="1:12" x14ac:dyDescent="0.3">
      <c r="A7179" t="s">
        <v>7121</v>
      </c>
      <c r="B7179" s="3">
        <v>2.2999999999999998</v>
      </c>
      <c r="C7179" t="s">
        <v>1831</v>
      </c>
      <c r="D7179" t="s">
        <v>747</v>
      </c>
      <c r="E7179" t="s">
        <v>15</v>
      </c>
      <c r="F7179" t="s">
        <v>16</v>
      </c>
      <c r="G7179">
        <v>4.4000000000000004</v>
      </c>
      <c r="H7179">
        <v>19207</v>
      </c>
      <c r="I7179" t="s">
        <v>1722</v>
      </c>
      <c r="J7179" s="1">
        <v>100000</v>
      </c>
      <c r="K7179" t="s">
        <v>18</v>
      </c>
      <c r="L7179" s="2">
        <v>42632</v>
      </c>
    </row>
    <row r="7180" spans="1:12" x14ac:dyDescent="0.3">
      <c r="A7180" t="s">
        <v>7122</v>
      </c>
      <c r="B7180" s="3">
        <v>4</v>
      </c>
      <c r="C7180" t="s">
        <v>440</v>
      </c>
      <c r="D7180" t="s">
        <v>741</v>
      </c>
      <c r="E7180" t="s">
        <v>15</v>
      </c>
      <c r="F7180" t="s">
        <v>16</v>
      </c>
      <c r="G7180" t="s">
        <v>64</v>
      </c>
      <c r="H7180">
        <v>3</v>
      </c>
      <c r="I7180" t="s">
        <v>441</v>
      </c>
      <c r="J7180">
        <v>500</v>
      </c>
      <c r="K7180" t="s">
        <v>18</v>
      </c>
      <c r="L7180" s="2">
        <v>42702</v>
      </c>
    </row>
    <row r="7181" spans="1:12" x14ac:dyDescent="0.3">
      <c r="A7181" t="s">
        <v>7123</v>
      </c>
      <c r="B7181" s="3">
        <v>4.4000000000000004</v>
      </c>
      <c r="C7181" t="s">
        <v>240</v>
      </c>
      <c r="D7181" t="s">
        <v>464</v>
      </c>
      <c r="E7181" t="s">
        <v>15</v>
      </c>
      <c r="F7181" t="s">
        <v>16</v>
      </c>
      <c r="G7181">
        <v>4.5</v>
      </c>
      <c r="H7181">
        <v>8</v>
      </c>
      <c r="I7181" t="s">
        <v>241</v>
      </c>
      <c r="J7181">
        <v>500</v>
      </c>
      <c r="K7181" t="s">
        <v>18</v>
      </c>
      <c r="L7181" s="2">
        <v>43294</v>
      </c>
    </row>
    <row r="7182" spans="1:12" x14ac:dyDescent="0.3">
      <c r="A7182" t="s">
        <v>7124</v>
      </c>
      <c r="B7182" s="3">
        <v>4.0999999999999996</v>
      </c>
      <c r="C7182" t="s">
        <v>1045</v>
      </c>
      <c r="D7182" t="s">
        <v>554</v>
      </c>
      <c r="E7182" t="s">
        <v>15</v>
      </c>
      <c r="F7182" t="s">
        <v>16</v>
      </c>
      <c r="G7182" t="s">
        <v>64</v>
      </c>
      <c r="H7182">
        <v>0</v>
      </c>
      <c r="I7182" t="s">
        <v>1046</v>
      </c>
      <c r="J7182">
        <v>10</v>
      </c>
      <c r="K7182" t="s">
        <v>18</v>
      </c>
      <c r="L7182" s="2">
        <v>42842</v>
      </c>
    </row>
    <row r="7183" spans="1:12" x14ac:dyDescent="0.3">
      <c r="A7183" t="s">
        <v>7125</v>
      </c>
      <c r="B7183" s="3">
        <v>4.4000000000000004</v>
      </c>
      <c r="C7183" t="s">
        <v>1597</v>
      </c>
      <c r="D7183" t="s">
        <v>489</v>
      </c>
      <c r="E7183" t="s">
        <v>15</v>
      </c>
      <c r="F7183" t="s">
        <v>16</v>
      </c>
      <c r="G7183">
        <v>4.2</v>
      </c>
      <c r="H7183">
        <v>4</v>
      </c>
      <c r="I7183" t="s">
        <v>1609</v>
      </c>
      <c r="J7183">
        <v>10</v>
      </c>
      <c r="K7183" t="s">
        <v>18</v>
      </c>
      <c r="L7183" s="2">
        <v>43233</v>
      </c>
    </row>
    <row r="7184" spans="1:12" x14ac:dyDescent="0.3">
      <c r="A7184" t="s">
        <v>7126</v>
      </c>
      <c r="B7184" s="3" t="s">
        <v>12</v>
      </c>
      <c r="C7184" t="s">
        <v>304</v>
      </c>
      <c r="D7184" t="s">
        <v>2353</v>
      </c>
      <c r="E7184" t="s">
        <v>15</v>
      </c>
      <c r="F7184" t="s">
        <v>16</v>
      </c>
      <c r="G7184" t="s">
        <v>64</v>
      </c>
      <c r="H7184">
        <v>0</v>
      </c>
      <c r="I7184" t="s">
        <v>305</v>
      </c>
      <c r="J7184">
        <v>500</v>
      </c>
      <c r="K7184" t="s">
        <v>18</v>
      </c>
      <c r="L7184" s="2">
        <v>43112</v>
      </c>
    </row>
    <row r="7185" spans="1:12" x14ac:dyDescent="0.3">
      <c r="A7185" t="s">
        <v>7127</v>
      </c>
      <c r="B7185" s="3">
        <v>4.0999999999999996</v>
      </c>
      <c r="C7185" t="s">
        <v>3276</v>
      </c>
      <c r="D7185" t="s">
        <v>95</v>
      </c>
      <c r="E7185" t="s">
        <v>15</v>
      </c>
      <c r="F7185" t="s">
        <v>16</v>
      </c>
      <c r="G7185">
        <v>3.7</v>
      </c>
      <c r="H7185">
        <v>24</v>
      </c>
      <c r="I7185" t="s">
        <v>3277</v>
      </c>
      <c r="J7185" s="1">
        <v>5000</v>
      </c>
      <c r="K7185" t="s">
        <v>18</v>
      </c>
      <c r="L7185" s="2">
        <v>42362</v>
      </c>
    </row>
    <row r="7186" spans="1:12" x14ac:dyDescent="0.3">
      <c r="A7186" t="s">
        <v>7128</v>
      </c>
      <c r="B7186" s="3">
        <v>2</v>
      </c>
      <c r="C7186" t="s">
        <v>2809</v>
      </c>
      <c r="D7186" t="s">
        <v>7129</v>
      </c>
      <c r="E7186" t="s">
        <v>358</v>
      </c>
      <c r="F7186" t="s">
        <v>1964</v>
      </c>
      <c r="G7186" t="s">
        <v>64</v>
      </c>
      <c r="H7186">
        <v>1</v>
      </c>
      <c r="I7186" t="s">
        <v>2810</v>
      </c>
      <c r="J7186">
        <v>10</v>
      </c>
      <c r="K7186" t="s">
        <v>18</v>
      </c>
      <c r="L7186" s="2">
        <v>42555</v>
      </c>
    </row>
    <row r="7187" spans="1:12" x14ac:dyDescent="0.3">
      <c r="A7187" t="s">
        <v>7130</v>
      </c>
      <c r="B7187" s="3">
        <v>4.0999999999999996</v>
      </c>
      <c r="C7187" t="s">
        <v>304</v>
      </c>
      <c r="D7187" t="s">
        <v>148</v>
      </c>
      <c r="E7187" t="s">
        <v>15</v>
      </c>
      <c r="F7187" t="s">
        <v>16</v>
      </c>
      <c r="G7187">
        <v>5</v>
      </c>
      <c r="H7187">
        <v>2</v>
      </c>
      <c r="I7187" t="s">
        <v>305</v>
      </c>
      <c r="J7187">
        <v>5</v>
      </c>
      <c r="K7187" t="s">
        <v>18</v>
      </c>
      <c r="L7187" s="2">
        <v>42889</v>
      </c>
    </row>
    <row r="7188" spans="1:12" x14ac:dyDescent="0.3">
      <c r="A7188" t="s">
        <v>7131</v>
      </c>
      <c r="B7188" s="3">
        <v>4.3</v>
      </c>
      <c r="C7188" t="s">
        <v>2706</v>
      </c>
      <c r="D7188" t="s">
        <v>164</v>
      </c>
      <c r="E7188" t="s">
        <v>15</v>
      </c>
      <c r="F7188" t="s">
        <v>16</v>
      </c>
      <c r="G7188" t="s">
        <v>64</v>
      </c>
      <c r="H7188">
        <v>0</v>
      </c>
      <c r="I7188" t="s">
        <v>2707</v>
      </c>
      <c r="J7188">
        <v>5</v>
      </c>
      <c r="K7188" t="s">
        <v>18</v>
      </c>
      <c r="L7188" s="2">
        <v>43216</v>
      </c>
    </row>
    <row r="7189" spans="1:12" x14ac:dyDescent="0.3">
      <c r="A7189" t="s">
        <v>7132</v>
      </c>
      <c r="B7189" s="3">
        <v>4.4000000000000004</v>
      </c>
      <c r="C7189" t="s">
        <v>440</v>
      </c>
      <c r="D7189" t="s">
        <v>285</v>
      </c>
      <c r="E7189" t="s">
        <v>15</v>
      </c>
      <c r="F7189" t="s">
        <v>16</v>
      </c>
      <c r="G7189">
        <v>4.2</v>
      </c>
      <c r="H7189">
        <v>1044</v>
      </c>
      <c r="I7189" t="s">
        <v>441</v>
      </c>
      <c r="J7189" s="1">
        <v>100000</v>
      </c>
      <c r="K7189" t="s">
        <v>18</v>
      </c>
      <c r="L7189" s="2">
        <v>43250</v>
      </c>
    </row>
    <row r="7190" spans="1:12" x14ac:dyDescent="0.3">
      <c r="A7190" t="s">
        <v>7133</v>
      </c>
      <c r="B7190" s="3" t="s">
        <v>87</v>
      </c>
      <c r="C7190" t="s">
        <v>1597</v>
      </c>
      <c r="D7190" t="s">
        <v>148</v>
      </c>
      <c r="E7190" t="s">
        <v>15</v>
      </c>
      <c r="F7190" t="s">
        <v>16</v>
      </c>
      <c r="G7190">
        <v>3.9</v>
      </c>
      <c r="H7190">
        <v>783</v>
      </c>
      <c r="I7190" t="s">
        <v>1702</v>
      </c>
      <c r="J7190" s="1">
        <v>100000</v>
      </c>
      <c r="K7190" t="s">
        <v>18</v>
      </c>
      <c r="L7190" s="2">
        <v>41930</v>
      </c>
    </row>
    <row r="7191" spans="1:12" x14ac:dyDescent="0.3">
      <c r="A7191" t="s">
        <v>7134</v>
      </c>
      <c r="B7191" s="3">
        <v>4.0999999999999996</v>
      </c>
      <c r="C7191" t="s">
        <v>3028</v>
      </c>
      <c r="D7191" t="s">
        <v>314</v>
      </c>
      <c r="E7191" t="s">
        <v>15</v>
      </c>
      <c r="F7191" t="s">
        <v>16</v>
      </c>
      <c r="G7191" t="s">
        <v>64</v>
      </c>
      <c r="H7191">
        <v>0</v>
      </c>
      <c r="I7191" t="s">
        <v>3029</v>
      </c>
      <c r="J7191">
        <v>10</v>
      </c>
      <c r="K7191" t="s">
        <v>18</v>
      </c>
      <c r="L7191" s="2">
        <v>43276</v>
      </c>
    </row>
    <row r="7192" spans="1:12" x14ac:dyDescent="0.3">
      <c r="A7192" t="s">
        <v>7135</v>
      </c>
      <c r="B7192" s="3">
        <v>3</v>
      </c>
      <c r="C7192" t="s">
        <v>440</v>
      </c>
      <c r="D7192" t="s">
        <v>93</v>
      </c>
      <c r="E7192" t="s">
        <v>15</v>
      </c>
      <c r="F7192" t="s">
        <v>16</v>
      </c>
      <c r="G7192">
        <v>4.5</v>
      </c>
      <c r="H7192">
        <v>192</v>
      </c>
      <c r="I7192" t="s">
        <v>441</v>
      </c>
      <c r="J7192" s="1">
        <v>10000</v>
      </c>
      <c r="K7192" t="s">
        <v>18</v>
      </c>
      <c r="L7192" s="2">
        <v>43143</v>
      </c>
    </row>
    <row r="7193" spans="1:12" x14ac:dyDescent="0.3">
      <c r="A7193" t="s">
        <v>7136</v>
      </c>
      <c r="B7193" s="3">
        <v>4.0999999999999996</v>
      </c>
      <c r="C7193" t="s">
        <v>3028</v>
      </c>
      <c r="D7193" t="s">
        <v>20</v>
      </c>
      <c r="E7193" t="s">
        <v>15</v>
      </c>
      <c r="F7193" t="s">
        <v>16</v>
      </c>
      <c r="G7193" t="s">
        <v>64</v>
      </c>
      <c r="H7193">
        <v>0</v>
      </c>
      <c r="I7193" t="s">
        <v>3029</v>
      </c>
      <c r="J7193">
        <v>1</v>
      </c>
      <c r="K7193" t="s">
        <v>18</v>
      </c>
      <c r="L7193" s="2">
        <v>43300</v>
      </c>
    </row>
    <row r="7194" spans="1:12" x14ac:dyDescent="0.3">
      <c r="A7194" t="s">
        <v>7137</v>
      </c>
      <c r="B7194" s="3">
        <v>2.1</v>
      </c>
      <c r="C7194" t="s">
        <v>440</v>
      </c>
      <c r="D7194" t="s">
        <v>630</v>
      </c>
      <c r="E7194" t="s">
        <v>358</v>
      </c>
      <c r="F7194" t="s">
        <v>567</v>
      </c>
      <c r="G7194">
        <v>3.5</v>
      </c>
      <c r="H7194">
        <v>10</v>
      </c>
      <c r="I7194" t="s">
        <v>441</v>
      </c>
      <c r="J7194">
        <v>100</v>
      </c>
      <c r="K7194" t="s">
        <v>18</v>
      </c>
      <c r="L7194" s="2">
        <v>43232</v>
      </c>
    </row>
    <row r="7195" spans="1:12" x14ac:dyDescent="0.3">
      <c r="A7195" t="s">
        <v>7138</v>
      </c>
      <c r="B7195" s="3" t="s">
        <v>12</v>
      </c>
      <c r="C7195" t="s">
        <v>240</v>
      </c>
      <c r="D7195" t="s">
        <v>95</v>
      </c>
      <c r="E7195" t="s">
        <v>15</v>
      </c>
      <c r="F7195" t="s">
        <v>16</v>
      </c>
      <c r="G7195">
        <v>4.7</v>
      </c>
      <c r="H7195">
        <v>28237</v>
      </c>
      <c r="I7195" t="s">
        <v>241</v>
      </c>
      <c r="J7195" s="1">
        <v>100000</v>
      </c>
      <c r="K7195" t="s">
        <v>18</v>
      </c>
      <c r="L7195" s="2">
        <v>43212</v>
      </c>
    </row>
    <row r="7196" spans="1:12" x14ac:dyDescent="0.3">
      <c r="A7196" t="s">
        <v>7139</v>
      </c>
      <c r="B7196" s="3">
        <v>2.2999999999999998</v>
      </c>
      <c r="C7196" t="s">
        <v>1597</v>
      </c>
      <c r="D7196" t="s">
        <v>102</v>
      </c>
      <c r="E7196" t="s">
        <v>15</v>
      </c>
      <c r="F7196" t="s">
        <v>16</v>
      </c>
      <c r="G7196">
        <v>4.2</v>
      </c>
      <c r="H7196">
        <v>3247</v>
      </c>
      <c r="I7196" t="s">
        <v>1609</v>
      </c>
      <c r="J7196" s="1">
        <v>500000</v>
      </c>
      <c r="K7196" t="s">
        <v>25</v>
      </c>
      <c r="L7196" s="2">
        <v>42941</v>
      </c>
    </row>
    <row r="7197" spans="1:12" x14ac:dyDescent="0.3">
      <c r="A7197" t="s">
        <v>7140</v>
      </c>
      <c r="B7197" s="3" t="s">
        <v>12</v>
      </c>
      <c r="C7197" t="s">
        <v>1831</v>
      </c>
      <c r="D7197" t="s">
        <v>88</v>
      </c>
      <c r="E7197" t="s">
        <v>15</v>
      </c>
      <c r="F7197" t="s">
        <v>16</v>
      </c>
      <c r="G7197">
        <v>4.4000000000000004</v>
      </c>
      <c r="H7197">
        <v>134</v>
      </c>
      <c r="I7197" t="s">
        <v>1679</v>
      </c>
      <c r="J7197" s="1">
        <v>10000</v>
      </c>
      <c r="K7197" t="s">
        <v>25</v>
      </c>
      <c r="L7197" s="2">
        <v>43155</v>
      </c>
    </row>
    <row r="7198" spans="1:12" x14ac:dyDescent="0.3">
      <c r="A7198" t="s">
        <v>7141</v>
      </c>
      <c r="B7198" s="3">
        <v>4.4000000000000004</v>
      </c>
      <c r="C7198" t="s">
        <v>1831</v>
      </c>
      <c r="D7198" t="s">
        <v>421</v>
      </c>
      <c r="E7198" t="s">
        <v>15</v>
      </c>
      <c r="F7198" t="s">
        <v>16</v>
      </c>
      <c r="G7198">
        <v>4.7</v>
      </c>
      <c r="H7198">
        <v>55</v>
      </c>
      <c r="I7198" t="s">
        <v>1603</v>
      </c>
      <c r="J7198" s="1">
        <v>1000</v>
      </c>
      <c r="K7198" t="s">
        <v>18</v>
      </c>
      <c r="L7198" s="2">
        <v>43305</v>
      </c>
    </row>
    <row r="7199" spans="1:12" x14ac:dyDescent="0.3">
      <c r="A7199" t="s">
        <v>7142</v>
      </c>
      <c r="B7199" s="3" t="s">
        <v>12</v>
      </c>
      <c r="C7199" t="s">
        <v>1831</v>
      </c>
      <c r="D7199" t="s">
        <v>93</v>
      </c>
      <c r="E7199" t="s">
        <v>15</v>
      </c>
      <c r="F7199" t="s">
        <v>16</v>
      </c>
      <c r="G7199">
        <v>4.5999999999999996</v>
      </c>
      <c r="H7199">
        <v>222</v>
      </c>
      <c r="I7199" t="s">
        <v>754</v>
      </c>
      <c r="J7199" s="1">
        <v>10000</v>
      </c>
      <c r="K7199" t="s">
        <v>18</v>
      </c>
      <c r="L7199" s="2">
        <v>43187</v>
      </c>
    </row>
    <row r="7200" spans="1:12" x14ac:dyDescent="0.3">
      <c r="A7200" t="s">
        <v>7143</v>
      </c>
      <c r="B7200" s="3">
        <v>2.2999999999999998</v>
      </c>
      <c r="C7200" t="s">
        <v>1597</v>
      </c>
      <c r="D7200" t="s">
        <v>14</v>
      </c>
      <c r="E7200" t="s">
        <v>15</v>
      </c>
      <c r="F7200" t="s">
        <v>16</v>
      </c>
      <c r="G7200">
        <v>4</v>
      </c>
      <c r="H7200">
        <v>119368</v>
      </c>
      <c r="I7200" t="s">
        <v>1609</v>
      </c>
      <c r="J7200" s="1">
        <v>10000000</v>
      </c>
      <c r="K7200" t="s">
        <v>25</v>
      </c>
      <c r="L7200" s="2">
        <v>42787</v>
      </c>
    </row>
    <row r="7201" spans="1:12" x14ac:dyDescent="0.3">
      <c r="A7201" t="s">
        <v>7144</v>
      </c>
      <c r="B7201" s="3">
        <v>2.1</v>
      </c>
      <c r="C7201" t="s">
        <v>2809</v>
      </c>
      <c r="D7201" t="s">
        <v>216</v>
      </c>
      <c r="E7201" t="s">
        <v>358</v>
      </c>
      <c r="F7201" t="s">
        <v>567</v>
      </c>
      <c r="G7201" t="s">
        <v>64</v>
      </c>
      <c r="H7201">
        <v>0</v>
      </c>
      <c r="I7201" t="s">
        <v>2810</v>
      </c>
      <c r="J7201">
        <v>10</v>
      </c>
      <c r="K7201" t="s">
        <v>18</v>
      </c>
      <c r="L7201" s="2">
        <v>43238</v>
      </c>
    </row>
    <row r="7202" spans="1:12" x14ac:dyDescent="0.3">
      <c r="A7202" t="s">
        <v>7145</v>
      </c>
      <c r="B7202" s="3" t="s">
        <v>88</v>
      </c>
      <c r="C7202" t="s">
        <v>1831</v>
      </c>
      <c r="D7202" t="s">
        <v>88</v>
      </c>
      <c r="E7202" t="s">
        <v>15</v>
      </c>
      <c r="F7202" t="s">
        <v>16</v>
      </c>
      <c r="G7202">
        <v>2.5</v>
      </c>
      <c r="H7202">
        <v>706</v>
      </c>
      <c r="I7202" t="s">
        <v>754</v>
      </c>
      <c r="J7202" s="1">
        <v>10000</v>
      </c>
      <c r="K7202" t="s">
        <v>18</v>
      </c>
      <c r="L7202" s="2">
        <v>43173</v>
      </c>
    </row>
    <row r="7203" spans="1:12" x14ac:dyDescent="0.3">
      <c r="A7203" t="s">
        <v>7146</v>
      </c>
      <c r="B7203" s="3">
        <v>1.6</v>
      </c>
      <c r="C7203" t="s">
        <v>240</v>
      </c>
      <c r="D7203" t="s">
        <v>297</v>
      </c>
      <c r="E7203" t="s">
        <v>15</v>
      </c>
      <c r="F7203" t="s">
        <v>16</v>
      </c>
      <c r="G7203" t="s">
        <v>64</v>
      </c>
      <c r="H7203">
        <v>0</v>
      </c>
      <c r="I7203" t="s">
        <v>241</v>
      </c>
      <c r="J7203">
        <v>100</v>
      </c>
      <c r="K7203" t="s">
        <v>18</v>
      </c>
      <c r="L7203" s="2">
        <v>42345</v>
      </c>
    </row>
    <row r="7204" spans="1:12" x14ac:dyDescent="0.3">
      <c r="A7204" t="s">
        <v>7147</v>
      </c>
      <c r="B7204" s="3">
        <v>4.0999999999999996</v>
      </c>
      <c r="C7204" t="s">
        <v>304</v>
      </c>
      <c r="D7204" t="s">
        <v>80</v>
      </c>
      <c r="E7204" t="s">
        <v>15</v>
      </c>
      <c r="F7204" t="s">
        <v>16</v>
      </c>
      <c r="G7204" t="s">
        <v>64</v>
      </c>
      <c r="H7204">
        <v>0</v>
      </c>
      <c r="I7204" t="s">
        <v>305</v>
      </c>
      <c r="J7204">
        <v>10</v>
      </c>
      <c r="K7204" t="s">
        <v>18</v>
      </c>
      <c r="L7204" s="2">
        <v>43214</v>
      </c>
    </row>
    <row r="7205" spans="1:12" x14ac:dyDescent="0.3">
      <c r="A7205" t="s">
        <v>7148</v>
      </c>
      <c r="B7205" s="3" t="s">
        <v>87</v>
      </c>
      <c r="C7205" t="s">
        <v>1597</v>
      </c>
      <c r="D7205" t="s">
        <v>984</v>
      </c>
      <c r="E7205" t="s">
        <v>15</v>
      </c>
      <c r="F7205" t="s">
        <v>16</v>
      </c>
      <c r="G7205">
        <v>3.8</v>
      </c>
      <c r="H7205">
        <v>4552</v>
      </c>
      <c r="I7205" t="s">
        <v>1636</v>
      </c>
      <c r="J7205" s="1">
        <v>100000</v>
      </c>
      <c r="K7205" t="s">
        <v>18</v>
      </c>
      <c r="L7205" s="2">
        <v>42669</v>
      </c>
    </row>
    <row r="7206" spans="1:12" x14ac:dyDescent="0.3">
      <c r="A7206" t="s">
        <v>7149</v>
      </c>
      <c r="B7206" s="3">
        <v>4.0999999999999996</v>
      </c>
      <c r="C7206" t="s">
        <v>1512</v>
      </c>
      <c r="D7206" t="s">
        <v>701</v>
      </c>
      <c r="E7206" t="s">
        <v>15</v>
      </c>
      <c r="F7206" t="s">
        <v>16</v>
      </c>
      <c r="G7206">
        <v>4.7</v>
      </c>
      <c r="H7206">
        <v>499</v>
      </c>
      <c r="I7206" t="s">
        <v>1513</v>
      </c>
      <c r="J7206" s="1">
        <v>50000</v>
      </c>
      <c r="K7206" t="s">
        <v>18</v>
      </c>
      <c r="L7206" s="2">
        <v>43230</v>
      </c>
    </row>
    <row r="7207" spans="1:12" x14ac:dyDescent="0.3">
      <c r="A7207" t="s">
        <v>7150</v>
      </c>
      <c r="B7207" s="3" t="s">
        <v>12</v>
      </c>
      <c r="C7207" t="s">
        <v>1597</v>
      </c>
      <c r="D7207" t="s">
        <v>88</v>
      </c>
      <c r="E7207" t="s">
        <v>15</v>
      </c>
      <c r="F7207" t="s">
        <v>16</v>
      </c>
      <c r="G7207">
        <v>4.5999999999999996</v>
      </c>
      <c r="H7207">
        <v>293086</v>
      </c>
      <c r="I7207" t="s">
        <v>1609</v>
      </c>
      <c r="J7207" s="1">
        <v>5000000</v>
      </c>
      <c r="K7207" t="s">
        <v>18</v>
      </c>
      <c r="L7207" s="2">
        <v>42299</v>
      </c>
    </row>
    <row r="7208" spans="1:12" x14ac:dyDescent="0.3">
      <c r="A7208" t="s">
        <v>7151</v>
      </c>
      <c r="B7208" s="3">
        <v>4.3</v>
      </c>
      <c r="C7208" t="s">
        <v>1597</v>
      </c>
      <c r="D7208" t="s">
        <v>747</v>
      </c>
      <c r="E7208" t="s">
        <v>15</v>
      </c>
      <c r="F7208" t="s">
        <v>16</v>
      </c>
      <c r="G7208">
        <v>4.5999999999999996</v>
      </c>
      <c r="H7208">
        <v>8778</v>
      </c>
      <c r="I7208" t="s">
        <v>1628</v>
      </c>
      <c r="J7208" s="1">
        <v>100000</v>
      </c>
      <c r="K7208" t="s">
        <v>25</v>
      </c>
      <c r="L7208" s="2">
        <v>43102</v>
      </c>
    </row>
    <row r="7209" spans="1:12" x14ac:dyDescent="0.3">
      <c r="A7209" t="s">
        <v>7152</v>
      </c>
      <c r="B7209" s="3" t="s">
        <v>12</v>
      </c>
      <c r="C7209" t="s">
        <v>2608</v>
      </c>
      <c r="D7209" t="s">
        <v>346</v>
      </c>
      <c r="E7209" t="s">
        <v>15</v>
      </c>
      <c r="F7209" t="s">
        <v>16</v>
      </c>
      <c r="G7209">
        <v>5</v>
      </c>
      <c r="H7209">
        <v>17</v>
      </c>
      <c r="I7209" t="s">
        <v>1626</v>
      </c>
      <c r="J7209">
        <v>50</v>
      </c>
      <c r="K7209" t="s">
        <v>18</v>
      </c>
      <c r="L7209" s="2">
        <v>43077</v>
      </c>
    </row>
    <row r="7210" spans="1:12" x14ac:dyDescent="0.3">
      <c r="A7210" t="s">
        <v>7153</v>
      </c>
      <c r="B7210" s="3">
        <v>5</v>
      </c>
      <c r="C7210" t="s">
        <v>1831</v>
      </c>
      <c r="D7210" t="s">
        <v>46</v>
      </c>
      <c r="E7210" t="s">
        <v>15</v>
      </c>
      <c r="F7210" t="s">
        <v>16</v>
      </c>
      <c r="G7210">
        <v>3.9</v>
      </c>
      <c r="H7210">
        <v>29</v>
      </c>
      <c r="I7210" t="s">
        <v>1603</v>
      </c>
      <c r="J7210" s="1">
        <v>1000</v>
      </c>
      <c r="K7210" t="s">
        <v>61</v>
      </c>
      <c r="L7210" s="2">
        <v>43224</v>
      </c>
    </row>
    <row r="7211" spans="1:12" x14ac:dyDescent="0.3">
      <c r="A7211" t="s">
        <v>7154</v>
      </c>
      <c r="B7211" s="3">
        <v>4.4000000000000004</v>
      </c>
      <c r="C7211" t="s">
        <v>3028</v>
      </c>
      <c r="D7211" t="s">
        <v>218</v>
      </c>
      <c r="E7211" t="s">
        <v>15</v>
      </c>
      <c r="F7211" t="s">
        <v>16</v>
      </c>
      <c r="G7211">
        <v>5</v>
      </c>
      <c r="H7211">
        <v>8</v>
      </c>
      <c r="I7211" t="s">
        <v>3029</v>
      </c>
      <c r="J7211">
        <v>100</v>
      </c>
      <c r="K7211" t="s">
        <v>18</v>
      </c>
      <c r="L7211" s="2">
        <v>43165</v>
      </c>
    </row>
    <row r="7212" spans="1:12" x14ac:dyDescent="0.3">
      <c r="A7212" t="s">
        <v>7155</v>
      </c>
      <c r="B7212" s="3">
        <v>4</v>
      </c>
      <c r="C7212" t="s">
        <v>304</v>
      </c>
      <c r="D7212" t="s">
        <v>421</v>
      </c>
      <c r="E7212" t="s">
        <v>15</v>
      </c>
      <c r="F7212" t="s">
        <v>16</v>
      </c>
      <c r="G7212" t="s">
        <v>64</v>
      </c>
      <c r="H7212">
        <v>0</v>
      </c>
      <c r="I7212" t="s">
        <v>305</v>
      </c>
      <c r="J7212">
        <v>50</v>
      </c>
      <c r="K7212" t="s">
        <v>18</v>
      </c>
      <c r="L7212" s="2">
        <v>43154</v>
      </c>
    </row>
    <row r="7213" spans="1:12" x14ac:dyDescent="0.3">
      <c r="A7213" t="s">
        <v>7156</v>
      </c>
      <c r="B7213" s="3">
        <v>4.0999999999999996</v>
      </c>
      <c r="C7213" t="s">
        <v>2809</v>
      </c>
      <c r="D7213" t="s">
        <v>210</v>
      </c>
      <c r="E7213" t="s">
        <v>15</v>
      </c>
      <c r="F7213" t="s">
        <v>16</v>
      </c>
      <c r="G7213">
        <v>2.2999999999999998</v>
      </c>
      <c r="H7213">
        <v>395</v>
      </c>
      <c r="I7213" t="s">
        <v>2810</v>
      </c>
      <c r="J7213" s="1">
        <v>100000</v>
      </c>
      <c r="K7213" t="s">
        <v>18</v>
      </c>
      <c r="L7213" s="2">
        <v>43317</v>
      </c>
    </row>
    <row r="7214" spans="1:12" x14ac:dyDescent="0.3">
      <c r="A7214" t="s">
        <v>7157</v>
      </c>
      <c r="B7214" s="3" t="s">
        <v>12</v>
      </c>
      <c r="C7214" t="s">
        <v>1831</v>
      </c>
      <c r="D7214" t="s">
        <v>1042</v>
      </c>
      <c r="E7214" t="s">
        <v>15</v>
      </c>
      <c r="F7214" t="s">
        <v>16</v>
      </c>
      <c r="G7214" t="s">
        <v>64</v>
      </c>
      <c r="H7214">
        <v>4</v>
      </c>
      <c r="I7214" t="s">
        <v>1615</v>
      </c>
      <c r="J7214">
        <v>100</v>
      </c>
      <c r="K7214" t="s">
        <v>18</v>
      </c>
      <c r="L7214" s="2">
        <v>42648</v>
      </c>
    </row>
    <row r="7215" spans="1:12" x14ac:dyDescent="0.3">
      <c r="A7215" t="s">
        <v>7158</v>
      </c>
      <c r="B7215" s="3">
        <v>4</v>
      </c>
      <c r="C7215" t="s">
        <v>3362</v>
      </c>
      <c r="D7215" t="s">
        <v>154</v>
      </c>
      <c r="E7215" t="s">
        <v>15</v>
      </c>
      <c r="F7215" t="s">
        <v>16</v>
      </c>
      <c r="G7215">
        <v>3.6</v>
      </c>
      <c r="H7215">
        <v>695</v>
      </c>
      <c r="I7215" t="s">
        <v>3363</v>
      </c>
      <c r="J7215" s="1">
        <v>100000</v>
      </c>
      <c r="K7215" t="s">
        <v>18</v>
      </c>
      <c r="L7215" s="2">
        <v>43128</v>
      </c>
    </row>
    <row r="7216" spans="1:12" x14ac:dyDescent="0.3">
      <c r="A7216" t="s">
        <v>7159</v>
      </c>
      <c r="B7216" s="3">
        <v>4</v>
      </c>
      <c r="C7216" t="s">
        <v>1831</v>
      </c>
      <c r="D7216" t="s">
        <v>40</v>
      </c>
      <c r="E7216" t="s">
        <v>15</v>
      </c>
      <c r="F7216" t="s">
        <v>16</v>
      </c>
      <c r="G7216">
        <v>4</v>
      </c>
      <c r="H7216">
        <v>42</v>
      </c>
      <c r="I7216" t="s">
        <v>1603</v>
      </c>
      <c r="J7216" s="1">
        <v>1000</v>
      </c>
      <c r="K7216" t="s">
        <v>18</v>
      </c>
      <c r="L7216" s="2">
        <v>42689</v>
      </c>
    </row>
    <row r="7217" spans="1:12" x14ac:dyDescent="0.3">
      <c r="A7217" t="s">
        <v>7160</v>
      </c>
      <c r="B7217" s="3">
        <v>2.2999999999999998</v>
      </c>
      <c r="C7217" t="s">
        <v>440</v>
      </c>
      <c r="D7217" t="s">
        <v>216</v>
      </c>
      <c r="E7217" t="s">
        <v>15</v>
      </c>
      <c r="F7217" t="s">
        <v>16</v>
      </c>
      <c r="G7217">
        <v>3.7</v>
      </c>
      <c r="H7217">
        <v>218</v>
      </c>
      <c r="I7217" t="s">
        <v>441</v>
      </c>
      <c r="J7217" s="1">
        <v>10000</v>
      </c>
      <c r="K7217" t="s">
        <v>18</v>
      </c>
      <c r="L7217" s="2">
        <v>41832</v>
      </c>
    </row>
    <row r="7218" spans="1:12" x14ac:dyDescent="0.3">
      <c r="A7218" t="s">
        <v>7161</v>
      </c>
      <c r="B7218" s="3">
        <v>4.0999999999999996</v>
      </c>
      <c r="C7218" t="s">
        <v>2809</v>
      </c>
      <c r="D7218" t="s">
        <v>52</v>
      </c>
      <c r="E7218" t="s">
        <v>15</v>
      </c>
      <c r="F7218" t="s">
        <v>16</v>
      </c>
      <c r="G7218">
        <v>4.2</v>
      </c>
      <c r="H7218">
        <v>7063</v>
      </c>
      <c r="I7218" t="s">
        <v>2810</v>
      </c>
      <c r="J7218" s="1">
        <v>1000000</v>
      </c>
      <c r="K7218" t="s">
        <v>18</v>
      </c>
      <c r="L7218" s="2">
        <v>42770</v>
      </c>
    </row>
    <row r="7219" spans="1:12" x14ac:dyDescent="0.3">
      <c r="A7219" t="s">
        <v>7162</v>
      </c>
      <c r="B7219" s="3">
        <v>4.0999999999999996</v>
      </c>
      <c r="C7219" t="s">
        <v>2809</v>
      </c>
      <c r="D7219" t="s">
        <v>66</v>
      </c>
      <c r="E7219" t="s">
        <v>15</v>
      </c>
      <c r="F7219" t="s">
        <v>16</v>
      </c>
      <c r="G7219">
        <v>4.0999999999999996</v>
      </c>
      <c r="H7219">
        <v>37975</v>
      </c>
      <c r="I7219" t="s">
        <v>2810</v>
      </c>
      <c r="J7219" s="1">
        <v>5000000</v>
      </c>
      <c r="K7219" t="s">
        <v>18</v>
      </c>
      <c r="L7219" s="2">
        <v>42768</v>
      </c>
    </row>
    <row r="7220" spans="1:12" x14ac:dyDescent="0.3">
      <c r="A7220" t="s">
        <v>7163</v>
      </c>
      <c r="B7220" s="3">
        <v>4.0999999999999996</v>
      </c>
      <c r="C7220" t="s">
        <v>2809</v>
      </c>
      <c r="D7220" t="s">
        <v>52</v>
      </c>
      <c r="E7220" t="s">
        <v>15</v>
      </c>
      <c r="F7220" t="s">
        <v>16</v>
      </c>
      <c r="G7220">
        <v>4.4000000000000004</v>
      </c>
      <c r="H7220">
        <v>117850</v>
      </c>
      <c r="I7220" t="s">
        <v>2810</v>
      </c>
      <c r="J7220" s="1">
        <v>10000000</v>
      </c>
      <c r="K7220" t="s">
        <v>18</v>
      </c>
      <c r="L7220" s="2">
        <v>43239</v>
      </c>
    </row>
    <row r="7221" spans="1:12" x14ac:dyDescent="0.3">
      <c r="A7221" t="s">
        <v>7164</v>
      </c>
      <c r="B7221" s="3" t="s">
        <v>12</v>
      </c>
      <c r="C7221" t="s">
        <v>1831</v>
      </c>
      <c r="D7221" t="s">
        <v>256</v>
      </c>
      <c r="E7221" t="s">
        <v>15</v>
      </c>
      <c r="F7221" t="s">
        <v>16</v>
      </c>
      <c r="G7221">
        <v>4.5999999999999996</v>
      </c>
      <c r="H7221">
        <v>167974</v>
      </c>
      <c r="I7221" t="s">
        <v>888</v>
      </c>
      <c r="J7221" s="1">
        <v>500000</v>
      </c>
      <c r="K7221" t="s">
        <v>18</v>
      </c>
      <c r="L7221" s="2">
        <v>43308</v>
      </c>
    </row>
    <row r="7222" spans="1:12" x14ac:dyDescent="0.3">
      <c r="A7222" t="s">
        <v>7165</v>
      </c>
      <c r="B7222" s="3">
        <v>4.0999999999999996</v>
      </c>
      <c r="C7222" t="s">
        <v>2809</v>
      </c>
      <c r="D7222" t="s">
        <v>164</v>
      </c>
      <c r="E7222" t="s">
        <v>15</v>
      </c>
      <c r="F7222" t="s">
        <v>16</v>
      </c>
      <c r="G7222">
        <v>4.2</v>
      </c>
      <c r="H7222">
        <v>2630</v>
      </c>
      <c r="I7222" t="s">
        <v>2810</v>
      </c>
      <c r="J7222" s="1">
        <v>100000</v>
      </c>
      <c r="K7222" t="s">
        <v>18</v>
      </c>
      <c r="L7222" s="2">
        <v>42768</v>
      </c>
    </row>
    <row r="7223" spans="1:12" x14ac:dyDescent="0.3">
      <c r="A7223" t="s">
        <v>7166</v>
      </c>
      <c r="B7223" s="3">
        <v>4.0999999999999996</v>
      </c>
      <c r="C7223" t="s">
        <v>1831</v>
      </c>
      <c r="D7223" t="s">
        <v>34</v>
      </c>
      <c r="E7223" t="s">
        <v>15</v>
      </c>
      <c r="F7223" t="s">
        <v>16</v>
      </c>
      <c r="G7223">
        <v>4.4000000000000004</v>
      </c>
      <c r="H7223">
        <v>4756</v>
      </c>
      <c r="I7223" t="s">
        <v>1679</v>
      </c>
      <c r="J7223" s="1">
        <v>100000</v>
      </c>
      <c r="K7223" t="s">
        <v>18</v>
      </c>
      <c r="L7223" s="2">
        <v>43300</v>
      </c>
    </row>
    <row r="7224" spans="1:12" x14ac:dyDescent="0.3">
      <c r="A7224" t="s">
        <v>7167</v>
      </c>
      <c r="B7224" s="3" t="s">
        <v>12</v>
      </c>
      <c r="C7224" t="s">
        <v>1831</v>
      </c>
      <c r="D7224" t="s">
        <v>102</v>
      </c>
      <c r="E7224" t="s">
        <v>15</v>
      </c>
      <c r="F7224" t="s">
        <v>16</v>
      </c>
      <c r="G7224">
        <v>4.3</v>
      </c>
      <c r="H7224">
        <v>13</v>
      </c>
      <c r="I7224" t="s">
        <v>888</v>
      </c>
      <c r="J7224">
        <v>500</v>
      </c>
      <c r="K7224" t="s">
        <v>18</v>
      </c>
      <c r="L7224" s="2">
        <v>43103</v>
      </c>
    </row>
    <row r="7225" spans="1:12" x14ac:dyDescent="0.3">
      <c r="A7225" t="s">
        <v>7168</v>
      </c>
      <c r="B7225" s="3">
        <v>4.0999999999999996</v>
      </c>
      <c r="C7225" t="s">
        <v>1831</v>
      </c>
      <c r="D7225" t="s">
        <v>158</v>
      </c>
      <c r="E7225" t="s">
        <v>15</v>
      </c>
      <c r="F7225" t="s">
        <v>16</v>
      </c>
      <c r="G7225">
        <v>4</v>
      </c>
      <c r="H7225">
        <v>3788</v>
      </c>
      <c r="I7225" t="s">
        <v>888</v>
      </c>
      <c r="J7225" s="1">
        <v>100000</v>
      </c>
      <c r="K7225" t="s">
        <v>18</v>
      </c>
      <c r="L7225" s="2">
        <v>43299</v>
      </c>
    </row>
    <row r="7226" spans="1:12" x14ac:dyDescent="0.3">
      <c r="A7226" t="s">
        <v>7169</v>
      </c>
      <c r="B7226" s="3" t="s">
        <v>87</v>
      </c>
      <c r="C7226" t="s">
        <v>2930</v>
      </c>
      <c r="D7226" t="s">
        <v>156</v>
      </c>
      <c r="E7226" t="s">
        <v>15</v>
      </c>
      <c r="F7226" t="s">
        <v>16</v>
      </c>
      <c r="G7226">
        <v>4.5</v>
      </c>
      <c r="H7226">
        <v>323</v>
      </c>
      <c r="I7226" t="s">
        <v>2931</v>
      </c>
      <c r="J7226" s="1">
        <v>10000</v>
      </c>
      <c r="K7226" t="s">
        <v>18</v>
      </c>
      <c r="L7226" s="2">
        <v>41977</v>
      </c>
    </row>
    <row r="7227" spans="1:12" x14ac:dyDescent="0.3">
      <c r="A7227" t="s">
        <v>7170</v>
      </c>
      <c r="B7227" s="3">
        <v>4.0999999999999996</v>
      </c>
      <c r="C7227" t="s">
        <v>1831</v>
      </c>
      <c r="D7227" t="s">
        <v>44</v>
      </c>
      <c r="E7227" t="s">
        <v>15</v>
      </c>
      <c r="F7227" t="s">
        <v>16</v>
      </c>
      <c r="G7227">
        <v>3.9</v>
      </c>
      <c r="H7227">
        <v>14754</v>
      </c>
      <c r="I7227" t="s">
        <v>888</v>
      </c>
      <c r="J7227" s="1">
        <v>1000000</v>
      </c>
      <c r="K7227" t="s">
        <v>61</v>
      </c>
      <c r="L7227" s="2">
        <v>43303</v>
      </c>
    </row>
    <row r="7228" spans="1:12" x14ac:dyDescent="0.3">
      <c r="A7228" t="s">
        <v>7171</v>
      </c>
      <c r="B7228" s="3">
        <v>4</v>
      </c>
      <c r="C7228" t="s">
        <v>3028</v>
      </c>
      <c r="D7228" t="s">
        <v>368</v>
      </c>
      <c r="E7228" t="s">
        <v>15</v>
      </c>
      <c r="F7228" t="s">
        <v>16</v>
      </c>
      <c r="G7228">
        <v>3.7</v>
      </c>
      <c r="H7228">
        <v>7389</v>
      </c>
      <c r="I7228" t="s">
        <v>3029</v>
      </c>
      <c r="J7228" s="1">
        <v>500000</v>
      </c>
      <c r="K7228" t="s">
        <v>18</v>
      </c>
      <c r="L7228" s="2">
        <v>42809</v>
      </c>
    </row>
    <row r="7229" spans="1:12" x14ac:dyDescent="0.3">
      <c r="A7229" t="s">
        <v>7172</v>
      </c>
      <c r="B7229" s="3">
        <v>3</v>
      </c>
      <c r="C7229" t="s">
        <v>2809</v>
      </c>
      <c r="D7229" t="s">
        <v>1543</v>
      </c>
      <c r="E7229" t="s">
        <v>358</v>
      </c>
      <c r="F7229" t="s">
        <v>1964</v>
      </c>
      <c r="G7229">
        <v>4.5999999999999996</v>
      </c>
      <c r="H7229">
        <v>82</v>
      </c>
      <c r="I7229" t="s">
        <v>2810</v>
      </c>
      <c r="J7229">
        <v>500</v>
      </c>
      <c r="K7229" t="s">
        <v>18</v>
      </c>
      <c r="L7229" s="2">
        <v>42961</v>
      </c>
    </row>
    <row r="7230" spans="1:12" x14ac:dyDescent="0.3">
      <c r="A7230" t="s">
        <v>7173</v>
      </c>
      <c r="B7230" s="3">
        <v>2.2999999999999998</v>
      </c>
      <c r="C7230" t="s">
        <v>2809</v>
      </c>
      <c r="D7230" t="s">
        <v>408</v>
      </c>
      <c r="E7230" t="s">
        <v>358</v>
      </c>
      <c r="F7230" t="s">
        <v>1746</v>
      </c>
      <c r="G7230" t="s">
        <v>64</v>
      </c>
      <c r="H7230">
        <v>55</v>
      </c>
      <c r="I7230" t="s">
        <v>2810</v>
      </c>
      <c r="J7230">
        <v>100</v>
      </c>
      <c r="K7230" t="s">
        <v>18</v>
      </c>
      <c r="L7230" s="2">
        <v>43093</v>
      </c>
    </row>
    <row r="7231" spans="1:12" x14ac:dyDescent="0.3">
      <c r="A7231" t="s">
        <v>7174</v>
      </c>
      <c r="B7231" s="3">
        <v>4.0999999999999996</v>
      </c>
      <c r="C7231" t="s">
        <v>1831</v>
      </c>
      <c r="D7231" t="s">
        <v>234</v>
      </c>
      <c r="E7231" t="s">
        <v>15</v>
      </c>
      <c r="F7231" t="s">
        <v>16</v>
      </c>
      <c r="G7231">
        <v>3.8</v>
      </c>
      <c r="H7231">
        <v>16</v>
      </c>
      <c r="I7231" t="s">
        <v>888</v>
      </c>
      <c r="J7231">
        <v>100</v>
      </c>
      <c r="K7231" t="s">
        <v>18</v>
      </c>
      <c r="L7231" s="2">
        <v>43306</v>
      </c>
    </row>
    <row r="7232" spans="1:12" x14ac:dyDescent="0.3">
      <c r="A7232" t="s">
        <v>7175</v>
      </c>
      <c r="B7232" s="3">
        <v>5</v>
      </c>
      <c r="C7232" t="s">
        <v>1831</v>
      </c>
      <c r="D7232" t="s">
        <v>48</v>
      </c>
      <c r="E7232" t="s">
        <v>15</v>
      </c>
      <c r="F7232" t="s">
        <v>16</v>
      </c>
      <c r="G7232" t="s">
        <v>64</v>
      </c>
      <c r="H7232">
        <v>68</v>
      </c>
      <c r="I7232" t="s">
        <v>888</v>
      </c>
      <c r="J7232" s="1">
        <v>5000</v>
      </c>
      <c r="K7232" t="s">
        <v>18</v>
      </c>
      <c r="L7232" s="2">
        <v>43107</v>
      </c>
    </row>
    <row r="7233" spans="1:12" x14ac:dyDescent="0.3">
      <c r="A7233" t="s">
        <v>7176</v>
      </c>
      <c r="B7233" s="3" t="s">
        <v>12</v>
      </c>
      <c r="C7233" t="s">
        <v>2809</v>
      </c>
      <c r="D7233" t="s">
        <v>40</v>
      </c>
      <c r="E7233" t="s">
        <v>15</v>
      </c>
      <c r="F7233" t="s">
        <v>16</v>
      </c>
      <c r="G7233">
        <v>3.4</v>
      </c>
      <c r="H7233">
        <v>202</v>
      </c>
      <c r="I7233" t="s">
        <v>2810</v>
      </c>
      <c r="J7233" s="1">
        <v>10000</v>
      </c>
      <c r="K7233" t="s">
        <v>18</v>
      </c>
      <c r="L7233" s="2">
        <v>42902</v>
      </c>
    </row>
    <row r="7234" spans="1:12" x14ac:dyDescent="0.3">
      <c r="A7234" t="s">
        <v>7177</v>
      </c>
      <c r="B7234" s="3">
        <v>4.2</v>
      </c>
      <c r="C7234" t="s">
        <v>240</v>
      </c>
      <c r="D7234" t="s">
        <v>143</v>
      </c>
      <c r="E7234" t="s">
        <v>15</v>
      </c>
      <c r="F7234" t="s">
        <v>16</v>
      </c>
      <c r="G7234">
        <v>4.5</v>
      </c>
      <c r="H7234">
        <v>68226</v>
      </c>
      <c r="I7234" t="s">
        <v>241</v>
      </c>
      <c r="J7234" s="1">
        <v>1000000</v>
      </c>
      <c r="K7234" t="s">
        <v>18</v>
      </c>
      <c r="L7234" s="2">
        <v>43318</v>
      </c>
    </row>
    <row r="7235" spans="1:12" x14ac:dyDescent="0.3">
      <c r="A7235" t="s">
        <v>7178</v>
      </c>
      <c r="B7235" s="3">
        <v>4.0999999999999996</v>
      </c>
      <c r="C7235" t="s">
        <v>2809</v>
      </c>
      <c r="D7235" t="s">
        <v>14</v>
      </c>
      <c r="E7235" t="s">
        <v>15</v>
      </c>
      <c r="F7235" t="s">
        <v>16</v>
      </c>
      <c r="G7235">
        <v>4.0999999999999996</v>
      </c>
      <c r="H7235">
        <v>3446</v>
      </c>
      <c r="I7235" t="s">
        <v>2810</v>
      </c>
      <c r="J7235" s="1">
        <v>500000</v>
      </c>
      <c r="K7235" t="s">
        <v>18</v>
      </c>
      <c r="L7235" s="2">
        <v>42770</v>
      </c>
    </row>
    <row r="7236" spans="1:12" x14ac:dyDescent="0.3">
      <c r="A7236" t="s">
        <v>7179</v>
      </c>
      <c r="B7236" s="3">
        <v>4</v>
      </c>
      <c r="C7236" t="s">
        <v>2809</v>
      </c>
      <c r="D7236" t="s">
        <v>27</v>
      </c>
      <c r="E7236" t="s">
        <v>15</v>
      </c>
      <c r="F7236" t="s">
        <v>16</v>
      </c>
      <c r="G7236">
        <v>4.3</v>
      </c>
      <c r="H7236">
        <v>297</v>
      </c>
      <c r="I7236" t="s">
        <v>2810</v>
      </c>
      <c r="J7236" s="1">
        <v>50000</v>
      </c>
      <c r="K7236" t="s">
        <v>18</v>
      </c>
      <c r="L7236" s="2">
        <v>43127</v>
      </c>
    </row>
    <row r="7237" spans="1:12" x14ac:dyDescent="0.3">
      <c r="A7237" t="s">
        <v>7180</v>
      </c>
      <c r="B7237" s="3" t="s">
        <v>12</v>
      </c>
      <c r="C7237" t="s">
        <v>1831</v>
      </c>
      <c r="D7237" t="s">
        <v>125</v>
      </c>
      <c r="E7237" t="s">
        <v>15</v>
      </c>
      <c r="F7237" t="s">
        <v>16</v>
      </c>
      <c r="G7237">
        <v>4.5999999999999996</v>
      </c>
      <c r="H7237">
        <v>3106</v>
      </c>
      <c r="I7237" t="s">
        <v>888</v>
      </c>
      <c r="J7237" s="1">
        <v>10000</v>
      </c>
      <c r="K7237" t="s">
        <v>18</v>
      </c>
      <c r="L7237" s="2">
        <v>43237</v>
      </c>
    </row>
    <row r="7238" spans="1:12" x14ac:dyDescent="0.3">
      <c r="A7238" t="s">
        <v>7181</v>
      </c>
      <c r="B7238" s="3">
        <v>4.0999999999999996</v>
      </c>
      <c r="C7238" t="s">
        <v>1831</v>
      </c>
      <c r="D7238" t="s">
        <v>46</v>
      </c>
      <c r="E7238" t="s">
        <v>15</v>
      </c>
      <c r="F7238" t="s">
        <v>16</v>
      </c>
      <c r="G7238">
        <v>4.3</v>
      </c>
      <c r="H7238">
        <v>6078</v>
      </c>
      <c r="I7238" t="s">
        <v>888</v>
      </c>
      <c r="J7238" s="1">
        <v>500000</v>
      </c>
      <c r="K7238" t="s">
        <v>18</v>
      </c>
      <c r="L7238" s="2">
        <v>43049</v>
      </c>
    </row>
    <row r="7239" spans="1:12" x14ac:dyDescent="0.3">
      <c r="A7239" t="s">
        <v>7182</v>
      </c>
      <c r="B7239" s="3">
        <v>2.2999999999999998</v>
      </c>
      <c r="C7239" t="s">
        <v>1831</v>
      </c>
      <c r="D7239" t="s">
        <v>408</v>
      </c>
      <c r="E7239" t="s">
        <v>15</v>
      </c>
      <c r="F7239" t="s">
        <v>16</v>
      </c>
      <c r="G7239">
        <v>4.3</v>
      </c>
      <c r="H7239">
        <v>219</v>
      </c>
      <c r="I7239" t="s">
        <v>888</v>
      </c>
      <c r="J7239" s="1">
        <v>5000</v>
      </c>
      <c r="K7239" t="s">
        <v>18</v>
      </c>
      <c r="L7239" s="2">
        <v>43090</v>
      </c>
    </row>
    <row r="7240" spans="1:12" x14ac:dyDescent="0.3">
      <c r="A7240" t="s">
        <v>7183</v>
      </c>
      <c r="B7240" s="3">
        <v>3</v>
      </c>
      <c r="C7240" t="s">
        <v>2809</v>
      </c>
      <c r="D7240" t="s">
        <v>1543</v>
      </c>
      <c r="E7240" t="s">
        <v>15</v>
      </c>
      <c r="F7240" t="s">
        <v>16</v>
      </c>
      <c r="G7240">
        <v>4</v>
      </c>
      <c r="H7240">
        <v>182</v>
      </c>
      <c r="I7240" t="s">
        <v>2810</v>
      </c>
      <c r="J7240" s="1">
        <v>10000</v>
      </c>
      <c r="K7240" t="s">
        <v>18</v>
      </c>
      <c r="L7240" s="2">
        <v>42961</v>
      </c>
    </row>
    <row r="7241" spans="1:12" x14ac:dyDescent="0.3">
      <c r="A7241" t="s">
        <v>7184</v>
      </c>
      <c r="B7241" s="3">
        <v>4.0999999999999996</v>
      </c>
      <c r="C7241" t="s">
        <v>2809</v>
      </c>
      <c r="D7241" t="s">
        <v>36</v>
      </c>
      <c r="E7241" t="s">
        <v>15</v>
      </c>
      <c r="F7241" t="s">
        <v>16</v>
      </c>
      <c r="G7241" t="s">
        <v>64</v>
      </c>
      <c r="H7241">
        <v>4</v>
      </c>
      <c r="I7241" t="s">
        <v>2810</v>
      </c>
      <c r="J7241">
        <v>100</v>
      </c>
      <c r="K7241" t="s">
        <v>18</v>
      </c>
      <c r="L7241" s="2">
        <v>42997</v>
      </c>
    </row>
    <row r="7242" spans="1:12" x14ac:dyDescent="0.3">
      <c r="A7242" t="s">
        <v>7185</v>
      </c>
      <c r="B7242" s="3">
        <v>4.0999999999999996</v>
      </c>
      <c r="C7242" t="s">
        <v>1831</v>
      </c>
      <c r="D7242" t="s">
        <v>78</v>
      </c>
      <c r="E7242" t="s">
        <v>15</v>
      </c>
      <c r="F7242" t="s">
        <v>16</v>
      </c>
      <c r="G7242">
        <v>2.2999999999999998</v>
      </c>
      <c r="H7242">
        <v>10</v>
      </c>
      <c r="I7242" t="s">
        <v>754</v>
      </c>
      <c r="J7242" s="1">
        <v>1000</v>
      </c>
      <c r="K7242" t="s">
        <v>18</v>
      </c>
      <c r="L7242" s="2">
        <v>42774</v>
      </c>
    </row>
    <row r="7243" spans="1:12" x14ac:dyDescent="0.3">
      <c r="A7243" t="s">
        <v>7186</v>
      </c>
      <c r="B7243" s="3">
        <v>4</v>
      </c>
      <c r="C7243" t="s">
        <v>108</v>
      </c>
      <c r="D7243" t="s">
        <v>27</v>
      </c>
      <c r="E7243" t="s">
        <v>15</v>
      </c>
      <c r="F7243" t="s">
        <v>16</v>
      </c>
      <c r="G7243" t="s">
        <v>64</v>
      </c>
      <c r="H7243">
        <v>1</v>
      </c>
      <c r="I7243" t="s">
        <v>109</v>
      </c>
      <c r="J7243">
        <v>5</v>
      </c>
      <c r="K7243" t="s">
        <v>18</v>
      </c>
      <c r="L7243" s="2">
        <v>43217</v>
      </c>
    </row>
    <row r="7244" spans="1:12" x14ac:dyDescent="0.3">
      <c r="A7244" t="s">
        <v>7187</v>
      </c>
      <c r="B7244" s="3">
        <v>4</v>
      </c>
      <c r="C7244" t="s">
        <v>2809</v>
      </c>
      <c r="D7244" t="s">
        <v>164</v>
      </c>
      <c r="E7244" t="s">
        <v>15</v>
      </c>
      <c r="F7244" t="s">
        <v>16</v>
      </c>
      <c r="G7244">
        <v>3.9</v>
      </c>
      <c r="H7244">
        <v>114</v>
      </c>
      <c r="I7244" t="s">
        <v>2810</v>
      </c>
      <c r="J7244" s="1">
        <v>5000</v>
      </c>
      <c r="K7244" t="s">
        <v>18</v>
      </c>
      <c r="L7244" s="2">
        <v>43175</v>
      </c>
    </row>
    <row r="7245" spans="1:12" x14ac:dyDescent="0.3">
      <c r="A7245" t="s">
        <v>7188</v>
      </c>
      <c r="B7245" s="3">
        <v>3</v>
      </c>
      <c r="C7245" t="s">
        <v>2608</v>
      </c>
      <c r="D7245" t="s">
        <v>148</v>
      </c>
      <c r="E7245" t="s">
        <v>358</v>
      </c>
      <c r="F7245" t="s">
        <v>1223</v>
      </c>
      <c r="G7245">
        <v>4.0999999999999996</v>
      </c>
      <c r="H7245">
        <v>7</v>
      </c>
      <c r="I7245" t="s">
        <v>1626</v>
      </c>
      <c r="J7245">
        <v>100</v>
      </c>
      <c r="K7245" t="s">
        <v>18</v>
      </c>
      <c r="L7245" s="2">
        <v>42473</v>
      </c>
    </row>
    <row r="7246" spans="1:12" x14ac:dyDescent="0.3">
      <c r="A7246" t="s">
        <v>7189</v>
      </c>
      <c r="B7246" s="3" t="s">
        <v>87</v>
      </c>
      <c r="C7246" t="s">
        <v>2930</v>
      </c>
      <c r="D7246" t="s">
        <v>368</v>
      </c>
      <c r="E7246" t="s">
        <v>15</v>
      </c>
      <c r="F7246" t="s">
        <v>16</v>
      </c>
      <c r="G7246">
        <v>4.5</v>
      </c>
      <c r="H7246">
        <v>561</v>
      </c>
      <c r="I7246" t="s">
        <v>2931</v>
      </c>
      <c r="J7246" s="1">
        <v>10000</v>
      </c>
      <c r="K7246" t="s">
        <v>18</v>
      </c>
      <c r="L7246" s="2">
        <v>41977</v>
      </c>
    </row>
    <row r="7247" spans="1:12" x14ac:dyDescent="0.3">
      <c r="A7247" t="s">
        <v>7190</v>
      </c>
      <c r="B7247" s="3">
        <v>4.4000000000000004</v>
      </c>
      <c r="C7247" t="s">
        <v>1831</v>
      </c>
      <c r="D7247" t="s">
        <v>261</v>
      </c>
      <c r="E7247" t="s">
        <v>15</v>
      </c>
      <c r="F7247" t="s">
        <v>16</v>
      </c>
      <c r="G7247">
        <v>4.5999999999999996</v>
      </c>
      <c r="H7247">
        <v>2167</v>
      </c>
      <c r="I7247" t="s">
        <v>888</v>
      </c>
      <c r="J7247" s="1">
        <v>100000</v>
      </c>
      <c r="K7247" t="s">
        <v>18</v>
      </c>
      <c r="L7247" s="2">
        <v>43318</v>
      </c>
    </row>
    <row r="7248" spans="1:12" x14ac:dyDescent="0.3">
      <c r="A7248" t="s">
        <v>7191</v>
      </c>
      <c r="B7248" s="3">
        <v>4.0999999999999996</v>
      </c>
      <c r="C7248" t="s">
        <v>1831</v>
      </c>
      <c r="D7248" t="s">
        <v>200</v>
      </c>
      <c r="E7248" t="s">
        <v>15</v>
      </c>
      <c r="F7248" t="s">
        <v>16</v>
      </c>
      <c r="G7248">
        <v>4.4000000000000004</v>
      </c>
      <c r="H7248">
        <v>2420</v>
      </c>
      <c r="I7248" t="s">
        <v>888</v>
      </c>
      <c r="J7248" s="1">
        <v>50000</v>
      </c>
      <c r="K7248" t="s">
        <v>25</v>
      </c>
      <c r="L7248" s="2">
        <v>43309</v>
      </c>
    </row>
    <row r="7249" spans="1:12" x14ac:dyDescent="0.3">
      <c r="A7249" t="s">
        <v>7192</v>
      </c>
      <c r="B7249" s="3" t="s">
        <v>12</v>
      </c>
      <c r="C7249" t="s">
        <v>1831</v>
      </c>
      <c r="D7249" t="s">
        <v>186</v>
      </c>
      <c r="E7249" t="s">
        <v>15</v>
      </c>
      <c r="F7249" t="s">
        <v>16</v>
      </c>
      <c r="G7249">
        <v>3.1</v>
      </c>
      <c r="H7249">
        <v>52</v>
      </c>
      <c r="I7249" t="s">
        <v>888</v>
      </c>
      <c r="J7249" s="1">
        <v>5000</v>
      </c>
      <c r="K7249" t="s">
        <v>18</v>
      </c>
      <c r="L7249" s="2">
        <v>42859</v>
      </c>
    </row>
    <row r="7250" spans="1:12" x14ac:dyDescent="0.3">
      <c r="A7250" t="s">
        <v>7193</v>
      </c>
      <c r="B7250" s="3">
        <v>4.0999999999999996</v>
      </c>
      <c r="C7250" t="s">
        <v>2809</v>
      </c>
      <c r="D7250" t="s">
        <v>20</v>
      </c>
      <c r="E7250" t="s">
        <v>15</v>
      </c>
      <c r="F7250" t="s">
        <v>16</v>
      </c>
      <c r="G7250">
        <v>4.3</v>
      </c>
      <c r="H7250">
        <v>77717</v>
      </c>
      <c r="I7250" t="s">
        <v>2810</v>
      </c>
      <c r="J7250" s="1">
        <v>5000000</v>
      </c>
      <c r="K7250" t="s">
        <v>18</v>
      </c>
      <c r="L7250" s="2">
        <v>42733</v>
      </c>
    </row>
    <row r="7251" spans="1:12" x14ac:dyDescent="0.3">
      <c r="A7251" t="s">
        <v>7194</v>
      </c>
      <c r="B7251" s="3">
        <v>4.4000000000000004</v>
      </c>
      <c r="C7251" t="s">
        <v>3362</v>
      </c>
      <c r="D7251" t="s">
        <v>102</v>
      </c>
      <c r="E7251" t="s">
        <v>358</v>
      </c>
      <c r="F7251" t="s">
        <v>1752</v>
      </c>
      <c r="G7251">
        <v>3.3</v>
      </c>
      <c r="H7251">
        <v>3</v>
      </c>
      <c r="I7251" t="s">
        <v>3363</v>
      </c>
      <c r="J7251">
        <v>100</v>
      </c>
      <c r="K7251" t="s">
        <v>18</v>
      </c>
      <c r="L7251" s="2">
        <v>42648</v>
      </c>
    </row>
    <row r="7252" spans="1:12" x14ac:dyDescent="0.3">
      <c r="A7252" t="s">
        <v>7195</v>
      </c>
      <c r="B7252" s="3">
        <v>4.0999999999999996</v>
      </c>
      <c r="C7252" t="s">
        <v>1831</v>
      </c>
      <c r="D7252" t="s">
        <v>218</v>
      </c>
      <c r="E7252" t="s">
        <v>15</v>
      </c>
      <c r="F7252" t="s">
        <v>16</v>
      </c>
      <c r="G7252">
        <v>5</v>
      </c>
      <c r="H7252">
        <v>7</v>
      </c>
      <c r="I7252" t="s">
        <v>754</v>
      </c>
      <c r="J7252">
        <v>100</v>
      </c>
      <c r="K7252" t="s">
        <v>18</v>
      </c>
      <c r="L7252" s="2">
        <v>42956</v>
      </c>
    </row>
    <row r="7253" spans="1:12" x14ac:dyDescent="0.3">
      <c r="A7253" t="s">
        <v>7196</v>
      </c>
      <c r="B7253" s="3">
        <v>4.0999999999999996</v>
      </c>
      <c r="C7253" t="s">
        <v>1248</v>
      </c>
      <c r="D7253" t="s">
        <v>22</v>
      </c>
      <c r="E7253" t="s">
        <v>15</v>
      </c>
      <c r="F7253" t="s">
        <v>16</v>
      </c>
      <c r="G7253" t="s">
        <v>64</v>
      </c>
      <c r="H7253">
        <v>5</v>
      </c>
      <c r="I7253" t="s">
        <v>1249</v>
      </c>
      <c r="J7253">
        <v>100</v>
      </c>
      <c r="K7253" t="s">
        <v>18</v>
      </c>
      <c r="L7253" s="2">
        <v>43290</v>
      </c>
    </row>
    <row r="7254" spans="1:12" x14ac:dyDescent="0.3">
      <c r="A7254" t="s">
        <v>7197</v>
      </c>
      <c r="B7254" s="3">
        <v>4.0999999999999996</v>
      </c>
      <c r="C7254" t="s">
        <v>108</v>
      </c>
      <c r="D7254" t="s">
        <v>1784</v>
      </c>
      <c r="E7254" t="s">
        <v>15</v>
      </c>
      <c r="F7254" t="s">
        <v>16</v>
      </c>
      <c r="G7254">
        <v>4.2</v>
      </c>
      <c r="H7254">
        <v>12</v>
      </c>
      <c r="I7254" t="s">
        <v>109</v>
      </c>
      <c r="J7254">
        <v>500</v>
      </c>
      <c r="K7254" t="s">
        <v>18</v>
      </c>
      <c r="L7254" s="2">
        <v>43150</v>
      </c>
    </row>
    <row r="7255" spans="1:12" x14ac:dyDescent="0.3">
      <c r="A7255" t="s">
        <v>7198</v>
      </c>
      <c r="B7255" s="3">
        <v>4</v>
      </c>
      <c r="C7255" t="s">
        <v>2809</v>
      </c>
      <c r="D7255" t="s">
        <v>164</v>
      </c>
      <c r="E7255" t="s">
        <v>15</v>
      </c>
      <c r="F7255" t="s">
        <v>16</v>
      </c>
      <c r="G7255">
        <v>3.8</v>
      </c>
      <c r="H7255">
        <v>434</v>
      </c>
      <c r="I7255" t="s">
        <v>2810</v>
      </c>
      <c r="J7255" s="1">
        <v>50000</v>
      </c>
      <c r="K7255" t="s">
        <v>18</v>
      </c>
      <c r="L7255" s="2">
        <v>43175</v>
      </c>
    </row>
    <row r="7256" spans="1:12" x14ac:dyDescent="0.3">
      <c r="A7256" t="s">
        <v>7199</v>
      </c>
      <c r="B7256" s="3">
        <v>4</v>
      </c>
      <c r="C7256" t="s">
        <v>2809</v>
      </c>
      <c r="D7256" t="s">
        <v>164</v>
      </c>
      <c r="E7256" t="s">
        <v>15</v>
      </c>
      <c r="F7256" t="s">
        <v>16</v>
      </c>
      <c r="G7256">
        <v>3.3</v>
      </c>
      <c r="H7256">
        <v>47</v>
      </c>
      <c r="I7256" t="s">
        <v>2810</v>
      </c>
      <c r="J7256" s="1">
        <v>5000</v>
      </c>
      <c r="K7256" t="s">
        <v>18</v>
      </c>
      <c r="L7256" s="2">
        <v>43175</v>
      </c>
    </row>
    <row r="7257" spans="1:12" x14ac:dyDescent="0.3">
      <c r="A7257" t="s">
        <v>7200</v>
      </c>
      <c r="B7257" s="3" t="s">
        <v>12</v>
      </c>
      <c r="C7257" t="s">
        <v>1248</v>
      </c>
      <c r="D7257" t="s">
        <v>2185</v>
      </c>
      <c r="E7257" t="s">
        <v>15</v>
      </c>
      <c r="F7257" t="s">
        <v>16</v>
      </c>
      <c r="G7257" t="s">
        <v>64</v>
      </c>
      <c r="H7257">
        <v>14</v>
      </c>
      <c r="I7257" t="s">
        <v>1249</v>
      </c>
      <c r="J7257" s="1">
        <v>1000</v>
      </c>
      <c r="K7257" t="s">
        <v>18</v>
      </c>
      <c r="L7257" s="2">
        <v>43189</v>
      </c>
    </row>
    <row r="7258" spans="1:12" x14ac:dyDescent="0.3">
      <c r="A7258" t="s">
        <v>7201</v>
      </c>
      <c r="B7258" s="3">
        <v>4.0999999999999996</v>
      </c>
      <c r="C7258" t="s">
        <v>2809</v>
      </c>
      <c r="D7258" t="s">
        <v>180</v>
      </c>
      <c r="E7258" t="s">
        <v>15</v>
      </c>
      <c r="F7258" t="s">
        <v>16</v>
      </c>
      <c r="G7258">
        <v>5</v>
      </c>
      <c r="H7258">
        <v>6</v>
      </c>
      <c r="I7258" t="s">
        <v>2810</v>
      </c>
      <c r="J7258">
        <v>50</v>
      </c>
      <c r="K7258" t="s">
        <v>18</v>
      </c>
      <c r="L7258" s="2">
        <v>43256</v>
      </c>
    </row>
    <row r="7259" spans="1:12" x14ac:dyDescent="0.3">
      <c r="A7259" t="s">
        <v>7202</v>
      </c>
      <c r="B7259" s="3" t="s">
        <v>87</v>
      </c>
      <c r="C7259" t="s">
        <v>304</v>
      </c>
      <c r="D7259" t="s">
        <v>435</v>
      </c>
      <c r="E7259" t="s">
        <v>15</v>
      </c>
      <c r="F7259" t="s">
        <v>16</v>
      </c>
      <c r="G7259">
        <v>1</v>
      </c>
      <c r="H7259">
        <v>1</v>
      </c>
      <c r="I7259" t="s">
        <v>305</v>
      </c>
      <c r="J7259">
        <v>100</v>
      </c>
      <c r="K7259" t="s">
        <v>18</v>
      </c>
      <c r="L7259" s="2">
        <v>41843</v>
      </c>
    </row>
    <row r="7260" spans="1:12" x14ac:dyDescent="0.3">
      <c r="A7260" t="s">
        <v>7203</v>
      </c>
      <c r="B7260" s="3">
        <v>2.2999999999999998</v>
      </c>
      <c r="C7260" t="s">
        <v>3028</v>
      </c>
      <c r="D7260" t="s">
        <v>66</v>
      </c>
      <c r="E7260" t="s">
        <v>15</v>
      </c>
      <c r="F7260" t="s">
        <v>16</v>
      </c>
      <c r="G7260">
        <v>4.5</v>
      </c>
      <c r="H7260">
        <v>40328</v>
      </c>
      <c r="I7260" t="s">
        <v>3029</v>
      </c>
      <c r="J7260" s="1">
        <v>1000000</v>
      </c>
      <c r="K7260" t="s">
        <v>18</v>
      </c>
      <c r="L7260" s="2">
        <v>42660</v>
      </c>
    </row>
    <row r="7261" spans="1:12" x14ac:dyDescent="0.3">
      <c r="A7261" t="s">
        <v>7204</v>
      </c>
      <c r="B7261" s="3" t="s">
        <v>88</v>
      </c>
      <c r="C7261" t="s">
        <v>3028</v>
      </c>
      <c r="D7261" t="s">
        <v>88</v>
      </c>
      <c r="E7261" t="s">
        <v>15</v>
      </c>
      <c r="F7261" t="s">
        <v>16</v>
      </c>
      <c r="G7261">
        <v>4.5999999999999996</v>
      </c>
      <c r="H7261">
        <v>1502622</v>
      </c>
      <c r="I7261" t="s">
        <v>3029</v>
      </c>
      <c r="J7261" s="1">
        <v>100000000</v>
      </c>
      <c r="K7261" t="s">
        <v>18</v>
      </c>
      <c r="L7261" s="2">
        <v>43284</v>
      </c>
    </row>
    <row r="7262" spans="1:12" x14ac:dyDescent="0.3">
      <c r="A7262" t="s">
        <v>7205</v>
      </c>
      <c r="B7262" s="3">
        <v>4.0999999999999996</v>
      </c>
      <c r="C7262" t="s">
        <v>1597</v>
      </c>
      <c r="D7262" t="s">
        <v>88</v>
      </c>
      <c r="E7262" t="s">
        <v>15</v>
      </c>
      <c r="F7262" t="s">
        <v>16</v>
      </c>
      <c r="G7262">
        <v>4.3</v>
      </c>
      <c r="H7262">
        <v>22773</v>
      </c>
      <c r="I7262" t="s">
        <v>1609</v>
      </c>
      <c r="J7262" s="1">
        <v>1000000</v>
      </c>
      <c r="K7262" t="s">
        <v>225</v>
      </c>
      <c r="L7262" s="2">
        <v>43315</v>
      </c>
    </row>
    <row r="7263" spans="1:12" x14ac:dyDescent="0.3">
      <c r="A7263" t="s">
        <v>7206</v>
      </c>
      <c r="B7263" s="3">
        <v>2</v>
      </c>
      <c r="C7263" t="s">
        <v>3028</v>
      </c>
      <c r="D7263" t="s">
        <v>7207</v>
      </c>
      <c r="E7263" t="s">
        <v>358</v>
      </c>
      <c r="F7263" t="s">
        <v>1746</v>
      </c>
      <c r="G7263">
        <v>4.4000000000000004</v>
      </c>
      <c r="H7263">
        <v>26358</v>
      </c>
      <c r="I7263" t="s">
        <v>3029</v>
      </c>
      <c r="J7263" s="1">
        <v>500000</v>
      </c>
      <c r="K7263" t="s">
        <v>18</v>
      </c>
      <c r="L7263" s="2">
        <v>41656</v>
      </c>
    </row>
    <row r="7264" spans="1:12" x14ac:dyDescent="0.3">
      <c r="A7264" t="s">
        <v>7208</v>
      </c>
      <c r="B7264" s="3">
        <v>2.2999999999999998</v>
      </c>
      <c r="C7264" t="s">
        <v>1597</v>
      </c>
      <c r="D7264" t="s">
        <v>689</v>
      </c>
      <c r="E7264" t="s">
        <v>15</v>
      </c>
      <c r="F7264" t="s">
        <v>16</v>
      </c>
      <c r="G7264">
        <v>4.0999999999999996</v>
      </c>
      <c r="H7264">
        <v>52163</v>
      </c>
      <c r="I7264" t="s">
        <v>1609</v>
      </c>
      <c r="J7264" s="1">
        <v>1000000</v>
      </c>
      <c r="K7264" t="s">
        <v>225</v>
      </c>
      <c r="L7264" s="2">
        <v>42564</v>
      </c>
    </row>
    <row r="7265" spans="1:12" x14ac:dyDescent="0.3">
      <c r="A7265" t="s">
        <v>7209</v>
      </c>
      <c r="B7265" s="3">
        <v>4.0999999999999996</v>
      </c>
      <c r="C7265" t="s">
        <v>1597</v>
      </c>
      <c r="D7265" t="s">
        <v>825</v>
      </c>
      <c r="E7265" t="s">
        <v>15</v>
      </c>
      <c r="F7265" t="s">
        <v>16</v>
      </c>
      <c r="G7265">
        <v>4.5</v>
      </c>
      <c r="H7265">
        <v>299046</v>
      </c>
      <c r="I7265" t="s">
        <v>1609</v>
      </c>
      <c r="J7265" s="1">
        <v>10000000</v>
      </c>
      <c r="K7265" t="s">
        <v>225</v>
      </c>
      <c r="L7265" s="2">
        <v>43293</v>
      </c>
    </row>
    <row r="7266" spans="1:12" x14ac:dyDescent="0.3">
      <c r="A7266" t="s">
        <v>7210</v>
      </c>
      <c r="B7266" s="3">
        <v>4.0999999999999996</v>
      </c>
      <c r="C7266" t="s">
        <v>1597</v>
      </c>
      <c r="D7266" t="s">
        <v>299</v>
      </c>
      <c r="E7266" t="s">
        <v>15</v>
      </c>
      <c r="F7266" t="s">
        <v>16</v>
      </c>
      <c r="G7266">
        <v>4.2</v>
      </c>
      <c r="H7266">
        <v>41089</v>
      </c>
      <c r="I7266" t="s">
        <v>1609</v>
      </c>
      <c r="J7266" s="1">
        <v>5000000</v>
      </c>
      <c r="K7266" t="s">
        <v>25</v>
      </c>
      <c r="L7266" s="2">
        <v>43306</v>
      </c>
    </row>
    <row r="7267" spans="1:12" x14ac:dyDescent="0.3">
      <c r="A7267" t="s">
        <v>7211</v>
      </c>
      <c r="B7267" s="3">
        <v>3</v>
      </c>
      <c r="C7267" t="s">
        <v>440</v>
      </c>
      <c r="D7267" t="s">
        <v>216</v>
      </c>
      <c r="E7267" t="s">
        <v>15</v>
      </c>
      <c r="F7267" t="s">
        <v>16</v>
      </c>
      <c r="G7267">
        <v>3.7</v>
      </c>
      <c r="H7267">
        <v>25</v>
      </c>
      <c r="I7267" t="s">
        <v>441</v>
      </c>
      <c r="J7267" s="1">
        <v>1000</v>
      </c>
      <c r="K7267" t="s">
        <v>18</v>
      </c>
      <c r="L7267" s="2">
        <v>42772</v>
      </c>
    </row>
    <row r="7268" spans="1:12" x14ac:dyDescent="0.3">
      <c r="A7268" t="s">
        <v>7212</v>
      </c>
      <c r="B7268" s="3">
        <v>4.0999999999999996</v>
      </c>
      <c r="C7268" t="s">
        <v>1597</v>
      </c>
      <c r="D7268" t="s">
        <v>54</v>
      </c>
      <c r="E7268" t="s">
        <v>15</v>
      </c>
      <c r="F7268" t="s">
        <v>16</v>
      </c>
      <c r="G7268">
        <v>4.0999999999999996</v>
      </c>
      <c r="H7268">
        <v>1019</v>
      </c>
      <c r="I7268" t="s">
        <v>1609</v>
      </c>
      <c r="J7268" s="1">
        <v>100000</v>
      </c>
      <c r="K7268" t="s">
        <v>25</v>
      </c>
      <c r="L7268" s="2">
        <v>43304</v>
      </c>
    </row>
    <row r="7269" spans="1:12" x14ac:dyDescent="0.3">
      <c r="A7269" t="s">
        <v>7213</v>
      </c>
      <c r="B7269" s="3">
        <v>5</v>
      </c>
      <c r="C7269" t="s">
        <v>1831</v>
      </c>
      <c r="D7269" t="s">
        <v>218</v>
      </c>
      <c r="E7269" t="s">
        <v>15</v>
      </c>
      <c r="F7269" t="s">
        <v>16</v>
      </c>
      <c r="G7269">
        <v>3.9</v>
      </c>
      <c r="H7269">
        <v>337</v>
      </c>
      <c r="I7269" t="s">
        <v>754</v>
      </c>
      <c r="J7269" s="1">
        <v>10000</v>
      </c>
      <c r="K7269" t="s">
        <v>18</v>
      </c>
      <c r="L7269" s="2">
        <v>43231</v>
      </c>
    </row>
    <row r="7270" spans="1:12" x14ac:dyDescent="0.3">
      <c r="A7270" t="s">
        <v>7214</v>
      </c>
      <c r="B7270" s="3">
        <v>4.0999999999999996</v>
      </c>
      <c r="C7270" t="s">
        <v>1597</v>
      </c>
      <c r="D7270" t="s">
        <v>218</v>
      </c>
      <c r="E7270" t="s">
        <v>15</v>
      </c>
      <c r="F7270" t="s">
        <v>16</v>
      </c>
      <c r="G7270">
        <v>4.5</v>
      </c>
      <c r="H7270">
        <v>2526</v>
      </c>
      <c r="I7270" t="s">
        <v>1702</v>
      </c>
      <c r="J7270" s="1">
        <v>100000</v>
      </c>
      <c r="K7270" t="s">
        <v>18</v>
      </c>
      <c r="L7270" s="2">
        <v>43145</v>
      </c>
    </row>
    <row r="7271" spans="1:12" x14ac:dyDescent="0.3">
      <c r="A7271" t="s">
        <v>7215</v>
      </c>
      <c r="B7271" s="3">
        <v>2.2999999999999998</v>
      </c>
      <c r="C7271" t="s">
        <v>1597</v>
      </c>
      <c r="D7271" t="s">
        <v>40</v>
      </c>
      <c r="E7271" t="s">
        <v>15</v>
      </c>
      <c r="F7271" t="s">
        <v>16</v>
      </c>
      <c r="G7271">
        <v>3.6</v>
      </c>
      <c r="H7271">
        <v>2328</v>
      </c>
      <c r="I7271" t="s">
        <v>1609</v>
      </c>
      <c r="J7271" s="1">
        <v>100000</v>
      </c>
      <c r="K7271" t="s">
        <v>18</v>
      </c>
      <c r="L7271" s="2">
        <v>41937</v>
      </c>
    </row>
    <row r="7272" spans="1:12" x14ac:dyDescent="0.3">
      <c r="A7272" t="s">
        <v>7216</v>
      </c>
      <c r="B7272" s="3">
        <v>4</v>
      </c>
      <c r="C7272" t="s">
        <v>1597</v>
      </c>
      <c r="D7272" t="s">
        <v>20</v>
      </c>
      <c r="E7272" t="s">
        <v>15</v>
      </c>
      <c r="F7272" t="s">
        <v>16</v>
      </c>
      <c r="G7272">
        <v>3.2</v>
      </c>
      <c r="H7272">
        <v>655</v>
      </c>
      <c r="I7272" t="s">
        <v>1609</v>
      </c>
      <c r="J7272" s="1">
        <v>50000</v>
      </c>
      <c r="K7272" t="s">
        <v>25</v>
      </c>
      <c r="L7272" s="2">
        <v>42508</v>
      </c>
    </row>
    <row r="7273" spans="1:12" x14ac:dyDescent="0.3">
      <c r="A7273" t="s">
        <v>7217</v>
      </c>
      <c r="B7273" s="3">
        <v>3</v>
      </c>
      <c r="C7273" t="s">
        <v>304</v>
      </c>
      <c r="D7273" t="s">
        <v>408</v>
      </c>
      <c r="E7273" t="s">
        <v>15</v>
      </c>
      <c r="F7273" t="s">
        <v>16</v>
      </c>
      <c r="G7273">
        <v>3.5</v>
      </c>
      <c r="H7273">
        <v>125</v>
      </c>
      <c r="I7273" t="s">
        <v>305</v>
      </c>
      <c r="J7273" s="1">
        <v>10000</v>
      </c>
      <c r="K7273" t="s">
        <v>18</v>
      </c>
      <c r="L7273" s="2">
        <v>43105</v>
      </c>
    </row>
    <row r="7274" spans="1:12" x14ac:dyDescent="0.3">
      <c r="A7274" t="s">
        <v>7218</v>
      </c>
      <c r="B7274" s="3">
        <v>2.2000000000000002</v>
      </c>
      <c r="C7274" t="s">
        <v>1831</v>
      </c>
      <c r="D7274" t="s">
        <v>88</v>
      </c>
      <c r="E7274" t="s">
        <v>15</v>
      </c>
      <c r="F7274" t="s">
        <v>16</v>
      </c>
      <c r="G7274">
        <v>3.7</v>
      </c>
      <c r="H7274">
        <v>433</v>
      </c>
      <c r="I7274" t="s">
        <v>888</v>
      </c>
      <c r="J7274" s="1">
        <v>50000</v>
      </c>
      <c r="K7274" t="s">
        <v>25</v>
      </c>
      <c r="L7274" s="2">
        <v>41487</v>
      </c>
    </row>
    <row r="7275" spans="1:12" x14ac:dyDescent="0.3">
      <c r="A7275" t="s">
        <v>7219</v>
      </c>
      <c r="B7275" s="3" t="s">
        <v>12</v>
      </c>
      <c r="C7275" t="s">
        <v>2930</v>
      </c>
      <c r="D7275" t="s">
        <v>378</v>
      </c>
      <c r="E7275" t="s">
        <v>358</v>
      </c>
      <c r="F7275" t="s">
        <v>2058</v>
      </c>
      <c r="G7275">
        <v>4.5999999999999996</v>
      </c>
      <c r="H7275">
        <v>26</v>
      </c>
      <c r="I7275" t="s">
        <v>2931</v>
      </c>
      <c r="J7275">
        <v>100</v>
      </c>
      <c r="K7275" t="s">
        <v>18</v>
      </c>
      <c r="L7275" s="2">
        <v>43072</v>
      </c>
    </row>
    <row r="7276" spans="1:12" x14ac:dyDescent="0.3">
      <c r="A7276" t="s">
        <v>7220</v>
      </c>
      <c r="B7276" s="3">
        <v>4.0999999999999996</v>
      </c>
      <c r="C7276" t="s">
        <v>1831</v>
      </c>
      <c r="D7276" t="s">
        <v>200</v>
      </c>
      <c r="E7276" t="s">
        <v>15</v>
      </c>
      <c r="F7276" t="s">
        <v>16</v>
      </c>
      <c r="G7276">
        <v>4.8</v>
      </c>
      <c r="H7276">
        <v>33</v>
      </c>
      <c r="I7276" t="s">
        <v>754</v>
      </c>
      <c r="J7276" s="1">
        <v>5000</v>
      </c>
      <c r="K7276" t="s">
        <v>18</v>
      </c>
      <c r="L7276" s="2">
        <v>42762</v>
      </c>
    </row>
    <row r="7277" spans="1:12" x14ac:dyDescent="0.3">
      <c r="A7277" t="s">
        <v>7221</v>
      </c>
      <c r="B7277" s="3" t="s">
        <v>12</v>
      </c>
      <c r="C7277" t="s">
        <v>1597</v>
      </c>
      <c r="D7277" t="s">
        <v>348</v>
      </c>
      <c r="E7277" t="s">
        <v>15</v>
      </c>
      <c r="F7277" t="s">
        <v>16</v>
      </c>
      <c r="G7277">
        <v>4.0999999999999996</v>
      </c>
      <c r="H7277">
        <v>4946</v>
      </c>
      <c r="I7277" t="s">
        <v>1702</v>
      </c>
      <c r="J7277" s="1">
        <v>100000</v>
      </c>
      <c r="K7277" t="s">
        <v>25</v>
      </c>
      <c r="L7277" s="2">
        <v>42932</v>
      </c>
    </row>
    <row r="7278" spans="1:12" x14ac:dyDescent="0.3">
      <c r="A7278" t="s">
        <v>7222</v>
      </c>
      <c r="B7278" s="3">
        <v>2.2999999999999998</v>
      </c>
      <c r="C7278" t="s">
        <v>1831</v>
      </c>
      <c r="D7278" t="s">
        <v>1784</v>
      </c>
      <c r="E7278" t="s">
        <v>15</v>
      </c>
      <c r="F7278" t="s">
        <v>16</v>
      </c>
      <c r="G7278">
        <v>4.4000000000000004</v>
      </c>
      <c r="H7278">
        <v>16459</v>
      </c>
      <c r="I7278" t="s">
        <v>888</v>
      </c>
      <c r="J7278" s="1">
        <v>500000</v>
      </c>
      <c r="K7278" t="s">
        <v>18</v>
      </c>
      <c r="L7278" s="2">
        <v>42931</v>
      </c>
    </row>
    <row r="7279" spans="1:12" x14ac:dyDescent="0.3">
      <c r="A7279" t="s">
        <v>7223</v>
      </c>
      <c r="B7279" s="3">
        <v>2.2000000000000002</v>
      </c>
      <c r="C7279" t="s">
        <v>1831</v>
      </c>
      <c r="D7279" t="s">
        <v>168</v>
      </c>
      <c r="E7279" t="s">
        <v>15</v>
      </c>
      <c r="F7279" t="s">
        <v>16</v>
      </c>
      <c r="G7279">
        <v>4.3</v>
      </c>
      <c r="H7279">
        <v>99</v>
      </c>
      <c r="I7279" t="s">
        <v>754</v>
      </c>
      <c r="J7279" s="1">
        <v>10000</v>
      </c>
      <c r="K7279" t="s">
        <v>18</v>
      </c>
      <c r="L7279" s="2">
        <v>41316</v>
      </c>
    </row>
    <row r="7280" spans="1:12" x14ac:dyDescent="0.3">
      <c r="A7280" t="s">
        <v>7224</v>
      </c>
      <c r="B7280" s="3">
        <v>4.0999999999999996</v>
      </c>
      <c r="C7280" t="s">
        <v>304</v>
      </c>
      <c r="D7280" t="s">
        <v>406</v>
      </c>
      <c r="E7280" t="s">
        <v>15</v>
      </c>
      <c r="F7280" t="s">
        <v>16</v>
      </c>
      <c r="G7280" t="s">
        <v>64</v>
      </c>
      <c r="H7280">
        <v>5</v>
      </c>
      <c r="I7280" t="s">
        <v>305</v>
      </c>
      <c r="J7280">
        <v>100</v>
      </c>
      <c r="K7280" t="s">
        <v>18</v>
      </c>
      <c r="L7280" s="2">
        <v>42229</v>
      </c>
    </row>
    <row r="7281" spans="1:12" x14ac:dyDescent="0.3">
      <c r="A7281" t="s">
        <v>7225</v>
      </c>
      <c r="B7281" s="3">
        <v>4.4000000000000004</v>
      </c>
      <c r="C7281" t="s">
        <v>304</v>
      </c>
      <c r="D7281" t="s">
        <v>127</v>
      </c>
      <c r="E7281" t="s">
        <v>15</v>
      </c>
      <c r="F7281" t="s">
        <v>16</v>
      </c>
      <c r="G7281">
        <v>4</v>
      </c>
      <c r="H7281">
        <v>13</v>
      </c>
      <c r="I7281" t="s">
        <v>305</v>
      </c>
      <c r="J7281" s="1">
        <v>1000</v>
      </c>
      <c r="K7281" t="s">
        <v>18</v>
      </c>
      <c r="L7281" s="2">
        <v>43014</v>
      </c>
    </row>
    <row r="7282" spans="1:12" x14ac:dyDescent="0.3">
      <c r="A7282" t="s">
        <v>7226</v>
      </c>
      <c r="B7282" s="3" t="s">
        <v>87</v>
      </c>
      <c r="C7282" t="s">
        <v>1597</v>
      </c>
      <c r="D7282" t="s">
        <v>7227</v>
      </c>
      <c r="E7282" t="s">
        <v>15</v>
      </c>
      <c r="F7282" t="s">
        <v>16</v>
      </c>
      <c r="G7282">
        <v>3.1</v>
      </c>
      <c r="H7282">
        <v>1015</v>
      </c>
      <c r="I7282" t="s">
        <v>1609</v>
      </c>
      <c r="J7282" s="1">
        <v>100000</v>
      </c>
      <c r="K7282" t="s">
        <v>18</v>
      </c>
      <c r="L7282" s="2">
        <v>42319</v>
      </c>
    </row>
    <row r="7283" spans="1:12" x14ac:dyDescent="0.3">
      <c r="A7283" t="s">
        <v>7228</v>
      </c>
      <c r="B7283" s="3">
        <v>2.2999999999999998</v>
      </c>
      <c r="C7283" t="s">
        <v>1597</v>
      </c>
      <c r="D7283" t="s">
        <v>547</v>
      </c>
      <c r="E7283" t="s">
        <v>15</v>
      </c>
      <c r="F7283" t="s">
        <v>16</v>
      </c>
      <c r="G7283">
        <v>4.2</v>
      </c>
      <c r="H7283">
        <v>211</v>
      </c>
      <c r="I7283" t="s">
        <v>1609</v>
      </c>
      <c r="J7283" s="1">
        <v>10000</v>
      </c>
      <c r="K7283" t="s">
        <v>25</v>
      </c>
      <c r="L7283" s="2">
        <v>42965</v>
      </c>
    </row>
    <row r="7284" spans="1:12" x14ac:dyDescent="0.3">
      <c r="A7284" t="s">
        <v>7229</v>
      </c>
      <c r="B7284" s="3">
        <v>4.0999999999999996</v>
      </c>
      <c r="C7284" t="s">
        <v>1512</v>
      </c>
      <c r="D7284" t="s">
        <v>80</v>
      </c>
      <c r="E7284" t="s">
        <v>15</v>
      </c>
      <c r="F7284" t="s">
        <v>16</v>
      </c>
      <c r="G7284">
        <v>4.0999999999999996</v>
      </c>
      <c r="H7284">
        <v>75</v>
      </c>
      <c r="I7284" t="s">
        <v>1513</v>
      </c>
      <c r="J7284" s="1">
        <v>10000</v>
      </c>
      <c r="K7284" t="s">
        <v>18</v>
      </c>
      <c r="L7284" s="2">
        <v>43114</v>
      </c>
    </row>
    <row r="7285" spans="1:12" x14ac:dyDescent="0.3">
      <c r="A7285" t="s">
        <v>7230</v>
      </c>
      <c r="B7285" s="3">
        <v>4.0999999999999996</v>
      </c>
      <c r="C7285" t="s">
        <v>1831</v>
      </c>
      <c r="D7285" t="s">
        <v>38</v>
      </c>
      <c r="E7285" t="s">
        <v>358</v>
      </c>
      <c r="F7285" t="s">
        <v>1964</v>
      </c>
      <c r="G7285" t="s">
        <v>64</v>
      </c>
      <c r="H7285">
        <v>7</v>
      </c>
      <c r="I7285" t="s">
        <v>1603</v>
      </c>
      <c r="J7285">
        <v>10</v>
      </c>
      <c r="K7285" t="s">
        <v>18</v>
      </c>
      <c r="L7285" s="2">
        <v>43241</v>
      </c>
    </row>
    <row r="7286" spans="1:12" x14ac:dyDescent="0.3">
      <c r="A7286" t="s">
        <v>7231</v>
      </c>
      <c r="B7286" s="3">
        <v>2.2999999999999998</v>
      </c>
      <c r="C7286" t="s">
        <v>1597</v>
      </c>
      <c r="D7286" t="s">
        <v>425</v>
      </c>
      <c r="E7286" t="s">
        <v>15</v>
      </c>
      <c r="F7286" t="s">
        <v>16</v>
      </c>
      <c r="G7286">
        <v>3.5</v>
      </c>
      <c r="H7286">
        <v>14823</v>
      </c>
      <c r="I7286" t="s">
        <v>1609</v>
      </c>
      <c r="J7286" s="1">
        <v>1000000</v>
      </c>
      <c r="K7286" t="s">
        <v>25</v>
      </c>
      <c r="L7286" s="2">
        <v>42781</v>
      </c>
    </row>
    <row r="7287" spans="1:12" x14ac:dyDescent="0.3">
      <c r="A7287" t="s">
        <v>7232</v>
      </c>
      <c r="B7287" s="3">
        <v>1.5</v>
      </c>
      <c r="C7287" t="s">
        <v>1597</v>
      </c>
      <c r="D7287" t="s">
        <v>314</v>
      </c>
      <c r="E7287" t="s">
        <v>15</v>
      </c>
      <c r="F7287" t="s">
        <v>16</v>
      </c>
      <c r="G7287">
        <v>4.3</v>
      </c>
      <c r="H7287">
        <v>8668</v>
      </c>
      <c r="I7287" t="s">
        <v>1609</v>
      </c>
      <c r="J7287" s="1">
        <v>500000</v>
      </c>
      <c r="K7287" t="s">
        <v>25</v>
      </c>
      <c r="L7287" s="2">
        <v>42826</v>
      </c>
    </row>
    <row r="7288" spans="1:12" x14ac:dyDescent="0.3">
      <c r="A7288" t="s">
        <v>7233</v>
      </c>
      <c r="B7288" s="3">
        <v>3</v>
      </c>
      <c r="C7288" t="s">
        <v>440</v>
      </c>
      <c r="D7288" t="s">
        <v>297</v>
      </c>
      <c r="E7288" t="s">
        <v>15</v>
      </c>
      <c r="F7288" t="s">
        <v>16</v>
      </c>
      <c r="G7288">
        <v>3.8</v>
      </c>
      <c r="H7288">
        <v>52</v>
      </c>
      <c r="I7288" t="s">
        <v>441</v>
      </c>
      <c r="J7288" s="1">
        <v>1000</v>
      </c>
      <c r="K7288" t="s">
        <v>18</v>
      </c>
      <c r="L7288" s="2">
        <v>42244</v>
      </c>
    </row>
    <row r="7289" spans="1:12" x14ac:dyDescent="0.3">
      <c r="A7289" t="s">
        <v>7234</v>
      </c>
      <c r="B7289" s="3">
        <v>4.4000000000000004</v>
      </c>
      <c r="C7289" t="s">
        <v>1597</v>
      </c>
      <c r="D7289" t="s">
        <v>158</v>
      </c>
      <c r="E7289" t="s">
        <v>15</v>
      </c>
      <c r="F7289" t="s">
        <v>16</v>
      </c>
      <c r="G7289">
        <v>4.3</v>
      </c>
      <c r="H7289">
        <v>112565</v>
      </c>
      <c r="I7289" t="s">
        <v>1609</v>
      </c>
      <c r="J7289" s="1">
        <v>1000000</v>
      </c>
      <c r="K7289" t="s">
        <v>25</v>
      </c>
      <c r="L7289" s="2">
        <v>43302</v>
      </c>
    </row>
    <row r="7290" spans="1:12" x14ac:dyDescent="0.3">
      <c r="A7290" t="s">
        <v>7235</v>
      </c>
      <c r="B7290" s="3">
        <v>4.0999999999999996</v>
      </c>
      <c r="C7290" t="s">
        <v>1831</v>
      </c>
      <c r="D7290" t="s">
        <v>435</v>
      </c>
      <c r="E7290" t="s">
        <v>15</v>
      </c>
      <c r="F7290" t="s">
        <v>16</v>
      </c>
      <c r="G7290">
        <v>4.8</v>
      </c>
      <c r="H7290">
        <v>16</v>
      </c>
      <c r="I7290" t="s">
        <v>754</v>
      </c>
      <c r="J7290">
        <v>100</v>
      </c>
      <c r="K7290" t="s">
        <v>18</v>
      </c>
      <c r="L7290" s="2">
        <v>43310</v>
      </c>
    </row>
    <row r="7291" spans="1:12" x14ac:dyDescent="0.3">
      <c r="A7291" t="s">
        <v>7236</v>
      </c>
      <c r="B7291" s="3">
        <v>2.2999999999999998</v>
      </c>
      <c r="C7291" t="s">
        <v>1597</v>
      </c>
      <c r="D7291" t="s">
        <v>132</v>
      </c>
      <c r="E7291" t="s">
        <v>15</v>
      </c>
      <c r="F7291" t="s">
        <v>16</v>
      </c>
      <c r="G7291">
        <v>2.2999999999999998</v>
      </c>
      <c r="H7291">
        <v>278</v>
      </c>
      <c r="I7291" t="s">
        <v>1702</v>
      </c>
      <c r="J7291" s="1">
        <v>10000</v>
      </c>
      <c r="K7291" t="s">
        <v>25</v>
      </c>
      <c r="L7291" s="2">
        <v>42777</v>
      </c>
    </row>
    <row r="7292" spans="1:12" x14ac:dyDescent="0.3">
      <c r="A7292" t="s">
        <v>7237</v>
      </c>
      <c r="B7292" s="3">
        <v>4.0999999999999996</v>
      </c>
      <c r="C7292" t="s">
        <v>440</v>
      </c>
      <c r="D7292" t="s">
        <v>585</v>
      </c>
      <c r="E7292" t="s">
        <v>15</v>
      </c>
      <c r="F7292" t="s">
        <v>16</v>
      </c>
      <c r="G7292">
        <v>4.3</v>
      </c>
      <c r="H7292">
        <v>125</v>
      </c>
      <c r="I7292" t="s">
        <v>441</v>
      </c>
      <c r="J7292" s="1">
        <v>5000</v>
      </c>
      <c r="K7292" t="s">
        <v>18</v>
      </c>
      <c r="L7292" s="2">
        <v>43024</v>
      </c>
    </row>
    <row r="7293" spans="1:12" x14ac:dyDescent="0.3">
      <c r="A7293" t="s">
        <v>7238</v>
      </c>
      <c r="B7293" s="3">
        <v>4.0999999999999996</v>
      </c>
      <c r="C7293" t="s">
        <v>2809</v>
      </c>
      <c r="D7293" t="s">
        <v>68</v>
      </c>
      <c r="E7293" t="s">
        <v>15</v>
      </c>
      <c r="F7293" t="s">
        <v>16</v>
      </c>
      <c r="G7293">
        <v>4.4000000000000004</v>
      </c>
      <c r="H7293">
        <v>208</v>
      </c>
      <c r="I7293" t="s">
        <v>2810</v>
      </c>
      <c r="J7293" s="1">
        <v>10000</v>
      </c>
      <c r="K7293" t="s">
        <v>18</v>
      </c>
      <c r="L7293" s="2">
        <v>42537</v>
      </c>
    </row>
    <row r="7294" spans="1:12" x14ac:dyDescent="0.3">
      <c r="A7294" t="s">
        <v>7239</v>
      </c>
      <c r="B7294" s="3">
        <v>4</v>
      </c>
      <c r="C7294" t="s">
        <v>1831</v>
      </c>
      <c r="D7294" t="s">
        <v>24</v>
      </c>
      <c r="E7294" t="s">
        <v>15</v>
      </c>
      <c r="F7294" t="s">
        <v>16</v>
      </c>
      <c r="G7294">
        <v>3.6</v>
      </c>
      <c r="H7294">
        <v>783</v>
      </c>
      <c r="I7294" t="s">
        <v>888</v>
      </c>
      <c r="J7294" s="1">
        <v>50000</v>
      </c>
      <c r="K7294" t="s">
        <v>25</v>
      </c>
      <c r="L7294" s="2">
        <v>42546</v>
      </c>
    </row>
    <row r="7295" spans="1:12" x14ac:dyDescent="0.3">
      <c r="A7295" t="s">
        <v>7240</v>
      </c>
      <c r="B7295" s="3">
        <v>4.2</v>
      </c>
      <c r="C7295" t="s">
        <v>1831</v>
      </c>
      <c r="D7295" t="s">
        <v>421</v>
      </c>
      <c r="E7295" t="s">
        <v>15</v>
      </c>
      <c r="F7295" t="s">
        <v>16</v>
      </c>
      <c r="G7295">
        <v>5</v>
      </c>
      <c r="H7295">
        <v>43</v>
      </c>
      <c r="I7295" t="s">
        <v>754</v>
      </c>
      <c r="J7295" s="1">
        <v>1000</v>
      </c>
      <c r="K7295" t="s">
        <v>18</v>
      </c>
      <c r="L7295" s="2">
        <v>43186</v>
      </c>
    </row>
    <row r="7296" spans="1:12" x14ac:dyDescent="0.3">
      <c r="A7296" t="s">
        <v>7241</v>
      </c>
      <c r="B7296" s="3">
        <v>4.0999999999999996</v>
      </c>
      <c r="C7296" t="s">
        <v>240</v>
      </c>
      <c r="D7296" t="s">
        <v>1042</v>
      </c>
      <c r="E7296" t="s">
        <v>15</v>
      </c>
      <c r="F7296" t="s">
        <v>16</v>
      </c>
      <c r="G7296" t="s">
        <v>64</v>
      </c>
      <c r="H7296">
        <v>1</v>
      </c>
      <c r="I7296" t="s">
        <v>241</v>
      </c>
      <c r="J7296">
        <v>50</v>
      </c>
      <c r="K7296" t="s">
        <v>18</v>
      </c>
      <c r="L7296" s="2">
        <v>43305</v>
      </c>
    </row>
    <row r="7297" spans="1:12" x14ac:dyDescent="0.3">
      <c r="A7297" t="s">
        <v>7242</v>
      </c>
      <c r="B7297" s="3" t="s">
        <v>12</v>
      </c>
      <c r="C7297" t="s">
        <v>1597</v>
      </c>
      <c r="D7297" t="s">
        <v>125</v>
      </c>
      <c r="E7297" t="s">
        <v>15</v>
      </c>
      <c r="F7297" t="s">
        <v>16</v>
      </c>
      <c r="G7297">
        <v>4.3</v>
      </c>
      <c r="H7297">
        <v>211</v>
      </c>
      <c r="I7297" t="s">
        <v>1609</v>
      </c>
      <c r="J7297" s="1">
        <v>50000</v>
      </c>
      <c r="K7297" t="s">
        <v>18</v>
      </c>
      <c r="L7297" s="2">
        <v>43126</v>
      </c>
    </row>
    <row r="7298" spans="1:12" x14ac:dyDescent="0.3">
      <c r="A7298" t="s">
        <v>7243</v>
      </c>
      <c r="B7298" s="3">
        <v>4.0999999999999996</v>
      </c>
      <c r="C7298" t="s">
        <v>1831</v>
      </c>
      <c r="D7298" t="s">
        <v>564</v>
      </c>
      <c r="E7298" t="s">
        <v>15</v>
      </c>
      <c r="F7298" t="s">
        <v>16</v>
      </c>
      <c r="G7298">
        <v>4.2</v>
      </c>
      <c r="H7298">
        <v>162</v>
      </c>
      <c r="I7298" t="s">
        <v>754</v>
      </c>
      <c r="J7298" s="1">
        <v>10000</v>
      </c>
      <c r="K7298" t="s">
        <v>18</v>
      </c>
      <c r="L7298" s="2">
        <v>43146</v>
      </c>
    </row>
    <row r="7299" spans="1:12" x14ac:dyDescent="0.3">
      <c r="A7299" t="s">
        <v>7244</v>
      </c>
      <c r="B7299" s="3">
        <v>4.2</v>
      </c>
      <c r="C7299" t="s">
        <v>1831</v>
      </c>
      <c r="D7299" t="s">
        <v>1161</v>
      </c>
      <c r="E7299" t="s">
        <v>15</v>
      </c>
      <c r="F7299" t="s">
        <v>16</v>
      </c>
      <c r="G7299">
        <v>4.3</v>
      </c>
      <c r="H7299">
        <v>14604</v>
      </c>
      <c r="I7299" t="s">
        <v>1679</v>
      </c>
      <c r="J7299" s="1">
        <v>500000</v>
      </c>
      <c r="K7299" t="s">
        <v>25</v>
      </c>
      <c r="L7299" s="2">
        <v>43285</v>
      </c>
    </row>
    <row r="7300" spans="1:12" x14ac:dyDescent="0.3">
      <c r="A7300" t="s">
        <v>7245</v>
      </c>
      <c r="B7300" s="3">
        <v>4.4000000000000004</v>
      </c>
      <c r="C7300" t="s">
        <v>1831</v>
      </c>
      <c r="D7300" t="s">
        <v>14</v>
      </c>
      <c r="E7300" t="s">
        <v>15</v>
      </c>
      <c r="F7300" t="s">
        <v>16</v>
      </c>
      <c r="G7300">
        <v>4.7</v>
      </c>
      <c r="H7300">
        <v>160</v>
      </c>
      <c r="I7300" t="s">
        <v>754</v>
      </c>
      <c r="J7300" s="1">
        <v>5000</v>
      </c>
      <c r="K7300" t="s">
        <v>18</v>
      </c>
      <c r="L7300" s="2">
        <v>43306</v>
      </c>
    </row>
    <row r="7301" spans="1:12" x14ac:dyDescent="0.3">
      <c r="A7301" t="s">
        <v>7246</v>
      </c>
      <c r="B7301" s="3">
        <v>2.2000000000000002</v>
      </c>
      <c r="C7301" t="s">
        <v>1831</v>
      </c>
      <c r="D7301" t="s">
        <v>125</v>
      </c>
      <c r="E7301" t="s">
        <v>15</v>
      </c>
      <c r="F7301" t="s">
        <v>16</v>
      </c>
      <c r="G7301">
        <v>3.9</v>
      </c>
      <c r="H7301">
        <v>3253</v>
      </c>
      <c r="I7301" t="s">
        <v>888</v>
      </c>
      <c r="J7301" s="1">
        <v>100000</v>
      </c>
      <c r="K7301" t="s">
        <v>18</v>
      </c>
      <c r="L7301" s="2">
        <v>42104</v>
      </c>
    </row>
    <row r="7302" spans="1:12" x14ac:dyDescent="0.3">
      <c r="A7302" t="s">
        <v>7247</v>
      </c>
      <c r="B7302" s="3">
        <v>4</v>
      </c>
      <c r="C7302" t="s">
        <v>1831</v>
      </c>
      <c r="D7302" t="s">
        <v>52</v>
      </c>
      <c r="E7302" t="s">
        <v>15</v>
      </c>
      <c r="F7302" t="s">
        <v>16</v>
      </c>
      <c r="G7302">
        <v>4.4000000000000004</v>
      </c>
      <c r="H7302">
        <v>431</v>
      </c>
      <c r="I7302" t="s">
        <v>888</v>
      </c>
      <c r="J7302" s="1">
        <v>10000</v>
      </c>
      <c r="K7302" t="s">
        <v>18</v>
      </c>
      <c r="L7302" s="2">
        <v>42534</v>
      </c>
    </row>
    <row r="7303" spans="1:12" x14ac:dyDescent="0.3">
      <c r="A7303" t="s">
        <v>7248</v>
      </c>
      <c r="B7303" s="3" t="s">
        <v>12</v>
      </c>
      <c r="C7303" t="s">
        <v>1597</v>
      </c>
      <c r="D7303" t="s">
        <v>56</v>
      </c>
      <c r="E7303" t="s">
        <v>15</v>
      </c>
      <c r="F7303" t="s">
        <v>16</v>
      </c>
      <c r="G7303">
        <v>4.4000000000000004</v>
      </c>
      <c r="H7303">
        <v>460</v>
      </c>
      <c r="I7303" t="s">
        <v>1702</v>
      </c>
      <c r="J7303" s="1">
        <v>50000</v>
      </c>
      <c r="K7303" t="s">
        <v>18</v>
      </c>
      <c r="L7303" s="2">
        <v>43274</v>
      </c>
    </row>
    <row r="7304" spans="1:12" x14ac:dyDescent="0.3">
      <c r="A7304" t="s">
        <v>7249</v>
      </c>
      <c r="B7304" s="3" t="s">
        <v>12</v>
      </c>
      <c r="C7304" t="s">
        <v>1597</v>
      </c>
      <c r="D7304" t="s">
        <v>164</v>
      </c>
      <c r="E7304" t="s">
        <v>15</v>
      </c>
      <c r="F7304" t="s">
        <v>16</v>
      </c>
      <c r="G7304">
        <v>4.3</v>
      </c>
      <c r="H7304">
        <v>247</v>
      </c>
      <c r="I7304" t="s">
        <v>1631</v>
      </c>
      <c r="J7304" s="1">
        <v>10000</v>
      </c>
      <c r="K7304" t="s">
        <v>18</v>
      </c>
      <c r="L7304" s="2">
        <v>42629</v>
      </c>
    </row>
    <row r="7305" spans="1:12" x14ac:dyDescent="0.3">
      <c r="A7305" t="s">
        <v>7250</v>
      </c>
      <c r="B7305" s="3">
        <v>4</v>
      </c>
      <c r="C7305" t="s">
        <v>3028</v>
      </c>
      <c r="D7305" t="s">
        <v>68</v>
      </c>
      <c r="E7305" t="s">
        <v>15</v>
      </c>
      <c r="F7305" t="s">
        <v>16</v>
      </c>
      <c r="G7305">
        <v>2.6</v>
      </c>
      <c r="H7305">
        <v>85</v>
      </c>
      <c r="I7305" t="s">
        <v>3029</v>
      </c>
      <c r="J7305" s="1">
        <v>5000</v>
      </c>
      <c r="K7305" t="s">
        <v>18</v>
      </c>
      <c r="L7305" s="2">
        <v>42481</v>
      </c>
    </row>
    <row r="7306" spans="1:12" x14ac:dyDescent="0.3">
      <c r="A7306" t="s">
        <v>7251</v>
      </c>
      <c r="B7306" s="3">
        <v>4</v>
      </c>
      <c r="C7306" t="s">
        <v>1831</v>
      </c>
      <c r="D7306" t="s">
        <v>32</v>
      </c>
      <c r="E7306" t="s">
        <v>15</v>
      </c>
      <c r="F7306" t="s">
        <v>16</v>
      </c>
      <c r="G7306">
        <v>4.3</v>
      </c>
      <c r="H7306">
        <v>445</v>
      </c>
      <c r="I7306" t="s">
        <v>888</v>
      </c>
      <c r="J7306" s="1">
        <v>50000</v>
      </c>
      <c r="K7306" t="s">
        <v>18</v>
      </c>
      <c r="L7306" s="2">
        <v>42887</v>
      </c>
    </row>
    <row r="7307" spans="1:12" x14ac:dyDescent="0.3">
      <c r="A7307" t="s">
        <v>7252</v>
      </c>
      <c r="B7307" s="3">
        <v>4</v>
      </c>
      <c r="C7307" t="s">
        <v>2008</v>
      </c>
      <c r="D7307" t="s">
        <v>671</v>
      </c>
      <c r="E7307" t="s">
        <v>15</v>
      </c>
      <c r="F7307" t="s">
        <v>16</v>
      </c>
      <c r="G7307" t="s">
        <v>64</v>
      </c>
      <c r="H7307">
        <v>2</v>
      </c>
      <c r="I7307" t="s">
        <v>2010</v>
      </c>
      <c r="J7307">
        <v>100</v>
      </c>
      <c r="K7307" t="s">
        <v>18</v>
      </c>
      <c r="L7307" s="2">
        <v>42999</v>
      </c>
    </row>
    <row r="7308" spans="1:12" x14ac:dyDescent="0.3">
      <c r="A7308" t="s">
        <v>7253</v>
      </c>
      <c r="B7308" s="3">
        <v>4</v>
      </c>
      <c r="C7308" t="s">
        <v>2008</v>
      </c>
      <c r="D7308" t="s">
        <v>299</v>
      </c>
      <c r="E7308" t="s">
        <v>15</v>
      </c>
      <c r="F7308" t="s">
        <v>16</v>
      </c>
      <c r="G7308">
        <v>3.8</v>
      </c>
      <c r="H7308">
        <v>568</v>
      </c>
      <c r="I7308" t="s">
        <v>2010</v>
      </c>
      <c r="J7308" s="1">
        <v>50000</v>
      </c>
      <c r="K7308" t="s">
        <v>18</v>
      </c>
      <c r="L7308" s="2">
        <v>41661</v>
      </c>
    </row>
    <row r="7309" spans="1:12" x14ac:dyDescent="0.3">
      <c r="A7309" t="s">
        <v>7254</v>
      </c>
      <c r="B7309" s="3">
        <v>4</v>
      </c>
      <c r="C7309" t="s">
        <v>2008</v>
      </c>
      <c r="D7309" t="s">
        <v>20</v>
      </c>
      <c r="E7309" t="s">
        <v>15</v>
      </c>
      <c r="F7309" t="s">
        <v>16</v>
      </c>
      <c r="G7309">
        <v>4.2</v>
      </c>
      <c r="H7309">
        <v>345</v>
      </c>
      <c r="I7309" t="s">
        <v>2010</v>
      </c>
      <c r="J7309" s="1">
        <v>50000</v>
      </c>
      <c r="K7309" t="s">
        <v>18</v>
      </c>
      <c r="L7309" s="2">
        <v>43120</v>
      </c>
    </row>
    <row r="7310" spans="1:12" x14ac:dyDescent="0.3">
      <c r="A7310" t="s">
        <v>7255</v>
      </c>
      <c r="B7310" s="3">
        <v>2.2999999999999998</v>
      </c>
      <c r="C7310" t="s">
        <v>2008</v>
      </c>
      <c r="D7310" t="s">
        <v>32</v>
      </c>
      <c r="E7310" t="s">
        <v>15</v>
      </c>
      <c r="F7310" t="s">
        <v>16</v>
      </c>
      <c r="G7310">
        <v>4.2</v>
      </c>
      <c r="H7310">
        <v>6</v>
      </c>
      <c r="I7310" t="s">
        <v>2010</v>
      </c>
      <c r="J7310" s="1">
        <v>1000</v>
      </c>
      <c r="K7310" t="s">
        <v>18</v>
      </c>
      <c r="L7310" s="2">
        <v>43271</v>
      </c>
    </row>
    <row r="7311" spans="1:12" x14ac:dyDescent="0.3">
      <c r="A7311" t="s">
        <v>7256</v>
      </c>
      <c r="B7311" s="3">
        <v>4.0999999999999996</v>
      </c>
      <c r="C7311" t="s">
        <v>240</v>
      </c>
      <c r="D7311" t="s">
        <v>127</v>
      </c>
      <c r="E7311" t="s">
        <v>15</v>
      </c>
      <c r="F7311" t="s">
        <v>16</v>
      </c>
      <c r="G7311">
        <v>4.0999999999999996</v>
      </c>
      <c r="H7311">
        <v>10</v>
      </c>
      <c r="I7311" t="s">
        <v>241</v>
      </c>
      <c r="J7311" s="1">
        <v>5000</v>
      </c>
      <c r="K7311" t="s">
        <v>18</v>
      </c>
      <c r="L7311" s="2">
        <v>43303</v>
      </c>
    </row>
    <row r="7312" spans="1:12" x14ac:dyDescent="0.3">
      <c r="A7312" t="s">
        <v>7257</v>
      </c>
      <c r="B7312" s="3">
        <v>4</v>
      </c>
      <c r="C7312" t="s">
        <v>2008</v>
      </c>
      <c r="D7312" t="s">
        <v>747</v>
      </c>
      <c r="E7312" t="s">
        <v>15</v>
      </c>
      <c r="F7312" t="s">
        <v>16</v>
      </c>
      <c r="G7312">
        <v>4</v>
      </c>
      <c r="H7312">
        <v>36</v>
      </c>
      <c r="I7312" t="s">
        <v>2010</v>
      </c>
      <c r="J7312" s="1">
        <v>10000</v>
      </c>
      <c r="K7312" t="s">
        <v>18</v>
      </c>
      <c r="L7312" s="2">
        <v>43120</v>
      </c>
    </row>
    <row r="7313" spans="1:12" x14ac:dyDescent="0.3">
      <c r="A7313" t="s">
        <v>7258</v>
      </c>
      <c r="B7313" s="3">
        <v>4</v>
      </c>
      <c r="C7313" t="s">
        <v>2008</v>
      </c>
      <c r="D7313" t="s">
        <v>150</v>
      </c>
      <c r="E7313" t="s">
        <v>15</v>
      </c>
      <c r="F7313" t="s">
        <v>16</v>
      </c>
      <c r="G7313">
        <v>4.4000000000000004</v>
      </c>
      <c r="H7313">
        <v>7</v>
      </c>
      <c r="I7313" t="s">
        <v>2010</v>
      </c>
      <c r="J7313" s="1">
        <v>1000</v>
      </c>
      <c r="K7313" t="s">
        <v>18</v>
      </c>
      <c r="L7313" s="2">
        <v>43120</v>
      </c>
    </row>
    <row r="7314" spans="1:12" x14ac:dyDescent="0.3">
      <c r="A7314" t="s">
        <v>7259</v>
      </c>
      <c r="B7314" s="3">
        <v>4</v>
      </c>
      <c r="C7314" t="s">
        <v>1831</v>
      </c>
      <c r="D7314" t="s">
        <v>464</v>
      </c>
      <c r="E7314" t="s">
        <v>15</v>
      </c>
      <c r="F7314" t="s">
        <v>16</v>
      </c>
      <c r="G7314">
        <v>4.7</v>
      </c>
      <c r="H7314">
        <v>6</v>
      </c>
      <c r="I7314" t="s">
        <v>754</v>
      </c>
      <c r="J7314" s="1">
        <v>1000</v>
      </c>
      <c r="K7314" t="s">
        <v>18</v>
      </c>
      <c r="L7314" s="2">
        <v>43191</v>
      </c>
    </row>
    <row r="7315" spans="1:12" x14ac:dyDescent="0.3">
      <c r="A7315" t="s">
        <v>7260</v>
      </c>
      <c r="B7315" s="3">
        <v>4.0999999999999996</v>
      </c>
      <c r="C7315" t="s">
        <v>2008</v>
      </c>
      <c r="D7315" t="s">
        <v>14</v>
      </c>
      <c r="E7315" t="s">
        <v>358</v>
      </c>
      <c r="F7315" t="s">
        <v>1964</v>
      </c>
      <c r="G7315" t="s">
        <v>64</v>
      </c>
      <c r="H7315">
        <v>2</v>
      </c>
      <c r="I7315" t="s">
        <v>2010</v>
      </c>
      <c r="J7315">
        <v>10</v>
      </c>
      <c r="K7315" t="s">
        <v>18</v>
      </c>
      <c r="L7315" s="2">
        <v>43207</v>
      </c>
    </row>
    <row r="7316" spans="1:12" x14ac:dyDescent="0.3">
      <c r="A7316" t="s">
        <v>7261</v>
      </c>
      <c r="B7316" s="3">
        <v>4.4000000000000004</v>
      </c>
      <c r="C7316" t="s">
        <v>3276</v>
      </c>
      <c r="D7316" t="s">
        <v>408</v>
      </c>
      <c r="E7316" t="s">
        <v>15</v>
      </c>
      <c r="F7316" t="s">
        <v>16</v>
      </c>
      <c r="G7316">
        <v>2.6</v>
      </c>
      <c r="H7316">
        <v>13</v>
      </c>
      <c r="I7316" t="s">
        <v>3277</v>
      </c>
      <c r="J7316" s="1">
        <v>1000</v>
      </c>
      <c r="K7316" t="s">
        <v>18</v>
      </c>
      <c r="L7316" s="2">
        <v>42675</v>
      </c>
    </row>
    <row r="7317" spans="1:12" x14ac:dyDescent="0.3">
      <c r="A7317" t="s">
        <v>7262</v>
      </c>
      <c r="B7317" s="3">
        <v>4.4000000000000004</v>
      </c>
      <c r="C7317" t="s">
        <v>1831</v>
      </c>
      <c r="D7317" t="s">
        <v>1611</v>
      </c>
      <c r="E7317" t="s">
        <v>15</v>
      </c>
      <c r="F7317" t="s">
        <v>16</v>
      </c>
      <c r="G7317">
        <v>4.3</v>
      </c>
      <c r="H7317">
        <v>7</v>
      </c>
      <c r="I7317" t="s">
        <v>754</v>
      </c>
      <c r="J7317" s="1">
        <v>1000</v>
      </c>
      <c r="K7317" t="s">
        <v>18</v>
      </c>
      <c r="L7317" s="2">
        <v>42787</v>
      </c>
    </row>
    <row r="7318" spans="1:12" x14ac:dyDescent="0.3">
      <c r="A7318" t="s">
        <v>7263</v>
      </c>
      <c r="B7318" s="3">
        <v>4</v>
      </c>
      <c r="C7318" t="s">
        <v>1831</v>
      </c>
      <c r="D7318" t="s">
        <v>32</v>
      </c>
      <c r="E7318" t="s">
        <v>15</v>
      </c>
      <c r="F7318" t="s">
        <v>16</v>
      </c>
      <c r="G7318">
        <v>5</v>
      </c>
      <c r="H7318">
        <v>3</v>
      </c>
      <c r="I7318" t="s">
        <v>754</v>
      </c>
      <c r="J7318">
        <v>500</v>
      </c>
      <c r="K7318" t="s">
        <v>18</v>
      </c>
      <c r="L7318" s="2">
        <v>43285</v>
      </c>
    </row>
    <row r="7319" spans="1:12" x14ac:dyDescent="0.3">
      <c r="A7319" t="s">
        <v>7264</v>
      </c>
      <c r="B7319" s="3">
        <v>4</v>
      </c>
      <c r="C7319" t="s">
        <v>1831</v>
      </c>
      <c r="D7319" t="s">
        <v>435</v>
      </c>
      <c r="E7319" t="s">
        <v>15</v>
      </c>
      <c r="F7319" t="s">
        <v>16</v>
      </c>
      <c r="G7319">
        <v>3.7</v>
      </c>
      <c r="H7319">
        <v>6</v>
      </c>
      <c r="I7319" t="s">
        <v>754</v>
      </c>
      <c r="J7319" s="1">
        <v>1000</v>
      </c>
      <c r="K7319" t="s">
        <v>18</v>
      </c>
      <c r="L7319" s="2">
        <v>43257</v>
      </c>
    </row>
    <row r="7320" spans="1:12" x14ac:dyDescent="0.3">
      <c r="A7320" t="s">
        <v>7265</v>
      </c>
      <c r="B7320" s="3">
        <v>2.2999999999999998</v>
      </c>
      <c r="C7320" t="s">
        <v>2008</v>
      </c>
      <c r="D7320" t="s">
        <v>42</v>
      </c>
      <c r="E7320" t="s">
        <v>15</v>
      </c>
      <c r="F7320" t="s">
        <v>16</v>
      </c>
      <c r="G7320">
        <v>4.3</v>
      </c>
      <c r="H7320">
        <v>62</v>
      </c>
      <c r="I7320" t="s">
        <v>2010</v>
      </c>
      <c r="J7320" s="1">
        <v>5000</v>
      </c>
      <c r="K7320" t="s">
        <v>18</v>
      </c>
      <c r="L7320" s="2">
        <v>41988</v>
      </c>
    </row>
    <row r="7321" spans="1:12" x14ac:dyDescent="0.3">
      <c r="A7321" t="s">
        <v>7266</v>
      </c>
      <c r="B7321" s="3">
        <v>3</v>
      </c>
      <c r="C7321" t="s">
        <v>2809</v>
      </c>
      <c r="D7321" t="s">
        <v>7267</v>
      </c>
      <c r="E7321" t="s">
        <v>15</v>
      </c>
      <c r="F7321" t="s">
        <v>16</v>
      </c>
      <c r="G7321">
        <v>4.0999999999999996</v>
      </c>
      <c r="H7321">
        <v>41</v>
      </c>
      <c r="I7321" t="s">
        <v>2810</v>
      </c>
      <c r="J7321" s="1">
        <v>10000</v>
      </c>
      <c r="K7321" t="s">
        <v>18</v>
      </c>
      <c r="L7321" s="2">
        <v>41481</v>
      </c>
    </row>
    <row r="7322" spans="1:12" x14ac:dyDescent="0.3">
      <c r="A7322" t="s">
        <v>7268</v>
      </c>
      <c r="B7322" s="3" t="s">
        <v>12</v>
      </c>
      <c r="C7322" t="s">
        <v>2008</v>
      </c>
      <c r="D7322" t="s">
        <v>164</v>
      </c>
      <c r="E7322" t="s">
        <v>15</v>
      </c>
      <c r="F7322" t="s">
        <v>16</v>
      </c>
      <c r="G7322">
        <v>4.3</v>
      </c>
      <c r="H7322">
        <v>22</v>
      </c>
      <c r="I7322" t="s">
        <v>2010</v>
      </c>
      <c r="J7322" s="1">
        <v>10000</v>
      </c>
      <c r="K7322" t="s">
        <v>18</v>
      </c>
      <c r="L7322" s="2">
        <v>43175</v>
      </c>
    </row>
    <row r="7323" spans="1:12" x14ac:dyDescent="0.3">
      <c r="A7323" t="s">
        <v>7269</v>
      </c>
      <c r="B7323" s="3">
        <v>2.2000000000000002</v>
      </c>
      <c r="C7323" t="s">
        <v>2008</v>
      </c>
      <c r="D7323" t="s">
        <v>20</v>
      </c>
      <c r="E7323" t="s">
        <v>15</v>
      </c>
      <c r="F7323" t="s">
        <v>16</v>
      </c>
      <c r="G7323">
        <v>3.8</v>
      </c>
      <c r="H7323">
        <v>534</v>
      </c>
      <c r="I7323" t="s">
        <v>2010</v>
      </c>
      <c r="J7323" s="1">
        <v>100000</v>
      </c>
      <c r="K7323" t="s">
        <v>18</v>
      </c>
      <c r="L7323" s="2">
        <v>41120</v>
      </c>
    </row>
    <row r="7324" spans="1:12" x14ac:dyDescent="0.3">
      <c r="A7324" t="s">
        <v>7270</v>
      </c>
      <c r="B7324" s="3" t="s">
        <v>12</v>
      </c>
      <c r="C7324" t="s">
        <v>2008</v>
      </c>
      <c r="D7324" t="s">
        <v>709</v>
      </c>
      <c r="E7324" t="s">
        <v>15</v>
      </c>
      <c r="F7324" t="s">
        <v>16</v>
      </c>
      <c r="G7324">
        <v>4.5</v>
      </c>
      <c r="H7324">
        <v>18</v>
      </c>
      <c r="I7324" t="s">
        <v>2010</v>
      </c>
      <c r="J7324" s="1">
        <v>5000</v>
      </c>
      <c r="K7324" t="s">
        <v>18</v>
      </c>
      <c r="L7324" s="2">
        <v>43169</v>
      </c>
    </row>
    <row r="7325" spans="1:12" x14ac:dyDescent="0.3">
      <c r="A7325" t="s">
        <v>7271</v>
      </c>
      <c r="B7325" s="3">
        <v>4</v>
      </c>
      <c r="C7325" t="s">
        <v>2008</v>
      </c>
      <c r="D7325" t="s">
        <v>52</v>
      </c>
      <c r="E7325" t="s">
        <v>15</v>
      </c>
      <c r="F7325" t="s">
        <v>16</v>
      </c>
      <c r="G7325">
        <v>5</v>
      </c>
      <c r="H7325">
        <v>5</v>
      </c>
      <c r="I7325" t="s">
        <v>2010</v>
      </c>
      <c r="J7325" s="1">
        <v>1000</v>
      </c>
      <c r="K7325" t="s">
        <v>18</v>
      </c>
      <c r="L7325" s="2">
        <v>43120</v>
      </c>
    </row>
    <row r="7326" spans="1:12" x14ac:dyDescent="0.3">
      <c r="A7326" t="s">
        <v>7272</v>
      </c>
      <c r="B7326" s="3" t="s">
        <v>12</v>
      </c>
      <c r="C7326" t="s">
        <v>2008</v>
      </c>
      <c r="D7326" t="s">
        <v>608</v>
      </c>
      <c r="E7326" t="s">
        <v>15</v>
      </c>
      <c r="F7326" t="s">
        <v>16</v>
      </c>
      <c r="G7326" t="s">
        <v>64</v>
      </c>
      <c r="H7326">
        <v>2</v>
      </c>
      <c r="I7326" t="s">
        <v>2010</v>
      </c>
      <c r="J7326">
        <v>100</v>
      </c>
      <c r="K7326" t="s">
        <v>18</v>
      </c>
      <c r="L7326" s="2">
        <v>42848</v>
      </c>
    </row>
    <row r="7327" spans="1:12" x14ac:dyDescent="0.3">
      <c r="A7327" t="s">
        <v>7273</v>
      </c>
      <c r="B7327" s="3">
        <v>4</v>
      </c>
      <c r="C7327" t="s">
        <v>1831</v>
      </c>
      <c r="D7327" t="s">
        <v>143</v>
      </c>
      <c r="E7327" t="s">
        <v>15</v>
      </c>
      <c r="F7327" t="s">
        <v>16</v>
      </c>
      <c r="G7327" t="s">
        <v>64</v>
      </c>
      <c r="H7327">
        <v>1</v>
      </c>
      <c r="I7327" t="s">
        <v>754</v>
      </c>
      <c r="J7327">
        <v>100</v>
      </c>
      <c r="K7327" t="s">
        <v>18</v>
      </c>
      <c r="L7327" s="2">
        <v>43262</v>
      </c>
    </row>
    <row r="7328" spans="1:12" x14ac:dyDescent="0.3">
      <c r="A7328" t="s">
        <v>7274</v>
      </c>
      <c r="B7328" s="3" t="s">
        <v>87</v>
      </c>
      <c r="C7328" t="s">
        <v>2008</v>
      </c>
      <c r="D7328" t="s">
        <v>287</v>
      </c>
      <c r="E7328" t="s">
        <v>15</v>
      </c>
      <c r="F7328" t="s">
        <v>16</v>
      </c>
      <c r="G7328">
        <v>3.9</v>
      </c>
      <c r="H7328">
        <v>40</v>
      </c>
      <c r="I7328" t="s">
        <v>2010</v>
      </c>
      <c r="J7328" s="1">
        <v>5000</v>
      </c>
      <c r="K7328" t="s">
        <v>18</v>
      </c>
      <c r="L7328" s="2">
        <v>42192</v>
      </c>
    </row>
    <row r="7329" spans="1:12" x14ac:dyDescent="0.3">
      <c r="A7329" t="s">
        <v>7275</v>
      </c>
      <c r="B7329" s="3">
        <v>4</v>
      </c>
      <c r="C7329" t="s">
        <v>1831</v>
      </c>
      <c r="D7329" t="s">
        <v>406</v>
      </c>
      <c r="E7329" t="s">
        <v>15</v>
      </c>
      <c r="F7329" t="s">
        <v>16</v>
      </c>
      <c r="G7329">
        <v>3.8</v>
      </c>
      <c r="H7329">
        <v>271</v>
      </c>
      <c r="I7329" t="s">
        <v>888</v>
      </c>
      <c r="J7329" s="1">
        <v>50000</v>
      </c>
      <c r="K7329" t="s">
        <v>25</v>
      </c>
      <c r="L7329" s="2">
        <v>42898</v>
      </c>
    </row>
    <row r="7330" spans="1:12" x14ac:dyDescent="0.3">
      <c r="A7330" t="s">
        <v>7276</v>
      </c>
      <c r="B7330" s="3">
        <v>4.0999999999999996</v>
      </c>
      <c r="C7330" t="s">
        <v>1831</v>
      </c>
      <c r="D7330" t="s">
        <v>638</v>
      </c>
      <c r="E7330" t="s">
        <v>15</v>
      </c>
      <c r="F7330" t="s">
        <v>16</v>
      </c>
      <c r="G7330">
        <v>4.5999999999999996</v>
      </c>
      <c r="H7330">
        <v>186</v>
      </c>
      <c r="I7330" t="s">
        <v>754</v>
      </c>
      <c r="J7330" s="1">
        <v>10000</v>
      </c>
      <c r="K7330" t="s">
        <v>18</v>
      </c>
      <c r="L7330" s="2">
        <v>43020</v>
      </c>
    </row>
    <row r="7331" spans="1:12" x14ac:dyDescent="0.3">
      <c r="A7331" t="s">
        <v>7277</v>
      </c>
      <c r="B7331" s="3">
        <v>4.0999999999999996</v>
      </c>
      <c r="C7331" t="s">
        <v>2008</v>
      </c>
      <c r="D7331" t="s">
        <v>80</v>
      </c>
      <c r="E7331" t="s">
        <v>15</v>
      </c>
      <c r="F7331" t="s">
        <v>16</v>
      </c>
      <c r="G7331" t="s">
        <v>64</v>
      </c>
      <c r="H7331">
        <v>0</v>
      </c>
      <c r="I7331" t="s">
        <v>2010</v>
      </c>
      <c r="J7331">
        <v>100</v>
      </c>
      <c r="K7331" t="s">
        <v>18</v>
      </c>
      <c r="L7331" s="2">
        <v>43175</v>
      </c>
    </row>
    <row r="7332" spans="1:12" x14ac:dyDescent="0.3">
      <c r="A7332" t="s">
        <v>7278</v>
      </c>
      <c r="B7332" s="3" t="s">
        <v>12</v>
      </c>
      <c r="C7332" t="s">
        <v>1248</v>
      </c>
      <c r="D7332" t="s">
        <v>42</v>
      </c>
      <c r="E7332" t="s">
        <v>15</v>
      </c>
      <c r="F7332" t="s">
        <v>16</v>
      </c>
      <c r="G7332">
        <v>4.5999999999999996</v>
      </c>
      <c r="H7332">
        <v>28</v>
      </c>
      <c r="I7332" t="s">
        <v>1249</v>
      </c>
      <c r="J7332" s="1">
        <v>1000</v>
      </c>
      <c r="K7332" t="s">
        <v>225</v>
      </c>
      <c r="L7332" s="2">
        <v>42852</v>
      </c>
    </row>
    <row r="7333" spans="1:12" x14ac:dyDescent="0.3">
      <c r="A7333" t="s">
        <v>7279</v>
      </c>
      <c r="B7333" s="3">
        <v>4</v>
      </c>
      <c r="C7333" t="s">
        <v>3028</v>
      </c>
      <c r="D7333" t="s">
        <v>20</v>
      </c>
      <c r="E7333" t="s">
        <v>15</v>
      </c>
      <c r="F7333" t="s">
        <v>16</v>
      </c>
      <c r="G7333">
        <v>4.7</v>
      </c>
      <c r="H7333">
        <v>315</v>
      </c>
      <c r="I7333" t="s">
        <v>3029</v>
      </c>
      <c r="J7333" s="1">
        <v>10000</v>
      </c>
      <c r="K7333" t="s">
        <v>18</v>
      </c>
      <c r="L7333" s="2">
        <v>43122</v>
      </c>
    </row>
    <row r="7334" spans="1:12" x14ac:dyDescent="0.3">
      <c r="A7334" t="s">
        <v>7280</v>
      </c>
      <c r="B7334" s="3" t="s">
        <v>12</v>
      </c>
      <c r="C7334" t="s">
        <v>2008</v>
      </c>
      <c r="D7334" t="s">
        <v>52</v>
      </c>
      <c r="E7334" t="s">
        <v>15</v>
      </c>
      <c r="F7334" t="s">
        <v>16</v>
      </c>
      <c r="G7334">
        <v>5</v>
      </c>
      <c r="H7334">
        <v>6</v>
      </c>
      <c r="I7334" t="s">
        <v>2010</v>
      </c>
      <c r="J7334" s="1">
        <v>1000</v>
      </c>
      <c r="K7334" t="s">
        <v>18</v>
      </c>
      <c r="L7334" s="2">
        <v>43169</v>
      </c>
    </row>
    <row r="7335" spans="1:12" x14ac:dyDescent="0.3">
      <c r="A7335" t="s">
        <v>7281</v>
      </c>
      <c r="B7335" s="3" t="s">
        <v>12</v>
      </c>
      <c r="C7335" t="s">
        <v>2008</v>
      </c>
      <c r="D7335" t="s">
        <v>93</v>
      </c>
      <c r="E7335" t="s">
        <v>15</v>
      </c>
      <c r="F7335" t="s">
        <v>16</v>
      </c>
      <c r="G7335" t="s">
        <v>64</v>
      </c>
      <c r="H7335">
        <v>1</v>
      </c>
      <c r="I7335" t="s">
        <v>2010</v>
      </c>
      <c r="J7335" s="1">
        <v>1000</v>
      </c>
      <c r="K7335" t="s">
        <v>18</v>
      </c>
      <c r="L7335" s="2">
        <v>43169</v>
      </c>
    </row>
    <row r="7336" spans="1:12" x14ac:dyDescent="0.3">
      <c r="A7336" t="s">
        <v>7282</v>
      </c>
      <c r="B7336" s="3" t="s">
        <v>12</v>
      </c>
      <c r="C7336" t="s">
        <v>2008</v>
      </c>
      <c r="D7336" t="s">
        <v>261</v>
      </c>
      <c r="E7336" t="s">
        <v>15</v>
      </c>
      <c r="F7336" t="s">
        <v>16</v>
      </c>
      <c r="G7336">
        <v>4.5</v>
      </c>
      <c r="H7336">
        <v>18</v>
      </c>
      <c r="I7336" t="s">
        <v>2010</v>
      </c>
      <c r="J7336" s="1">
        <v>10000</v>
      </c>
      <c r="K7336" t="s">
        <v>18</v>
      </c>
      <c r="L7336" s="2">
        <v>43175</v>
      </c>
    </row>
    <row r="7337" spans="1:12" x14ac:dyDescent="0.3">
      <c r="A7337" t="s">
        <v>7283</v>
      </c>
      <c r="B7337" s="3">
        <v>4.3</v>
      </c>
      <c r="C7337" t="s">
        <v>2809</v>
      </c>
      <c r="D7337" t="s">
        <v>80</v>
      </c>
      <c r="E7337" t="s">
        <v>15</v>
      </c>
      <c r="F7337" t="s">
        <v>16</v>
      </c>
      <c r="G7337" t="s">
        <v>64</v>
      </c>
      <c r="H7337">
        <v>4</v>
      </c>
      <c r="I7337" t="s">
        <v>2810</v>
      </c>
      <c r="J7337">
        <v>100</v>
      </c>
      <c r="K7337" t="s">
        <v>18</v>
      </c>
      <c r="L7337" s="2">
        <v>43069</v>
      </c>
    </row>
    <row r="7338" spans="1:12" x14ac:dyDescent="0.3">
      <c r="A7338" t="s">
        <v>7284</v>
      </c>
      <c r="B7338" s="3">
        <v>4.4000000000000004</v>
      </c>
      <c r="C7338" t="s">
        <v>2809</v>
      </c>
      <c r="D7338" t="s">
        <v>80</v>
      </c>
      <c r="E7338" t="s">
        <v>15</v>
      </c>
      <c r="F7338" t="s">
        <v>16</v>
      </c>
      <c r="G7338">
        <v>3.5</v>
      </c>
      <c r="H7338">
        <v>3988</v>
      </c>
      <c r="I7338" t="s">
        <v>2810</v>
      </c>
      <c r="J7338" s="1">
        <v>1000000</v>
      </c>
      <c r="K7338" t="s">
        <v>18</v>
      </c>
      <c r="L7338" s="2">
        <v>42360</v>
      </c>
    </row>
    <row r="7339" spans="1:12" x14ac:dyDescent="0.3">
      <c r="A7339" t="s">
        <v>7285</v>
      </c>
      <c r="B7339" s="3">
        <v>2.2999999999999998</v>
      </c>
      <c r="C7339" t="s">
        <v>1597</v>
      </c>
      <c r="D7339" t="s">
        <v>554</v>
      </c>
      <c r="E7339" t="s">
        <v>358</v>
      </c>
      <c r="F7339" t="s">
        <v>3019</v>
      </c>
      <c r="G7339">
        <v>3.3</v>
      </c>
      <c r="H7339">
        <v>19</v>
      </c>
      <c r="I7339" t="s">
        <v>1609</v>
      </c>
      <c r="J7339">
        <v>100</v>
      </c>
      <c r="K7339" t="s">
        <v>18</v>
      </c>
      <c r="L7339" s="2">
        <v>42045</v>
      </c>
    </row>
    <row r="7340" spans="1:12" x14ac:dyDescent="0.3">
      <c r="A7340" t="s">
        <v>7286</v>
      </c>
      <c r="B7340" s="3">
        <v>4.0999999999999996</v>
      </c>
      <c r="C7340" t="s">
        <v>3028</v>
      </c>
      <c r="D7340" t="s">
        <v>38</v>
      </c>
      <c r="E7340" t="s">
        <v>15</v>
      </c>
      <c r="F7340" t="s">
        <v>16</v>
      </c>
      <c r="G7340" t="s">
        <v>64</v>
      </c>
      <c r="H7340">
        <v>2</v>
      </c>
      <c r="I7340" t="s">
        <v>3029</v>
      </c>
      <c r="J7340">
        <v>50</v>
      </c>
      <c r="K7340" t="s">
        <v>18</v>
      </c>
      <c r="L7340" s="2">
        <v>42955</v>
      </c>
    </row>
    <row r="7341" spans="1:12" x14ac:dyDescent="0.3">
      <c r="A7341" t="s">
        <v>7287</v>
      </c>
      <c r="B7341" s="3">
        <v>4.0999999999999996</v>
      </c>
      <c r="C7341" t="s">
        <v>1597</v>
      </c>
      <c r="D7341" t="s">
        <v>88</v>
      </c>
      <c r="E7341" t="s">
        <v>15</v>
      </c>
      <c r="F7341" t="s">
        <v>16</v>
      </c>
      <c r="G7341">
        <v>4.8</v>
      </c>
      <c r="H7341">
        <v>8191</v>
      </c>
      <c r="I7341" t="s">
        <v>1691</v>
      </c>
      <c r="J7341" s="1">
        <v>100000</v>
      </c>
      <c r="K7341" t="s">
        <v>18</v>
      </c>
      <c r="L7341" s="2">
        <v>43242</v>
      </c>
    </row>
    <row r="7342" spans="1:12" x14ac:dyDescent="0.3">
      <c r="A7342" t="s">
        <v>7288</v>
      </c>
      <c r="B7342" s="3">
        <v>3</v>
      </c>
      <c r="C7342" t="s">
        <v>1831</v>
      </c>
      <c r="D7342" t="s">
        <v>80</v>
      </c>
      <c r="E7342" t="s">
        <v>15</v>
      </c>
      <c r="F7342" t="s">
        <v>16</v>
      </c>
      <c r="G7342">
        <v>3.9</v>
      </c>
      <c r="H7342">
        <v>84</v>
      </c>
      <c r="I7342" t="s">
        <v>888</v>
      </c>
      <c r="J7342" s="1">
        <v>10000</v>
      </c>
      <c r="K7342" t="s">
        <v>18</v>
      </c>
      <c r="L7342" s="2">
        <v>42695</v>
      </c>
    </row>
    <row r="7343" spans="1:12" x14ac:dyDescent="0.3">
      <c r="A7343" t="s">
        <v>7289</v>
      </c>
      <c r="B7343" s="3">
        <v>4</v>
      </c>
      <c r="C7343" t="s">
        <v>2008</v>
      </c>
      <c r="D7343" t="s">
        <v>243</v>
      </c>
      <c r="E7343" t="s">
        <v>15</v>
      </c>
      <c r="F7343" t="s">
        <v>16</v>
      </c>
      <c r="G7343" t="s">
        <v>64</v>
      </c>
      <c r="H7343">
        <v>0</v>
      </c>
      <c r="I7343" t="s">
        <v>2010</v>
      </c>
      <c r="J7343">
        <v>100</v>
      </c>
      <c r="K7343" t="s">
        <v>18</v>
      </c>
      <c r="L7343" s="2">
        <v>43183</v>
      </c>
    </row>
    <row r="7344" spans="1:12" x14ac:dyDescent="0.3">
      <c r="A7344" t="s">
        <v>7290</v>
      </c>
      <c r="B7344" s="3">
        <v>4.0999999999999996</v>
      </c>
      <c r="C7344" t="s">
        <v>1831</v>
      </c>
      <c r="D7344" t="s">
        <v>130</v>
      </c>
      <c r="E7344" t="s">
        <v>15</v>
      </c>
      <c r="F7344" t="s">
        <v>16</v>
      </c>
      <c r="G7344">
        <v>4.5</v>
      </c>
      <c r="H7344">
        <v>86</v>
      </c>
      <c r="I7344" t="s">
        <v>888</v>
      </c>
      <c r="J7344" s="1">
        <v>5000</v>
      </c>
      <c r="K7344" t="s">
        <v>25</v>
      </c>
      <c r="L7344" s="2">
        <v>42805</v>
      </c>
    </row>
    <row r="7345" spans="1:12" x14ac:dyDescent="0.3">
      <c r="A7345" t="s">
        <v>7291</v>
      </c>
      <c r="B7345" s="3">
        <v>4</v>
      </c>
      <c r="C7345" t="s">
        <v>2008</v>
      </c>
      <c r="D7345" t="s">
        <v>66</v>
      </c>
      <c r="E7345" t="s">
        <v>358</v>
      </c>
      <c r="F7345" t="s">
        <v>1752</v>
      </c>
      <c r="G7345" t="s">
        <v>64</v>
      </c>
      <c r="H7345">
        <v>2</v>
      </c>
      <c r="I7345" t="s">
        <v>2010</v>
      </c>
      <c r="J7345">
        <v>100</v>
      </c>
      <c r="K7345" t="s">
        <v>18</v>
      </c>
      <c r="L7345" s="2">
        <v>42559</v>
      </c>
    </row>
    <row r="7346" spans="1:12" x14ac:dyDescent="0.3">
      <c r="A7346" t="s">
        <v>7292</v>
      </c>
      <c r="B7346" s="3">
        <v>2.2000000000000002</v>
      </c>
      <c r="C7346" t="s">
        <v>2008</v>
      </c>
      <c r="D7346" t="s">
        <v>85</v>
      </c>
      <c r="E7346" t="s">
        <v>358</v>
      </c>
      <c r="F7346" t="s">
        <v>7293</v>
      </c>
      <c r="G7346">
        <v>3.4</v>
      </c>
      <c r="H7346">
        <v>35</v>
      </c>
      <c r="I7346" t="s">
        <v>2010</v>
      </c>
      <c r="J7346" s="1">
        <v>1000</v>
      </c>
      <c r="K7346" t="s">
        <v>18</v>
      </c>
      <c r="L7346" s="2">
        <v>42151</v>
      </c>
    </row>
    <row r="7347" spans="1:12" x14ac:dyDescent="0.3">
      <c r="A7347" t="s">
        <v>7294</v>
      </c>
      <c r="B7347" s="3">
        <v>4</v>
      </c>
      <c r="C7347" t="s">
        <v>2378</v>
      </c>
      <c r="D7347" t="s">
        <v>554</v>
      </c>
      <c r="E7347" t="s">
        <v>15</v>
      </c>
      <c r="F7347" t="s">
        <v>16</v>
      </c>
      <c r="G7347">
        <v>5</v>
      </c>
      <c r="H7347">
        <v>4</v>
      </c>
      <c r="I7347" t="s">
        <v>2379</v>
      </c>
      <c r="J7347" s="1">
        <v>1000</v>
      </c>
      <c r="K7347" t="s">
        <v>18</v>
      </c>
      <c r="L7347" s="2">
        <v>42506</v>
      </c>
    </row>
    <row r="7348" spans="1:12" x14ac:dyDescent="0.3">
      <c r="A7348" t="s">
        <v>7295</v>
      </c>
      <c r="B7348" s="3">
        <v>4.2</v>
      </c>
      <c r="C7348" t="s">
        <v>1045</v>
      </c>
      <c r="D7348" t="s">
        <v>508</v>
      </c>
      <c r="E7348" t="s">
        <v>15</v>
      </c>
      <c r="F7348" t="s">
        <v>16</v>
      </c>
      <c r="G7348">
        <v>5</v>
      </c>
      <c r="H7348">
        <v>1</v>
      </c>
      <c r="I7348" t="s">
        <v>1046</v>
      </c>
      <c r="J7348">
        <v>50</v>
      </c>
      <c r="K7348" t="s">
        <v>18</v>
      </c>
      <c r="L7348" s="2">
        <v>42845</v>
      </c>
    </row>
    <row r="7349" spans="1:12" x14ac:dyDescent="0.3">
      <c r="A7349" t="s">
        <v>7296</v>
      </c>
      <c r="B7349" s="3">
        <v>1.6</v>
      </c>
      <c r="C7349" t="s">
        <v>2008</v>
      </c>
      <c r="D7349" t="s">
        <v>7297</v>
      </c>
      <c r="E7349" t="s">
        <v>358</v>
      </c>
      <c r="F7349" t="s">
        <v>1964</v>
      </c>
      <c r="G7349" t="s">
        <v>64</v>
      </c>
      <c r="H7349">
        <v>3</v>
      </c>
      <c r="I7349" t="s">
        <v>2010</v>
      </c>
      <c r="J7349">
        <v>50</v>
      </c>
      <c r="K7349" t="s">
        <v>18</v>
      </c>
      <c r="L7349" s="2">
        <v>41661</v>
      </c>
    </row>
    <row r="7350" spans="1:12" x14ac:dyDescent="0.3">
      <c r="A7350" t="s">
        <v>7298</v>
      </c>
      <c r="B7350" s="3">
        <v>4</v>
      </c>
      <c r="C7350" t="s">
        <v>2008</v>
      </c>
      <c r="D7350" t="s">
        <v>42</v>
      </c>
      <c r="E7350" t="s">
        <v>358</v>
      </c>
      <c r="F7350" t="s">
        <v>1752</v>
      </c>
      <c r="G7350" t="s">
        <v>64</v>
      </c>
      <c r="H7350">
        <v>2</v>
      </c>
      <c r="I7350" t="s">
        <v>2010</v>
      </c>
      <c r="J7350">
        <v>100</v>
      </c>
      <c r="K7350" t="s">
        <v>18</v>
      </c>
      <c r="L7350" s="2">
        <v>42560</v>
      </c>
    </row>
    <row r="7351" spans="1:12" x14ac:dyDescent="0.3">
      <c r="A7351" t="s">
        <v>7299</v>
      </c>
      <c r="B7351" s="3">
        <v>4</v>
      </c>
      <c r="C7351" t="s">
        <v>2008</v>
      </c>
      <c r="D7351" t="s">
        <v>547</v>
      </c>
      <c r="E7351" t="s">
        <v>358</v>
      </c>
      <c r="F7351" t="s">
        <v>565</v>
      </c>
      <c r="G7351">
        <v>4.8</v>
      </c>
      <c r="H7351">
        <v>12</v>
      </c>
      <c r="I7351" t="s">
        <v>2010</v>
      </c>
      <c r="J7351">
        <v>100</v>
      </c>
      <c r="K7351" t="s">
        <v>18</v>
      </c>
      <c r="L7351" s="2">
        <v>41661</v>
      </c>
    </row>
    <row r="7352" spans="1:12" x14ac:dyDescent="0.3">
      <c r="A7352" t="s">
        <v>7300</v>
      </c>
      <c r="B7352" s="3">
        <v>4</v>
      </c>
      <c r="C7352" t="s">
        <v>2008</v>
      </c>
      <c r="D7352" t="s">
        <v>1784</v>
      </c>
      <c r="E7352" t="s">
        <v>15</v>
      </c>
      <c r="F7352" t="s">
        <v>16</v>
      </c>
      <c r="G7352">
        <v>3.6</v>
      </c>
      <c r="H7352">
        <v>35</v>
      </c>
      <c r="I7352" t="s">
        <v>2010</v>
      </c>
      <c r="J7352" s="1">
        <v>10000</v>
      </c>
      <c r="K7352" t="s">
        <v>18</v>
      </c>
      <c r="L7352" s="2">
        <v>43120</v>
      </c>
    </row>
    <row r="7353" spans="1:12" x14ac:dyDescent="0.3">
      <c r="A7353" t="s">
        <v>7301</v>
      </c>
      <c r="B7353" s="3">
        <v>4</v>
      </c>
      <c r="C7353" t="s">
        <v>2008</v>
      </c>
      <c r="D7353" t="s">
        <v>686</v>
      </c>
      <c r="E7353" t="s">
        <v>15</v>
      </c>
      <c r="F7353" t="s">
        <v>16</v>
      </c>
      <c r="G7353" t="s">
        <v>64</v>
      </c>
      <c r="H7353">
        <v>0</v>
      </c>
      <c r="I7353" t="s">
        <v>2010</v>
      </c>
      <c r="J7353">
        <v>50</v>
      </c>
      <c r="K7353" t="s">
        <v>18</v>
      </c>
      <c r="L7353" s="2">
        <v>43299</v>
      </c>
    </row>
    <row r="7354" spans="1:12" x14ac:dyDescent="0.3">
      <c r="A7354" t="s">
        <v>7302</v>
      </c>
      <c r="B7354" s="3">
        <v>4.2</v>
      </c>
      <c r="C7354" t="s">
        <v>1045</v>
      </c>
      <c r="D7354" t="s">
        <v>158</v>
      </c>
      <c r="E7354" t="s">
        <v>15</v>
      </c>
      <c r="F7354" t="s">
        <v>16</v>
      </c>
      <c r="G7354">
        <v>4.3</v>
      </c>
      <c r="H7354">
        <v>693</v>
      </c>
      <c r="I7354" t="s">
        <v>1046</v>
      </c>
      <c r="J7354" s="1">
        <v>100000</v>
      </c>
      <c r="K7354" t="s">
        <v>25</v>
      </c>
      <c r="L7354" s="2">
        <v>43223</v>
      </c>
    </row>
    <row r="7355" spans="1:12" x14ac:dyDescent="0.3">
      <c r="A7355" t="s">
        <v>7303</v>
      </c>
      <c r="B7355" s="3">
        <v>4.0999999999999996</v>
      </c>
      <c r="C7355" t="s">
        <v>1045</v>
      </c>
      <c r="D7355" t="s">
        <v>24</v>
      </c>
      <c r="E7355" t="s">
        <v>15</v>
      </c>
      <c r="F7355" t="s">
        <v>16</v>
      </c>
      <c r="G7355">
        <v>4</v>
      </c>
      <c r="H7355">
        <v>347</v>
      </c>
      <c r="I7355" t="s">
        <v>1046</v>
      </c>
      <c r="J7355" s="1">
        <v>10000</v>
      </c>
      <c r="K7355" t="s">
        <v>18</v>
      </c>
      <c r="L7355" s="2">
        <v>43137</v>
      </c>
    </row>
    <row r="7356" spans="1:12" x14ac:dyDescent="0.3">
      <c r="A7356" t="s">
        <v>7304</v>
      </c>
      <c r="B7356" s="3">
        <v>4.0999999999999996</v>
      </c>
      <c r="C7356" t="s">
        <v>1045</v>
      </c>
      <c r="D7356" t="s">
        <v>134</v>
      </c>
      <c r="E7356" t="s">
        <v>15</v>
      </c>
      <c r="F7356" t="s">
        <v>16</v>
      </c>
      <c r="G7356">
        <v>4.5</v>
      </c>
      <c r="H7356">
        <v>853</v>
      </c>
      <c r="I7356" t="s">
        <v>1046</v>
      </c>
      <c r="J7356" s="1">
        <v>10000</v>
      </c>
      <c r="K7356" t="s">
        <v>18</v>
      </c>
      <c r="L7356" s="2">
        <v>43293</v>
      </c>
    </row>
    <row r="7357" spans="1:12" x14ac:dyDescent="0.3">
      <c r="A7357" t="s">
        <v>7305</v>
      </c>
      <c r="B7357" s="3">
        <v>4.0999999999999996</v>
      </c>
      <c r="C7357" t="s">
        <v>3028</v>
      </c>
      <c r="D7357" t="s">
        <v>301</v>
      </c>
      <c r="E7357" t="s">
        <v>15</v>
      </c>
      <c r="F7357" t="s">
        <v>16</v>
      </c>
      <c r="G7357">
        <v>4.5999999999999996</v>
      </c>
      <c r="H7357">
        <v>48</v>
      </c>
      <c r="I7357" t="s">
        <v>3029</v>
      </c>
      <c r="J7357" s="1">
        <v>1000</v>
      </c>
      <c r="K7357" t="s">
        <v>18</v>
      </c>
      <c r="L7357" s="2">
        <v>43061</v>
      </c>
    </row>
    <row r="7358" spans="1:12" x14ac:dyDescent="0.3">
      <c r="A7358" t="s">
        <v>7306</v>
      </c>
      <c r="B7358" s="3">
        <v>5</v>
      </c>
      <c r="C7358" t="s">
        <v>1045</v>
      </c>
      <c r="D7358" t="s">
        <v>20</v>
      </c>
      <c r="E7358" t="s">
        <v>15</v>
      </c>
      <c r="F7358" t="s">
        <v>16</v>
      </c>
      <c r="G7358">
        <v>4.7</v>
      </c>
      <c r="H7358">
        <v>6208</v>
      </c>
      <c r="I7358" t="s">
        <v>1046</v>
      </c>
      <c r="J7358" s="1">
        <v>100000</v>
      </c>
      <c r="K7358" t="s">
        <v>18</v>
      </c>
      <c r="L7358" s="2">
        <v>43263</v>
      </c>
    </row>
    <row r="7359" spans="1:12" x14ac:dyDescent="0.3">
      <c r="A7359" t="s">
        <v>7307</v>
      </c>
      <c r="B7359" s="3">
        <v>4</v>
      </c>
      <c r="C7359" t="s">
        <v>1045</v>
      </c>
      <c r="D7359" t="s">
        <v>93</v>
      </c>
      <c r="E7359" t="s">
        <v>15</v>
      </c>
      <c r="F7359" t="s">
        <v>16</v>
      </c>
      <c r="G7359">
        <v>3.8</v>
      </c>
      <c r="H7359">
        <v>480</v>
      </c>
      <c r="I7359" t="s">
        <v>1046</v>
      </c>
      <c r="J7359" s="1">
        <v>50000</v>
      </c>
      <c r="K7359" t="s">
        <v>18</v>
      </c>
      <c r="L7359" s="2">
        <v>43244</v>
      </c>
    </row>
    <row r="7360" spans="1:12" x14ac:dyDescent="0.3">
      <c r="A7360" t="s">
        <v>7308</v>
      </c>
      <c r="B7360" s="3">
        <v>4.4000000000000004</v>
      </c>
      <c r="C7360" t="s">
        <v>1045</v>
      </c>
      <c r="D7360" t="s">
        <v>88</v>
      </c>
      <c r="E7360" t="s">
        <v>15</v>
      </c>
      <c r="F7360" t="s">
        <v>16</v>
      </c>
      <c r="G7360">
        <v>3.4</v>
      </c>
      <c r="H7360">
        <v>295</v>
      </c>
      <c r="I7360" t="s">
        <v>1046</v>
      </c>
      <c r="J7360" s="1">
        <v>10000</v>
      </c>
      <c r="K7360" t="s">
        <v>18</v>
      </c>
      <c r="L7360" s="2">
        <v>43144</v>
      </c>
    </row>
    <row r="7361" spans="1:12" x14ac:dyDescent="0.3">
      <c r="A7361" t="s">
        <v>7309</v>
      </c>
      <c r="B7361" s="3">
        <v>5</v>
      </c>
      <c r="C7361" t="s">
        <v>1045</v>
      </c>
      <c r="D7361" t="s">
        <v>143</v>
      </c>
      <c r="E7361" t="s">
        <v>15</v>
      </c>
      <c r="F7361" t="s">
        <v>16</v>
      </c>
      <c r="G7361">
        <v>4.7</v>
      </c>
      <c r="H7361">
        <v>2374</v>
      </c>
      <c r="I7361" t="s">
        <v>1046</v>
      </c>
      <c r="J7361" s="1">
        <v>10000</v>
      </c>
      <c r="K7361" t="s">
        <v>18</v>
      </c>
      <c r="L7361" s="2">
        <v>43312</v>
      </c>
    </row>
    <row r="7362" spans="1:12" x14ac:dyDescent="0.3">
      <c r="A7362" t="s">
        <v>7310</v>
      </c>
      <c r="B7362" s="3" t="s">
        <v>12</v>
      </c>
      <c r="C7362" t="s">
        <v>1045</v>
      </c>
      <c r="D7362" t="s">
        <v>24</v>
      </c>
      <c r="E7362" t="s">
        <v>15</v>
      </c>
      <c r="F7362" t="s">
        <v>16</v>
      </c>
      <c r="G7362">
        <v>4</v>
      </c>
      <c r="H7362">
        <v>253</v>
      </c>
      <c r="I7362" t="s">
        <v>1046</v>
      </c>
      <c r="J7362" s="1">
        <v>10000</v>
      </c>
      <c r="K7362" t="s">
        <v>18</v>
      </c>
      <c r="L7362" s="2">
        <v>43222</v>
      </c>
    </row>
    <row r="7363" spans="1:12" x14ac:dyDescent="0.3">
      <c r="A7363" t="s">
        <v>7311</v>
      </c>
      <c r="B7363" s="3">
        <v>5</v>
      </c>
      <c r="C7363" t="s">
        <v>1045</v>
      </c>
      <c r="D7363" t="s">
        <v>20</v>
      </c>
      <c r="E7363" t="s">
        <v>15</v>
      </c>
      <c r="F7363" t="s">
        <v>16</v>
      </c>
      <c r="G7363">
        <v>4.5999999999999996</v>
      </c>
      <c r="H7363">
        <v>1231</v>
      </c>
      <c r="I7363" t="s">
        <v>1046</v>
      </c>
      <c r="J7363" s="1">
        <v>10000</v>
      </c>
      <c r="K7363" t="s">
        <v>18</v>
      </c>
      <c r="L7363" s="2">
        <v>43263</v>
      </c>
    </row>
    <row r="7364" spans="1:12" x14ac:dyDescent="0.3">
      <c r="A7364" t="s">
        <v>7312</v>
      </c>
      <c r="B7364" s="3">
        <v>4.4000000000000004</v>
      </c>
      <c r="C7364" t="s">
        <v>1045</v>
      </c>
      <c r="D7364" t="s">
        <v>154</v>
      </c>
      <c r="E7364" t="s">
        <v>15</v>
      </c>
      <c r="F7364" t="s">
        <v>16</v>
      </c>
      <c r="G7364">
        <v>2</v>
      </c>
      <c r="H7364">
        <v>207</v>
      </c>
      <c r="I7364" t="s">
        <v>1046</v>
      </c>
      <c r="J7364" s="1">
        <v>10000</v>
      </c>
      <c r="K7364" t="s">
        <v>18</v>
      </c>
      <c r="L7364" s="2">
        <v>43147</v>
      </c>
    </row>
    <row r="7365" spans="1:12" x14ac:dyDescent="0.3">
      <c r="A7365" t="s">
        <v>7313</v>
      </c>
      <c r="B7365" s="3" t="s">
        <v>12</v>
      </c>
      <c r="C7365" t="s">
        <v>1045</v>
      </c>
      <c r="D7365" t="s">
        <v>164</v>
      </c>
      <c r="E7365" t="s">
        <v>15</v>
      </c>
      <c r="F7365" t="s">
        <v>16</v>
      </c>
      <c r="G7365">
        <v>4.3</v>
      </c>
      <c r="H7365">
        <v>231</v>
      </c>
      <c r="I7365" t="s">
        <v>1046</v>
      </c>
      <c r="J7365" s="1">
        <v>10000</v>
      </c>
      <c r="K7365" t="s">
        <v>18</v>
      </c>
      <c r="L7365" s="2">
        <v>42993</v>
      </c>
    </row>
    <row r="7366" spans="1:12" x14ac:dyDescent="0.3">
      <c r="A7366" t="s">
        <v>7314</v>
      </c>
      <c r="B7366" s="3">
        <v>4.2</v>
      </c>
      <c r="C7366" t="s">
        <v>1045</v>
      </c>
      <c r="D7366" t="s">
        <v>116</v>
      </c>
      <c r="E7366" t="s">
        <v>15</v>
      </c>
      <c r="F7366" t="s">
        <v>16</v>
      </c>
      <c r="G7366">
        <v>2</v>
      </c>
      <c r="H7366">
        <v>314</v>
      </c>
      <c r="I7366" t="s">
        <v>1046</v>
      </c>
      <c r="J7366" s="1">
        <v>10000</v>
      </c>
      <c r="K7366" t="s">
        <v>18</v>
      </c>
      <c r="L7366" s="2">
        <v>42808</v>
      </c>
    </row>
    <row r="7367" spans="1:12" x14ac:dyDescent="0.3">
      <c r="A7367" t="s">
        <v>7315</v>
      </c>
      <c r="B7367" s="3">
        <v>4.2</v>
      </c>
      <c r="C7367" t="s">
        <v>1045</v>
      </c>
      <c r="D7367" t="s">
        <v>24</v>
      </c>
      <c r="E7367" t="s">
        <v>15</v>
      </c>
      <c r="F7367" t="s">
        <v>16</v>
      </c>
      <c r="G7367">
        <v>3.6</v>
      </c>
      <c r="H7367">
        <v>117</v>
      </c>
      <c r="I7367" t="s">
        <v>1046</v>
      </c>
      <c r="J7367" s="1">
        <v>10000</v>
      </c>
      <c r="K7367" t="s">
        <v>18</v>
      </c>
      <c r="L7367" s="2">
        <v>43273</v>
      </c>
    </row>
    <row r="7368" spans="1:12" x14ac:dyDescent="0.3">
      <c r="A7368" t="s">
        <v>7316</v>
      </c>
      <c r="B7368" s="3">
        <v>5</v>
      </c>
      <c r="C7368" t="s">
        <v>1045</v>
      </c>
      <c r="D7368" t="s">
        <v>20</v>
      </c>
      <c r="E7368" t="s">
        <v>15</v>
      </c>
      <c r="F7368" t="s">
        <v>16</v>
      </c>
      <c r="G7368">
        <v>4.7</v>
      </c>
      <c r="H7368">
        <v>3661</v>
      </c>
      <c r="I7368" t="s">
        <v>1046</v>
      </c>
      <c r="J7368" s="1">
        <v>50000</v>
      </c>
      <c r="K7368" t="s">
        <v>18</v>
      </c>
      <c r="L7368" s="2">
        <v>43263</v>
      </c>
    </row>
    <row r="7369" spans="1:12" x14ac:dyDescent="0.3">
      <c r="A7369" t="s">
        <v>7317</v>
      </c>
      <c r="B7369" s="3">
        <v>5</v>
      </c>
      <c r="C7369" t="s">
        <v>1045</v>
      </c>
      <c r="D7369" t="s">
        <v>341</v>
      </c>
      <c r="E7369" t="s">
        <v>15</v>
      </c>
      <c r="F7369" t="s">
        <v>16</v>
      </c>
      <c r="G7369">
        <v>3.5</v>
      </c>
      <c r="H7369">
        <v>805</v>
      </c>
      <c r="I7369" t="s">
        <v>1046</v>
      </c>
      <c r="J7369" s="1">
        <v>50000</v>
      </c>
      <c r="K7369" t="s">
        <v>18</v>
      </c>
      <c r="L7369" s="2">
        <v>43298</v>
      </c>
    </row>
    <row r="7370" spans="1:12" x14ac:dyDescent="0.3">
      <c r="A7370" t="s">
        <v>7318</v>
      </c>
      <c r="B7370" s="3">
        <v>4</v>
      </c>
      <c r="C7370" t="s">
        <v>1045</v>
      </c>
      <c r="D7370" t="s">
        <v>50</v>
      </c>
      <c r="E7370" t="s">
        <v>15</v>
      </c>
      <c r="F7370" t="s">
        <v>16</v>
      </c>
      <c r="G7370">
        <v>4</v>
      </c>
      <c r="H7370">
        <v>732</v>
      </c>
      <c r="I7370" t="s">
        <v>1046</v>
      </c>
      <c r="J7370" s="1">
        <v>50000</v>
      </c>
      <c r="K7370" t="s">
        <v>18</v>
      </c>
      <c r="L7370" s="2">
        <v>43192</v>
      </c>
    </row>
    <row r="7371" spans="1:12" x14ac:dyDescent="0.3">
      <c r="A7371" t="s">
        <v>7319</v>
      </c>
      <c r="B7371" s="3" t="s">
        <v>12</v>
      </c>
      <c r="C7371" t="s">
        <v>1045</v>
      </c>
      <c r="D7371" t="s">
        <v>38</v>
      </c>
      <c r="E7371" t="s">
        <v>15</v>
      </c>
      <c r="F7371" t="s">
        <v>16</v>
      </c>
      <c r="G7371">
        <v>3.5</v>
      </c>
      <c r="H7371">
        <v>256</v>
      </c>
      <c r="I7371" t="s">
        <v>1046</v>
      </c>
      <c r="J7371" s="1">
        <v>10000</v>
      </c>
      <c r="K7371" t="s">
        <v>18</v>
      </c>
      <c r="L7371" s="2">
        <v>43041</v>
      </c>
    </row>
    <row r="7372" spans="1:12" x14ac:dyDescent="0.3">
      <c r="A7372" t="s">
        <v>7320</v>
      </c>
      <c r="B7372" s="3" t="s">
        <v>12</v>
      </c>
      <c r="C7372" t="s">
        <v>1045</v>
      </c>
      <c r="D7372" t="s">
        <v>52</v>
      </c>
      <c r="E7372" t="s">
        <v>15</v>
      </c>
      <c r="F7372" t="s">
        <v>16</v>
      </c>
      <c r="G7372">
        <v>4.3</v>
      </c>
      <c r="H7372">
        <v>323</v>
      </c>
      <c r="I7372" t="s">
        <v>1046</v>
      </c>
      <c r="J7372" s="1">
        <v>10000</v>
      </c>
      <c r="K7372" t="s">
        <v>18</v>
      </c>
      <c r="L7372" s="2">
        <v>42986</v>
      </c>
    </row>
    <row r="7373" spans="1:12" x14ac:dyDescent="0.3">
      <c r="A7373" t="s">
        <v>7321</v>
      </c>
      <c r="B7373" s="3">
        <v>4.4000000000000004</v>
      </c>
      <c r="C7373" t="s">
        <v>1045</v>
      </c>
      <c r="D7373" t="s">
        <v>301</v>
      </c>
      <c r="E7373" t="s">
        <v>15</v>
      </c>
      <c r="F7373" t="s">
        <v>16</v>
      </c>
      <c r="G7373">
        <v>4.0999999999999996</v>
      </c>
      <c r="H7373">
        <v>196</v>
      </c>
      <c r="I7373" t="s">
        <v>1046</v>
      </c>
      <c r="J7373" s="1">
        <v>10000</v>
      </c>
      <c r="K7373" t="s">
        <v>18</v>
      </c>
      <c r="L7373" s="2">
        <v>43281</v>
      </c>
    </row>
    <row r="7374" spans="1:12" x14ac:dyDescent="0.3">
      <c r="A7374" t="s">
        <v>7322</v>
      </c>
      <c r="B7374" s="3">
        <v>5</v>
      </c>
      <c r="C7374" t="s">
        <v>1045</v>
      </c>
      <c r="D7374" t="s">
        <v>85</v>
      </c>
      <c r="E7374" t="s">
        <v>15</v>
      </c>
      <c r="F7374" t="s">
        <v>16</v>
      </c>
      <c r="G7374">
        <v>4.5999999999999996</v>
      </c>
      <c r="H7374">
        <v>1992</v>
      </c>
      <c r="I7374" t="s">
        <v>1046</v>
      </c>
      <c r="J7374" s="1">
        <v>50000</v>
      </c>
      <c r="K7374" t="s">
        <v>18</v>
      </c>
      <c r="L7374" s="2">
        <v>43271</v>
      </c>
    </row>
    <row r="7375" spans="1:12" x14ac:dyDescent="0.3">
      <c r="A7375" t="s">
        <v>7323</v>
      </c>
      <c r="B7375" s="3">
        <v>2.2999999999999998</v>
      </c>
      <c r="C7375" t="s">
        <v>1045</v>
      </c>
      <c r="D7375" t="s">
        <v>297</v>
      </c>
      <c r="E7375" t="s">
        <v>15</v>
      </c>
      <c r="F7375" t="s">
        <v>16</v>
      </c>
      <c r="G7375">
        <v>3.8</v>
      </c>
      <c r="H7375">
        <v>922</v>
      </c>
      <c r="I7375" t="s">
        <v>1046</v>
      </c>
      <c r="J7375" s="1">
        <v>100000</v>
      </c>
      <c r="K7375" t="s">
        <v>18</v>
      </c>
      <c r="L7375" s="2">
        <v>42929</v>
      </c>
    </row>
    <row r="7376" spans="1:12" x14ac:dyDescent="0.3">
      <c r="A7376" t="s">
        <v>7324</v>
      </c>
      <c r="B7376" s="3">
        <v>5</v>
      </c>
      <c r="C7376" t="s">
        <v>1045</v>
      </c>
      <c r="D7376" t="s">
        <v>85</v>
      </c>
      <c r="E7376" t="s">
        <v>15</v>
      </c>
      <c r="F7376" t="s">
        <v>16</v>
      </c>
      <c r="G7376">
        <v>4.3</v>
      </c>
      <c r="H7376">
        <v>4290</v>
      </c>
      <c r="I7376" t="s">
        <v>1046</v>
      </c>
      <c r="J7376" s="1">
        <v>50000</v>
      </c>
      <c r="K7376" t="s">
        <v>18</v>
      </c>
      <c r="L7376" s="2">
        <v>43300</v>
      </c>
    </row>
    <row r="7377" spans="1:12" x14ac:dyDescent="0.3">
      <c r="A7377" t="s">
        <v>7325</v>
      </c>
      <c r="B7377" s="3">
        <v>2.2999999999999998</v>
      </c>
      <c r="C7377" t="s">
        <v>1045</v>
      </c>
      <c r="D7377" t="s">
        <v>27</v>
      </c>
      <c r="E7377" t="s">
        <v>15</v>
      </c>
      <c r="F7377" t="s">
        <v>16</v>
      </c>
      <c r="G7377">
        <v>3.8</v>
      </c>
      <c r="H7377">
        <v>109</v>
      </c>
      <c r="I7377" t="s">
        <v>1046</v>
      </c>
      <c r="J7377" s="1">
        <v>10000</v>
      </c>
      <c r="K7377" t="s">
        <v>18</v>
      </c>
      <c r="L7377" s="2">
        <v>42936</v>
      </c>
    </row>
    <row r="7378" spans="1:12" x14ac:dyDescent="0.3">
      <c r="A7378" t="s">
        <v>7326</v>
      </c>
      <c r="B7378" s="3">
        <v>4</v>
      </c>
      <c r="C7378" t="s">
        <v>1045</v>
      </c>
      <c r="D7378" t="s">
        <v>293</v>
      </c>
      <c r="E7378" t="s">
        <v>15</v>
      </c>
      <c r="F7378" t="s">
        <v>16</v>
      </c>
      <c r="G7378">
        <v>1</v>
      </c>
      <c r="H7378">
        <v>2</v>
      </c>
      <c r="I7378" t="s">
        <v>1046</v>
      </c>
      <c r="J7378" s="1">
        <v>1000</v>
      </c>
      <c r="K7378" t="s">
        <v>18</v>
      </c>
      <c r="L7378" s="2">
        <v>42941</v>
      </c>
    </row>
    <row r="7379" spans="1:12" x14ac:dyDescent="0.3">
      <c r="A7379" t="s">
        <v>7327</v>
      </c>
      <c r="B7379" s="3">
        <v>4</v>
      </c>
      <c r="C7379" t="s">
        <v>1045</v>
      </c>
      <c r="D7379" t="s">
        <v>130</v>
      </c>
      <c r="E7379" t="s">
        <v>15</v>
      </c>
      <c r="F7379" t="s">
        <v>16</v>
      </c>
      <c r="G7379">
        <v>3.8</v>
      </c>
      <c r="H7379">
        <v>472</v>
      </c>
      <c r="I7379" t="s">
        <v>1046</v>
      </c>
      <c r="J7379" s="1">
        <v>50000</v>
      </c>
      <c r="K7379" t="s">
        <v>18</v>
      </c>
      <c r="L7379" s="2">
        <v>43152</v>
      </c>
    </row>
    <row r="7380" spans="1:12" x14ac:dyDescent="0.3">
      <c r="A7380" t="s">
        <v>7328</v>
      </c>
      <c r="B7380" s="3">
        <v>2.2000000000000002</v>
      </c>
      <c r="C7380" t="s">
        <v>1045</v>
      </c>
      <c r="D7380" t="s">
        <v>290</v>
      </c>
      <c r="E7380" t="s">
        <v>15</v>
      </c>
      <c r="F7380" t="s">
        <v>16</v>
      </c>
      <c r="G7380">
        <v>3.3</v>
      </c>
      <c r="H7380">
        <v>343</v>
      </c>
      <c r="I7380" t="s">
        <v>1046</v>
      </c>
      <c r="J7380" s="1">
        <v>10000</v>
      </c>
      <c r="K7380" t="s">
        <v>18</v>
      </c>
      <c r="L7380" s="2">
        <v>42907</v>
      </c>
    </row>
    <row r="7381" spans="1:12" x14ac:dyDescent="0.3">
      <c r="A7381" t="s">
        <v>7329</v>
      </c>
      <c r="B7381" s="3">
        <v>5</v>
      </c>
      <c r="C7381" t="s">
        <v>1045</v>
      </c>
      <c r="D7381" t="s">
        <v>40</v>
      </c>
      <c r="E7381" t="s">
        <v>15</v>
      </c>
      <c r="F7381" t="s">
        <v>16</v>
      </c>
      <c r="G7381">
        <v>4.8</v>
      </c>
      <c r="H7381">
        <v>495</v>
      </c>
      <c r="I7381" t="s">
        <v>1046</v>
      </c>
      <c r="J7381" s="1">
        <v>5000</v>
      </c>
      <c r="K7381" t="s">
        <v>18</v>
      </c>
      <c r="L7381" s="2">
        <v>43221</v>
      </c>
    </row>
    <row r="7382" spans="1:12" x14ac:dyDescent="0.3">
      <c r="A7382" t="s">
        <v>7330</v>
      </c>
      <c r="B7382" s="3" t="s">
        <v>88</v>
      </c>
      <c r="C7382" t="s">
        <v>1045</v>
      </c>
      <c r="D7382" t="s">
        <v>88</v>
      </c>
      <c r="E7382" t="s">
        <v>15</v>
      </c>
      <c r="F7382" t="s">
        <v>16</v>
      </c>
      <c r="G7382">
        <v>3</v>
      </c>
      <c r="H7382">
        <v>4</v>
      </c>
      <c r="I7382" t="s">
        <v>1046</v>
      </c>
      <c r="J7382">
        <v>100</v>
      </c>
      <c r="K7382" t="s">
        <v>18</v>
      </c>
      <c r="L7382" s="2">
        <v>43313</v>
      </c>
    </row>
    <row r="7383" spans="1:12" x14ac:dyDescent="0.3">
      <c r="A7383" t="s">
        <v>7331</v>
      </c>
      <c r="B7383" s="3" t="s">
        <v>88</v>
      </c>
      <c r="C7383" t="s">
        <v>1831</v>
      </c>
      <c r="D7383" t="s">
        <v>88</v>
      </c>
      <c r="E7383" t="s">
        <v>15</v>
      </c>
      <c r="F7383" t="s">
        <v>16</v>
      </c>
      <c r="G7383">
        <v>4</v>
      </c>
      <c r="H7383">
        <v>28136</v>
      </c>
      <c r="I7383" t="s">
        <v>1603</v>
      </c>
      <c r="J7383" s="1">
        <v>5000000</v>
      </c>
      <c r="K7383" t="s">
        <v>18</v>
      </c>
      <c r="L7383" s="2">
        <v>42971</v>
      </c>
    </row>
    <row r="7384" spans="1:12" x14ac:dyDescent="0.3">
      <c r="A7384" t="s">
        <v>7332</v>
      </c>
      <c r="B7384" s="3">
        <v>4</v>
      </c>
      <c r="C7384" t="s">
        <v>2706</v>
      </c>
      <c r="D7384" t="s">
        <v>689</v>
      </c>
      <c r="E7384" t="s">
        <v>358</v>
      </c>
      <c r="F7384" t="s">
        <v>2058</v>
      </c>
      <c r="G7384">
        <v>3.6</v>
      </c>
      <c r="H7384">
        <v>892</v>
      </c>
      <c r="I7384" t="s">
        <v>2707</v>
      </c>
      <c r="J7384" s="1">
        <v>50000</v>
      </c>
      <c r="K7384" t="s">
        <v>18</v>
      </c>
      <c r="L7384" s="2">
        <v>43313</v>
      </c>
    </row>
    <row r="7385" spans="1:12" x14ac:dyDescent="0.3">
      <c r="A7385" t="s">
        <v>7333</v>
      </c>
      <c r="B7385" s="3">
        <v>4.3</v>
      </c>
      <c r="C7385" t="s">
        <v>440</v>
      </c>
      <c r="D7385" t="s">
        <v>1042</v>
      </c>
      <c r="E7385" t="s">
        <v>15</v>
      </c>
      <c r="F7385" t="s">
        <v>16</v>
      </c>
      <c r="G7385">
        <v>3.8</v>
      </c>
      <c r="H7385">
        <v>12667</v>
      </c>
      <c r="I7385" t="s">
        <v>441</v>
      </c>
      <c r="J7385" s="1">
        <v>1000000</v>
      </c>
      <c r="K7385" t="s">
        <v>18</v>
      </c>
      <c r="L7385" s="2">
        <v>43313</v>
      </c>
    </row>
    <row r="7386" spans="1:12" x14ac:dyDescent="0.3">
      <c r="A7386" t="s">
        <v>7334</v>
      </c>
      <c r="B7386" s="3">
        <v>2.2000000000000002</v>
      </c>
      <c r="C7386" t="s">
        <v>2809</v>
      </c>
      <c r="D7386" t="s">
        <v>210</v>
      </c>
      <c r="E7386" t="s">
        <v>15</v>
      </c>
      <c r="F7386" t="s">
        <v>16</v>
      </c>
      <c r="G7386">
        <v>4.3</v>
      </c>
      <c r="H7386">
        <v>40907</v>
      </c>
      <c r="I7386" t="s">
        <v>2810</v>
      </c>
      <c r="J7386" s="1">
        <v>5000000</v>
      </c>
      <c r="K7386" t="s">
        <v>18</v>
      </c>
      <c r="L7386" s="2">
        <v>42943</v>
      </c>
    </row>
    <row r="7387" spans="1:12" x14ac:dyDescent="0.3">
      <c r="A7387" t="s">
        <v>7335</v>
      </c>
      <c r="B7387" s="3">
        <v>4.0999999999999996</v>
      </c>
      <c r="C7387" t="s">
        <v>1831</v>
      </c>
      <c r="D7387" t="s">
        <v>116</v>
      </c>
      <c r="E7387" t="s">
        <v>15</v>
      </c>
      <c r="F7387" t="s">
        <v>16</v>
      </c>
      <c r="G7387">
        <v>3.9</v>
      </c>
      <c r="H7387">
        <v>475944</v>
      </c>
      <c r="I7387" t="s">
        <v>1679</v>
      </c>
      <c r="J7387" s="1">
        <v>10000000</v>
      </c>
      <c r="K7387" t="s">
        <v>18</v>
      </c>
      <c r="L7387" s="2">
        <v>43277</v>
      </c>
    </row>
    <row r="7388" spans="1:12" x14ac:dyDescent="0.3">
      <c r="A7388" t="s">
        <v>7336</v>
      </c>
      <c r="B7388" s="3">
        <v>4</v>
      </c>
      <c r="C7388" t="s">
        <v>1597</v>
      </c>
      <c r="D7388" t="s">
        <v>85</v>
      </c>
      <c r="E7388" t="s">
        <v>15</v>
      </c>
      <c r="F7388" t="s">
        <v>16</v>
      </c>
      <c r="G7388">
        <v>4.2</v>
      </c>
      <c r="H7388">
        <v>115176</v>
      </c>
      <c r="I7388" t="s">
        <v>1636</v>
      </c>
      <c r="J7388" s="1">
        <v>10000000</v>
      </c>
      <c r="K7388" t="s">
        <v>25</v>
      </c>
      <c r="L7388" s="2">
        <v>43266</v>
      </c>
    </row>
    <row r="7389" spans="1:12" x14ac:dyDescent="0.3">
      <c r="A7389" t="s">
        <v>1783</v>
      </c>
      <c r="B7389" s="3">
        <v>3</v>
      </c>
      <c r="C7389" t="s">
        <v>1597</v>
      </c>
      <c r="D7389" t="s">
        <v>1784</v>
      </c>
      <c r="E7389" t="s">
        <v>15</v>
      </c>
      <c r="F7389" t="s">
        <v>16</v>
      </c>
      <c r="G7389">
        <v>4.5999999999999996</v>
      </c>
      <c r="H7389">
        <v>10981850</v>
      </c>
      <c r="I7389" t="s">
        <v>1609</v>
      </c>
      <c r="J7389" s="1">
        <v>100000000</v>
      </c>
      <c r="K7389" t="s">
        <v>61</v>
      </c>
      <c r="L7389" s="2">
        <v>43283</v>
      </c>
    </row>
    <row r="7390" spans="1:12" x14ac:dyDescent="0.3">
      <c r="A7390" t="s">
        <v>7337</v>
      </c>
      <c r="B7390" s="3">
        <v>2.1</v>
      </c>
      <c r="C7390" t="s">
        <v>1597</v>
      </c>
      <c r="D7390" t="s">
        <v>63</v>
      </c>
      <c r="E7390" t="s">
        <v>15</v>
      </c>
      <c r="F7390" t="s">
        <v>16</v>
      </c>
      <c r="G7390">
        <v>4</v>
      </c>
      <c r="H7390">
        <v>121082</v>
      </c>
      <c r="I7390" t="s">
        <v>1598</v>
      </c>
      <c r="J7390" s="1">
        <v>10000000</v>
      </c>
      <c r="K7390" t="s">
        <v>25</v>
      </c>
      <c r="L7390" s="2">
        <v>43117</v>
      </c>
    </row>
    <row r="7391" spans="1:12" x14ac:dyDescent="0.3">
      <c r="A7391" t="s">
        <v>316</v>
      </c>
      <c r="B7391" s="3">
        <v>4.0999999999999996</v>
      </c>
      <c r="C7391" t="s">
        <v>304</v>
      </c>
      <c r="D7391" t="s">
        <v>152</v>
      </c>
      <c r="E7391" t="s">
        <v>15</v>
      </c>
      <c r="F7391" t="s">
        <v>16</v>
      </c>
      <c r="G7391">
        <v>4.5</v>
      </c>
      <c r="H7391">
        <v>4571</v>
      </c>
      <c r="I7391" t="s">
        <v>305</v>
      </c>
      <c r="J7391" s="1">
        <v>500000</v>
      </c>
      <c r="K7391" t="s">
        <v>18</v>
      </c>
      <c r="L7391" s="2">
        <v>43289</v>
      </c>
    </row>
    <row r="7392" spans="1:12" x14ac:dyDescent="0.3">
      <c r="A7392" t="s">
        <v>7338</v>
      </c>
      <c r="B7392" s="3" t="s">
        <v>88</v>
      </c>
      <c r="C7392" t="s">
        <v>304</v>
      </c>
      <c r="D7392" t="s">
        <v>88</v>
      </c>
      <c r="E7392" t="s">
        <v>15</v>
      </c>
      <c r="F7392" t="s">
        <v>16</v>
      </c>
      <c r="G7392">
        <v>4.5999999999999996</v>
      </c>
      <c r="H7392">
        <v>15830</v>
      </c>
      <c r="I7392" t="s">
        <v>305</v>
      </c>
      <c r="J7392" s="1">
        <v>1000000</v>
      </c>
      <c r="K7392" t="s">
        <v>18</v>
      </c>
      <c r="L7392" s="2">
        <v>43300</v>
      </c>
    </row>
    <row r="7393" spans="1:12" x14ac:dyDescent="0.3">
      <c r="A7393" t="s">
        <v>7339</v>
      </c>
      <c r="B7393" s="3">
        <v>5</v>
      </c>
      <c r="C7393" t="s">
        <v>304</v>
      </c>
      <c r="D7393" t="s">
        <v>630</v>
      </c>
      <c r="E7393" t="s">
        <v>15</v>
      </c>
      <c r="F7393" t="s">
        <v>16</v>
      </c>
      <c r="G7393">
        <v>4.5999999999999996</v>
      </c>
      <c r="H7393">
        <v>213</v>
      </c>
      <c r="I7393" t="s">
        <v>305</v>
      </c>
      <c r="J7393" s="1">
        <v>10000</v>
      </c>
      <c r="K7393" t="s">
        <v>18</v>
      </c>
      <c r="L7393" s="2">
        <v>43201</v>
      </c>
    </row>
    <row r="7394" spans="1:12" x14ac:dyDescent="0.3">
      <c r="A7394" t="s">
        <v>7340</v>
      </c>
      <c r="B7394" s="3" t="s">
        <v>12</v>
      </c>
      <c r="C7394" t="s">
        <v>1831</v>
      </c>
      <c r="D7394" t="s">
        <v>102</v>
      </c>
      <c r="E7394" t="s">
        <v>15</v>
      </c>
      <c r="F7394" t="s">
        <v>16</v>
      </c>
      <c r="G7394">
        <v>4.5</v>
      </c>
      <c r="H7394">
        <v>625</v>
      </c>
      <c r="I7394" t="s">
        <v>754</v>
      </c>
      <c r="J7394" s="1">
        <v>100000</v>
      </c>
      <c r="K7394" t="s">
        <v>18</v>
      </c>
      <c r="L7394" s="2">
        <v>43311</v>
      </c>
    </row>
    <row r="7395" spans="1:12" x14ac:dyDescent="0.3">
      <c r="A7395" t="s">
        <v>7341</v>
      </c>
      <c r="B7395" s="3" t="s">
        <v>87</v>
      </c>
      <c r="C7395" t="s">
        <v>304</v>
      </c>
      <c r="D7395" t="s">
        <v>256</v>
      </c>
      <c r="E7395" t="s">
        <v>15</v>
      </c>
      <c r="F7395" t="s">
        <v>16</v>
      </c>
      <c r="G7395">
        <v>3.7</v>
      </c>
      <c r="H7395">
        <v>3757</v>
      </c>
      <c r="I7395" t="s">
        <v>305</v>
      </c>
      <c r="J7395" s="1">
        <v>1000000</v>
      </c>
      <c r="K7395" t="s">
        <v>18</v>
      </c>
      <c r="L7395" s="2">
        <v>42458</v>
      </c>
    </row>
    <row r="7396" spans="1:12" x14ac:dyDescent="0.3">
      <c r="A7396" t="s">
        <v>7342</v>
      </c>
      <c r="B7396" s="3">
        <v>4.0999999999999996</v>
      </c>
      <c r="C7396" t="s">
        <v>304</v>
      </c>
      <c r="D7396" t="s">
        <v>410</v>
      </c>
      <c r="E7396" t="s">
        <v>15</v>
      </c>
      <c r="F7396" t="s">
        <v>16</v>
      </c>
      <c r="G7396">
        <v>4.4000000000000004</v>
      </c>
      <c r="H7396">
        <v>9555</v>
      </c>
      <c r="I7396" t="s">
        <v>305</v>
      </c>
      <c r="J7396" s="1">
        <v>1000000</v>
      </c>
      <c r="K7396" t="s">
        <v>18</v>
      </c>
      <c r="L7396" s="2">
        <v>43300</v>
      </c>
    </row>
    <row r="7397" spans="1:12" x14ac:dyDescent="0.3">
      <c r="A7397" t="s">
        <v>7343</v>
      </c>
      <c r="B7397" s="3">
        <v>4.4000000000000004</v>
      </c>
      <c r="C7397" t="s">
        <v>304</v>
      </c>
      <c r="D7397" t="s">
        <v>29</v>
      </c>
      <c r="E7397" t="s">
        <v>15</v>
      </c>
      <c r="F7397" t="s">
        <v>16</v>
      </c>
      <c r="G7397">
        <v>4.5999999999999996</v>
      </c>
      <c r="H7397">
        <v>770</v>
      </c>
      <c r="I7397" t="s">
        <v>305</v>
      </c>
      <c r="J7397" s="1">
        <v>100000</v>
      </c>
      <c r="K7397" t="s">
        <v>18</v>
      </c>
      <c r="L7397" s="2">
        <v>43315</v>
      </c>
    </row>
    <row r="7398" spans="1:12" x14ac:dyDescent="0.3">
      <c r="A7398" t="s">
        <v>7344</v>
      </c>
      <c r="B7398" s="3">
        <v>4</v>
      </c>
      <c r="C7398" t="s">
        <v>240</v>
      </c>
      <c r="D7398" t="s">
        <v>815</v>
      </c>
      <c r="E7398" t="s">
        <v>15</v>
      </c>
      <c r="F7398" t="s">
        <v>16</v>
      </c>
      <c r="G7398">
        <v>3.9</v>
      </c>
      <c r="H7398">
        <v>88</v>
      </c>
      <c r="I7398" t="s">
        <v>241</v>
      </c>
      <c r="J7398" s="1">
        <v>10000</v>
      </c>
      <c r="K7398" t="s">
        <v>18</v>
      </c>
      <c r="L7398" s="2">
        <v>43190</v>
      </c>
    </row>
    <row r="7399" spans="1:12" x14ac:dyDescent="0.3">
      <c r="A7399" t="s">
        <v>7345</v>
      </c>
      <c r="B7399" s="3">
        <v>4.4000000000000004</v>
      </c>
      <c r="C7399" t="s">
        <v>304</v>
      </c>
      <c r="D7399" t="s">
        <v>178</v>
      </c>
      <c r="E7399" t="s">
        <v>15</v>
      </c>
      <c r="F7399" t="s">
        <v>16</v>
      </c>
      <c r="G7399">
        <v>4.4000000000000004</v>
      </c>
      <c r="H7399">
        <v>2147</v>
      </c>
      <c r="I7399" t="s">
        <v>305</v>
      </c>
      <c r="J7399" s="1">
        <v>500000</v>
      </c>
      <c r="K7399" t="s">
        <v>18</v>
      </c>
      <c r="L7399" s="2">
        <v>43083</v>
      </c>
    </row>
    <row r="7400" spans="1:12" x14ac:dyDescent="0.3">
      <c r="A7400" t="s">
        <v>7346</v>
      </c>
      <c r="B7400" s="3">
        <v>5</v>
      </c>
      <c r="C7400" t="s">
        <v>3028</v>
      </c>
      <c r="D7400" t="s">
        <v>102</v>
      </c>
      <c r="E7400" t="s">
        <v>15</v>
      </c>
      <c r="F7400" t="s">
        <v>16</v>
      </c>
      <c r="G7400">
        <v>4.5</v>
      </c>
      <c r="H7400">
        <v>48</v>
      </c>
      <c r="I7400" t="s">
        <v>3029</v>
      </c>
      <c r="J7400" s="1">
        <v>5000</v>
      </c>
      <c r="K7400" t="s">
        <v>18</v>
      </c>
      <c r="L7400" s="2">
        <v>43304</v>
      </c>
    </row>
    <row r="7401" spans="1:12" x14ac:dyDescent="0.3">
      <c r="A7401" t="s">
        <v>7347</v>
      </c>
      <c r="B7401" s="3">
        <v>4</v>
      </c>
      <c r="C7401" t="s">
        <v>304</v>
      </c>
      <c r="D7401" t="s">
        <v>29</v>
      </c>
      <c r="E7401" t="s">
        <v>15</v>
      </c>
      <c r="F7401" t="s">
        <v>16</v>
      </c>
      <c r="G7401">
        <v>4.5</v>
      </c>
      <c r="H7401">
        <v>3972</v>
      </c>
      <c r="I7401" t="s">
        <v>305</v>
      </c>
      <c r="J7401" s="1">
        <v>100000</v>
      </c>
      <c r="K7401" t="s">
        <v>25</v>
      </c>
      <c r="L7401" s="2">
        <v>43276</v>
      </c>
    </row>
    <row r="7402" spans="1:12" x14ac:dyDescent="0.3">
      <c r="A7402" t="s">
        <v>7348</v>
      </c>
      <c r="B7402" s="3" t="s">
        <v>12</v>
      </c>
      <c r="C7402" t="s">
        <v>1831</v>
      </c>
      <c r="D7402" t="s">
        <v>102</v>
      </c>
      <c r="E7402" t="s">
        <v>15</v>
      </c>
      <c r="F7402" t="s">
        <v>16</v>
      </c>
      <c r="G7402">
        <v>4.3</v>
      </c>
      <c r="H7402">
        <v>374</v>
      </c>
      <c r="I7402" t="s">
        <v>754</v>
      </c>
      <c r="J7402" s="1">
        <v>100000</v>
      </c>
      <c r="K7402" t="s">
        <v>18</v>
      </c>
      <c r="L7402" s="2">
        <v>43017</v>
      </c>
    </row>
    <row r="7403" spans="1:12" x14ac:dyDescent="0.3">
      <c r="A7403" t="s">
        <v>7349</v>
      </c>
      <c r="B7403" s="3">
        <v>4.0999999999999996</v>
      </c>
      <c r="C7403" t="s">
        <v>304</v>
      </c>
      <c r="D7403" t="s">
        <v>130</v>
      </c>
      <c r="E7403" t="s">
        <v>15</v>
      </c>
      <c r="F7403" t="s">
        <v>16</v>
      </c>
      <c r="G7403">
        <v>3.7</v>
      </c>
      <c r="H7403">
        <v>113</v>
      </c>
      <c r="I7403" t="s">
        <v>305</v>
      </c>
      <c r="J7403" s="1">
        <v>10000</v>
      </c>
      <c r="K7403" t="s">
        <v>18</v>
      </c>
      <c r="L7403" s="2">
        <v>43260</v>
      </c>
    </row>
    <row r="7404" spans="1:12" x14ac:dyDescent="0.3">
      <c r="A7404" t="s">
        <v>7350</v>
      </c>
      <c r="B7404" s="3">
        <v>4.4000000000000004</v>
      </c>
      <c r="C7404" t="s">
        <v>2809</v>
      </c>
      <c r="D7404" t="s">
        <v>44</v>
      </c>
      <c r="E7404" t="s">
        <v>15</v>
      </c>
      <c r="F7404" t="s">
        <v>16</v>
      </c>
      <c r="G7404">
        <v>3.9</v>
      </c>
      <c r="H7404">
        <v>37</v>
      </c>
      <c r="I7404" t="s">
        <v>2810</v>
      </c>
      <c r="J7404" s="1">
        <v>10000</v>
      </c>
      <c r="K7404" t="s">
        <v>18</v>
      </c>
      <c r="L7404" s="2">
        <v>43299</v>
      </c>
    </row>
    <row r="7405" spans="1:12" x14ac:dyDescent="0.3">
      <c r="A7405" t="s">
        <v>7351</v>
      </c>
      <c r="B7405" s="3" t="s">
        <v>12</v>
      </c>
      <c r="C7405" t="s">
        <v>1831</v>
      </c>
      <c r="D7405" t="s">
        <v>686</v>
      </c>
      <c r="E7405" t="s">
        <v>15</v>
      </c>
      <c r="F7405" t="s">
        <v>16</v>
      </c>
      <c r="G7405">
        <v>3.9</v>
      </c>
      <c r="H7405">
        <v>139</v>
      </c>
      <c r="I7405" t="s">
        <v>754</v>
      </c>
      <c r="J7405" s="1">
        <v>50000</v>
      </c>
      <c r="K7405" t="s">
        <v>18</v>
      </c>
      <c r="L7405" s="2">
        <v>43297</v>
      </c>
    </row>
    <row r="7406" spans="1:12" x14ac:dyDescent="0.3">
      <c r="A7406" t="s">
        <v>7352</v>
      </c>
      <c r="B7406" s="3" t="s">
        <v>12</v>
      </c>
      <c r="C7406" t="s">
        <v>3028</v>
      </c>
      <c r="D7406" t="s">
        <v>93</v>
      </c>
      <c r="E7406" t="s">
        <v>15</v>
      </c>
      <c r="F7406" t="s">
        <v>16</v>
      </c>
      <c r="G7406">
        <v>4.3</v>
      </c>
      <c r="H7406">
        <v>2303</v>
      </c>
      <c r="I7406" t="s">
        <v>3029</v>
      </c>
      <c r="J7406" s="1">
        <v>100000</v>
      </c>
      <c r="K7406" t="s">
        <v>18</v>
      </c>
      <c r="L7406" s="2">
        <v>43314</v>
      </c>
    </row>
    <row r="7407" spans="1:12" x14ac:dyDescent="0.3">
      <c r="A7407" t="s">
        <v>7353</v>
      </c>
      <c r="B7407" s="3" t="s">
        <v>12</v>
      </c>
      <c r="C7407" t="s">
        <v>304</v>
      </c>
      <c r="D7407" t="s">
        <v>42</v>
      </c>
      <c r="E7407" t="s">
        <v>15</v>
      </c>
      <c r="F7407" t="s">
        <v>16</v>
      </c>
      <c r="G7407">
        <v>4.0999999999999996</v>
      </c>
      <c r="H7407">
        <v>489</v>
      </c>
      <c r="I7407" t="s">
        <v>305</v>
      </c>
      <c r="J7407" s="1">
        <v>100000</v>
      </c>
      <c r="K7407" t="s">
        <v>18</v>
      </c>
      <c r="L7407" s="2">
        <v>43278</v>
      </c>
    </row>
    <row r="7408" spans="1:12" x14ac:dyDescent="0.3">
      <c r="A7408" t="s">
        <v>7354</v>
      </c>
      <c r="B7408" s="3" t="s">
        <v>12</v>
      </c>
      <c r="C7408" t="s">
        <v>304</v>
      </c>
      <c r="D7408" t="s">
        <v>42</v>
      </c>
      <c r="E7408" t="s">
        <v>15</v>
      </c>
      <c r="F7408" t="s">
        <v>16</v>
      </c>
      <c r="G7408">
        <v>4.0999999999999996</v>
      </c>
      <c r="H7408">
        <v>423</v>
      </c>
      <c r="I7408" t="s">
        <v>305</v>
      </c>
      <c r="J7408" s="1">
        <v>100000</v>
      </c>
      <c r="K7408" t="s">
        <v>18</v>
      </c>
      <c r="L7408" s="2">
        <v>43258</v>
      </c>
    </row>
    <row r="7409" spans="1:12" x14ac:dyDescent="0.3">
      <c r="A7409" t="s">
        <v>7355</v>
      </c>
      <c r="B7409" s="3">
        <v>4</v>
      </c>
      <c r="C7409" t="s">
        <v>1831</v>
      </c>
      <c r="D7409" t="s">
        <v>50</v>
      </c>
      <c r="E7409" t="s">
        <v>15</v>
      </c>
      <c r="F7409" t="s">
        <v>16</v>
      </c>
      <c r="G7409">
        <v>4.4000000000000004</v>
      </c>
      <c r="H7409">
        <v>14</v>
      </c>
      <c r="I7409" t="s">
        <v>754</v>
      </c>
      <c r="J7409" s="1">
        <v>1000</v>
      </c>
      <c r="K7409" t="s">
        <v>18</v>
      </c>
      <c r="L7409" s="2">
        <v>43186</v>
      </c>
    </row>
    <row r="7410" spans="1:12" x14ac:dyDescent="0.3">
      <c r="A7410" t="s">
        <v>7356</v>
      </c>
      <c r="B7410" s="3">
        <v>4.0999999999999996</v>
      </c>
      <c r="C7410" t="s">
        <v>304</v>
      </c>
      <c r="D7410" t="s">
        <v>127</v>
      </c>
      <c r="E7410" t="s">
        <v>15</v>
      </c>
      <c r="F7410" t="s">
        <v>16</v>
      </c>
      <c r="G7410">
        <v>4.4000000000000004</v>
      </c>
      <c r="H7410">
        <v>20921</v>
      </c>
      <c r="I7410" t="s">
        <v>305</v>
      </c>
      <c r="J7410" s="1">
        <v>1000000</v>
      </c>
      <c r="K7410" t="s">
        <v>18</v>
      </c>
      <c r="L7410" s="2">
        <v>43111</v>
      </c>
    </row>
    <row r="7411" spans="1:12" x14ac:dyDescent="0.3">
      <c r="A7411" t="s">
        <v>7357</v>
      </c>
      <c r="B7411" s="3">
        <v>4</v>
      </c>
      <c r="C7411" t="s">
        <v>304</v>
      </c>
      <c r="D7411" t="s">
        <v>80</v>
      </c>
      <c r="E7411" t="s">
        <v>15</v>
      </c>
      <c r="F7411" t="s">
        <v>16</v>
      </c>
      <c r="G7411">
        <v>4.2</v>
      </c>
      <c r="H7411">
        <v>831</v>
      </c>
      <c r="I7411" t="s">
        <v>305</v>
      </c>
      <c r="J7411" s="1">
        <v>50000</v>
      </c>
      <c r="K7411" t="s">
        <v>18</v>
      </c>
      <c r="L7411" s="2">
        <v>43264</v>
      </c>
    </row>
    <row r="7412" spans="1:12" x14ac:dyDescent="0.3">
      <c r="A7412" t="s">
        <v>7358</v>
      </c>
      <c r="B7412" s="3" t="s">
        <v>87</v>
      </c>
      <c r="C7412" t="s">
        <v>3028</v>
      </c>
      <c r="D7412" t="s">
        <v>410</v>
      </c>
      <c r="E7412" t="s">
        <v>15</v>
      </c>
      <c r="F7412" t="s">
        <v>16</v>
      </c>
      <c r="G7412">
        <v>4.5</v>
      </c>
      <c r="H7412">
        <v>27820</v>
      </c>
      <c r="I7412" t="s">
        <v>3029</v>
      </c>
      <c r="J7412" s="1">
        <v>1000000</v>
      </c>
      <c r="K7412" t="s">
        <v>18</v>
      </c>
      <c r="L7412" s="2">
        <v>43310</v>
      </c>
    </row>
    <row r="7413" spans="1:12" x14ac:dyDescent="0.3">
      <c r="A7413" t="s">
        <v>7359</v>
      </c>
      <c r="B7413" s="3">
        <v>4</v>
      </c>
      <c r="C7413" t="s">
        <v>240</v>
      </c>
      <c r="D7413" t="s">
        <v>2353</v>
      </c>
      <c r="E7413" t="s">
        <v>15</v>
      </c>
      <c r="F7413" t="s">
        <v>16</v>
      </c>
      <c r="G7413">
        <v>4.5999999999999996</v>
      </c>
      <c r="H7413">
        <v>244</v>
      </c>
      <c r="I7413" t="s">
        <v>241</v>
      </c>
      <c r="J7413" s="1">
        <v>100000</v>
      </c>
      <c r="K7413" t="s">
        <v>18</v>
      </c>
      <c r="L7413" s="2">
        <v>42482</v>
      </c>
    </row>
    <row r="7414" spans="1:12" x14ac:dyDescent="0.3">
      <c r="A7414" t="s">
        <v>7360</v>
      </c>
      <c r="B7414" s="3">
        <v>2.2999999999999998</v>
      </c>
      <c r="C7414" t="s">
        <v>304</v>
      </c>
      <c r="D7414" t="s">
        <v>701</v>
      </c>
      <c r="E7414" t="s">
        <v>358</v>
      </c>
      <c r="F7414" t="s">
        <v>359</v>
      </c>
      <c r="G7414">
        <v>4.4000000000000004</v>
      </c>
      <c r="H7414">
        <v>244</v>
      </c>
      <c r="I7414" t="s">
        <v>305</v>
      </c>
      <c r="J7414" s="1">
        <v>1000</v>
      </c>
      <c r="K7414" t="s">
        <v>18</v>
      </c>
      <c r="L7414" s="2">
        <v>42964</v>
      </c>
    </row>
    <row r="7415" spans="1:12" x14ac:dyDescent="0.3">
      <c r="A7415" t="s">
        <v>7361</v>
      </c>
      <c r="B7415" s="3">
        <v>4.4000000000000004</v>
      </c>
      <c r="C7415" t="s">
        <v>304</v>
      </c>
      <c r="D7415" t="s">
        <v>40</v>
      </c>
      <c r="E7415" t="s">
        <v>15</v>
      </c>
      <c r="F7415" t="s">
        <v>16</v>
      </c>
      <c r="G7415">
        <v>4.4000000000000004</v>
      </c>
      <c r="H7415">
        <v>25</v>
      </c>
      <c r="I7415" t="s">
        <v>305</v>
      </c>
      <c r="J7415" s="1">
        <v>5000</v>
      </c>
      <c r="K7415" t="s">
        <v>18</v>
      </c>
      <c r="L7415" s="2">
        <v>43260</v>
      </c>
    </row>
    <row r="7416" spans="1:12" x14ac:dyDescent="0.3">
      <c r="A7416" t="s">
        <v>7362</v>
      </c>
      <c r="B7416" s="3" t="s">
        <v>88</v>
      </c>
      <c r="C7416" t="s">
        <v>304</v>
      </c>
      <c r="D7416" t="s">
        <v>88</v>
      </c>
      <c r="E7416" t="s">
        <v>15</v>
      </c>
      <c r="F7416" t="s">
        <v>16</v>
      </c>
      <c r="G7416">
        <v>4.4000000000000004</v>
      </c>
      <c r="H7416">
        <v>11310</v>
      </c>
      <c r="I7416" t="s">
        <v>305</v>
      </c>
      <c r="J7416" s="1">
        <v>1000000</v>
      </c>
      <c r="K7416" t="s">
        <v>18</v>
      </c>
      <c r="L7416" s="2">
        <v>43300</v>
      </c>
    </row>
    <row r="7417" spans="1:12" x14ac:dyDescent="0.3">
      <c r="A7417" t="s">
        <v>7363</v>
      </c>
      <c r="B7417" s="3">
        <v>2.2999999999999998</v>
      </c>
      <c r="C7417" t="s">
        <v>304</v>
      </c>
      <c r="D7417" t="s">
        <v>259</v>
      </c>
      <c r="E7417" t="s">
        <v>15</v>
      </c>
      <c r="F7417" t="s">
        <v>16</v>
      </c>
      <c r="G7417">
        <v>3.8</v>
      </c>
      <c r="H7417">
        <v>203</v>
      </c>
      <c r="I7417" t="s">
        <v>305</v>
      </c>
      <c r="J7417" s="1">
        <v>10000</v>
      </c>
      <c r="K7417" t="s">
        <v>18</v>
      </c>
      <c r="L7417" s="2">
        <v>42643</v>
      </c>
    </row>
    <row r="7418" spans="1:12" x14ac:dyDescent="0.3">
      <c r="A7418" t="s">
        <v>7364</v>
      </c>
      <c r="B7418" s="3">
        <v>4.0999999999999996</v>
      </c>
      <c r="C7418" t="s">
        <v>3028</v>
      </c>
      <c r="D7418" t="s">
        <v>178</v>
      </c>
      <c r="E7418" t="s">
        <v>15</v>
      </c>
      <c r="F7418" t="s">
        <v>16</v>
      </c>
      <c r="G7418">
        <v>2.6</v>
      </c>
      <c r="H7418">
        <v>80</v>
      </c>
      <c r="I7418" t="s">
        <v>3029</v>
      </c>
      <c r="J7418" s="1">
        <v>10000</v>
      </c>
      <c r="K7418" t="s">
        <v>18</v>
      </c>
      <c r="L7418" s="2">
        <v>42866</v>
      </c>
    </row>
    <row r="7419" spans="1:12" x14ac:dyDescent="0.3">
      <c r="A7419" t="s">
        <v>7365</v>
      </c>
      <c r="B7419" s="3" t="s">
        <v>12</v>
      </c>
      <c r="C7419" t="s">
        <v>304</v>
      </c>
      <c r="D7419" t="s">
        <v>213</v>
      </c>
      <c r="E7419" t="s">
        <v>15</v>
      </c>
      <c r="F7419" t="s">
        <v>16</v>
      </c>
      <c r="G7419">
        <v>4.2</v>
      </c>
      <c r="H7419">
        <v>715</v>
      </c>
      <c r="I7419" t="s">
        <v>305</v>
      </c>
      <c r="J7419" s="1">
        <v>100000</v>
      </c>
      <c r="K7419" t="s">
        <v>18</v>
      </c>
      <c r="L7419" s="2">
        <v>43313</v>
      </c>
    </row>
    <row r="7420" spans="1:12" x14ac:dyDescent="0.3">
      <c r="A7420" t="s">
        <v>7366</v>
      </c>
      <c r="B7420" s="3" t="s">
        <v>12</v>
      </c>
      <c r="C7420" t="s">
        <v>304</v>
      </c>
      <c r="D7420" t="s">
        <v>106</v>
      </c>
      <c r="E7420" t="s">
        <v>15</v>
      </c>
      <c r="F7420" t="s">
        <v>16</v>
      </c>
      <c r="G7420">
        <v>4.4000000000000004</v>
      </c>
      <c r="H7420">
        <v>25</v>
      </c>
      <c r="I7420" t="s">
        <v>305</v>
      </c>
      <c r="J7420" s="1">
        <v>5000</v>
      </c>
      <c r="K7420" t="s">
        <v>18</v>
      </c>
      <c r="L7420" s="2">
        <v>43119</v>
      </c>
    </row>
    <row r="7421" spans="1:12" x14ac:dyDescent="0.3">
      <c r="A7421" t="s">
        <v>7367</v>
      </c>
      <c r="B7421" s="3">
        <v>4</v>
      </c>
      <c r="C7421" t="s">
        <v>2809</v>
      </c>
      <c r="D7421" t="s">
        <v>24</v>
      </c>
      <c r="E7421" t="s">
        <v>15</v>
      </c>
      <c r="F7421" t="s">
        <v>16</v>
      </c>
      <c r="G7421">
        <v>4.2</v>
      </c>
      <c r="H7421">
        <v>75</v>
      </c>
      <c r="I7421" t="s">
        <v>2810</v>
      </c>
      <c r="J7421" s="1">
        <v>10000</v>
      </c>
      <c r="K7421" t="s">
        <v>18</v>
      </c>
      <c r="L7421" s="2">
        <v>43131</v>
      </c>
    </row>
    <row r="7422" spans="1:12" x14ac:dyDescent="0.3">
      <c r="A7422" t="s">
        <v>7368</v>
      </c>
      <c r="B7422" s="3" t="s">
        <v>12</v>
      </c>
      <c r="C7422" t="s">
        <v>1831</v>
      </c>
      <c r="D7422" t="s">
        <v>102</v>
      </c>
      <c r="E7422" t="s">
        <v>15</v>
      </c>
      <c r="F7422" t="s">
        <v>16</v>
      </c>
      <c r="G7422">
        <v>4</v>
      </c>
      <c r="H7422">
        <v>13</v>
      </c>
      <c r="I7422" t="s">
        <v>754</v>
      </c>
      <c r="J7422" s="1">
        <v>5000</v>
      </c>
      <c r="K7422" t="s">
        <v>18</v>
      </c>
      <c r="L7422" s="2">
        <v>43017</v>
      </c>
    </row>
    <row r="7423" spans="1:12" x14ac:dyDescent="0.3">
      <c r="A7423" t="s">
        <v>7369</v>
      </c>
      <c r="B7423" s="3">
        <v>3</v>
      </c>
      <c r="C7423" t="s">
        <v>1831</v>
      </c>
      <c r="D7423" t="s">
        <v>243</v>
      </c>
      <c r="E7423" t="s">
        <v>15</v>
      </c>
      <c r="F7423" t="s">
        <v>16</v>
      </c>
      <c r="G7423">
        <v>4.2</v>
      </c>
      <c r="H7423">
        <v>593</v>
      </c>
      <c r="I7423" t="s">
        <v>754</v>
      </c>
      <c r="J7423" s="1">
        <v>100000</v>
      </c>
      <c r="K7423" t="s">
        <v>18</v>
      </c>
      <c r="L7423" s="2">
        <v>43101</v>
      </c>
    </row>
    <row r="7424" spans="1:12" x14ac:dyDescent="0.3">
      <c r="A7424" t="s">
        <v>7370</v>
      </c>
      <c r="B7424" s="3">
        <v>4</v>
      </c>
      <c r="C7424" t="s">
        <v>2809</v>
      </c>
      <c r="D7424" t="s">
        <v>24</v>
      </c>
      <c r="E7424" t="s">
        <v>15</v>
      </c>
      <c r="F7424" t="s">
        <v>16</v>
      </c>
      <c r="G7424">
        <v>4</v>
      </c>
      <c r="H7424">
        <v>114</v>
      </c>
      <c r="I7424" t="s">
        <v>2810</v>
      </c>
      <c r="J7424" s="1">
        <v>10000</v>
      </c>
      <c r="K7424" t="s">
        <v>18</v>
      </c>
      <c r="L7424" s="2">
        <v>43260</v>
      </c>
    </row>
    <row r="7425" spans="1:12" x14ac:dyDescent="0.3">
      <c r="A7425" t="s">
        <v>7371</v>
      </c>
      <c r="B7425" s="3">
        <v>4.2</v>
      </c>
      <c r="C7425" t="s">
        <v>1831</v>
      </c>
      <c r="D7425" t="s">
        <v>406</v>
      </c>
      <c r="E7425" t="s">
        <v>15</v>
      </c>
      <c r="F7425" t="s">
        <v>16</v>
      </c>
      <c r="G7425">
        <v>4.4000000000000004</v>
      </c>
      <c r="H7425">
        <v>31</v>
      </c>
      <c r="I7425" t="s">
        <v>754</v>
      </c>
      <c r="J7425" s="1">
        <v>10000</v>
      </c>
      <c r="K7425" t="s">
        <v>18</v>
      </c>
      <c r="L7425" s="2">
        <v>43108</v>
      </c>
    </row>
    <row r="7426" spans="1:12" x14ac:dyDescent="0.3">
      <c r="A7426" t="s">
        <v>7372</v>
      </c>
      <c r="B7426" s="3">
        <v>4</v>
      </c>
      <c r="C7426" t="s">
        <v>304</v>
      </c>
      <c r="D7426" t="s">
        <v>68</v>
      </c>
      <c r="E7426" t="s">
        <v>15</v>
      </c>
      <c r="F7426" t="s">
        <v>16</v>
      </c>
      <c r="G7426">
        <v>4.5</v>
      </c>
      <c r="H7426">
        <v>416</v>
      </c>
      <c r="I7426" t="s">
        <v>305</v>
      </c>
      <c r="J7426" s="1">
        <v>10000</v>
      </c>
      <c r="K7426" t="s">
        <v>18</v>
      </c>
      <c r="L7426" s="2">
        <v>43281</v>
      </c>
    </row>
    <row r="7427" spans="1:12" x14ac:dyDescent="0.3">
      <c r="A7427" t="s">
        <v>7373</v>
      </c>
      <c r="B7427" s="3" t="s">
        <v>12</v>
      </c>
      <c r="C7427" t="s">
        <v>2930</v>
      </c>
      <c r="D7427" t="s">
        <v>617</v>
      </c>
      <c r="E7427" t="s">
        <v>15</v>
      </c>
      <c r="F7427" t="s">
        <v>16</v>
      </c>
      <c r="G7427">
        <v>3.2</v>
      </c>
      <c r="H7427">
        <v>114</v>
      </c>
      <c r="I7427" t="s">
        <v>2931</v>
      </c>
      <c r="J7427" s="1">
        <v>10000</v>
      </c>
      <c r="K7427" t="s">
        <v>18</v>
      </c>
      <c r="L7427" s="2">
        <v>42447</v>
      </c>
    </row>
    <row r="7428" spans="1:12" x14ac:dyDescent="0.3">
      <c r="A7428" t="s">
        <v>7374</v>
      </c>
      <c r="B7428" s="3" t="s">
        <v>12</v>
      </c>
      <c r="C7428" t="s">
        <v>304</v>
      </c>
      <c r="D7428" t="s">
        <v>14</v>
      </c>
      <c r="E7428" t="s">
        <v>15</v>
      </c>
      <c r="F7428" t="s">
        <v>16</v>
      </c>
      <c r="G7428">
        <v>4.3</v>
      </c>
      <c r="H7428">
        <v>740</v>
      </c>
      <c r="I7428" t="s">
        <v>305</v>
      </c>
      <c r="J7428" s="1">
        <v>50000</v>
      </c>
      <c r="K7428" t="s">
        <v>18</v>
      </c>
      <c r="L7428" s="2">
        <v>43316</v>
      </c>
    </row>
    <row r="7429" spans="1:12" x14ac:dyDescent="0.3">
      <c r="A7429" t="s">
        <v>7375</v>
      </c>
      <c r="B7429" s="3" t="s">
        <v>12</v>
      </c>
      <c r="C7429" t="s">
        <v>304</v>
      </c>
      <c r="D7429" t="s">
        <v>2353</v>
      </c>
      <c r="E7429" t="s">
        <v>15</v>
      </c>
      <c r="F7429" t="s">
        <v>16</v>
      </c>
      <c r="G7429">
        <v>3.4</v>
      </c>
      <c r="H7429">
        <v>22</v>
      </c>
      <c r="I7429" t="s">
        <v>305</v>
      </c>
      <c r="J7429" s="1">
        <v>1000</v>
      </c>
      <c r="K7429" t="s">
        <v>18</v>
      </c>
      <c r="L7429" s="2">
        <v>42878</v>
      </c>
    </row>
    <row r="7430" spans="1:12" x14ac:dyDescent="0.3">
      <c r="A7430" t="s">
        <v>7376</v>
      </c>
      <c r="B7430" s="3">
        <v>4.0999999999999996</v>
      </c>
      <c r="C7430" t="s">
        <v>440</v>
      </c>
      <c r="D7430" t="s">
        <v>68</v>
      </c>
      <c r="E7430" t="s">
        <v>358</v>
      </c>
      <c r="F7430" t="s">
        <v>1964</v>
      </c>
      <c r="G7430">
        <v>2.2999999999999998</v>
      </c>
      <c r="H7430">
        <v>42</v>
      </c>
      <c r="I7430" t="s">
        <v>441</v>
      </c>
      <c r="J7430" s="1">
        <v>1000</v>
      </c>
      <c r="K7430" t="s">
        <v>18</v>
      </c>
      <c r="L7430" s="2">
        <v>42747</v>
      </c>
    </row>
    <row r="7431" spans="1:12" x14ac:dyDescent="0.3">
      <c r="A7431" t="s">
        <v>7377</v>
      </c>
      <c r="B7431" s="3">
        <v>4.0999999999999996</v>
      </c>
      <c r="C7431" t="s">
        <v>304</v>
      </c>
      <c r="D7431" t="s">
        <v>73</v>
      </c>
      <c r="E7431" t="s">
        <v>15</v>
      </c>
      <c r="F7431" t="s">
        <v>16</v>
      </c>
      <c r="G7431">
        <v>4.4000000000000004</v>
      </c>
      <c r="H7431">
        <v>6997</v>
      </c>
      <c r="I7431" t="s">
        <v>305</v>
      </c>
      <c r="J7431" s="1">
        <v>100000</v>
      </c>
      <c r="K7431" t="s">
        <v>18</v>
      </c>
      <c r="L7431" s="2">
        <v>43287</v>
      </c>
    </row>
    <row r="7432" spans="1:12" x14ac:dyDescent="0.3">
      <c r="A7432" t="s">
        <v>7378</v>
      </c>
      <c r="B7432" s="3" t="s">
        <v>12</v>
      </c>
      <c r="C7432" t="s">
        <v>304</v>
      </c>
      <c r="D7432" t="s">
        <v>102</v>
      </c>
      <c r="E7432" t="s">
        <v>15</v>
      </c>
      <c r="F7432" t="s">
        <v>16</v>
      </c>
      <c r="G7432">
        <v>4.3</v>
      </c>
      <c r="H7432">
        <v>34</v>
      </c>
      <c r="I7432" t="s">
        <v>305</v>
      </c>
      <c r="J7432" s="1">
        <v>10000</v>
      </c>
      <c r="K7432" t="s">
        <v>18</v>
      </c>
      <c r="L7432" s="2">
        <v>43018</v>
      </c>
    </row>
    <row r="7433" spans="1:12" x14ac:dyDescent="0.3">
      <c r="A7433" t="s">
        <v>7379</v>
      </c>
      <c r="B7433" s="3" t="s">
        <v>12</v>
      </c>
      <c r="C7433" t="s">
        <v>304</v>
      </c>
      <c r="D7433" t="s">
        <v>684</v>
      </c>
      <c r="E7433" t="s">
        <v>15</v>
      </c>
      <c r="F7433" t="s">
        <v>16</v>
      </c>
      <c r="G7433" t="s">
        <v>64</v>
      </c>
      <c r="H7433">
        <v>4</v>
      </c>
      <c r="I7433" t="s">
        <v>305</v>
      </c>
      <c r="J7433" s="1">
        <v>5000</v>
      </c>
      <c r="K7433" t="s">
        <v>18</v>
      </c>
      <c r="L7433" s="2">
        <v>43096</v>
      </c>
    </row>
    <row r="7434" spans="1:12" x14ac:dyDescent="0.3">
      <c r="A7434" t="s">
        <v>7380</v>
      </c>
      <c r="B7434" s="3" t="s">
        <v>12</v>
      </c>
      <c r="C7434" t="s">
        <v>2809</v>
      </c>
      <c r="D7434" t="s">
        <v>95</v>
      </c>
      <c r="E7434" t="s">
        <v>15</v>
      </c>
      <c r="F7434" t="s">
        <v>16</v>
      </c>
      <c r="G7434">
        <v>4.3</v>
      </c>
      <c r="H7434">
        <v>996</v>
      </c>
      <c r="I7434" t="s">
        <v>2810</v>
      </c>
      <c r="J7434" s="1">
        <v>50000</v>
      </c>
      <c r="K7434" t="s">
        <v>18</v>
      </c>
      <c r="L7434" s="2">
        <v>43006</v>
      </c>
    </row>
    <row r="7435" spans="1:12" x14ac:dyDescent="0.3">
      <c r="A7435" t="s">
        <v>7381</v>
      </c>
      <c r="B7435" s="3" t="s">
        <v>87</v>
      </c>
      <c r="C7435" t="s">
        <v>304</v>
      </c>
      <c r="D7435" t="s">
        <v>256</v>
      </c>
      <c r="E7435" t="s">
        <v>15</v>
      </c>
      <c r="F7435" t="s">
        <v>16</v>
      </c>
      <c r="G7435">
        <v>3.6</v>
      </c>
      <c r="H7435">
        <v>125</v>
      </c>
      <c r="I7435" t="s">
        <v>305</v>
      </c>
      <c r="J7435" s="1">
        <v>10000</v>
      </c>
      <c r="K7435" t="s">
        <v>18</v>
      </c>
      <c r="L7435" s="2">
        <v>42366</v>
      </c>
    </row>
    <row r="7436" spans="1:12" x14ac:dyDescent="0.3">
      <c r="A7436" t="s">
        <v>7382</v>
      </c>
      <c r="B7436" s="3">
        <v>4.4000000000000004</v>
      </c>
      <c r="C7436" t="s">
        <v>304</v>
      </c>
      <c r="D7436" t="s">
        <v>143</v>
      </c>
      <c r="E7436" t="s">
        <v>15</v>
      </c>
      <c r="F7436" t="s">
        <v>16</v>
      </c>
      <c r="G7436">
        <v>4.5999999999999996</v>
      </c>
      <c r="H7436">
        <v>2555</v>
      </c>
      <c r="I7436" t="s">
        <v>305</v>
      </c>
      <c r="J7436" s="1">
        <v>100000</v>
      </c>
      <c r="K7436" t="s">
        <v>18</v>
      </c>
      <c r="L7436" s="2">
        <v>42888</v>
      </c>
    </row>
    <row r="7437" spans="1:12" x14ac:dyDescent="0.3">
      <c r="A7437" t="s">
        <v>7383</v>
      </c>
      <c r="B7437" s="3" t="s">
        <v>12</v>
      </c>
      <c r="C7437" t="s">
        <v>2809</v>
      </c>
      <c r="D7437" t="s">
        <v>218</v>
      </c>
      <c r="E7437" t="s">
        <v>15</v>
      </c>
      <c r="F7437" t="s">
        <v>16</v>
      </c>
      <c r="G7437">
        <v>4.2</v>
      </c>
      <c r="H7437">
        <v>54</v>
      </c>
      <c r="I7437" t="s">
        <v>2810</v>
      </c>
      <c r="J7437" s="1">
        <v>5000</v>
      </c>
      <c r="K7437" t="s">
        <v>18</v>
      </c>
      <c r="L7437" s="2">
        <v>43205</v>
      </c>
    </row>
    <row r="7438" spans="1:12" x14ac:dyDescent="0.3">
      <c r="A7438" t="s">
        <v>7384</v>
      </c>
      <c r="B7438" s="3" t="s">
        <v>12</v>
      </c>
      <c r="C7438" t="s">
        <v>304</v>
      </c>
      <c r="D7438" t="s">
        <v>741</v>
      </c>
      <c r="E7438" t="s">
        <v>15</v>
      </c>
      <c r="F7438" t="s">
        <v>16</v>
      </c>
      <c r="G7438">
        <v>4</v>
      </c>
      <c r="H7438">
        <v>12</v>
      </c>
      <c r="I7438" t="s">
        <v>305</v>
      </c>
      <c r="J7438" s="1">
        <v>5000</v>
      </c>
      <c r="K7438" t="s">
        <v>18</v>
      </c>
      <c r="L7438" s="2">
        <v>43258</v>
      </c>
    </row>
    <row r="7439" spans="1:12" x14ac:dyDescent="0.3">
      <c r="A7439" t="s">
        <v>954</v>
      </c>
      <c r="B7439" s="3">
        <v>4.4000000000000004</v>
      </c>
      <c r="C7439" t="s">
        <v>1831</v>
      </c>
      <c r="D7439" t="s">
        <v>44</v>
      </c>
      <c r="E7439" t="s">
        <v>15</v>
      </c>
      <c r="F7439" t="s">
        <v>16</v>
      </c>
      <c r="G7439">
        <v>4.4000000000000004</v>
      </c>
      <c r="H7439">
        <v>288209</v>
      </c>
      <c r="I7439" t="s">
        <v>888</v>
      </c>
      <c r="J7439" s="1">
        <v>5000000</v>
      </c>
      <c r="K7439" t="s">
        <v>25</v>
      </c>
      <c r="L7439" s="2">
        <v>43304</v>
      </c>
    </row>
    <row r="7440" spans="1:12" x14ac:dyDescent="0.3">
      <c r="A7440" t="s">
        <v>963</v>
      </c>
      <c r="B7440" s="3">
        <v>4.4000000000000004</v>
      </c>
      <c r="C7440" t="s">
        <v>1831</v>
      </c>
      <c r="D7440" t="s">
        <v>261</v>
      </c>
      <c r="E7440" t="s">
        <v>15</v>
      </c>
      <c r="F7440" t="s">
        <v>16</v>
      </c>
      <c r="G7440">
        <v>4.5</v>
      </c>
      <c r="H7440">
        <v>16391</v>
      </c>
      <c r="I7440" t="s">
        <v>888</v>
      </c>
      <c r="J7440" s="1">
        <v>500000</v>
      </c>
      <c r="K7440" t="s">
        <v>25</v>
      </c>
      <c r="L7440" s="2">
        <v>43299</v>
      </c>
    </row>
    <row r="7441" spans="1:12" x14ac:dyDescent="0.3">
      <c r="A7441" t="s">
        <v>7385</v>
      </c>
      <c r="B7441" s="3">
        <v>3.2</v>
      </c>
      <c r="C7441" t="s">
        <v>1831</v>
      </c>
      <c r="D7441" t="s">
        <v>686</v>
      </c>
      <c r="E7441" t="s">
        <v>15</v>
      </c>
      <c r="F7441" t="s">
        <v>16</v>
      </c>
      <c r="G7441">
        <v>3.2</v>
      </c>
      <c r="H7441">
        <v>24</v>
      </c>
      <c r="I7441" t="s">
        <v>888</v>
      </c>
      <c r="J7441" s="1">
        <v>5000</v>
      </c>
      <c r="K7441" t="s">
        <v>18</v>
      </c>
      <c r="L7441" s="2">
        <v>43309</v>
      </c>
    </row>
    <row r="7442" spans="1:12" x14ac:dyDescent="0.3">
      <c r="A7442" t="s">
        <v>7386</v>
      </c>
      <c r="B7442" s="3">
        <v>4</v>
      </c>
      <c r="C7442" t="s">
        <v>3276</v>
      </c>
      <c r="D7442" t="s">
        <v>71</v>
      </c>
      <c r="E7442" t="s">
        <v>15</v>
      </c>
      <c r="F7442" t="s">
        <v>16</v>
      </c>
      <c r="G7442">
        <v>1.7</v>
      </c>
      <c r="H7442">
        <v>367</v>
      </c>
      <c r="I7442" t="s">
        <v>3277</v>
      </c>
      <c r="J7442" s="1">
        <v>50000</v>
      </c>
      <c r="K7442" t="s">
        <v>18</v>
      </c>
      <c r="L7442" s="2">
        <v>43161</v>
      </c>
    </row>
    <row r="7443" spans="1:12" x14ac:dyDescent="0.3">
      <c r="A7443" t="s">
        <v>7387</v>
      </c>
      <c r="B7443" s="3">
        <v>3.2</v>
      </c>
      <c r="C7443" t="s">
        <v>1831</v>
      </c>
      <c r="D7443" t="s">
        <v>408</v>
      </c>
      <c r="E7443" t="s">
        <v>15</v>
      </c>
      <c r="F7443" t="s">
        <v>16</v>
      </c>
      <c r="G7443">
        <v>2.2000000000000002</v>
      </c>
      <c r="H7443">
        <v>54</v>
      </c>
      <c r="I7443" t="s">
        <v>888</v>
      </c>
      <c r="J7443" s="1">
        <v>10000</v>
      </c>
      <c r="K7443" t="s">
        <v>18</v>
      </c>
      <c r="L7443" s="2">
        <v>43220</v>
      </c>
    </row>
    <row r="7444" spans="1:12" x14ac:dyDescent="0.3">
      <c r="A7444" t="s">
        <v>7388</v>
      </c>
      <c r="B7444" s="3">
        <v>4.3</v>
      </c>
      <c r="C7444" t="s">
        <v>393</v>
      </c>
      <c r="D7444" t="s">
        <v>564</v>
      </c>
      <c r="E7444" t="s">
        <v>15</v>
      </c>
      <c r="F7444" t="s">
        <v>16</v>
      </c>
      <c r="G7444">
        <v>3.8</v>
      </c>
      <c r="H7444">
        <v>5084</v>
      </c>
      <c r="I7444" t="s">
        <v>394</v>
      </c>
      <c r="J7444" s="1">
        <v>100000</v>
      </c>
      <c r="K7444" t="s">
        <v>18</v>
      </c>
      <c r="L7444" s="2">
        <v>43270</v>
      </c>
    </row>
    <row r="7445" spans="1:12" x14ac:dyDescent="0.3">
      <c r="A7445" t="s">
        <v>7389</v>
      </c>
      <c r="B7445" s="3">
        <v>1.6</v>
      </c>
      <c r="C7445" t="s">
        <v>440</v>
      </c>
      <c r="D7445" t="s">
        <v>285</v>
      </c>
      <c r="E7445" t="s">
        <v>358</v>
      </c>
      <c r="F7445" t="s">
        <v>567</v>
      </c>
      <c r="G7445">
        <v>4.8</v>
      </c>
      <c r="H7445">
        <v>6</v>
      </c>
      <c r="I7445" t="s">
        <v>441</v>
      </c>
      <c r="J7445">
        <v>100</v>
      </c>
      <c r="K7445" t="s">
        <v>18</v>
      </c>
      <c r="L7445" s="2">
        <v>43164</v>
      </c>
    </row>
    <row r="7446" spans="1:12" x14ac:dyDescent="0.3">
      <c r="A7446" t="s">
        <v>7390</v>
      </c>
      <c r="B7446" s="3" t="s">
        <v>12</v>
      </c>
      <c r="C7446" t="s">
        <v>1831</v>
      </c>
      <c r="D7446" t="s">
        <v>132</v>
      </c>
      <c r="E7446" t="s">
        <v>15</v>
      </c>
      <c r="F7446" t="s">
        <v>16</v>
      </c>
      <c r="G7446" t="s">
        <v>64</v>
      </c>
      <c r="H7446">
        <v>0</v>
      </c>
      <c r="I7446" t="s">
        <v>1722</v>
      </c>
      <c r="J7446">
        <v>10</v>
      </c>
      <c r="K7446" t="s">
        <v>18</v>
      </c>
      <c r="L7446" s="2">
        <v>43137</v>
      </c>
    </row>
    <row r="7447" spans="1:12" x14ac:dyDescent="0.3">
      <c r="A7447" t="s">
        <v>7391</v>
      </c>
      <c r="B7447" s="3">
        <v>2.2999999999999998</v>
      </c>
      <c r="C7447" t="s">
        <v>1597</v>
      </c>
      <c r="D7447" t="s">
        <v>156</v>
      </c>
      <c r="E7447" t="s">
        <v>15</v>
      </c>
      <c r="F7447" t="s">
        <v>16</v>
      </c>
      <c r="G7447">
        <v>4.4000000000000004</v>
      </c>
      <c r="H7447">
        <v>165656</v>
      </c>
      <c r="I7447" t="s">
        <v>1600</v>
      </c>
      <c r="J7447" s="1">
        <v>5000000</v>
      </c>
      <c r="K7447" t="s">
        <v>25</v>
      </c>
      <c r="L7447" s="2">
        <v>43138</v>
      </c>
    </row>
    <row r="7448" spans="1:12" x14ac:dyDescent="0.3">
      <c r="A7448" t="s">
        <v>7392</v>
      </c>
      <c r="B7448" s="3">
        <v>4.4000000000000004</v>
      </c>
      <c r="C7448" t="s">
        <v>1831</v>
      </c>
      <c r="D7448" t="s">
        <v>245</v>
      </c>
      <c r="E7448" t="s">
        <v>15</v>
      </c>
      <c r="F7448" t="s">
        <v>16</v>
      </c>
      <c r="G7448">
        <v>4.5</v>
      </c>
      <c r="H7448">
        <v>3935</v>
      </c>
      <c r="I7448" t="s">
        <v>888</v>
      </c>
      <c r="J7448" s="1">
        <v>100000</v>
      </c>
      <c r="K7448" t="s">
        <v>225</v>
      </c>
      <c r="L7448" s="2">
        <v>43258</v>
      </c>
    </row>
    <row r="7449" spans="1:12" x14ac:dyDescent="0.3">
      <c r="A7449" t="s">
        <v>7393</v>
      </c>
      <c r="B7449" s="3">
        <v>1.6</v>
      </c>
      <c r="C7449" t="s">
        <v>440</v>
      </c>
      <c r="D7449" t="s">
        <v>7394</v>
      </c>
      <c r="E7449" t="s">
        <v>358</v>
      </c>
      <c r="F7449" t="s">
        <v>567</v>
      </c>
      <c r="G7449">
        <v>4.8</v>
      </c>
      <c r="H7449">
        <v>10</v>
      </c>
      <c r="I7449" t="s">
        <v>441</v>
      </c>
      <c r="J7449">
        <v>100</v>
      </c>
      <c r="K7449" t="s">
        <v>18</v>
      </c>
      <c r="L7449" s="2">
        <v>42026</v>
      </c>
    </row>
    <row r="7450" spans="1:12" x14ac:dyDescent="0.3">
      <c r="A7450" t="s">
        <v>7395</v>
      </c>
      <c r="B7450" s="3">
        <v>2.1</v>
      </c>
      <c r="C7450" t="s">
        <v>440</v>
      </c>
      <c r="D7450" t="s">
        <v>7396</v>
      </c>
      <c r="E7450" t="s">
        <v>15</v>
      </c>
      <c r="F7450" t="s">
        <v>16</v>
      </c>
      <c r="G7450">
        <v>4.5999999999999996</v>
      </c>
      <c r="H7450">
        <v>649</v>
      </c>
      <c r="I7450" t="s">
        <v>441</v>
      </c>
      <c r="J7450" s="1">
        <v>50000</v>
      </c>
      <c r="K7450" t="s">
        <v>18</v>
      </c>
      <c r="L7450" s="2">
        <v>41494</v>
      </c>
    </row>
    <row r="7451" spans="1:12" x14ac:dyDescent="0.3">
      <c r="A7451" t="s">
        <v>7397</v>
      </c>
      <c r="B7451" s="3">
        <v>2.2999999999999998</v>
      </c>
      <c r="C7451" t="s">
        <v>440</v>
      </c>
      <c r="D7451" t="s">
        <v>807</v>
      </c>
      <c r="E7451" t="s">
        <v>358</v>
      </c>
      <c r="F7451" t="s">
        <v>359</v>
      </c>
      <c r="G7451">
        <v>3.7</v>
      </c>
      <c r="H7451">
        <v>166</v>
      </c>
      <c r="I7451" t="s">
        <v>441</v>
      </c>
      <c r="J7451" s="1">
        <v>5000</v>
      </c>
      <c r="K7451" t="s">
        <v>18</v>
      </c>
      <c r="L7451" s="2">
        <v>42808</v>
      </c>
    </row>
    <row r="7452" spans="1:12" x14ac:dyDescent="0.3">
      <c r="A7452" t="s">
        <v>7398</v>
      </c>
      <c r="B7452" s="3">
        <v>4</v>
      </c>
      <c r="C7452" t="s">
        <v>440</v>
      </c>
      <c r="D7452" t="s">
        <v>52</v>
      </c>
      <c r="E7452" t="s">
        <v>15</v>
      </c>
      <c r="F7452" t="s">
        <v>16</v>
      </c>
      <c r="G7452">
        <v>4.4000000000000004</v>
      </c>
      <c r="H7452">
        <v>14</v>
      </c>
      <c r="I7452" t="s">
        <v>441</v>
      </c>
      <c r="J7452">
        <v>100</v>
      </c>
      <c r="K7452" t="s">
        <v>18</v>
      </c>
      <c r="L7452" s="2">
        <v>43036</v>
      </c>
    </row>
    <row r="7453" spans="1:12" x14ac:dyDescent="0.3">
      <c r="A7453" t="s">
        <v>7399</v>
      </c>
      <c r="B7453" s="3" t="s">
        <v>87</v>
      </c>
      <c r="C7453" t="s">
        <v>2483</v>
      </c>
      <c r="D7453" t="s">
        <v>280</v>
      </c>
      <c r="E7453" t="s">
        <v>15</v>
      </c>
      <c r="F7453" t="s">
        <v>16</v>
      </c>
      <c r="G7453">
        <v>3.5</v>
      </c>
      <c r="H7453">
        <v>12204</v>
      </c>
      <c r="I7453" t="s">
        <v>2484</v>
      </c>
      <c r="J7453" s="1">
        <v>1000000</v>
      </c>
      <c r="K7453" t="s">
        <v>18</v>
      </c>
      <c r="L7453" s="2">
        <v>42808</v>
      </c>
    </row>
    <row r="7454" spans="1:12" x14ac:dyDescent="0.3">
      <c r="A7454" t="s">
        <v>7400</v>
      </c>
      <c r="B7454" s="3" t="s">
        <v>12</v>
      </c>
      <c r="C7454" t="s">
        <v>1831</v>
      </c>
      <c r="D7454" t="s">
        <v>168</v>
      </c>
      <c r="E7454" t="s">
        <v>15</v>
      </c>
      <c r="F7454" t="s">
        <v>16</v>
      </c>
      <c r="G7454">
        <v>3.8</v>
      </c>
      <c r="H7454">
        <v>5</v>
      </c>
      <c r="I7454" t="s">
        <v>1722</v>
      </c>
      <c r="J7454">
        <v>500</v>
      </c>
      <c r="K7454" t="s">
        <v>18</v>
      </c>
      <c r="L7454" s="2">
        <v>43312</v>
      </c>
    </row>
    <row r="7455" spans="1:12" x14ac:dyDescent="0.3">
      <c r="A7455" t="s">
        <v>7401</v>
      </c>
      <c r="B7455" s="3" t="s">
        <v>87</v>
      </c>
      <c r="C7455" t="s">
        <v>440</v>
      </c>
      <c r="D7455" t="s">
        <v>7402</v>
      </c>
      <c r="E7455" t="s">
        <v>358</v>
      </c>
      <c r="F7455" t="s">
        <v>1964</v>
      </c>
      <c r="G7455">
        <v>3.8</v>
      </c>
      <c r="H7455">
        <v>9</v>
      </c>
      <c r="I7455" t="s">
        <v>441</v>
      </c>
      <c r="J7455">
        <v>100</v>
      </c>
      <c r="K7455" t="s">
        <v>18</v>
      </c>
      <c r="L7455" s="2">
        <v>42143</v>
      </c>
    </row>
    <row r="7456" spans="1:12" x14ac:dyDescent="0.3">
      <c r="A7456" t="s">
        <v>7403</v>
      </c>
      <c r="B7456" s="3">
        <v>2.1</v>
      </c>
      <c r="C7456" t="s">
        <v>440</v>
      </c>
      <c r="D7456" t="s">
        <v>216</v>
      </c>
      <c r="E7456" t="s">
        <v>358</v>
      </c>
      <c r="F7456" t="s">
        <v>567</v>
      </c>
      <c r="G7456">
        <v>4.3</v>
      </c>
      <c r="H7456">
        <v>12</v>
      </c>
      <c r="I7456" t="s">
        <v>441</v>
      </c>
      <c r="J7456">
        <v>100</v>
      </c>
      <c r="K7456" t="s">
        <v>18</v>
      </c>
      <c r="L7456" s="2">
        <v>43242</v>
      </c>
    </row>
    <row r="7457" spans="1:12" x14ac:dyDescent="0.3">
      <c r="A7457" t="s">
        <v>7404</v>
      </c>
      <c r="B7457" s="3">
        <v>6</v>
      </c>
      <c r="C7457" t="s">
        <v>440</v>
      </c>
      <c r="D7457" t="s">
        <v>7405</v>
      </c>
      <c r="E7457" t="s">
        <v>15</v>
      </c>
      <c r="F7457" t="s">
        <v>16</v>
      </c>
      <c r="G7457" t="s">
        <v>64</v>
      </c>
      <c r="H7457">
        <v>3</v>
      </c>
      <c r="I7457" t="s">
        <v>441</v>
      </c>
      <c r="J7457">
        <v>100</v>
      </c>
      <c r="K7457" t="s">
        <v>18</v>
      </c>
      <c r="L7457" s="2">
        <v>43190</v>
      </c>
    </row>
    <row r="7458" spans="1:12" x14ac:dyDescent="0.3">
      <c r="A7458" t="s">
        <v>7406</v>
      </c>
      <c r="B7458" s="3">
        <v>2.2999999999999998</v>
      </c>
      <c r="C7458" t="s">
        <v>440</v>
      </c>
      <c r="D7458" t="s">
        <v>210</v>
      </c>
      <c r="E7458" t="s">
        <v>358</v>
      </c>
      <c r="F7458" t="s">
        <v>570</v>
      </c>
      <c r="G7458">
        <v>4.5999999999999996</v>
      </c>
      <c r="H7458">
        <v>265</v>
      </c>
      <c r="I7458" t="s">
        <v>441</v>
      </c>
      <c r="J7458" s="1">
        <v>10000</v>
      </c>
      <c r="K7458" t="s">
        <v>18</v>
      </c>
      <c r="L7458" s="2">
        <v>43106</v>
      </c>
    </row>
    <row r="7459" spans="1:12" x14ac:dyDescent="0.3">
      <c r="A7459" t="s">
        <v>7407</v>
      </c>
      <c r="B7459" s="3">
        <v>3.2</v>
      </c>
      <c r="C7459" t="s">
        <v>1831</v>
      </c>
      <c r="D7459" t="s">
        <v>686</v>
      </c>
      <c r="E7459" t="s">
        <v>15</v>
      </c>
      <c r="F7459" t="s">
        <v>16</v>
      </c>
      <c r="G7459" t="s">
        <v>64</v>
      </c>
      <c r="H7459">
        <v>0</v>
      </c>
      <c r="I7459" t="s">
        <v>888</v>
      </c>
      <c r="J7459">
        <v>10</v>
      </c>
      <c r="K7459" t="s">
        <v>18</v>
      </c>
      <c r="L7459" s="2">
        <v>43309</v>
      </c>
    </row>
    <row r="7460" spans="1:12" x14ac:dyDescent="0.3">
      <c r="A7460" t="s">
        <v>7408</v>
      </c>
      <c r="B7460" s="3">
        <v>4.0999999999999996</v>
      </c>
      <c r="C7460" t="s">
        <v>1512</v>
      </c>
      <c r="D7460" t="s">
        <v>435</v>
      </c>
      <c r="E7460" t="s">
        <v>15</v>
      </c>
      <c r="F7460" t="s">
        <v>16</v>
      </c>
      <c r="G7460">
        <v>4.5</v>
      </c>
      <c r="H7460">
        <v>2</v>
      </c>
      <c r="I7460" t="s">
        <v>1513</v>
      </c>
      <c r="J7460">
        <v>100</v>
      </c>
      <c r="K7460" t="s">
        <v>25</v>
      </c>
      <c r="L7460" s="2">
        <v>43276</v>
      </c>
    </row>
    <row r="7461" spans="1:12" x14ac:dyDescent="0.3">
      <c r="A7461" t="s">
        <v>7409</v>
      </c>
      <c r="B7461" s="3">
        <v>4.2</v>
      </c>
      <c r="C7461" t="s">
        <v>1831</v>
      </c>
      <c r="D7461" t="s">
        <v>218</v>
      </c>
      <c r="E7461" t="s">
        <v>15</v>
      </c>
      <c r="F7461" t="s">
        <v>16</v>
      </c>
      <c r="G7461" t="s">
        <v>64</v>
      </c>
      <c r="H7461">
        <v>3</v>
      </c>
      <c r="I7461" t="s">
        <v>754</v>
      </c>
      <c r="J7461">
        <v>50</v>
      </c>
      <c r="K7461" t="s">
        <v>18</v>
      </c>
      <c r="L7461" s="2">
        <v>43276</v>
      </c>
    </row>
    <row r="7462" spans="1:12" x14ac:dyDescent="0.3">
      <c r="A7462" t="s">
        <v>7410</v>
      </c>
      <c r="B7462" s="3" t="s">
        <v>88</v>
      </c>
      <c r="C7462" t="s">
        <v>1831</v>
      </c>
      <c r="D7462" t="s">
        <v>88</v>
      </c>
      <c r="E7462" t="s">
        <v>15</v>
      </c>
      <c r="F7462" t="s">
        <v>16</v>
      </c>
      <c r="G7462">
        <v>3.7</v>
      </c>
      <c r="H7462">
        <v>29229</v>
      </c>
      <c r="I7462" t="s">
        <v>888</v>
      </c>
      <c r="J7462" s="1">
        <v>1000000</v>
      </c>
      <c r="K7462" t="s">
        <v>25</v>
      </c>
      <c r="L7462" s="2">
        <v>43318</v>
      </c>
    </row>
    <row r="7463" spans="1:12" x14ac:dyDescent="0.3">
      <c r="A7463" t="s">
        <v>7411</v>
      </c>
      <c r="B7463" s="3">
        <v>4.4000000000000004</v>
      </c>
      <c r="C7463" t="s">
        <v>440</v>
      </c>
      <c r="D7463" t="s">
        <v>346</v>
      </c>
      <c r="E7463" t="s">
        <v>15</v>
      </c>
      <c r="F7463" t="s">
        <v>16</v>
      </c>
      <c r="G7463" t="s">
        <v>64</v>
      </c>
      <c r="H7463">
        <v>2</v>
      </c>
      <c r="I7463" t="s">
        <v>441</v>
      </c>
      <c r="J7463">
        <v>500</v>
      </c>
      <c r="K7463" t="s">
        <v>18</v>
      </c>
      <c r="L7463" s="2">
        <v>42802</v>
      </c>
    </row>
    <row r="7464" spans="1:12" x14ac:dyDescent="0.3">
      <c r="A7464" t="s">
        <v>7412</v>
      </c>
      <c r="B7464" s="3">
        <v>2</v>
      </c>
      <c r="C7464" t="s">
        <v>440</v>
      </c>
      <c r="D7464" t="s">
        <v>638</v>
      </c>
      <c r="E7464" t="s">
        <v>358</v>
      </c>
      <c r="F7464" t="s">
        <v>1964</v>
      </c>
      <c r="G7464">
        <v>4.8</v>
      </c>
      <c r="H7464">
        <v>341</v>
      </c>
      <c r="I7464" t="s">
        <v>441</v>
      </c>
      <c r="J7464" s="1">
        <v>5000</v>
      </c>
      <c r="K7464" t="s">
        <v>18</v>
      </c>
      <c r="L7464" s="2">
        <v>42055</v>
      </c>
    </row>
    <row r="7465" spans="1:12" x14ac:dyDescent="0.3">
      <c r="A7465" t="s">
        <v>7413</v>
      </c>
      <c r="B7465" s="3" t="s">
        <v>88</v>
      </c>
      <c r="C7465" t="s">
        <v>3028</v>
      </c>
      <c r="D7465" t="s">
        <v>88</v>
      </c>
      <c r="E7465" t="s">
        <v>358</v>
      </c>
      <c r="F7465" t="s">
        <v>522</v>
      </c>
      <c r="G7465">
        <v>4.3</v>
      </c>
      <c r="H7465">
        <v>253</v>
      </c>
      <c r="I7465" t="s">
        <v>3029</v>
      </c>
      <c r="J7465" s="1">
        <v>5000</v>
      </c>
      <c r="K7465" t="s">
        <v>18</v>
      </c>
      <c r="L7465" s="2">
        <v>43163</v>
      </c>
    </row>
    <row r="7466" spans="1:12" x14ac:dyDescent="0.3">
      <c r="A7466" t="s">
        <v>7414</v>
      </c>
      <c r="B7466" s="3">
        <v>3</v>
      </c>
      <c r="C7466" t="s">
        <v>1831</v>
      </c>
      <c r="D7466" t="s">
        <v>132</v>
      </c>
      <c r="E7466" t="s">
        <v>358</v>
      </c>
      <c r="F7466" t="s">
        <v>1746</v>
      </c>
      <c r="G7466">
        <v>5</v>
      </c>
      <c r="H7466">
        <v>12</v>
      </c>
      <c r="I7466" t="s">
        <v>754</v>
      </c>
      <c r="J7466">
        <v>100</v>
      </c>
      <c r="K7466" t="s">
        <v>18</v>
      </c>
      <c r="L7466" s="2">
        <v>42758</v>
      </c>
    </row>
    <row r="7467" spans="1:12" x14ac:dyDescent="0.3">
      <c r="A7467" t="s">
        <v>7415</v>
      </c>
      <c r="B7467" s="3">
        <v>4.4000000000000004</v>
      </c>
      <c r="C7467" t="s">
        <v>1831</v>
      </c>
      <c r="D7467" t="s">
        <v>88</v>
      </c>
      <c r="E7467" t="s">
        <v>15</v>
      </c>
      <c r="F7467" t="s">
        <v>16</v>
      </c>
      <c r="G7467">
        <v>3.9</v>
      </c>
      <c r="H7467">
        <v>31552</v>
      </c>
      <c r="I7467" t="s">
        <v>888</v>
      </c>
      <c r="J7467" s="1">
        <v>1000000</v>
      </c>
      <c r="K7467" t="s">
        <v>25</v>
      </c>
      <c r="L7467" s="2">
        <v>43304</v>
      </c>
    </row>
    <row r="7468" spans="1:12" x14ac:dyDescent="0.3">
      <c r="A7468" t="s">
        <v>7416</v>
      </c>
      <c r="B7468" s="3">
        <v>4.0999999999999996</v>
      </c>
      <c r="C7468" t="s">
        <v>2809</v>
      </c>
      <c r="D7468" t="s">
        <v>325</v>
      </c>
      <c r="E7468" t="s">
        <v>15</v>
      </c>
      <c r="F7468" t="s">
        <v>16</v>
      </c>
      <c r="G7468">
        <v>3</v>
      </c>
      <c r="H7468">
        <v>1</v>
      </c>
      <c r="I7468" t="s">
        <v>2810</v>
      </c>
      <c r="J7468">
        <v>100</v>
      </c>
      <c r="K7468" t="s">
        <v>18</v>
      </c>
      <c r="L7468" s="2">
        <v>42670</v>
      </c>
    </row>
    <row r="7469" spans="1:12" x14ac:dyDescent="0.3">
      <c r="A7469" t="s">
        <v>7417</v>
      </c>
      <c r="B7469" s="3">
        <v>2.2000000000000002</v>
      </c>
      <c r="C7469" t="s">
        <v>440</v>
      </c>
      <c r="D7469" t="s">
        <v>7418</v>
      </c>
      <c r="E7469" t="s">
        <v>358</v>
      </c>
      <c r="F7469" t="s">
        <v>2058</v>
      </c>
      <c r="G7469" t="s">
        <v>64</v>
      </c>
      <c r="H7469">
        <v>0</v>
      </c>
      <c r="I7469" t="s">
        <v>441</v>
      </c>
      <c r="J7469">
        <v>10</v>
      </c>
      <c r="K7469" t="s">
        <v>18</v>
      </c>
      <c r="L7469" s="2">
        <v>43175</v>
      </c>
    </row>
    <row r="7470" spans="1:12" x14ac:dyDescent="0.3">
      <c r="A7470" t="s">
        <v>7419</v>
      </c>
      <c r="B7470" s="3">
        <v>2.1</v>
      </c>
      <c r="C7470" t="s">
        <v>1831</v>
      </c>
      <c r="D7470" t="s">
        <v>216</v>
      </c>
      <c r="E7470" t="s">
        <v>358</v>
      </c>
      <c r="F7470" t="s">
        <v>567</v>
      </c>
      <c r="G7470">
        <v>5</v>
      </c>
      <c r="H7470">
        <v>1</v>
      </c>
      <c r="I7470" t="s">
        <v>754</v>
      </c>
      <c r="J7470">
        <v>10</v>
      </c>
      <c r="K7470" t="s">
        <v>18</v>
      </c>
      <c r="L7470" s="2">
        <v>43238</v>
      </c>
    </row>
    <row r="7471" spans="1:12" x14ac:dyDescent="0.3">
      <c r="A7471" t="s">
        <v>7420</v>
      </c>
      <c r="B7471" s="3">
        <v>4.3</v>
      </c>
      <c r="C7471" t="s">
        <v>1831</v>
      </c>
      <c r="D7471" t="s">
        <v>44</v>
      </c>
      <c r="E7471" t="s">
        <v>358</v>
      </c>
      <c r="F7471" t="s">
        <v>2058</v>
      </c>
      <c r="G7471" t="s">
        <v>64</v>
      </c>
      <c r="H7471">
        <v>0</v>
      </c>
      <c r="I7471" t="s">
        <v>754</v>
      </c>
      <c r="J7471">
        <v>1</v>
      </c>
      <c r="K7471" t="s">
        <v>18</v>
      </c>
      <c r="L7471" s="2">
        <v>43196</v>
      </c>
    </row>
    <row r="7472" spans="1:12" x14ac:dyDescent="0.3">
      <c r="A7472" t="s">
        <v>7421</v>
      </c>
      <c r="B7472" s="3">
        <v>4.0999999999999996</v>
      </c>
      <c r="C7472" t="s">
        <v>1831</v>
      </c>
      <c r="D7472" t="s">
        <v>1660</v>
      </c>
      <c r="E7472" t="s">
        <v>15</v>
      </c>
      <c r="F7472" t="s">
        <v>16</v>
      </c>
      <c r="G7472">
        <v>4.4000000000000004</v>
      </c>
      <c r="H7472">
        <v>12639</v>
      </c>
      <c r="I7472" t="s">
        <v>888</v>
      </c>
      <c r="J7472" s="1">
        <v>500000</v>
      </c>
      <c r="K7472" t="s">
        <v>25</v>
      </c>
      <c r="L7472" s="2">
        <v>43025</v>
      </c>
    </row>
    <row r="7473" spans="1:12" x14ac:dyDescent="0.3">
      <c r="A7473" t="s">
        <v>7422</v>
      </c>
      <c r="B7473" s="3">
        <v>2.2000000000000002</v>
      </c>
      <c r="C7473" t="s">
        <v>440</v>
      </c>
      <c r="D7473" t="s">
        <v>168</v>
      </c>
      <c r="E7473" t="s">
        <v>358</v>
      </c>
      <c r="F7473" t="s">
        <v>2058</v>
      </c>
      <c r="G7473">
        <v>4.5999999999999996</v>
      </c>
      <c r="H7473">
        <v>94</v>
      </c>
      <c r="I7473" t="s">
        <v>441</v>
      </c>
      <c r="J7473" s="1">
        <v>1000</v>
      </c>
      <c r="K7473" t="s">
        <v>18</v>
      </c>
      <c r="L7473" s="2">
        <v>42049</v>
      </c>
    </row>
    <row r="7474" spans="1:12" x14ac:dyDescent="0.3">
      <c r="A7474" t="s">
        <v>7423</v>
      </c>
      <c r="B7474" s="3">
        <v>1.6</v>
      </c>
      <c r="C7474" t="s">
        <v>440</v>
      </c>
      <c r="D7474" t="s">
        <v>7424</v>
      </c>
      <c r="E7474" t="s">
        <v>15</v>
      </c>
      <c r="F7474" t="s">
        <v>16</v>
      </c>
      <c r="G7474">
        <v>3.9</v>
      </c>
      <c r="H7474">
        <v>1436</v>
      </c>
      <c r="I7474" t="s">
        <v>441</v>
      </c>
      <c r="J7474" s="1">
        <v>100000</v>
      </c>
      <c r="K7474" t="s">
        <v>18</v>
      </c>
      <c r="L7474" s="2">
        <v>41512</v>
      </c>
    </row>
    <row r="7475" spans="1:12" x14ac:dyDescent="0.3">
      <c r="A7475" t="s">
        <v>7425</v>
      </c>
      <c r="B7475" s="3">
        <v>4</v>
      </c>
      <c r="C7475" t="s">
        <v>240</v>
      </c>
      <c r="D7475" t="s">
        <v>40</v>
      </c>
      <c r="E7475" t="s">
        <v>15</v>
      </c>
      <c r="F7475" t="s">
        <v>16</v>
      </c>
      <c r="G7475">
        <v>3.3</v>
      </c>
      <c r="H7475">
        <v>15</v>
      </c>
      <c r="I7475" t="s">
        <v>241</v>
      </c>
      <c r="J7475" s="1">
        <v>1000</v>
      </c>
      <c r="K7475" t="s">
        <v>18</v>
      </c>
      <c r="L7475" s="2">
        <v>43056</v>
      </c>
    </row>
    <row r="7476" spans="1:12" x14ac:dyDescent="0.3">
      <c r="A7476" t="s">
        <v>7426</v>
      </c>
      <c r="B7476" s="3" t="s">
        <v>88</v>
      </c>
      <c r="C7476" t="s">
        <v>3028</v>
      </c>
      <c r="D7476" t="s">
        <v>88</v>
      </c>
      <c r="E7476" t="s">
        <v>15</v>
      </c>
      <c r="F7476" t="s">
        <v>16</v>
      </c>
      <c r="G7476">
        <v>4.0999999999999996</v>
      </c>
      <c r="H7476">
        <v>4513</v>
      </c>
      <c r="I7476" t="s">
        <v>3029</v>
      </c>
      <c r="J7476" s="1">
        <v>100000</v>
      </c>
      <c r="K7476" t="s">
        <v>18</v>
      </c>
      <c r="L7476" s="2">
        <v>43163</v>
      </c>
    </row>
    <row r="7477" spans="1:12" x14ac:dyDescent="0.3">
      <c r="A7477" t="s">
        <v>7427</v>
      </c>
      <c r="B7477" s="3">
        <v>2.1</v>
      </c>
      <c r="C7477" t="s">
        <v>304</v>
      </c>
      <c r="D7477" t="s">
        <v>7428</v>
      </c>
      <c r="E7477" t="s">
        <v>15</v>
      </c>
      <c r="F7477" t="s">
        <v>16</v>
      </c>
      <c r="G7477">
        <v>3</v>
      </c>
      <c r="H7477">
        <v>4</v>
      </c>
      <c r="I7477" t="s">
        <v>305</v>
      </c>
      <c r="J7477" s="1">
        <v>1000</v>
      </c>
      <c r="K7477" t="s">
        <v>18</v>
      </c>
      <c r="L7477" s="2">
        <v>41676</v>
      </c>
    </row>
    <row r="7478" spans="1:12" x14ac:dyDescent="0.3">
      <c r="A7478" t="s">
        <v>7429</v>
      </c>
      <c r="B7478" s="3">
        <v>4.4000000000000004</v>
      </c>
      <c r="C7478" t="s">
        <v>1831</v>
      </c>
      <c r="D7478" t="s">
        <v>261</v>
      </c>
      <c r="E7478" t="s">
        <v>15</v>
      </c>
      <c r="F7478" t="s">
        <v>16</v>
      </c>
      <c r="G7478">
        <v>4.2</v>
      </c>
      <c r="H7478">
        <v>6784</v>
      </c>
      <c r="I7478" t="s">
        <v>888</v>
      </c>
      <c r="J7478" s="1">
        <v>500000</v>
      </c>
      <c r="K7478" t="s">
        <v>18</v>
      </c>
      <c r="L7478" s="2">
        <v>42977</v>
      </c>
    </row>
    <row r="7479" spans="1:12" x14ac:dyDescent="0.3">
      <c r="A7479" t="s">
        <v>7430</v>
      </c>
      <c r="B7479" s="3">
        <v>3</v>
      </c>
      <c r="C7479" t="s">
        <v>1831</v>
      </c>
      <c r="D7479" t="s">
        <v>60</v>
      </c>
      <c r="E7479" t="s">
        <v>15</v>
      </c>
      <c r="F7479" t="s">
        <v>16</v>
      </c>
      <c r="G7479">
        <v>4.2</v>
      </c>
      <c r="H7479">
        <v>268</v>
      </c>
      <c r="I7479" t="s">
        <v>754</v>
      </c>
      <c r="J7479" s="1">
        <v>50000</v>
      </c>
      <c r="K7479" t="s">
        <v>18</v>
      </c>
      <c r="L7479" s="2">
        <v>42758</v>
      </c>
    </row>
    <row r="7480" spans="1:12" x14ac:dyDescent="0.3">
      <c r="A7480" t="s">
        <v>7431</v>
      </c>
      <c r="B7480" s="3">
        <v>4.3</v>
      </c>
      <c r="C7480" t="s">
        <v>3276</v>
      </c>
      <c r="D7480" t="s">
        <v>80</v>
      </c>
      <c r="E7480" t="s">
        <v>15</v>
      </c>
      <c r="F7480" t="s">
        <v>16</v>
      </c>
      <c r="G7480">
        <v>4.2</v>
      </c>
      <c r="H7480">
        <v>1137</v>
      </c>
      <c r="I7480" t="s">
        <v>3277</v>
      </c>
      <c r="J7480" s="1">
        <v>50000</v>
      </c>
      <c r="K7480" t="s">
        <v>18</v>
      </c>
      <c r="L7480" s="2">
        <v>43304</v>
      </c>
    </row>
    <row r="7481" spans="1:12" x14ac:dyDescent="0.3">
      <c r="A7481" t="s">
        <v>956</v>
      </c>
      <c r="B7481" s="3">
        <v>5</v>
      </c>
      <c r="C7481" t="s">
        <v>1831</v>
      </c>
      <c r="D7481" t="s">
        <v>88</v>
      </c>
      <c r="E7481" t="s">
        <v>15</v>
      </c>
      <c r="F7481" t="s">
        <v>16</v>
      </c>
      <c r="G7481">
        <v>4</v>
      </c>
      <c r="H7481">
        <v>319777</v>
      </c>
      <c r="I7481" t="s">
        <v>888</v>
      </c>
      <c r="J7481" s="1">
        <v>10000000</v>
      </c>
      <c r="K7481" t="s">
        <v>25</v>
      </c>
      <c r="L7481" s="2">
        <v>43315</v>
      </c>
    </row>
    <row r="7482" spans="1:12" x14ac:dyDescent="0.3">
      <c r="A7482" t="s">
        <v>7432</v>
      </c>
      <c r="B7482" s="3">
        <v>2.2000000000000002</v>
      </c>
      <c r="C7482" t="s">
        <v>440</v>
      </c>
      <c r="D7482" t="s">
        <v>7433</v>
      </c>
      <c r="E7482" t="s">
        <v>15</v>
      </c>
      <c r="F7482" t="s">
        <v>16</v>
      </c>
      <c r="G7482">
        <v>4</v>
      </c>
      <c r="H7482">
        <v>27</v>
      </c>
      <c r="I7482" t="s">
        <v>441</v>
      </c>
      <c r="J7482" s="1">
        <v>5000</v>
      </c>
      <c r="K7482" t="s">
        <v>18</v>
      </c>
      <c r="L7482" s="2">
        <v>43228</v>
      </c>
    </row>
    <row r="7483" spans="1:12" x14ac:dyDescent="0.3">
      <c r="A7483" t="s">
        <v>7434</v>
      </c>
      <c r="B7483" s="3">
        <v>4.4000000000000004</v>
      </c>
      <c r="C7483" t="s">
        <v>1831</v>
      </c>
      <c r="D7483" t="s">
        <v>164</v>
      </c>
      <c r="E7483" t="s">
        <v>15</v>
      </c>
      <c r="F7483" t="s">
        <v>16</v>
      </c>
      <c r="G7483">
        <v>3.2</v>
      </c>
      <c r="H7483">
        <v>3069</v>
      </c>
      <c r="I7483" t="s">
        <v>888</v>
      </c>
      <c r="J7483" s="1">
        <v>500000</v>
      </c>
      <c r="K7483" t="s">
        <v>25</v>
      </c>
      <c r="L7483" s="2">
        <v>43244</v>
      </c>
    </row>
    <row r="7484" spans="1:12" x14ac:dyDescent="0.3">
      <c r="A7484" t="s">
        <v>7435</v>
      </c>
      <c r="B7484" s="3" t="s">
        <v>12</v>
      </c>
      <c r="C7484" t="s">
        <v>2809</v>
      </c>
      <c r="D7484" t="s">
        <v>617</v>
      </c>
      <c r="E7484" t="s">
        <v>15</v>
      </c>
      <c r="F7484" t="s">
        <v>16</v>
      </c>
      <c r="G7484">
        <v>4.5999999999999996</v>
      </c>
      <c r="H7484">
        <v>79</v>
      </c>
      <c r="I7484" t="s">
        <v>2810</v>
      </c>
      <c r="J7484" s="1">
        <v>1000</v>
      </c>
      <c r="K7484" t="s">
        <v>18</v>
      </c>
      <c r="L7484" s="2">
        <v>43047</v>
      </c>
    </row>
    <row r="7485" spans="1:12" x14ac:dyDescent="0.3">
      <c r="A7485" t="s">
        <v>7436</v>
      </c>
      <c r="B7485" s="3">
        <v>4.4000000000000004</v>
      </c>
      <c r="C7485" t="s">
        <v>1831</v>
      </c>
      <c r="D7485" t="s">
        <v>20</v>
      </c>
      <c r="E7485" t="s">
        <v>15</v>
      </c>
      <c r="F7485" t="s">
        <v>16</v>
      </c>
      <c r="G7485">
        <v>3.2</v>
      </c>
      <c r="H7485">
        <v>20843</v>
      </c>
      <c r="I7485" t="s">
        <v>888</v>
      </c>
      <c r="J7485" s="1">
        <v>1000000</v>
      </c>
      <c r="K7485" t="s">
        <v>25</v>
      </c>
      <c r="L7485" s="2">
        <v>43314</v>
      </c>
    </row>
    <row r="7486" spans="1:12" x14ac:dyDescent="0.3">
      <c r="A7486" t="s">
        <v>7437</v>
      </c>
      <c r="B7486" s="3">
        <v>2.2999999999999998</v>
      </c>
      <c r="C7486" t="s">
        <v>1831</v>
      </c>
      <c r="D7486" t="s">
        <v>937</v>
      </c>
      <c r="E7486" t="s">
        <v>15</v>
      </c>
      <c r="F7486" t="s">
        <v>16</v>
      </c>
      <c r="G7486">
        <v>4.0999999999999996</v>
      </c>
      <c r="H7486">
        <v>137674</v>
      </c>
      <c r="I7486" t="s">
        <v>1722</v>
      </c>
      <c r="J7486" s="1">
        <v>5000000</v>
      </c>
      <c r="K7486" t="s">
        <v>25</v>
      </c>
      <c r="L7486" s="2">
        <v>43285</v>
      </c>
    </row>
    <row r="7487" spans="1:12" x14ac:dyDescent="0.3">
      <c r="A7487" t="s">
        <v>7438</v>
      </c>
      <c r="B7487" s="3">
        <v>5</v>
      </c>
      <c r="C7487" t="s">
        <v>1831</v>
      </c>
      <c r="D7487" t="s">
        <v>88</v>
      </c>
      <c r="E7487" t="s">
        <v>15</v>
      </c>
      <c r="F7487" t="s">
        <v>16</v>
      </c>
      <c r="G7487">
        <v>3.3</v>
      </c>
      <c r="H7487">
        <v>50428</v>
      </c>
      <c r="I7487" t="s">
        <v>888</v>
      </c>
      <c r="J7487" s="1">
        <v>5000000</v>
      </c>
      <c r="K7487" t="s">
        <v>25</v>
      </c>
      <c r="L7487" s="2">
        <v>43306</v>
      </c>
    </row>
    <row r="7488" spans="1:12" x14ac:dyDescent="0.3">
      <c r="A7488" t="s">
        <v>7439</v>
      </c>
      <c r="B7488" s="3">
        <v>4.4000000000000004</v>
      </c>
      <c r="C7488" t="s">
        <v>304</v>
      </c>
      <c r="D7488" t="s">
        <v>121</v>
      </c>
      <c r="E7488" t="s">
        <v>15</v>
      </c>
      <c r="F7488" t="s">
        <v>16</v>
      </c>
      <c r="G7488">
        <v>4.4000000000000004</v>
      </c>
      <c r="H7488">
        <v>48</v>
      </c>
      <c r="I7488" t="s">
        <v>305</v>
      </c>
      <c r="J7488" s="1">
        <v>5000</v>
      </c>
      <c r="K7488" t="s">
        <v>18</v>
      </c>
      <c r="L7488" s="2">
        <v>43288</v>
      </c>
    </row>
    <row r="7489" spans="1:12" x14ac:dyDescent="0.3">
      <c r="A7489" t="s">
        <v>7440</v>
      </c>
      <c r="B7489" s="3">
        <v>4</v>
      </c>
      <c r="C7489" t="s">
        <v>1831</v>
      </c>
      <c r="D7489" t="s">
        <v>40</v>
      </c>
      <c r="E7489" t="s">
        <v>15</v>
      </c>
      <c r="F7489" t="s">
        <v>16</v>
      </c>
      <c r="G7489">
        <v>4</v>
      </c>
      <c r="H7489">
        <v>1419</v>
      </c>
      <c r="I7489" t="s">
        <v>1603</v>
      </c>
      <c r="J7489" s="1">
        <v>100000</v>
      </c>
      <c r="K7489" t="s">
        <v>18</v>
      </c>
      <c r="L7489" s="2">
        <v>43033</v>
      </c>
    </row>
    <row r="7490" spans="1:12" x14ac:dyDescent="0.3">
      <c r="A7490" t="s">
        <v>7441</v>
      </c>
      <c r="B7490" s="3">
        <v>4.3</v>
      </c>
      <c r="C7490" t="s">
        <v>1831</v>
      </c>
      <c r="D7490" t="s">
        <v>46</v>
      </c>
      <c r="E7490" t="s">
        <v>15</v>
      </c>
      <c r="F7490" t="s">
        <v>16</v>
      </c>
      <c r="G7490">
        <v>4.2</v>
      </c>
      <c r="H7490">
        <v>18</v>
      </c>
      <c r="I7490" t="s">
        <v>888</v>
      </c>
      <c r="J7490" s="1">
        <v>1000</v>
      </c>
      <c r="K7490" t="s">
        <v>18</v>
      </c>
      <c r="L7490" s="2">
        <v>43131</v>
      </c>
    </row>
    <row r="7491" spans="1:12" x14ac:dyDescent="0.3">
      <c r="A7491" t="s">
        <v>7442</v>
      </c>
      <c r="B7491" s="3">
        <v>2.2000000000000002</v>
      </c>
      <c r="C7491" t="s">
        <v>1831</v>
      </c>
      <c r="D7491" t="s">
        <v>341</v>
      </c>
      <c r="E7491" t="s">
        <v>15</v>
      </c>
      <c r="F7491" t="s">
        <v>16</v>
      </c>
      <c r="G7491">
        <v>4.0999999999999996</v>
      </c>
      <c r="H7491">
        <v>62</v>
      </c>
      <c r="I7491" t="s">
        <v>888</v>
      </c>
      <c r="J7491" s="1">
        <v>10000</v>
      </c>
      <c r="K7491" t="s">
        <v>18</v>
      </c>
      <c r="L7491" s="2">
        <v>42322</v>
      </c>
    </row>
    <row r="7492" spans="1:12" x14ac:dyDescent="0.3">
      <c r="A7492" t="s">
        <v>7443</v>
      </c>
      <c r="B7492" s="3">
        <v>4.3</v>
      </c>
      <c r="C7492" t="s">
        <v>1831</v>
      </c>
      <c r="D7492" t="s">
        <v>458</v>
      </c>
      <c r="E7492" t="s">
        <v>15</v>
      </c>
      <c r="F7492" t="s">
        <v>16</v>
      </c>
      <c r="G7492">
        <v>4.3</v>
      </c>
      <c r="H7492">
        <v>49</v>
      </c>
      <c r="I7492" t="s">
        <v>888</v>
      </c>
      <c r="J7492" s="1">
        <v>10000</v>
      </c>
      <c r="K7492" t="s">
        <v>18</v>
      </c>
      <c r="L7492" s="2">
        <v>43180</v>
      </c>
    </row>
    <row r="7493" spans="1:12" x14ac:dyDescent="0.3">
      <c r="A7493" t="s">
        <v>7444</v>
      </c>
      <c r="B7493" s="3">
        <v>4.3</v>
      </c>
      <c r="C7493" t="s">
        <v>2706</v>
      </c>
      <c r="D7493" t="s">
        <v>1150</v>
      </c>
      <c r="E7493" t="s">
        <v>15</v>
      </c>
      <c r="F7493" t="s">
        <v>16</v>
      </c>
      <c r="G7493">
        <v>3.3</v>
      </c>
      <c r="H7493">
        <v>4069</v>
      </c>
      <c r="I7493" t="s">
        <v>2707</v>
      </c>
      <c r="J7493" s="1">
        <v>1000000</v>
      </c>
      <c r="K7493" t="s">
        <v>18</v>
      </c>
      <c r="L7493" s="2">
        <v>43306</v>
      </c>
    </row>
    <row r="7494" spans="1:12" x14ac:dyDescent="0.3">
      <c r="A7494" t="s">
        <v>7445</v>
      </c>
      <c r="B7494" s="3">
        <v>5</v>
      </c>
      <c r="C7494" t="s">
        <v>2809</v>
      </c>
      <c r="D7494" t="s">
        <v>408</v>
      </c>
      <c r="E7494" t="s">
        <v>15</v>
      </c>
      <c r="F7494" t="s">
        <v>16</v>
      </c>
      <c r="G7494">
        <v>4.7</v>
      </c>
      <c r="H7494">
        <v>175</v>
      </c>
      <c r="I7494" t="s">
        <v>2810</v>
      </c>
      <c r="J7494" s="1">
        <v>10000</v>
      </c>
      <c r="K7494" t="s">
        <v>18</v>
      </c>
      <c r="L7494" s="2">
        <v>43309</v>
      </c>
    </row>
    <row r="7495" spans="1:12" x14ac:dyDescent="0.3">
      <c r="A7495" t="s">
        <v>7446</v>
      </c>
      <c r="B7495" s="3">
        <v>2.2000000000000002</v>
      </c>
      <c r="C7495" t="s">
        <v>1831</v>
      </c>
      <c r="D7495" t="s">
        <v>867</v>
      </c>
      <c r="E7495" t="s">
        <v>15</v>
      </c>
      <c r="F7495" t="s">
        <v>16</v>
      </c>
      <c r="G7495">
        <v>4.4000000000000004</v>
      </c>
      <c r="H7495">
        <v>63</v>
      </c>
      <c r="I7495" t="s">
        <v>888</v>
      </c>
      <c r="J7495" s="1">
        <v>10000</v>
      </c>
      <c r="K7495" t="s">
        <v>18</v>
      </c>
      <c r="L7495" s="2">
        <v>42322</v>
      </c>
    </row>
    <row r="7496" spans="1:12" x14ac:dyDescent="0.3">
      <c r="A7496" t="s">
        <v>7447</v>
      </c>
      <c r="B7496" s="3">
        <v>2.2000000000000002</v>
      </c>
      <c r="C7496" t="s">
        <v>1831</v>
      </c>
      <c r="D7496" t="s">
        <v>50</v>
      </c>
      <c r="E7496" t="s">
        <v>15</v>
      </c>
      <c r="F7496" t="s">
        <v>16</v>
      </c>
      <c r="G7496">
        <v>3.1</v>
      </c>
      <c r="H7496">
        <v>47</v>
      </c>
      <c r="I7496" t="s">
        <v>888</v>
      </c>
      <c r="J7496" s="1">
        <v>10000</v>
      </c>
      <c r="K7496" t="s">
        <v>18</v>
      </c>
      <c r="L7496" s="2">
        <v>42322</v>
      </c>
    </row>
    <row r="7497" spans="1:12" x14ac:dyDescent="0.3">
      <c r="A7497" t="s">
        <v>7448</v>
      </c>
      <c r="B7497" s="3">
        <v>2.2999999999999998</v>
      </c>
      <c r="C7497" t="s">
        <v>1831</v>
      </c>
      <c r="D7497" t="s">
        <v>1336</v>
      </c>
      <c r="E7497" t="s">
        <v>15</v>
      </c>
      <c r="F7497" t="s">
        <v>16</v>
      </c>
      <c r="G7497">
        <v>3.1</v>
      </c>
      <c r="H7497">
        <v>19</v>
      </c>
      <c r="I7497" t="s">
        <v>1603</v>
      </c>
      <c r="J7497" s="1">
        <v>1000</v>
      </c>
      <c r="K7497" t="s">
        <v>18</v>
      </c>
      <c r="L7497" s="2">
        <v>42864</v>
      </c>
    </row>
    <row r="7498" spans="1:12" x14ac:dyDescent="0.3">
      <c r="A7498" t="s">
        <v>7449</v>
      </c>
      <c r="B7498" s="3">
        <v>4</v>
      </c>
      <c r="C7498" t="s">
        <v>3227</v>
      </c>
      <c r="D7498" t="s">
        <v>116</v>
      </c>
      <c r="E7498" t="s">
        <v>15</v>
      </c>
      <c r="F7498" t="s">
        <v>16</v>
      </c>
      <c r="G7498">
        <v>3.3</v>
      </c>
      <c r="H7498">
        <v>439</v>
      </c>
      <c r="I7498" t="s">
        <v>2003</v>
      </c>
      <c r="J7498" s="1">
        <v>50000</v>
      </c>
      <c r="K7498" t="s">
        <v>18</v>
      </c>
      <c r="L7498" s="2">
        <v>42433</v>
      </c>
    </row>
    <row r="7499" spans="1:12" x14ac:dyDescent="0.3">
      <c r="A7499" t="s">
        <v>7450</v>
      </c>
      <c r="B7499" s="3">
        <v>4</v>
      </c>
      <c r="C7499" t="s">
        <v>304</v>
      </c>
      <c r="D7499" t="s">
        <v>325</v>
      </c>
      <c r="E7499" t="s">
        <v>15</v>
      </c>
      <c r="F7499" t="s">
        <v>16</v>
      </c>
      <c r="G7499">
        <v>3.9</v>
      </c>
      <c r="H7499">
        <v>10</v>
      </c>
      <c r="I7499" t="s">
        <v>305</v>
      </c>
      <c r="J7499">
        <v>500</v>
      </c>
      <c r="K7499" t="s">
        <v>18</v>
      </c>
      <c r="L7499" s="2">
        <v>43173</v>
      </c>
    </row>
    <row r="7500" spans="1:12" x14ac:dyDescent="0.3">
      <c r="A7500" t="s">
        <v>7451</v>
      </c>
      <c r="B7500" s="3">
        <v>4</v>
      </c>
      <c r="C7500" t="s">
        <v>1831</v>
      </c>
      <c r="D7500" t="s">
        <v>80</v>
      </c>
      <c r="E7500" t="s">
        <v>15</v>
      </c>
      <c r="F7500" t="s">
        <v>16</v>
      </c>
      <c r="G7500">
        <v>3.4</v>
      </c>
      <c r="H7500">
        <v>12</v>
      </c>
      <c r="I7500" t="s">
        <v>1603</v>
      </c>
      <c r="J7500" s="1">
        <v>1000</v>
      </c>
      <c r="K7500" t="s">
        <v>18</v>
      </c>
      <c r="L7500" s="2">
        <v>42993</v>
      </c>
    </row>
    <row r="7501" spans="1:12" x14ac:dyDescent="0.3">
      <c r="A7501" t="s">
        <v>7452</v>
      </c>
      <c r="B7501" s="3">
        <v>3</v>
      </c>
      <c r="C7501" t="s">
        <v>1831</v>
      </c>
      <c r="D7501" t="s">
        <v>40</v>
      </c>
      <c r="E7501" t="s">
        <v>15</v>
      </c>
      <c r="F7501" t="s">
        <v>16</v>
      </c>
      <c r="G7501">
        <v>3.9</v>
      </c>
      <c r="H7501">
        <v>13</v>
      </c>
      <c r="I7501" t="s">
        <v>1603</v>
      </c>
      <c r="J7501" s="1">
        <v>1000</v>
      </c>
      <c r="K7501" t="s">
        <v>18</v>
      </c>
      <c r="L7501" s="2">
        <v>42520</v>
      </c>
    </row>
    <row r="7502" spans="1:12" x14ac:dyDescent="0.3">
      <c r="A7502" t="s">
        <v>7453</v>
      </c>
      <c r="B7502" s="3">
        <v>5</v>
      </c>
      <c r="C7502" t="s">
        <v>304</v>
      </c>
      <c r="D7502" t="s">
        <v>44</v>
      </c>
      <c r="E7502" t="s">
        <v>15</v>
      </c>
      <c r="F7502" t="s">
        <v>16</v>
      </c>
      <c r="G7502">
        <v>4.4000000000000004</v>
      </c>
      <c r="H7502">
        <v>21</v>
      </c>
      <c r="I7502" t="s">
        <v>305</v>
      </c>
      <c r="J7502" s="1">
        <v>1000</v>
      </c>
      <c r="K7502" t="s">
        <v>18</v>
      </c>
      <c r="L7502" s="2">
        <v>43306</v>
      </c>
    </row>
    <row r="7503" spans="1:12" x14ac:dyDescent="0.3">
      <c r="A7503" t="s">
        <v>7454</v>
      </c>
      <c r="B7503" s="3">
        <v>4.0999999999999996</v>
      </c>
      <c r="C7503" t="s">
        <v>1831</v>
      </c>
      <c r="D7503" t="s">
        <v>134</v>
      </c>
      <c r="E7503" t="s">
        <v>358</v>
      </c>
      <c r="F7503" t="s">
        <v>359</v>
      </c>
      <c r="G7503">
        <v>3.9</v>
      </c>
      <c r="H7503">
        <v>11</v>
      </c>
      <c r="I7503" t="s">
        <v>754</v>
      </c>
      <c r="J7503">
        <v>500</v>
      </c>
      <c r="K7503" t="s">
        <v>18</v>
      </c>
      <c r="L7503" s="2">
        <v>43302</v>
      </c>
    </row>
    <row r="7504" spans="1:12" x14ac:dyDescent="0.3">
      <c r="A7504" t="s">
        <v>7455</v>
      </c>
      <c r="B7504" s="3">
        <v>4</v>
      </c>
      <c r="C7504" t="s">
        <v>2608</v>
      </c>
      <c r="D7504" t="s">
        <v>815</v>
      </c>
      <c r="E7504" t="s">
        <v>15</v>
      </c>
      <c r="F7504" t="s">
        <v>16</v>
      </c>
      <c r="G7504">
        <v>3.7</v>
      </c>
      <c r="H7504">
        <v>818</v>
      </c>
      <c r="I7504" t="s">
        <v>1626</v>
      </c>
      <c r="J7504" s="1">
        <v>100000</v>
      </c>
      <c r="K7504" t="s">
        <v>18</v>
      </c>
      <c r="L7504" s="2">
        <v>42529</v>
      </c>
    </row>
    <row r="7505" spans="1:12" x14ac:dyDescent="0.3">
      <c r="A7505" t="s">
        <v>7456</v>
      </c>
      <c r="B7505" s="3">
        <v>4.0999999999999996</v>
      </c>
      <c r="C7505" t="s">
        <v>1831</v>
      </c>
      <c r="D7505" t="s">
        <v>202</v>
      </c>
      <c r="E7505" t="s">
        <v>15</v>
      </c>
      <c r="F7505" t="s">
        <v>16</v>
      </c>
      <c r="G7505">
        <v>4.5</v>
      </c>
      <c r="H7505">
        <v>4</v>
      </c>
      <c r="I7505" t="s">
        <v>1603</v>
      </c>
      <c r="J7505">
        <v>500</v>
      </c>
      <c r="K7505" t="s">
        <v>18</v>
      </c>
      <c r="L7505" s="2">
        <v>43272</v>
      </c>
    </row>
    <row r="7506" spans="1:12" x14ac:dyDescent="0.3">
      <c r="A7506" t="s">
        <v>7457</v>
      </c>
      <c r="B7506" s="3">
        <v>4</v>
      </c>
      <c r="C7506" t="s">
        <v>2930</v>
      </c>
      <c r="D7506" t="s">
        <v>95</v>
      </c>
      <c r="E7506" t="s">
        <v>15</v>
      </c>
      <c r="F7506" t="s">
        <v>16</v>
      </c>
      <c r="G7506">
        <v>4.7</v>
      </c>
      <c r="H7506">
        <v>42</v>
      </c>
      <c r="I7506" t="s">
        <v>2931</v>
      </c>
      <c r="J7506" s="1">
        <v>5000</v>
      </c>
      <c r="K7506" t="s">
        <v>18</v>
      </c>
      <c r="L7506" s="2">
        <v>42865</v>
      </c>
    </row>
    <row r="7507" spans="1:12" x14ac:dyDescent="0.3">
      <c r="A7507" t="s">
        <v>7458</v>
      </c>
      <c r="B7507" s="3">
        <v>4</v>
      </c>
      <c r="C7507" t="s">
        <v>1512</v>
      </c>
      <c r="D7507" t="s">
        <v>80</v>
      </c>
      <c r="E7507" t="s">
        <v>15</v>
      </c>
      <c r="F7507" t="s">
        <v>16</v>
      </c>
      <c r="G7507" t="s">
        <v>64</v>
      </c>
      <c r="H7507">
        <v>6</v>
      </c>
      <c r="I7507" t="s">
        <v>1513</v>
      </c>
      <c r="J7507">
        <v>500</v>
      </c>
      <c r="K7507" t="s">
        <v>18</v>
      </c>
      <c r="L7507" s="2">
        <v>42888</v>
      </c>
    </row>
    <row r="7508" spans="1:12" x14ac:dyDescent="0.3">
      <c r="A7508" t="s">
        <v>7459</v>
      </c>
      <c r="B7508" s="3">
        <v>4</v>
      </c>
      <c r="C7508" t="s">
        <v>1512</v>
      </c>
      <c r="D7508" t="s">
        <v>186</v>
      </c>
      <c r="E7508" t="s">
        <v>15</v>
      </c>
      <c r="F7508" t="s">
        <v>16</v>
      </c>
      <c r="G7508">
        <v>4.5999999999999996</v>
      </c>
      <c r="H7508">
        <v>147</v>
      </c>
      <c r="I7508" t="s">
        <v>1513</v>
      </c>
      <c r="J7508" s="1">
        <v>10000</v>
      </c>
      <c r="K7508" t="s">
        <v>18</v>
      </c>
      <c r="L7508" s="2">
        <v>42857</v>
      </c>
    </row>
    <row r="7509" spans="1:12" x14ac:dyDescent="0.3">
      <c r="A7509" t="s">
        <v>7460</v>
      </c>
      <c r="B7509" s="3">
        <v>4</v>
      </c>
      <c r="C7509" t="s">
        <v>304</v>
      </c>
      <c r="D7509" t="s">
        <v>1161</v>
      </c>
      <c r="E7509" t="s">
        <v>15</v>
      </c>
      <c r="F7509" t="s">
        <v>16</v>
      </c>
      <c r="G7509" t="s">
        <v>64</v>
      </c>
      <c r="H7509">
        <v>0</v>
      </c>
      <c r="I7509" t="s">
        <v>305</v>
      </c>
      <c r="J7509">
        <v>10</v>
      </c>
      <c r="K7509" t="s">
        <v>18</v>
      </c>
      <c r="L7509" s="2">
        <v>43262</v>
      </c>
    </row>
    <row r="7510" spans="1:12" x14ac:dyDescent="0.3">
      <c r="A7510" t="s">
        <v>7461</v>
      </c>
      <c r="B7510" s="3">
        <v>4.0999999999999996</v>
      </c>
      <c r="C7510" t="s">
        <v>1512</v>
      </c>
      <c r="D7510" t="s">
        <v>630</v>
      </c>
      <c r="E7510" t="s">
        <v>15</v>
      </c>
      <c r="F7510" t="s">
        <v>16</v>
      </c>
      <c r="G7510">
        <v>5</v>
      </c>
      <c r="H7510">
        <v>103</v>
      </c>
      <c r="I7510" t="s">
        <v>1513</v>
      </c>
      <c r="J7510" s="1">
        <v>5000</v>
      </c>
      <c r="K7510" t="s">
        <v>18</v>
      </c>
      <c r="L7510" s="2">
        <v>42990</v>
      </c>
    </row>
    <row r="7511" spans="1:12" x14ac:dyDescent="0.3">
      <c r="A7511" t="s">
        <v>7462</v>
      </c>
      <c r="B7511" s="3">
        <v>4</v>
      </c>
      <c r="C7511" t="s">
        <v>1831</v>
      </c>
      <c r="D7511" t="s">
        <v>34</v>
      </c>
      <c r="E7511" t="s">
        <v>15</v>
      </c>
      <c r="F7511" t="s">
        <v>16</v>
      </c>
      <c r="G7511">
        <v>3</v>
      </c>
      <c r="H7511">
        <v>2</v>
      </c>
      <c r="I7511" t="s">
        <v>888</v>
      </c>
      <c r="J7511">
        <v>100</v>
      </c>
      <c r="K7511" t="s">
        <v>18</v>
      </c>
      <c r="L7511" s="2">
        <v>43083</v>
      </c>
    </row>
    <row r="7512" spans="1:12" x14ac:dyDescent="0.3">
      <c r="A7512" t="s">
        <v>7463</v>
      </c>
      <c r="B7512" s="3">
        <v>4.0999999999999996</v>
      </c>
      <c r="C7512" t="s">
        <v>3028</v>
      </c>
      <c r="D7512" t="s">
        <v>85</v>
      </c>
      <c r="E7512" t="s">
        <v>15</v>
      </c>
      <c r="F7512" t="s">
        <v>16</v>
      </c>
      <c r="G7512" t="s">
        <v>64</v>
      </c>
      <c r="H7512">
        <v>3</v>
      </c>
      <c r="I7512" t="s">
        <v>3029</v>
      </c>
      <c r="J7512">
        <v>100</v>
      </c>
      <c r="K7512" t="s">
        <v>18</v>
      </c>
      <c r="L7512" s="2">
        <v>43311</v>
      </c>
    </row>
    <row r="7513" spans="1:12" x14ac:dyDescent="0.3">
      <c r="A7513" t="s">
        <v>7464</v>
      </c>
      <c r="B7513" s="3">
        <v>4.4000000000000004</v>
      </c>
      <c r="C7513" t="s">
        <v>440</v>
      </c>
      <c r="D7513" t="s">
        <v>116</v>
      </c>
      <c r="E7513" t="s">
        <v>15</v>
      </c>
      <c r="F7513" t="s">
        <v>16</v>
      </c>
      <c r="G7513">
        <v>3.9</v>
      </c>
      <c r="H7513">
        <v>517</v>
      </c>
      <c r="I7513" t="s">
        <v>441</v>
      </c>
      <c r="J7513" s="1">
        <v>10000</v>
      </c>
      <c r="K7513" t="s">
        <v>18</v>
      </c>
      <c r="L7513" s="2">
        <v>43318</v>
      </c>
    </row>
    <row r="7514" spans="1:12" x14ac:dyDescent="0.3">
      <c r="A7514" t="s">
        <v>7465</v>
      </c>
      <c r="B7514" s="3">
        <v>2.2000000000000002</v>
      </c>
      <c r="C7514" t="s">
        <v>1597</v>
      </c>
      <c r="D7514" t="s">
        <v>42</v>
      </c>
      <c r="E7514" t="s">
        <v>15</v>
      </c>
      <c r="F7514" t="s">
        <v>16</v>
      </c>
      <c r="G7514" t="s">
        <v>64</v>
      </c>
      <c r="H7514">
        <v>4</v>
      </c>
      <c r="I7514" t="s">
        <v>1636</v>
      </c>
      <c r="J7514">
        <v>500</v>
      </c>
      <c r="K7514" t="s">
        <v>18</v>
      </c>
      <c r="L7514" s="2">
        <v>42892</v>
      </c>
    </row>
    <row r="7515" spans="1:12" x14ac:dyDescent="0.3">
      <c r="A7515" t="s">
        <v>7466</v>
      </c>
      <c r="B7515" s="3">
        <v>4</v>
      </c>
      <c r="C7515" t="s">
        <v>2930</v>
      </c>
      <c r="D7515" t="s">
        <v>148</v>
      </c>
      <c r="E7515" t="s">
        <v>15</v>
      </c>
      <c r="F7515" t="s">
        <v>16</v>
      </c>
      <c r="G7515">
        <v>5</v>
      </c>
      <c r="H7515">
        <v>3</v>
      </c>
      <c r="I7515" t="s">
        <v>2931</v>
      </c>
      <c r="J7515">
        <v>50</v>
      </c>
      <c r="K7515" t="s">
        <v>18</v>
      </c>
      <c r="L7515" s="2">
        <v>43199</v>
      </c>
    </row>
    <row r="7516" spans="1:12" x14ac:dyDescent="0.3">
      <c r="A7516" t="s">
        <v>7467</v>
      </c>
      <c r="B7516" s="3">
        <v>2.2000000000000002</v>
      </c>
      <c r="C7516" t="s">
        <v>2809</v>
      </c>
      <c r="D7516" t="s">
        <v>137</v>
      </c>
      <c r="E7516" t="s">
        <v>15</v>
      </c>
      <c r="F7516" t="s">
        <v>16</v>
      </c>
      <c r="G7516">
        <v>3.9</v>
      </c>
      <c r="H7516">
        <v>12</v>
      </c>
      <c r="I7516" t="s">
        <v>2810</v>
      </c>
      <c r="J7516">
        <v>500</v>
      </c>
      <c r="K7516" t="s">
        <v>18</v>
      </c>
      <c r="L7516" s="2">
        <v>42888</v>
      </c>
    </row>
    <row r="7517" spans="1:12" x14ac:dyDescent="0.3">
      <c r="A7517" t="s">
        <v>7468</v>
      </c>
      <c r="B7517" s="3">
        <v>4.2</v>
      </c>
      <c r="C7517" t="s">
        <v>1831</v>
      </c>
      <c r="D7517" t="s">
        <v>158</v>
      </c>
      <c r="E7517" t="s">
        <v>15</v>
      </c>
      <c r="F7517" t="s">
        <v>16</v>
      </c>
      <c r="G7517" t="s">
        <v>64</v>
      </c>
      <c r="H7517">
        <v>0</v>
      </c>
      <c r="I7517" t="s">
        <v>1603</v>
      </c>
      <c r="J7517">
        <v>10</v>
      </c>
      <c r="K7517" t="s">
        <v>18</v>
      </c>
      <c r="L7517" s="2">
        <v>43102</v>
      </c>
    </row>
    <row r="7518" spans="1:12" x14ac:dyDescent="0.3">
      <c r="A7518" t="s">
        <v>7469</v>
      </c>
      <c r="B7518" s="3" t="s">
        <v>12</v>
      </c>
      <c r="C7518" t="s">
        <v>304</v>
      </c>
      <c r="D7518" t="s">
        <v>627</v>
      </c>
      <c r="E7518" t="s">
        <v>15</v>
      </c>
      <c r="F7518" t="s">
        <v>16</v>
      </c>
      <c r="G7518" t="s">
        <v>64</v>
      </c>
      <c r="H7518">
        <v>1</v>
      </c>
      <c r="I7518" t="s">
        <v>305</v>
      </c>
      <c r="J7518">
        <v>100</v>
      </c>
      <c r="K7518" t="s">
        <v>18</v>
      </c>
      <c r="L7518" s="2">
        <v>43123</v>
      </c>
    </row>
    <row r="7519" spans="1:12" x14ac:dyDescent="0.3">
      <c r="A7519" t="s">
        <v>7470</v>
      </c>
      <c r="B7519" s="3">
        <v>5</v>
      </c>
      <c r="C7519" t="s">
        <v>3028</v>
      </c>
      <c r="D7519" t="s">
        <v>164</v>
      </c>
      <c r="E7519" t="s">
        <v>15</v>
      </c>
      <c r="F7519" t="s">
        <v>16</v>
      </c>
      <c r="G7519" t="s">
        <v>64</v>
      </c>
      <c r="H7519">
        <v>0</v>
      </c>
      <c r="I7519" t="s">
        <v>3029</v>
      </c>
      <c r="J7519">
        <v>50</v>
      </c>
      <c r="K7519" t="s">
        <v>25</v>
      </c>
      <c r="L7519" s="2">
        <v>43313</v>
      </c>
    </row>
    <row r="7520" spans="1:12" x14ac:dyDescent="0.3">
      <c r="A7520" t="s">
        <v>7471</v>
      </c>
      <c r="B7520" s="3">
        <v>4.2</v>
      </c>
      <c r="C7520" t="s">
        <v>440</v>
      </c>
      <c r="D7520" t="s">
        <v>42</v>
      </c>
      <c r="E7520" t="s">
        <v>15</v>
      </c>
      <c r="F7520" t="s">
        <v>16</v>
      </c>
      <c r="G7520" t="s">
        <v>64</v>
      </c>
      <c r="H7520">
        <v>0</v>
      </c>
      <c r="I7520" t="s">
        <v>441</v>
      </c>
      <c r="J7520">
        <v>50</v>
      </c>
      <c r="K7520" t="s">
        <v>18</v>
      </c>
      <c r="L7520" s="2">
        <v>43247</v>
      </c>
    </row>
    <row r="7521" spans="1:12" x14ac:dyDescent="0.3">
      <c r="A7521" t="s">
        <v>7472</v>
      </c>
      <c r="B7521" s="3">
        <v>4.0999999999999996</v>
      </c>
      <c r="C7521" t="s">
        <v>1512</v>
      </c>
      <c r="D7521" t="s">
        <v>158</v>
      </c>
      <c r="E7521" t="s">
        <v>15</v>
      </c>
      <c r="F7521" t="s">
        <v>16</v>
      </c>
      <c r="G7521" t="s">
        <v>64</v>
      </c>
      <c r="H7521">
        <v>1</v>
      </c>
      <c r="I7521" t="s">
        <v>1513</v>
      </c>
      <c r="J7521">
        <v>100</v>
      </c>
      <c r="K7521" t="s">
        <v>18</v>
      </c>
      <c r="L7521" s="2">
        <v>43083</v>
      </c>
    </row>
    <row r="7522" spans="1:12" x14ac:dyDescent="0.3">
      <c r="A7522" t="s">
        <v>7473</v>
      </c>
      <c r="B7522" s="3">
        <v>4</v>
      </c>
      <c r="C7522" t="s">
        <v>3227</v>
      </c>
      <c r="D7522" t="s">
        <v>701</v>
      </c>
      <c r="E7522" t="s">
        <v>15</v>
      </c>
      <c r="F7522" t="s">
        <v>16</v>
      </c>
      <c r="G7522" t="s">
        <v>64</v>
      </c>
      <c r="H7522">
        <v>2</v>
      </c>
      <c r="I7522" t="s">
        <v>2003</v>
      </c>
      <c r="J7522">
        <v>500</v>
      </c>
      <c r="K7522" t="s">
        <v>18</v>
      </c>
      <c r="L7522" s="2">
        <v>42530</v>
      </c>
    </row>
    <row r="7523" spans="1:12" x14ac:dyDescent="0.3">
      <c r="A7523" t="s">
        <v>7474</v>
      </c>
      <c r="B7523" s="3">
        <v>2.2000000000000002</v>
      </c>
      <c r="C7523" t="s">
        <v>1831</v>
      </c>
      <c r="D7523" t="s">
        <v>40</v>
      </c>
      <c r="E7523" t="s">
        <v>15</v>
      </c>
      <c r="F7523" t="s">
        <v>16</v>
      </c>
      <c r="G7523">
        <v>3.8</v>
      </c>
      <c r="H7523">
        <v>19</v>
      </c>
      <c r="I7523" t="s">
        <v>888</v>
      </c>
      <c r="J7523" s="1">
        <v>1000</v>
      </c>
      <c r="K7523" t="s">
        <v>18</v>
      </c>
      <c r="L7523" s="2">
        <v>42754</v>
      </c>
    </row>
    <row r="7524" spans="1:12" x14ac:dyDescent="0.3">
      <c r="A7524" t="s">
        <v>7475</v>
      </c>
      <c r="B7524" s="3">
        <v>4.2</v>
      </c>
      <c r="C7524" t="s">
        <v>3028</v>
      </c>
      <c r="D7524" t="s">
        <v>52</v>
      </c>
      <c r="E7524" t="s">
        <v>15</v>
      </c>
      <c r="F7524" t="s">
        <v>16</v>
      </c>
      <c r="G7524" t="s">
        <v>64</v>
      </c>
      <c r="H7524">
        <v>1</v>
      </c>
      <c r="I7524" t="s">
        <v>3029</v>
      </c>
      <c r="J7524">
        <v>50</v>
      </c>
      <c r="K7524" t="s">
        <v>25</v>
      </c>
      <c r="L7524" s="2">
        <v>42998</v>
      </c>
    </row>
    <row r="7525" spans="1:12" x14ac:dyDescent="0.3">
      <c r="A7525" t="s">
        <v>7476</v>
      </c>
      <c r="B7525" s="3">
        <v>2.1</v>
      </c>
      <c r="C7525" t="s">
        <v>2809</v>
      </c>
      <c r="D7525" t="s">
        <v>6108</v>
      </c>
      <c r="E7525" t="s">
        <v>15</v>
      </c>
      <c r="F7525" t="s">
        <v>16</v>
      </c>
      <c r="G7525">
        <v>3.6</v>
      </c>
      <c r="H7525">
        <v>6060</v>
      </c>
      <c r="I7525" t="s">
        <v>2810</v>
      </c>
      <c r="J7525" s="1">
        <v>500000</v>
      </c>
      <c r="K7525" t="s">
        <v>18</v>
      </c>
      <c r="L7525" s="2">
        <v>42404</v>
      </c>
    </row>
    <row r="7526" spans="1:12" x14ac:dyDescent="0.3">
      <c r="A7526" t="s">
        <v>7477</v>
      </c>
      <c r="B7526" s="3">
        <v>4.0999999999999996</v>
      </c>
      <c r="C7526" t="s">
        <v>2608</v>
      </c>
      <c r="D7526" t="s">
        <v>1150</v>
      </c>
      <c r="E7526" t="s">
        <v>358</v>
      </c>
      <c r="F7526" t="s">
        <v>359</v>
      </c>
      <c r="G7526">
        <v>3.9</v>
      </c>
      <c r="H7526">
        <v>654</v>
      </c>
      <c r="I7526" t="s">
        <v>1626</v>
      </c>
      <c r="J7526" s="1">
        <v>10000</v>
      </c>
      <c r="K7526" t="s">
        <v>18</v>
      </c>
      <c r="L7526" s="2">
        <v>43089</v>
      </c>
    </row>
    <row r="7527" spans="1:12" x14ac:dyDescent="0.3">
      <c r="A7527" t="s">
        <v>7478</v>
      </c>
      <c r="B7527" s="3">
        <v>2.2000000000000002</v>
      </c>
      <c r="C7527" t="s">
        <v>1831</v>
      </c>
      <c r="D7527" t="s">
        <v>14</v>
      </c>
      <c r="E7527" t="s">
        <v>15</v>
      </c>
      <c r="F7527" t="s">
        <v>16</v>
      </c>
      <c r="G7527">
        <v>3.8</v>
      </c>
      <c r="H7527">
        <v>316</v>
      </c>
      <c r="I7527" t="s">
        <v>888</v>
      </c>
      <c r="J7527" s="1">
        <v>100000</v>
      </c>
      <c r="K7527" t="s">
        <v>18</v>
      </c>
      <c r="L7527" s="2">
        <v>42887</v>
      </c>
    </row>
    <row r="7528" spans="1:12" x14ac:dyDescent="0.3">
      <c r="A7528" t="s">
        <v>7479</v>
      </c>
      <c r="B7528" s="3">
        <v>4.0999999999999996</v>
      </c>
      <c r="C7528" t="s">
        <v>304</v>
      </c>
      <c r="D7528" t="s">
        <v>325</v>
      </c>
      <c r="E7528" t="s">
        <v>15</v>
      </c>
      <c r="F7528" t="s">
        <v>16</v>
      </c>
      <c r="G7528" t="s">
        <v>64</v>
      </c>
      <c r="H7528">
        <v>0</v>
      </c>
      <c r="I7528" t="s">
        <v>305</v>
      </c>
      <c r="J7528">
        <v>50</v>
      </c>
      <c r="K7528" t="s">
        <v>18</v>
      </c>
      <c r="L7528" s="2">
        <v>43132</v>
      </c>
    </row>
    <row r="7529" spans="1:12" x14ac:dyDescent="0.3">
      <c r="A7529" t="s">
        <v>7480</v>
      </c>
      <c r="B7529" s="3">
        <v>2.2000000000000002</v>
      </c>
      <c r="C7529" t="s">
        <v>1831</v>
      </c>
      <c r="D7529" t="s">
        <v>5148</v>
      </c>
      <c r="E7529" t="s">
        <v>358</v>
      </c>
      <c r="F7529" t="s">
        <v>2018</v>
      </c>
      <c r="G7529">
        <v>4.8</v>
      </c>
      <c r="H7529">
        <v>171</v>
      </c>
      <c r="I7529" t="s">
        <v>754</v>
      </c>
      <c r="J7529" s="1">
        <v>1000</v>
      </c>
      <c r="K7529" t="s">
        <v>18</v>
      </c>
      <c r="L7529" s="2">
        <v>42661</v>
      </c>
    </row>
    <row r="7530" spans="1:12" x14ac:dyDescent="0.3">
      <c r="A7530" t="s">
        <v>7481</v>
      </c>
      <c r="B7530" s="3" t="s">
        <v>87</v>
      </c>
      <c r="C7530" t="s">
        <v>304</v>
      </c>
      <c r="D7530" t="s">
        <v>807</v>
      </c>
      <c r="E7530" t="s">
        <v>15</v>
      </c>
      <c r="F7530" t="s">
        <v>16</v>
      </c>
      <c r="G7530" t="s">
        <v>64</v>
      </c>
      <c r="H7530">
        <v>4</v>
      </c>
      <c r="I7530" t="s">
        <v>305</v>
      </c>
      <c r="J7530" s="1">
        <v>1000</v>
      </c>
      <c r="K7530" t="s">
        <v>18</v>
      </c>
      <c r="L7530" s="2">
        <v>42576</v>
      </c>
    </row>
    <row r="7531" spans="1:12" x14ac:dyDescent="0.3">
      <c r="A7531" t="s">
        <v>7482</v>
      </c>
      <c r="B7531" s="3" t="s">
        <v>87</v>
      </c>
      <c r="C7531" t="s">
        <v>304</v>
      </c>
      <c r="D7531" t="s">
        <v>348</v>
      </c>
      <c r="E7531" t="s">
        <v>15</v>
      </c>
      <c r="F7531" t="s">
        <v>16</v>
      </c>
      <c r="G7531" t="s">
        <v>64</v>
      </c>
      <c r="H7531">
        <v>0</v>
      </c>
      <c r="I7531" t="s">
        <v>305</v>
      </c>
      <c r="J7531">
        <v>5</v>
      </c>
      <c r="K7531" t="s">
        <v>18</v>
      </c>
      <c r="L7531" s="2">
        <v>42864</v>
      </c>
    </row>
    <row r="7532" spans="1:12" x14ac:dyDescent="0.3">
      <c r="A7532" t="s">
        <v>7483</v>
      </c>
      <c r="B7532" s="3">
        <v>4.0999999999999996</v>
      </c>
      <c r="C7532" t="s">
        <v>304</v>
      </c>
      <c r="D7532" t="s">
        <v>143</v>
      </c>
      <c r="E7532" t="s">
        <v>15</v>
      </c>
      <c r="F7532" t="s">
        <v>16</v>
      </c>
      <c r="G7532" t="s">
        <v>64</v>
      </c>
      <c r="H7532">
        <v>1</v>
      </c>
      <c r="I7532" t="s">
        <v>305</v>
      </c>
      <c r="J7532">
        <v>50</v>
      </c>
      <c r="K7532" t="s">
        <v>18</v>
      </c>
      <c r="L7532" s="2">
        <v>43315</v>
      </c>
    </row>
    <row r="7533" spans="1:12" x14ac:dyDescent="0.3">
      <c r="A7533" t="s">
        <v>7484</v>
      </c>
      <c r="B7533" s="3">
        <v>4.0999999999999996</v>
      </c>
      <c r="C7533" t="s">
        <v>304</v>
      </c>
      <c r="D7533" t="s">
        <v>95</v>
      </c>
      <c r="E7533" t="s">
        <v>15</v>
      </c>
      <c r="F7533" t="s">
        <v>16</v>
      </c>
      <c r="G7533" t="s">
        <v>64</v>
      </c>
      <c r="H7533">
        <v>0</v>
      </c>
      <c r="I7533" t="s">
        <v>305</v>
      </c>
      <c r="J7533">
        <v>0</v>
      </c>
      <c r="K7533" t="s">
        <v>18</v>
      </c>
      <c r="L7533" s="2">
        <v>43318</v>
      </c>
    </row>
    <row r="7534" spans="1:12" x14ac:dyDescent="0.3">
      <c r="A7534" t="s">
        <v>2542</v>
      </c>
      <c r="B7534" s="3" t="s">
        <v>88</v>
      </c>
      <c r="C7534" t="s">
        <v>2483</v>
      </c>
      <c r="D7534" t="s">
        <v>88</v>
      </c>
      <c r="E7534" t="s">
        <v>15</v>
      </c>
      <c r="F7534" t="s">
        <v>16</v>
      </c>
      <c r="G7534">
        <v>4.4000000000000004</v>
      </c>
      <c r="H7534">
        <v>2418165</v>
      </c>
      <c r="I7534" t="s">
        <v>2484</v>
      </c>
      <c r="J7534" s="1">
        <v>100000000</v>
      </c>
      <c r="K7534" t="s">
        <v>18</v>
      </c>
      <c r="L7534" s="2">
        <v>43293</v>
      </c>
    </row>
    <row r="7535" spans="1:12" x14ac:dyDescent="0.3">
      <c r="A7535" t="s">
        <v>7485</v>
      </c>
      <c r="B7535" s="3" t="s">
        <v>88</v>
      </c>
      <c r="C7535" t="s">
        <v>3028</v>
      </c>
      <c r="D7535" t="s">
        <v>88</v>
      </c>
      <c r="E7535" t="s">
        <v>15</v>
      </c>
      <c r="F7535" t="s">
        <v>16</v>
      </c>
      <c r="G7535">
        <v>4.5</v>
      </c>
      <c r="H7535">
        <v>75140</v>
      </c>
      <c r="I7535" t="s">
        <v>3029</v>
      </c>
      <c r="J7535" s="1">
        <v>1000000</v>
      </c>
      <c r="K7535" t="s">
        <v>18</v>
      </c>
      <c r="L7535" s="2">
        <v>43102</v>
      </c>
    </row>
    <row r="7536" spans="1:12" x14ac:dyDescent="0.3">
      <c r="A7536" t="s">
        <v>7486</v>
      </c>
      <c r="B7536" s="3">
        <v>1.6</v>
      </c>
      <c r="C7536" t="s">
        <v>1597</v>
      </c>
      <c r="D7536" t="s">
        <v>168</v>
      </c>
      <c r="E7536" t="s">
        <v>15</v>
      </c>
      <c r="F7536" t="s">
        <v>16</v>
      </c>
      <c r="G7536">
        <v>4</v>
      </c>
      <c r="H7536">
        <v>387</v>
      </c>
      <c r="I7536" t="s">
        <v>1605</v>
      </c>
      <c r="J7536" s="1">
        <v>50000</v>
      </c>
      <c r="K7536" t="s">
        <v>18</v>
      </c>
      <c r="L7536" s="2">
        <v>40649</v>
      </c>
    </row>
    <row r="7537" spans="1:12" x14ac:dyDescent="0.3">
      <c r="A7537" t="s">
        <v>7487</v>
      </c>
      <c r="B7537" s="3">
        <v>4.4000000000000004</v>
      </c>
      <c r="C7537" t="s">
        <v>1597</v>
      </c>
      <c r="D7537" t="s">
        <v>1868</v>
      </c>
      <c r="E7537" t="s">
        <v>358</v>
      </c>
      <c r="F7537" t="s">
        <v>1746</v>
      </c>
      <c r="G7537">
        <v>4.7</v>
      </c>
      <c r="H7537">
        <v>16851</v>
      </c>
      <c r="I7537" t="s">
        <v>1628</v>
      </c>
      <c r="J7537" s="1">
        <v>100000</v>
      </c>
      <c r="K7537" t="s">
        <v>61</v>
      </c>
      <c r="L7537" s="2">
        <v>43315</v>
      </c>
    </row>
    <row r="7538" spans="1:12" x14ac:dyDescent="0.3">
      <c r="A7538" t="s">
        <v>7488</v>
      </c>
      <c r="B7538" s="3">
        <v>4.2</v>
      </c>
      <c r="C7538" t="s">
        <v>1831</v>
      </c>
      <c r="D7538" t="s">
        <v>93</v>
      </c>
      <c r="E7538" t="s">
        <v>15</v>
      </c>
      <c r="F7538" t="s">
        <v>16</v>
      </c>
      <c r="G7538">
        <v>4.8</v>
      </c>
      <c r="H7538">
        <v>17</v>
      </c>
      <c r="I7538" t="s">
        <v>754</v>
      </c>
      <c r="J7538">
        <v>100</v>
      </c>
      <c r="K7538" t="s">
        <v>18</v>
      </c>
      <c r="L7538" s="2">
        <v>43315</v>
      </c>
    </row>
    <row r="7539" spans="1:12" x14ac:dyDescent="0.3">
      <c r="A7539" t="s">
        <v>7489</v>
      </c>
      <c r="B7539" s="3">
        <v>5</v>
      </c>
      <c r="C7539" t="s">
        <v>1045</v>
      </c>
      <c r="D7539" t="s">
        <v>261</v>
      </c>
      <c r="E7539" t="s">
        <v>15</v>
      </c>
      <c r="F7539" t="s">
        <v>16</v>
      </c>
      <c r="G7539">
        <v>4.7</v>
      </c>
      <c r="H7539">
        <v>439</v>
      </c>
      <c r="I7539" t="s">
        <v>1046</v>
      </c>
      <c r="J7539" s="1">
        <v>5000</v>
      </c>
      <c r="K7539" t="s">
        <v>18</v>
      </c>
      <c r="L7539" s="2">
        <v>43130</v>
      </c>
    </row>
    <row r="7540" spans="1:12" x14ac:dyDescent="0.3">
      <c r="A7540" t="s">
        <v>7490</v>
      </c>
      <c r="B7540" s="3">
        <v>2.2999999999999998</v>
      </c>
      <c r="C7540" t="s">
        <v>1597</v>
      </c>
      <c r="D7540" t="s">
        <v>42</v>
      </c>
      <c r="E7540" t="s">
        <v>15</v>
      </c>
      <c r="F7540" t="s">
        <v>16</v>
      </c>
      <c r="G7540">
        <v>4.7</v>
      </c>
      <c r="H7540">
        <v>541732</v>
      </c>
      <c r="I7540" t="s">
        <v>1628</v>
      </c>
      <c r="J7540" s="1">
        <v>5000000</v>
      </c>
      <c r="K7540" t="s">
        <v>18</v>
      </c>
      <c r="L7540" s="2">
        <v>43140</v>
      </c>
    </row>
    <row r="7541" spans="1:12" x14ac:dyDescent="0.3">
      <c r="A7541" t="s">
        <v>7491</v>
      </c>
      <c r="B7541" s="3">
        <v>4.0999999999999996</v>
      </c>
      <c r="C7541" t="s">
        <v>3276</v>
      </c>
      <c r="D7541" t="s">
        <v>213</v>
      </c>
      <c r="E7541" t="s">
        <v>15</v>
      </c>
      <c r="F7541" t="s">
        <v>16</v>
      </c>
      <c r="G7541">
        <v>4.5</v>
      </c>
      <c r="H7541">
        <v>27</v>
      </c>
      <c r="I7541" t="s">
        <v>3277</v>
      </c>
      <c r="J7541">
        <v>500</v>
      </c>
      <c r="K7541" t="s">
        <v>18</v>
      </c>
      <c r="L7541" s="2">
        <v>43226</v>
      </c>
    </row>
    <row r="7542" spans="1:12" x14ac:dyDescent="0.3">
      <c r="A7542" t="s">
        <v>7492</v>
      </c>
      <c r="B7542" s="3">
        <v>3.2</v>
      </c>
      <c r="C7542" t="s">
        <v>1512</v>
      </c>
      <c r="D7542" t="s">
        <v>180</v>
      </c>
      <c r="E7542" t="s">
        <v>15</v>
      </c>
      <c r="F7542" t="s">
        <v>16</v>
      </c>
      <c r="G7542">
        <v>4</v>
      </c>
      <c r="H7542">
        <v>47</v>
      </c>
      <c r="I7542" t="s">
        <v>1513</v>
      </c>
      <c r="J7542" s="1">
        <v>1000</v>
      </c>
      <c r="K7542" t="s">
        <v>18</v>
      </c>
      <c r="L7542" s="2">
        <v>42949</v>
      </c>
    </row>
    <row r="7543" spans="1:12" x14ac:dyDescent="0.3">
      <c r="A7543" t="s">
        <v>7493</v>
      </c>
      <c r="B7543" s="3">
        <v>5.0999999999999996</v>
      </c>
      <c r="C7543" t="s">
        <v>2930</v>
      </c>
      <c r="D7543" t="s">
        <v>2185</v>
      </c>
      <c r="E7543" t="s">
        <v>15</v>
      </c>
      <c r="F7543" t="s">
        <v>16</v>
      </c>
      <c r="G7543" t="s">
        <v>64</v>
      </c>
      <c r="H7543">
        <v>1</v>
      </c>
      <c r="I7543" t="s">
        <v>2931</v>
      </c>
      <c r="J7543">
        <v>100</v>
      </c>
      <c r="K7543" t="s">
        <v>18</v>
      </c>
      <c r="L7543" s="2">
        <v>43278</v>
      </c>
    </row>
    <row r="7544" spans="1:12" x14ac:dyDescent="0.3">
      <c r="A7544" t="s">
        <v>7494</v>
      </c>
      <c r="B7544" s="3">
        <v>4</v>
      </c>
      <c r="C7544" t="s">
        <v>1045</v>
      </c>
      <c r="D7544" t="s">
        <v>95</v>
      </c>
      <c r="E7544" t="s">
        <v>15</v>
      </c>
      <c r="F7544" t="s">
        <v>16</v>
      </c>
      <c r="G7544">
        <v>3.2</v>
      </c>
      <c r="H7544">
        <v>191</v>
      </c>
      <c r="I7544" t="s">
        <v>1046</v>
      </c>
      <c r="J7544" s="1">
        <v>10000</v>
      </c>
      <c r="K7544" t="s">
        <v>18</v>
      </c>
      <c r="L7544" s="2">
        <v>43125</v>
      </c>
    </row>
    <row r="7545" spans="1:12" x14ac:dyDescent="0.3">
      <c r="A7545" t="s">
        <v>7495</v>
      </c>
      <c r="B7545" s="3">
        <v>4</v>
      </c>
      <c r="C7545" t="s">
        <v>2809</v>
      </c>
      <c r="D7545" t="s">
        <v>32</v>
      </c>
      <c r="E7545" t="s">
        <v>15</v>
      </c>
      <c r="F7545" t="s">
        <v>16</v>
      </c>
      <c r="G7545" t="s">
        <v>64</v>
      </c>
      <c r="H7545">
        <v>1</v>
      </c>
      <c r="I7545" t="s">
        <v>2810</v>
      </c>
      <c r="J7545">
        <v>100</v>
      </c>
      <c r="K7545" t="s">
        <v>18</v>
      </c>
      <c r="L7545" s="2">
        <v>42772</v>
      </c>
    </row>
    <row r="7546" spans="1:12" x14ac:dyDescent="0.3">
      <c r="A7546" t="s">
        <v>7496</v>
      </c>
      <c r="B7546" s="3">
        <v>2.2000000000000002</v>
      </c>
      <c r="C7546" t="s">
        <v>3362</v>
      </c>
      <c r="D7546" t="s">
        <v>7497</v>
      </c>
      <c r="E7546" t="s">
        <v>15</v>
      </c>
      <c r="F7546" t="s">
        <v>16</v>
      </c>
      <c r="G7546" t="s">
        <v>64</v>
      </c>
      <c r="H7546">
        <v>8</v>
      </c>
      <c r="I7546" t="s">
        <v>3363</v>
      </c>
      <c r="J7546" s="1">
        <v>1000</v>
      </c>
      <c r="K7546" t="s">
        <v>18</v>
      </c>
      <c r="L7546" s="2">
        <v>41545</v>
      </c>
    </row>
    <row r="7547" spans="1:12" x14ac:dyDescent="0.3">
      <c r="A7547" t="s">
        <v>7498</v>
      </c>
      <c r="B7547" s="3">
        <v>4.3</v>
      </c>
      <c r="C7547" t="s">
        <v>1045</v>
      </c>
      <c r="D7547" t="s">
        <v>42</v>
      </c>
      <c r="E7547" t="s">
        <v>15</v>
      </c>
      <c r="F7547" t="s">
        <v>16</v>
      </c>
      <c r="G7547">
        <v>4.7</v>
      </c>
      <c r="H7547">
        <v>39</v>
      </c>
      <c r="I7547" t="s">
        <v>1046</v>
      </c>
      <c r="J7547" s="1">
        <v>1000</v>
      </c>
      <c r="K7547" t="s">
        <v>18</v>
      </c>
      <c r="L7547" s="2">
        <v>43179</v>
      </c>
    </row>
    <row r="7548" spans="1:12" x14ac:dyDescent="0.3">
      <c r="A7548" t="s">
        <v>7499</v>
      </c>
      <c r="B7548" s="3" t="s">
        <v>87</v>
      </c>
      <c r="C7548" t="s">
        <v>440</v>
      </c>
      <c r="D7548" t="s">
        <v>741</v>
      </c>
      <c r="E7548" t="s">
        <v>15</v>
      </c>
      <c r="F7548" t="s">
        <v>16</v>
      </c>
      <c r="G7548">
        <v>4.5</v>
      </c>
      <c r="H7548">
        <v>4</v>
      </c>
      <c r="I7548" t="s">
        <v>441</v>
      </c>
      <c r="J7548">
        <v>100</v>
      </c>
      <c r="K7548" t="s">
        <v>18</v>
      </c>
      <c r="L7548" s="2">
        <v>41881</v>
      </c>
    </row>
    <row r="7549" spans="1:12" x14ac:dyDescent="0.3">
      <c r="A7549" t="s">
        <v>7500</v>
      </c>
      <c r="B7549" s="3">
        <v>4.0999999999999996</v>
      </c>
      <c r="C7549" t="s">
        <v>440</v>
      </c>
      <c r="D7549" t="s">
        <v>630</v>
      </c>
      <c r="E7549" t="s">
        <v>15</v>
      </c>
      <c r="F7549" t="s">
        <v>16</v>
      </c>
      <c r="G7549" t="s">
        <v>64</v>
      </c>
      <c r="H7549">
        <v>4</v>
      </c>
      <c r="I7549" t="s">
        <v>441</v>
      </c>
      <c r="J7549">
        <v>100</v>
      </c>
      <c r="K7549" t="s">
        <v>18</v>
      </c>
      <c r="L7549" s="2">
        <v>43132</v>
      </c>
    </row>
    <row r="7550" spans="1:12" x14ac:dyDescent="0.3">
      <c r="A7550" t="s">
        <v>7501</v>
      </c>
      <c r="B7550" s="3">
        <v>1.6</v>
      </c>
      <c r="C7550" t="s">
        <v>1831</v>
      </c>
      <c r="D7550" t="s">
        <v>554</v>
      </c>
      <c r="E7550" t="s">
        <v>15</v>
      </c>
      <c r="F7550" t="s">
        <v>16</v>
      </c>
      <c r="G7550">
        <v>4.5</v>
      </c>
      <c r="H7550">
        <v>93</v>
      </c>
      <c r="I7550" t="s">
        <v>888</v>
      </c>
      <c r="J7550" s="1">
        <v>50000</v>
      </c>
      <c r="K7550" t="s">
        <v>18</v>
      </c>
      <c r="L7550" s="2">
        <v>43136</v>
      </c>
    </row>
    <row r="7551" spans="1:12" x14ac:dyDescent="0.3">
      <c r="A7551" t="s">
        <v>7502</v>
      </c>
      <c r="B7551" s="3">
        <v>3</v>
      </c>
      <c r="C7551" t="s">
        <v>2008</v>
      </c>
      <c r="D7551" t="s">
        <v>71</v>
      </c>
      <c r="E7551" t="s">
        <v>15</v>
      </c>
      <c r="F7551" t="s">
        <v>16</v>
      </c>
      <c r="G7551">
        <v>4.9000000000000004</v>
      </c>
      <c r="H7551">
        <v>57</v>
      </c>
      <c r="I7551" t="s">
        <v>2010</v>
      </c>
      <c r="J7551" s="1">
        <v>1000</v>
      </c>
      <c r="K7551" t="s">
        <v>18</v>
      </c>
      <c r="L7551" s="2">
        <v>42319</v>
      </c>
    </row>
    <row r="7552" spans="1:12" x14ac:dyDescent="0.3">
      <c r="A7552" t="s">
        <v>7503</v>
      </c>
      <c r="B7552" s="3">
        <v>2.2000000000000002</v>
      </c>
      <c r="C7552" t="s">
        <v>2378</v>
      </c>
      <c r="D7552" t="s">
        <v>243</v>
      </c>
      <c r="E7552" t="s">
        <v>15</v>
      </c>
      <c r="F7552" t="s">
        <v>16</v>
      </c>
      <c r="G7552">
        <v>4.2</v>
      </c>
      <c r="H7552">
        <v>182</v>
      </c>
      <c r="I7552" t="s">
        <v>2379</v>
      </c>
      <c r="J7552" s="1">
        <v>5000</v>
      </c>
      <c r="K7552" t="s">
        <v>18</v>
      </c>
      <c r="L7552" s="2">
        <v>43315</v>
      </c>
    </row>
    <row r="7553" spans="1:12" x14ac:dyDescent="0.3">
      <c r="A7553" t="s">
        <v>7504</v>
      </c>
      <c r="B7553" s="3">
        <v>4</v>
      </c>
      <c r="C7553" t="s">
        <v>3276</v>
      </c>
      <c r="D7553" t="s">
        <v>88</v>
      </c>
      <c r="E7553" t="s">
        <v>15</v>
      </c>
      <c r="F7553" t="s">
        <v>16</v>
      </c>
      <c r="G7553">
        <v>5</v>
      </c>
      <c r="H7553">
        <v>3</v>
      </c>
      <c r="I7553" t="s">
        <v>3277</v>
      </c>
      <c r="J7553">
        <v>100</v>
      </c>
      <c r="K7553" t="s">
        <v>18</v>
      </c>
      <c r="L7553" s="2">
        <v>42519</v>
      </c>
    </row>
    <row r="7554" spans="1:12" x14ac:dyDescent="0.3">
      <c r="A7554" t="s">
        <v>7505</v>
      </c>
      <c r="B7554" s="3">
        <v>4.0999999999999996</v>
      </c>
      <c r="C7554" t="s">
        <v>2008</v>
      </c>
      <c r="D7554" t="s">
        <v>42</v>
      </c>
      <c r="E7554" t="s">
        <v>15</v>
      </c>
      <c r="F7554" t="s">
        <v>16</v>
      </c>
      <c r="G7554">
        <v>5</v>
      </c>
      <c r="H7554">
        <v>2</v>
      </c>
      <c r="I7554" t="s">
        <v>2010</v>
      </c>
      <c r="J7554">
        <v>100</v>
      </c>
      <c r="K7554" t="s">
        <v>61</v>
      </c>
      <c r="L7554" s="2">
        <v>42999</v>
      </c>
    </row>
    <row r="7555" spans="1:12" x14ac:dyDescent="0.3">
      <c r="A7555" t="s">
        <v>7506</v>
      </c>
      <c r="B7555" s="3">
        <v>4.3</v>
      </c>
      <c r="C7555" t="s">
        <v>1045</v>
      </c>
      <c r="D7555" t="s">
        <v>93</v>
      </c>
      <c r="E7555" t="s">
        <v>15</v>
      </c>
      <c r="F7555" t="s">
        <v>16</v>
      </c>
      <c r="G7555" t="s">
        <v>64</v>
      </c>
      <c r="H7555">
        <v>30</v>
      </c>
      <c r="I7555" t="s">
        <v>1046</v>
      </c>
      <c r="J7555">
        <v>100</v>
      </c>
      <c r="K7555" t="s">
        <v>18</v>
      </c>
      <c r="L7555" s="2">
        <v>43263</v>
      </c>
    </row>
    <row r="7556" spans="1:12" x14ac:dyDescent="0.3">
      <c r="A7556" t="s">
        <v>7507</v>
      </c>
      <c r="B7556" s="3">
        <v>4.0999999999999996</v>
      </c>
      <c r="C7556" t="s">
        <v>1512</v>
      </c>
      <c r="D7556" t="s">
        <v>709</v>
      </c>
      <c r="E7556" t="s">
        <v>15</v>
      </c>
      <c r="F7556" t="s">
        <v>16</v>
      </c>
      <c r="G7556">
        <v>5</v>
      </c>
      <c r="H7556">
        <v>2</v>
      </c>
      <c r="I7556" t="s">
        <v>1513</v>
      </c>
      <c r="J7556">
        <v>100</v>
      </c>
      <c r="K7556" t="s">
        <v>18</v>
      </c>
      <c r="L7556" s="2">
        <v>42950</v>
      </c>
    </row>
    <row r="7557" spans="1:12" x14ac:dyDescent="0.3">
      <c r="A7557" t="s">
        <v>7508</v>
      </c>
      <c r="B7557" s="3">
        <v>4.0999999999999996</v>
      </c>
      <c r="C7557" t="s">
        <v>1831</v>
      </c>
      <c r="D7557" t="s">
        <v>40</v>
      </c>
      <c r="E7557" t="s">
        <v>15</v>
      </c>
      <c r="F7557" t="s">
        <v>16</v>
      </c>
      <c r="G7557" t="s">
        <v>64</v>
      </c>
      <c r="H7557">
        <v>0</v>
      </c>
      <c r="I7557" t="s">
        <v>888</v>
      </c>
      <c r="J7557">
        <v>10</v>
      </c>
      <c r="K7557" t="s">
        <v>18</v>
      </c>
      <c r="L7557" s="2">
        <v>43100</v>
      </c>
    </row>
    <row r="7558" spans="1:12" x14ac:dyDescent="0.3">
      <c r="A7558" t="s">
        <v>7509</v>
      </c>
      <c r="B7558" s="3">
        <v>4.0999999999999996</v>
      </c>
      <c r="C7558" t="s">
        <v>3276</v>
      </c>
      <c r="D7558" t="s">
        <v>152</v>
      </c>
      <c r="E7558" t="s">
        <v>15</v>
      </c>
      <c r="F7558" t="s">
        <v>16</v>
      </c>
      <c r="G7558" t="s">
        <v>64</v>
      </c>
      <c r="H7558">
        <v>0</v>
      </c>
      <c r="I7558" t="s">
        <v>3277</v>
      </c>
      <c r="J7558">
        <v>10</v>
      </c>
      <c r="K7558" t="s">
        <v>18</v>
      </c>
      <c r="L7558" s="2">
        <v>42817</v>
      </c>
    </row>
    <row r="7559" spans="1:12" x14ac:dyDescent="0.3">
      <c r="A7559" t="s">
        <v>7510</v>
      </c>
      <c r="B7559" s="3">
        <v>4.0999999999999996</v>
      </c>
      <c r="C7559" t="s">
        <v>1597</v>
      </c>
      <c r="D7559" t="s">
        <v>489</v>
      </c>
      <c r="E7559" t="s">
        <v>15</v>
      </c>
      <c r="F7559" t="s">
        <v>16</v>
      </c>
      <c r="G7559">
        <v>4.2</v>
      </c>
      <c r="H7559">
        <v>47340</v>
      </c>
      <c r="I7559" t="s">
        <v>1605</v>
      </c>
      <c r="J7559" s="1">
        <v>1000000</v>
      </c>
      <c r="K7559" t="s">
        <v>25</v>
      </c>
      <c r="L7559" s="2">
        <v>43311</v>
      </c>
    </row>
    <row r="7560" spans="1:12" x14ac:dyDescent="0.3">
      <c r="A7560" t="s">
        <v>7511</v>
      </c>
      <c r="B7560" s="3">
        <v>4</v>
      </c>
      <c r="C7560" t="s">
        <v>2378</v>
      </c>
      <c r="D7560" t="s">
        <v>627</v>
      </c>
      <c r="E7560" t="s">
        <v>15</v>
      </c>
      <c r="F7560" t="s">
        <v>16</v>
      </c>
      <c r="G7560">
        <v>4.7</v>
      </c>
      <c r="H7560">
        <v>3</v>
      </c>
      <c r="I7560" t="s">
        <v>2379</v>
      </c>
      <c r="J7560">
        <v>500</v>
      </c>
      <c r="K7560" t="s">
        <v>18</v>
      </c>
      <c r="L7560" s="2">
        <v>42948</v>
      </c>
    </row>
    <row r="7561" spans="1:12" x14ac:dyDescent="0.3">
      <c r="A7561" t="s">
        <v>7512</v>
      </c>
      <c r="B7561" s="3">
        <v>4.0999999999999996</v>
      </c>
      <c r="C7561" t="s">
        <v>304</v>
      </c>
      <c r="D7561" t="s">
        <v>256</v>
      </c>
      <c r="E7561" t="s">
        <v>15</v>
      </c>
      <c r="F7561" t="s">
        <v>16</v>
      </c>
      <c r="G7561" t="s">
        <v>64</v>
      </c>
      <c r="H7561">
        <v>0</v>
      </c>
      <c r="I7561" t="s">
        <v>305</v>
      </c>
      <c r="J7561">
        <v>5</v>
      </c>
      <c r="K7561" t="s">
        <v>18</v>
      </c>
      <c r="L7561" s="2">
        <v>43257</v>
      </c>
    </row>
    <row r="7562" spans="1:12" x14ac:dyDescent="0.3">
      <c r="A7562" t="s">
        <v>7513</v>
      </c>
      <c r="B7562" s="3">
        <v>4.0999999999999996</v>
      </c>
      <c r="C7562" t="s">
        <v>3276</v>
      </c>
      <c r="D7562" t="s">
        <v>684</v>
      </c>
      <c r="E7562" t="s">
        <v>15</v>
      </c>
      <c r="F7562" t="s">
        <v>16</v>
      </c>
      <c r="G7562" t="s">
        <v>64</v>
      </c>
      <c r="H7562">
        <v>17</v>
      </c>
      <c r="I7562" t="s">
        <v>3277</v>
      </c>
      <c r="J7562">
        <v>100</v>
      </c>
      <c r="K7562" t="s">
        <v>18</v>
      </c>
      <c r="L7562" s="2">
        <v>42808</v>
      </c>
    </row>
    <row r="7563" spans="1:12" x14ac:dyDescent="0.3">
      <c r="A7563" t="s">
        <v>7514</v>
      </c>
      <c r="B7563" s="3" t="s">
        <v>88</v>
      </c>
      <c r="C7563" t="s">
        <v>3028</v>
      </c>
      <c r="D7563" t="s">
        <v>88</v>
      </c>
      <c r="E7563" t="s">
        <v>15</v>
      </c>
      <c r="F7563" t="s">
        <v>16</v>
      </c>
      <c r="G7563">
        <v>4.5</v>
      </c>
      <c r="H7563">
        <v>81502</v>
      </c>
      <c r="I7563" t="s">
        <v>3029</v>
      </c>
      <c r="J7563" s="1">
        <v>1000000</v>
      </c>
      <c r="K7563" t="s">
        <v>18</v>
      </c>
      <c r="L7563" s="2">
        <v>43188</v>
      </c>
    </row>
    <row r="7564" spans="1:12" x14ac:dyDescent="0.3">
      <c r="A7564" t="s">
        <v>7515</v>
      </c>
      <c r="B7564" s="3">
        <v>1.6</v>
      </c>
      <c r="C7564" t="s">
        <v>304</v>
      </c>
      <c r="D7564" t="s">
        <v>7516</v>
      </c>
      <c r="E7564" t="s">
        <v>15</v>
      </c>
      <c r="F7564" t="s">
        <v>16</v>
      </c>
      <c r="G7564" t="s">
        <v>64</v>
      </c>
      <c r="H7564">
        <v>0</v>
      </c>
      <c r="I7564" t="s">
        <v>305</v>
      </c>
      <c r="J7564">
        <v>100</v>
      </c>
      <c r="K7564" t="s">
        <v>18</v>
      </c>
      <c r="L7564" s="2">
        <v>41412</v>
      </c>
    </row>
    <row r="7565" spans="1:12" x14ac:dyDescent="0.3">
      <c r="A7565" t="s">
        <v>7517</v>
      </c>
      <c r="B7565" s="3" t="s">
        <v>12</v>
      </c>
      <c r="C7565" t="s">
        <v>1248</v>
      </c>
      <c r="D7565" t="s">
        <v>91</v>
      </c>
      <c r="E7565" t="s">
        <v>15</v>
      </c>
      <c r="F7565" t="s">
        <v>16</v>
      </c>
      <c r="G7565" t="s">
        <v>64</v>
      </c>
      <c r="H7565">
        <v>0</v>
      </c>
      <c r="I7565" t="s">
        <v>1249</v>
      </c>
      <c r="J7565">
        <v>10</v>
      </c>
      <c r="K7565" t="s">
        <v>61</v>
      </c>
      <c r="L7565" s="2">
        <v>43279</v>
      </c>
    </row>
    <row r="7566" spans="1:12" x14ac:dyDescent="0.3">
      <c r="A7566" t="s">
        <v>7518</v>
      </c>
      <c r="B7566" s="3" t="s">
        <v>12</v>
      </c>
      <c r="C7566" t="s">
        <v>240</v>
      </c>
      <c r="D7566" t="s">
        <v>421</v>
      </c>
      <c r="E7566" t="s">
        <v>15</v>
      </c>
      <c r="F7566" t="s">
        <v>16</v>
      </c>
      <c r="G7566" t="s">
        <v>64</v>
      </c>
      <c r="H7566">
        <v>0</v>
      </c>
      <c r="I7566" t="s">
        <v>241</v>
      </c>
      <c r="J7566">
        <v>10</v>
      </c>
      <c r="K7566" t="s">
        <v>18</v>
      </c>
      <c r="L7566" s="2">
        <v>42950</v>
      </c>
    </row>
    <row r="7567" spans="1:12" x14ac:dyDescent="0.3">
      <c r="A7567" t="s">
        <v>7519</v>
      </c>
      <c r="B7567" s="3" t="s">
        <v>88</v>
      </c>
      <c r="C7567" t="s">
        <v>3028</v>
      </c>
      <c r="D7567" t="s">
        <v>88</v>
      </c>
      <c r="E7567" t="s">
        <v>15</v>
      </c>
      <c r="F7567" t="s">
        <v>16</v>
      </c>
      <c r="G7567">
        <v>4.5</v>
      </c>
      <c r="H7567">
        <v>208543</v>
      </c>
      <c r="I7567" t="s">
        <v>3029</v>
      </c>
      <c r="J7567" s="1">
        <v>10000000</v>
      </c>
      <c r="K7567" t="s">
        <v>18</v>
      </c>
      <c r="L7567" s="2">
        <v>43286</v>
      </c>
    </row>
    <row r="7568" spans="1:12" x14ac:dyDescent="0.3">
      <c r="A7568" t="s">
        <v>7520</v>
      </c>
      <c r="B7568" s="3">
        <v>4.0999999999999996</v>
      </c>
      <c r="C7568" t="s">
        <v>1831</v>
      </c>
      <c r="D7568" t="s">
        <v>228</v>
      </c>
      <c r="E7568" t="s">
        <v>15</v>
      </c>
      <c r="F7568" t="s">
        <v>16</v>
      </c>
      <c r="G7568">
        <v>4.5</v>
      </c>
      <c r="H7568">
        <v>10159</v>
      </c>
      <c r="I7568" t="s">
        <v>754</v>
      </c>
      <c r="J7568" s="1">
        <v>1000000</v>
      </c>
      <c r="K7568" t="s">
        <v>18</v>
      </c>
      <c r="L7568" s="2">
        <v>43203</v>
      </c>
    </row>
    <row r="7569" spans="1:12" x14ac:dyDescent="0.3">
      <c r="A7569" t="s">
        <v>7521</v>
      </c>
      <c r="B7569" s="3">
        <v>2.2999999999999998</v>
      </c>
      <c r="C7569" t="s">
        <v>1045</v>
      </c>
      <c r="D7569" t="s">
        <v>287</v>
      </c>
      <c r="E7569" t="s">
        <v>15</v>
      </c>
      <c r="F7569" t="s">
        <v>16</v>
      </c>
      <c r="G7569">
        <v>3.8</v>
      </c>
      <c r="H7569">
        <v>57</v>
      </c>
      <c r="I7569" t="s">
        <v>1046</v>
      </c>
      <c r="J7569" s="1">
        <v>5000</v>
      </c>
      <c r="K7569" t="s">
        <v>18</v>
      </c>
      <c r="L7569" s="2">
        <v>43084</v>
      </c>
    </row>
    <row r="7570" spans="1:12" x14ac:dyDescent="0.3">
      <c r="A7570" t="s">
        <v>7522</v>
      </c>
      <c r="B7570" s="3">
        <v>4</v>
      </c>
      <c r="C7570" t="s">
        <v>240</v>
      </c>
      <c r="D7570" t="s">
        <v>40</v>
      </c>
      <c r="E7570" t="s">
        <v>15</v>
      </c>
      <c r="F7570" t="s">
        <v>16</v>
      </c>
      <c r="G7570" t="s">
        <v>64</v>
      </c>
      <c r="H7570">
        <v>0</v>
      </c>
      <c r="I7570" t="s">
        <v>241</v>
      </c>
      <c r="J7570">
        <v>5</v>
      </c>
      <c r="K7570" t="s">
        <v>18</v>
      </c>
      <c r="L7570" s="2">
        <v>43237</v>
      </c>
    </row>
    <row r="7571" spans="1:12" x14ac:dyDescent="0.3">
      <c r="A7571" t="s">
        <v>7523</v>
      </c>
      <c r="B7571" s="3">
        <v>4.0999999999999996</v>
      </c>
      <c r="C7571" t="s">
        <v>1831</v>
      </c>
      <c r="D7571" t="s">
        <v>202</v>
      </c>
      <c r="E7571" t="s">
        <v>15</v>
      </c>
      <c r="F7571" t="s">
        <v>16</v>
      </c>
      <c r="G7571">
        <v>4.3</v>
      </c>
      <c r="H7571">
        <v>2250</v>
      </c>
      <c r="I7571" t="s">
        <v>754</v>
      </c>
      <c r="J7571" s="1">
        <v>100000</v>
      </c>
      <c r="K7571" t="s">
        <v>18</v>
      </c>
      <c r="L7571" s="2">
        <v>43060</v>
      </c>
    </row>
    <row r="7572" spans="1:12" x14ac:dyDescent="0.3">
      <c r="A7572" t="s">
        <v>7524</v>
      </c>
      <c r="B7572" s="3" t="s">
        <v>88</v>
      </c>
      <c r="C7572" t="s">
        <v>1597</v>
      </c>
      <c r="D7572" t="s">
        <v>88</v>
      </c>
      <c r="E7572" t="s">
        <v>15</v>
      </c>
      <c r="F7572" t="s">
        <v>16</v>
      </c>
      <c r="G7572">
        <v>3.9</v>
      </c>
      <c r="H7572">
        <v>6200</v>
      </c>
      <c r="I7572" t="s">
        <v>1636</v>
      </c>
      <c r="J7572" s="1">
        <v>500000</v>
      </c>
      <c r="K7572" t="s">
        <v>61</v>
      </c>
      <c r="L7572" s="2">
        <v>43287</v>
      </c>
    </row>
    <row r="7573" spans="1:12" x14ac:dyDescent="0.3">
      <c r="A7573" t="s">
        <v>7525</v>
      </c>
      <c r="B7573" s="3">
        <v>2.2000000000000002</v>
      </c>
      <c r="C7573" t="s">
        <v>3362</v>
      </c>
      <c r="D7573" t="s">
        <v>608</v>
      </c>
      <c r="E7573" t="s">
        <v>15</v>
      </c>
      <c r="F7573" t="s">
        <v>16</v>
      </c>
      <c r="G7573">
        <v>3.9</v>
      </c>
      <c r="H7573">
        <v>112</v>
      </c>
      <c r="I7573" t="s">
        <v>3363</v>
      </c>
      <c r="J7573" s="1">
        <v>10000</v>
      </c>
      <c r="K7573" t="s">
        <v>18</v>
      </c>
      <c r="L7573" s="2">
        <v>41634</v>
      </c>
    </row>
    <row r="7574" spans="1:12" x14ac:dyDescent="0.3">
      <c r="A7574" t="s">
        <v>7526</v>
      </c>
      <c r="B7574" s="3">
        <v>2.2000000000000002</v>
      </c>
      <c r="C7574" t="s">
        <v>2295</v>
      </c>
      <c r="D7574" t="s">
        <v>93</v>
      </c>
      <c r="E7574" t="s">
        <v>15</v>
      </c>
      <c r="F7574" t="s">
        <v>16</v>
      </c>
      <c r="G7574">
        <v>4.2</v>
      </c>
      <c r="H7574">
        <v>226</v>
      </c>
      <c r="I7574" t="s">
        <v>2296</v>
      </c>
      <c r="J7574" s="1">
        <v>10000</v>
      </c>
      <c r="K7574" t="s">
        <v>61</v>
      </c>
      <c r="L7574" s="2">
        <v>43131</v>
      </c>
    </row>
    <row r="7575" spans="1:12" x14ac:dyDescent="0.3">
      <c r="A7575" t="s">
        <v>7527</v>
      </c>
      <c r="B7575" s="3" t="s">
        <v>12</v>
      </c>
      <c r="C7575" t="s">
        <v>2378</v>
      </c>
      <c r="D7575" t="s">
        <v>811</v>
      </c>
      <c r="E7575" t="s">
        <v>15</v>
      </c>
      <c r="F7575" t="s">
        <v>16</v>
      </c>
      <c r="G7575">
        <v>4.5</v>
      </c>
      <c r="H7575">
        <v>214</v>
      </c>
      <c r="I7575" t="s">
        <v>2379</v>
      </c>
      <c r="J7575" s="1">
        <v>10000</v>
      </c>
      <c r="K7575" t="s">
        <v>18</v>
      </c>
      <c r="L7575" s="2">
        <v>43158</v>
      </c>
    </row>
    <row r="7576" spans="1:12" x14ac:dyDescent="0.3">
      <c r="A7576" t="s">
        <v>7528</v>
      </c>
      <c r="B7576" s="3">
        <v>2.2999999999999998</v>
      </c>
      <c r="C7576" t="s">
        <v>1831</v>
      </c>
      <c r="D7576" t="s">
        <v>14</v>
      </c>
      <c r="E7576" t="s">
        <v>15</v>
      </c>
      <c r="F7576" t="s">
        <v>16</v>
      </c>
      <c r="G7576">
        <v>4.0999999999999996</v>
      </c>
      <c r="H7576">
        <v>11179</v>
      </c>
      <c r="I7576" t="s">
        <v>1722</v>
      </c>
      <c r="J7576" s="1">
        <v>1000000</v>
      </c>
      <c r="K7576" t="s">
        <v>25</v>
      </c>
      <c r="L7576" s="2">
        <v>42629</v>
      </c>
    </row>
    <row r="7577" spans="1:12" x14ac:dyDescent="0.3">
      <c r="A7577" t="s">
        <v>2511</v>
      </c>
      <c r="B7577" s="3">
        <v>4.0999999999999996</v>
      </c>
      <c r="C7577" t="s">
        <v>2483</v>
      </c>
      <c r="D7577" t="s">
        <v>88</v>
      </c>
      <c r="E7577" t="s">
        <v>15</v>
      </c>
      <c r="F7577" t="s">
        <v>16</v>
      </c>
      <c r="G7577">
        <v>4.4000000000000004</v>
      </c>
      <c r="H7577">
        <v>221878</v>
      </c>
      <c r="I7577" t="s">
        <v>2484</v>
      </c>
      <c r="J7577" s="1">
        <v>10000000</v>
      </c>
      <c r="K7577" t="s">
        <v>18</v>
      </c>
      <c r="L7577" s="2">
        <v>43313</v>
      </c>
    </row>
    <row r="7578" spans="1:12" x14ac:dyDescent="0.3">
      <c r="A7578" t="s">
        <v>7529</v>
      </c>
      <c r="B7578" s="3">
        <v>4.0999999999999996</v>
      </c>
      <c r="C7578" t="s">
        <v>1045</v>
      </c>
      <c r="D7578" t="s">
        <v>40</v>
      </c>
      <c r="E7578" t="s">
        <v>15</v>
      </c>
      <c r="F7578" t="s">
        <v>16</v>
      </c>
      <c r="G7578">
        <v>4.0999999999999996</v>
      </c>
      <c r="H7578">
        <v>1514</v>
      </c>
      <c r="I7578" t="s">
        <v>1046</v>
      </c>
      <c r="J7578" s="1">
        <v>100000</v>
      </c>
      <c r="K7578" t="s">
        <v>18</v>
      </c>
      <c r="L7578" s="2">
        <v>43145</v>
      </c>
    </row>
    <row r="7579" spans="1:12" x14ac:dyDescent="0.3">
      <c r="A7579" t="s">
        <v>7530</v>
      </c>
      <c r="B7579" s="3">
        <v>2.2999999999999998</v>
      </c>
      <c r="C7579" t="s">
        <v>2706</v>
      </c>
      <c r="D7579" t="s">
        <v>44</v>
      </c>
      <c r="E7579" t="s">
        <v>15</v>
      </c>
      <c r="F7579" t="s">
        <v>16</v>
      </c>
      <c r="G7579">
        <v>4.5999999999999996</v>
      </c>
      <c r="H7579">
        <v>470</v>
      </c>
      <c r="I7579" t="s">
        <v>2707</v>
      </c>
      <c r="J7579" s="1">
        <v>10000</v>
      </c>
      <c r="K7579" t="s">
        <v>18</v>
      </c>
      <c r="L7579" s="2">
        <v>43171</v>
      </c>
    </row>
    <row r="7580" spans="1:12" x14ac:dyDescent="0.3">
      <c r="A7580" t="s">
        <v>7531</v>
      </c>
      <c r="B7580" s="3">
        <v>4.3</v>
      </c>
      <c r="C7580" t="s">
        <v>1169</v>
      </c>
      <c r="D7580" t="s">
        <v>24</v>
      </c>
      <c r="E7580" t="s">
        <v>15</v>
      </c>
      <c r="F7580" t="s">
        <v>16</v>
      </c>
      <c r="G7580">
        <v>3.3</v>
      </c>
      <c r="H7580">
        <v>60</v>
      </c>
      <c r="I7580" t="s">
        <v>1170</v>
      </c>
      <c r="J7580" s="1">
        <v>10000</v>
      </c>
      <c r="K7580" t="s">
        <v>18</v>
      </c>
      <c r="L7580" s="2">
        <v>43234</v>
      </c>
    </row>
    <row r="7581" spans="1:12" x14ac:dyDescent="0.3">
      <c r="A7581" t="s">
        <v>7532</v>
      </c>
      <c r="B7581" s="3" t="s">
        <v>12</v>
      </c>
      <c r="C7581" t="s">
        <v>1512</v>
      </c>
      <c r="D7581" t="s">
        <v>148</v>
      </c>
      <c r="E7581" t="s">
        <v>15</v>
      </c>
      <c r="F7581" t="s">
        <v>16</v>
      </c>
      <c r="G7581">
        <v>4.5</v>
      </c>
      <c r="H7581">
        <v>11</v>
      </c>
      <c r="I7581" t="s">
        <v>1513</v>
      </c>
      <c r="J7581" s="1">
        <v>1000</v>
      </c>
      <c r="K7581" t="s">
        <v>18</v>
      </c>
      <c r="L7581" s="2">
        <v>42430</v>
      </c>
    </row>
    <row r="7582" spans="1:12" x14ac:dyDescent="0.3">
      <c r="A7582" t="s">
        <v>7533</v>
      </c>
      <c r="B7582" s="3">
        <v>4.2</v>
      </c>
      <c r="C7582" t="s">
        <v>2809</v>
      </c>
      <c r="D7582" t="s">
        <v>22</v>
      </c>
      <c r="E7582" t="s">
        <v>15</v>
      </c>
      <c r="F7582" t="s">
        <v>16</v>
      </c>
      <c r="G7582">
        <v>2.2000000000000002</v>
      </c>
      <c r="H7582">
        <v>876</v>
      </c>
      <c r="I7582" t="s">
        <v>2810</v>
      </c>
      <c r="J7582" s="1">
        <v>1000000</v>
      </c>
      <c r="K7582" t="s">
        <v>18</v>
      </c>
      <c r="L7582" s="2">
        <v>43318</v>
      </c>
    </row>
    <row r="7583" spans="1:12" x14ac:dyDescent="0.3">
      <c r="A7583" t="s">
        <v>7534</v>
      </c>
      <c r="B7583" s="3">
        <v>4.0999999999999996</v>
      </c>
      <c r="C7583" t="s">
        <v>1395</v>
      </c>
      <c r="D7583" t="s">
        <v>14</v>
      </c>
      <c r="E7583" t="s">
        <v>15</v>
      </c>
      <c r="F7583" t="s">
        <v>16</v>
      </c>
      <c r="G7583">
        <v>4.4000000000000004</v>
      </c>
      <c r="H7583">
        <v>137</v>
      </c>
      <c r="I7583" t="s">
        <v>1396</v>
      </c>
      <c r="J7583" s="1">
        <v>10000</v>
      </c>
      <c r="K7583" t="s">
        <v>18</v>
      </c>
      <c r="L7583" s="2">
        <v>43298</v>
      </c>
    </row>
    <row r="7584" spans="1:12" x14ac:dyDescent="0.3">
      <c r="A7584" t="s">
        <v>7535</v>
      </c>
      <c r="B7584" s="3">
        <v>4</v>
      </c>
      <c r="C7584" t="s">
        <v>2378</v>
      </c>
      <c r="D7584" t="s">
        <v>186</v>
      </c>
      <c r="E7584" t="s">
        <v>15</v>
      </c>
      <c r="F7584" t="s">
        <v>16</v>
      </c>
      <c r="G7584">
        <v>3.9</v>
      </c>
      <c r="H7584">
        <v>117</v>
      </c>
      <c r="I7584" t="s">
        <v>2379</v>
      </c>
      <c r="J7584" s="1">
        <v>10000</v>
      </c>
      <c r="K7584" t="s">
        <v>18</v>
      </c>
      <c r="L7584" s="2">
        <v>43233</v>
      </c>
    </row>
    <row r="7585" spans="1:12" x14ac:dyDescent="0.3">
      <c r="A7585" t="s">
        <v>7536</v>
      </c>
      <c r="B7585" s="3" t="s">
        <v>88</v>
      </c>
      <c r="C7585" t="s">
        <v>2378</v>
      </c>
      <c r="D7585" t="s">
        <v>164</v>
      </c>
      <c r="E7585" t="s">
        <v>15</v>
      </c>
      <c r="F7585" t="s">
        <v>16</v>
      </c>
      <c r="G7585">
        <v>4.5</v>
      </c>
      <c r="H7585">
        <v>32014</v>
      </c>
      <c r="I7585" t="s">
        <v>2379</v>
      </c>
      <c r="J7585" s="1">
        <v>500000</v>
      </c>
      <c r="K7585" t="s">
        <v>18</v>
      </c>
      <c r="L7585" s="2">
        <v>43315</v>
      </c>
    </row>
    <row r="7586" spans="1:12" x14ac:dyDescent="0.3">
      <c r="A7586" t="s">
        <v>7537</v>
      </c>
      <c r="B7586" s="3" t="s">
        <v>12</v>
      </c>
      <c r="C7586" t="s">
        <v>1512</v>
      </c>
      <c r="D7586" t="s">
        <v>164</v>
      </c>
      <c r="E7586" t="s">
        <v>15</v>
      </c>
      <c r="F7586" t="s">
        <v>16</v>
      </c>
      <c r="G7586">
        <v>2.8</v>
      </c>
      <c r="H7586">
        <v>1189</v>
      </c>
      <c r="I7586" t="s">
        <v>1513</v>
      </c>
      <c r="J7586" s="1">
        <v>100000</v>
      </c>
      <c r="K7586" t="s">
        <v>18</v>
      </c>
      <c r="L7586" s="2">
        <v>43278</v>
      </c>
    </row>
    <row r="7587" spans="1:12" x14ac:dyDescent="0.3">
      <c r="A7587" t="s">
        <v>7538</v>
      </c>
      <c r="B7587" s="3">
        <v>4.3</v>
      </c>
      <c r="C7587" t="s">
        <v>1831</v>
      </c>
      <c r="D7587" t="s">
        <v>93</v>
      </c>
      <c r="E7587" t="s">
        <v>15</v>
      </c>
      <c r="F7587" t="s">
        <v>16</v>
      </c>
      <c r="G7587">
        <v>3.3</v>
      </c>
      <c r="H7587">
        <v>2802</v>
      </c>
      <c r="I7587" t="s">
        <v>888</v>
      </c>
      <c r="J7587" s="1">
        <v>100000</v>
      </c>
      <c r="K7587" t="s">
        <v>25</v>
      </c>
      <c r="L7587" s="2">
        <v>43292</v>
      </c>
    </row>
    <row r="7588" spans="1:12" x14ac:dyDescent="0.3">
      <c r="A7588" t="s">
        <v>7539</v>
      </c>
      <c r="B7588" s="3">
        <v>1.6</v>
      </c>
      <c r="C7588" t="s">
        <v>240</v>
      </c>
      <c r="D7588" t="s">
        <v>52</v>
      </c>
      <c r="E7588" t="s">
        <v>358</v>
      </c>
      <c r="F7588" t="s">
        <v>883</v>
      </c>
      <c r="G7588" t="s">
        <v>64</v>
      </c>
      <c r="H7588">
        <v>2</v>
      </c>
      <c r="I7588" t="s">
        <v>241</v>
      </c>
      <c r="J7588">
        <v>10</v>
      </c>
      <c r="K7588" t="s">
        <v>18</v>
      </c>
      <c r="L7588" s="2">
        <v>42676</v>
      </c>
    </row>
    <row r="7589" spans="1:12" x14ac:dyDescent="0.3">
      <c r="A7589" t="s">
        <v>3369</v>
      </c>
      <c r="B7589" s="3">
        <v>4.0999999999999996</v>
      </c>
      <c r="C7589" t="s">
        <v>3362</v>
      </c>
      <c r="D7589" t="s">
        <v>984</v>
      </c>
      <c r="E7589" t="s">
        <v>15</v>
      </c>
      <c r="F7589" t="s">
        <v>16</v>
      </c>
      <c r="G7589">
        <v>4.5</v>
      </c>
      <c r="H7589">
        <v>56409</v>
      </c>
      <c r="I7589" t="s">
        <v>3363</v>
      </c>
      <c r="J7589" s="1">
        <v>1000000</v>
      </c>
      <c r="K7589" t="s">
        <v>18</v>
      </c>
      <c r="L7589" s="2">
        <v>43277</v>
      </c>
    </row>
    <row r="7590" spans="1:12" x14ac:dyDescent="0.3">
      <c r="A7590" t="s">
        <v>7540</v>
      </c>
      <c r="B7590" s="3">
        <v>1.6</v>
      </c>
      <c r="C7590" t="s">
        <v>240</v>
      </c>
      <c r="D7590" t="s">
        <v>709</v>
      </c>
      <c r="E7590" t="s">
        <v>358</v>
      </c>
      <c r="F7590" t="s">
        <v>883</v>
      </c>
      <c r="G7590" t="s">
        <v>64</v>
      </c>
      <c r="H7590">
        <v>0</v>
      </c>
      <c r="I7590" t="s">
        <v>241</v>
      </c>
      <c r="J7590">
        <v>10</v>
      </c>
      <c r="K7590" t="s">
        <v>18</v>
      </c>
      <c r="L7590" s="2">
        <v>42250</v>
      </c>
    </row>
    <row r="7591" spans="1:12" x14ac:dyDescent="0.3">
      <c r="A7591" t="s">
        <v>7541</v>
      </c>
      <c r="B7591" s="3">
        <v>1.6</v>
      </c>
      <c r="C7591" t="s">
        <v>240</v>
      </c>
      <c r="D7591" t="s">
        <v>80</v>
      </c>
      <c r="E7591" t="s">
        <v>358</v>
      </c>
      <c r="F7591" t="s">
        <v>883</v>
      </c>
      <c r="G7591" t="s">
        <v>64</v>
      </c>
      <c r="H7591">
        <v>1</v>
      </c>
      <c r="I7591" t="s">
        <v>241</v>
      </c>
      <c r="J7591">
        <v>10</v>
      </c>
      <c r="K7591" t="s">
        <v>18</v>
      </c>
      <c r="L7591" s="2">
        <v>42249</v>
      </c>
    </row>
    <row r="7592" spans="1:12" x14ac:dyDescent="0.3">
      <c r="A7592" t="s">
        <v>7542</v>
      </c>
      <c r="B7592" s="3" t="s">
        <v>12</v>
      </c>
      <c r="C7592" t="s">
        <v>3227</v>
      </c>
      <c r="D7592" t="s">
        <v>807</v>
      </c>
      <c r="E7592" t="s">
        <v>358</v>
      </c>
      <c r="F7592" t="s">
        <v>1964</v>
      </c>
      <c r="G7592">
        <v>3.1</v>
      </c>
      <c r="H7592">
        <v>167</v>
      </c>
      <c r="I7592" t="s">
        <v>2003</v>
      </c>
      <c r="J7592" s="1">
        <v>1000</v>
      </c>
      <c r="K7592" t="s">
        <v>18</v>
      </c>
      <c r="L7592" s="2">
        <v>43272</v>
      </c>
    </row>
    <row r="7593" spans="1:12" x14ac:dyDescent="0.3">
      <c r="A7593" t="s">
        <v>7543</v>
      </c>
      <c r="B7593" s="3" t="s">
        <v>87</v>
      </c>
      <c r="C7593" t="s">
        <v>2295</v>
      </c>
      <c r="D7593" t="s">
        <v>178</v>
      </c>
      <c r="E7593" t="s">
        <v>15</v>
      </c>
      <c r="F7593" t="s">
        <v>16</v>
      </c>
      <c r="G7593">
        <v>3.2</v>
      </c>
      <c r="H7593">
        <v>398</v>
      </c>
      <c r="I7593" t="s">
        <v>2296</v>
      </c>
      <c r="J7593" s="1">
        <v>50000</v>
      </c>
      <c r="K7593" t="s">
        <v>225</v>
      </c>
      <c r="L7593" s="2">
        <v>41976</v>
      </c>
    </row>
    <row r="7594" spans="1:12" x14ac:dyDescent="0.3">
      <c r="A7594" t="s">
        <v>7544</v>
      </c>
      <c r="B7594" s="3">
        <v>4.0999999999999996</v>
      </c>
      <c r="C7594" t="s">
        <v>1512</v>
      </c>
      <c r="D7594" t="s">
        <v>684</v>
      </c>
      <c r="E7594" t="s">
        <v>15</v>
      </c>
      <c r="F7594" t="s">
        <v>16</v>
      </c>
      <c r="G7594">
        <v>4.4000000000000004</v>
      </c>
      <c r="H7594">
        <v>1740</v>
      </c>
      <c r="I7594" t="s">
        <v>1513</v>
      </c>
      <c r="J7594" s="1">
        <v>50000</v>
      </c>
      <c r="K7594" t="s">
        <v>25</v>
      </c>
      <c r="L7594" s="2">
        <v>42943</v>
      </c>
    </row>
    <row r="7595" spans="1:12" x14ac:dyDescent="0.3">
      <c r="A7595" t="s">
        <v>7545</v>
      </c>
      <c r="B7595" s="3">
        <v>4.0999999999999996</v>
      </c>
      <c r="C7595" t="s">
        <v>1395</v>
      </c>
      <c r="D7595" t="s">
        <v>162</v>
      </c>
      <c r="E7595" t="s">
        <v>15</v>
      </c>
      <c r="F7595" t="s">
        <v>16</v>
      </c>
      <c r="G7595">
        <v>4.0999999999999996</v>
      </c>
      <c r="H7595">
        <v>1372</v>
      </c>
      <c r="I7595" t="s">
        <v>1396</v>
      </c>
      <c r="J7595" s="1">
        <v>50000</v>
      </c>
      <c r="K7595" t="s">
        <v>18</v>
      </c>
      <c r="L7595" s="2">
        <v>43146</v>
      </c>
    </row>
    <row r="7596" spans="1:12" x14ac:dyDescent="0.3">
      <c r="A7596" t="s">
        <v>7546</v>
      </c>
      <c r="B7596" s="3">
        <v>1.6</v>
      </c>
      <c r="C7596" t="s">
        <v>240</v>
      </c>
      <c r="D7596" t="s">
        <v>40</v>
      </c>
      <c r="E7596" t="s">
        <v>358</v>
      </c>
      <c r="F7596" t="s">
        <v>2014</v>
      </c>
      <c r="G7596" t="s">
        <v>64</v>
      </c>
      <c r="H7596">
        <v>1</v>
      </c>
      <c r="I7596" t="s">
        <v>241</v>
      </c>
      <c r="J7596">
        <v>10</v>
      </c>
      <c r="K7596" t="s">
        <v>18</v>
      </c>
      <c r="L7596" s="2">
        <v>42957</v>
      </c>
    </row>
    <row r="7597" spans="1:12" x14ac:dyDescent="0.3">
      <c r="A7597" t="s">
        <v>7547</v>
      </c>
      <c r="B7597" s="3">
        <v>4.4000000000000004</v>
      </c>
      <c r="C7597" t="s">
        <v>240</v>
      </c>
      <c r="D7597" t="s">
        <v>608</v>
      </c>
      <c r="E7597" t="s">
        <v>15</v>
      </c>
      <c r="F7597" t="s">
        <v>16</v>
      </c>
      <c r="G7597">
        <v>5</v>
      </c>
      <c r="H7597">
        <v>2</v>
      </c>
      <c r="I7597" t="s">
        <v>241</v>
      </c>
      <c r="J7597">
        <v>5</v>
      </c>
      <c r="K7597" t="s">
        <v>18</v>
      </c>
      <c r="L7597" s="2">
        <v>43294</v>
      </c>
    </row>
    <row r="7598" spans="1:12" x14ac:dyDescent="0.3">
      <c r="A7598" t="s">
        <v>7548</v>
      </c>
      <c r="B7598" s="3">
        <v>4.0999999999999996</v>
      </c>
      <c r="C7598" t="s">
        <v>440</v>
      </c>
      <c r="D7598" t="s">
        <v>52</v>
      </c>
      <c r="E7598" t="s">
        <v>15</v>
      </c>
      <c r="F7598" t="s">
        <v>16</v>
      </c>
      <c r="G7598" t="s">
        <v>64</v>
      </c>
      <c r="H7598">
        <v>0</v>
      </c>
      <c r="I7598" t="s">
        <v>441</v>
      </c>
      <c r="J7598">
        <v>10</v>
      </c>
      <c r="K7598" t="s">
        <v>18</v>
      </c>
      <c r="L7598" s="2">
        <v>43308</v>
      </c>
    </row>
    <row r="7599" spans="1:12" x14ac:dyDescent="0.3">
      <c r="A7599" t="s">
        <v>7549</v>
      </c>
      <c r="B7599" s="3">
        <v>2.2000000000000002</v>
      </c>
      <c r="C7599" t="s">
        <v>2295</v>
      </c>
      <c r="D7599" t="s">
        <v>7550</v>
      </c>
      <c r="E7599" t="s">
        <v>15</v>
      </c>
      <c r="F7599" t="s">
        <v>16</v>
      </c>
      <c r="G7599" t="s">
        <v>64</v>
      </c>
      <c r="H7599">
        <v>38</v>
      </c>
      <c r="I7599" t="s">
        <v>2296</v>
      </c>
      <c r="J7599" s="1">
        <v>1000</v>
      </c>
      <c r="K7599" t="s">
        <v>18</v>
      </c>
      <c r="L7599" s="2">
        <v>41403</v>
      </c>
    </row>
    <row r="7600" spans="1:12" x14ac:dyDescent="0.3">
      <c r="A7600" t="s">
        <v>7551</v>
      </c>
      <c r="B7600" s="3">
        <v>2.2000000000000002</v>
      </c>
      <c r="C7600" t="s">
        <v>2809</v>
      </c>
      <c r="D7600" t="s">
        <v>421</v>
      </c>
      <c r="E7600" t="s">
        <v>358</v>
      </c>
      <c r="F7600" t="s">
        <v>883</v>
      </c>
      <c r="G7600">
        <v>3.8</v>
      </c>
      <c r="H7600">
        <v>131</v>
      </c>
      <c r="I7600" t="s">
        <v>2810</v>
      </c>
      <c r="J7600" s="1">
        <v>1000</v>
      </c>
      <c r="K7600" t="s">
        <v>18</v>
      </c>
      <c r="L7600" s="2">
        <v>42801</v>
      </c>
    </row>
    <row r="7601" spans="1:12" x14ac:dyDescent="0.3">
      <c r="A7601" t="s">
        <v>7552</v>
      </c>
      <c r="B7601" s="3">
        <v>1.6</v>
      </c>
      <c r="C7601" t="s">
        <v>240</v>
      </c>
      <c r="D7601" t="s">
        <v>52</v>
      </c>
      <c r="E7601" t="s">
        <v>358</v>
      </c>
      <c r="F7601" t="s">
        <v>883</v>
      </c>
      <c r="G7601" t="s">
        <v>64</v>
      </c>
      <c r="H7601">
        <v>0</v>
      </c>
      <c r="I7601" t="s">
        <v>241</v>
      </c>
      <c r="J7601">
        <v>1</v>
      </c>
      <c r="K7601" t="s">
        <v>18</v>
      </c>
      <c r="L7601" s="2">
        <v>42675</v>
      </c>
    </row>
    <row r="7602" spans="1:12" x14ac:dyDescent="0.3">
      <c r="A7602" t="s">
        <v>7553</v>
      </c>
      <c r="B7602" s="3">
        <v>1.6</v>
      </c>
      <c r="C7602" t="s">
        <v>240</v>
      </c>
      <c r="D7602" t="s">
        <v>261</v>
      </c>
      <c r="E7602" t="s">
        <v>358</v>
      </c>
      <c r="F7602" t="s">
        <v>883</v>
      </c>
      <c r="G7602" t="s">
        <v>64</v>
      </c>
      <c r="H7602">
        <v>0</v>
      </c>
      <c r="I7602" t="s">
        <v>241</v>
      </c>
      <c r="J7602">
        <v>5</v>
      </c>
      <c r="K7602" t="s">
        <v>18</v>
      </c>
      <c r="L7602" s="2">
        <v>42957</v>
      </c>
    </row>
    <row r="7603" spans="1:12" x14ac:dyDescent="0.3">
      <c r="A7603" t="s">
        <v>7554</v>
      </c>
      <c r="B7603" s="3">
        <v>5</v>
      </c>
      <c r="C7603" t="s">
        <v>2809</v>
      </c>
      <c r="D7603" t="s">
        <v>301</v>
      </c>
      <c r="E7603" t="s">
        <v>15</v>
      </c>
      <c r="F7603" t="s">
        <v>16</v>
      </c>
      <c r="G7603">
        <v>4.3</v>
      </c>
      <c r="H7603">
        <v>87</v>
      </c>
      <c r="I7603" t="s">
        <v>2810</v>
      </c>
      <c r="J7603" s="1">
        <v>10000</v>
      </c>
      <c r="K7603" t="s">
        <v>18</v>
      </c>
      <c r="L7603" s="2">
        <v>42317</v>
      </c>
    </row>
    <row r="7604" spans="1:12" x14ac:dyDescent="0.3">
      <c r="A7604" t="s">
        <v>7555</v>
      </c>
      <c r="B7604" s="3">
        <v>4.2</v>
      </c>
      <c r="C7604" t="s">
        <v>3187</v>
      </c>
      <c r="D7604" t="s">
        <v>66</v>
      </c>
      <c r="E7604" t="s">
        <v>15</v>
      </c>
      <c r="F7604" t="s">
        <v>16</v>
      </c>
      <c r="G7604">
        <v>4.5999999999999996</v>
      </c>
      <c r="H7604">
        <v>3963</v>
      </c>
      <c r="I7604" t="s">
        <v>3188</v>
      </c>
      <c r="J7604" s="1">
        <v>100000</v>
      </c>
      <c r="K7604" t="s">
        <v>18</v>
      </c>
      <c r="L7604" s="2">
        <v>43298</v>
      </c>
    </row>
    <row r="7605" spans="1:12" x14ac:dyDescent="0.3">
      <c r="A7605" t="s">
        <v>7556</v>
      </c>
      <c r="B7605" s="3">
        <v>4.0999999999999996</v>
      </c>
      <c r="C7605" t="s">
        <v>2930</v>
      </c>
      <c r="D7605" t="s">
        <v>40</v>
      </c>
      <c r="E7605" t="s">
        <v>15</v>
      </c>
      <c r="F7605" t="s">
        <v>16</v>
      </c>
      <c r="G7605" t="s">
        <v>64</v>
      </c>
      <c r="H7605">
        <v>0</v>
      </c>
      <c r="I7605" t="s">
        <v>2931</v>
      </c>
      <c r="J7605">
        <v>10</v>
      </c>
      <c r="K7605" t="s">
        <v>25</v>
      </c>
      <c r="L7605" s="2">
        <v>43202</v>
      </c>
    </row>
    <row r="7606" spans="1:12" x14ac:dyDescent="0.3">
      <c r="A7606" t="s">
        <v>7557</v>
      </c>
      <c r="B7606" s="3">
        <v>2</v>
      </c>
      <c r="C7606" t="s">
        <v>440</v>
      </c>
      <c r="D7606" t="s">
        <v>7558</v>
      </c>
      <c r="E7606" t="s">
        <v>15</v>
      </c>
      <c r="F7606" t="s">
        <v>16</v>
      </c>
      <c r="G7606" t="s">
        <v>64</v>
      </c>
      <c r="H7606">
        <v>12</v>
      </c>
      <c r="I7606" t="s">
        <v>441</v>
      </c>
      <c r="J7606" s="1">
        <v>1000</v>
      </c>
      <c r="K7606" t="s">
        <v>18</v>
      </c>
      <c r="L7606" s="2">
        <v>41061</v>
      </c>
    </row>
    <row r="7607" spans="1:12" x14ac:dyDescent="0.3">
      <c r="A7607" t="s">
        <v>7559</v>
      </c>
      <c r="B7607" s="3" t="s">
        <v>88</v>
      </c>
      <c r="C7607" t="s">
        <v>3276</v>
      </c>
      <c r="D7607" t="s">
        <v>88</v>
      </c>
      <c r="E7607" t="s">
        <v>15</v>
      </c>
      <c r="F7607" t="s">
        <v>16</v>
      </c>
      <c r="G7607">
        <v>3.7</v>
      </c>
      <c r="H7607">
        <v>2375</v>
      </c>
      <c r="I7607" t="s">
        <v>3277</v>
      </c>
      <c r="J7607" s="1">
        <v>100000</v>
      </c>
      <c r="K7607" t="s">
        <v>18</v>
      </c>
      <c r="L7607" s="2">
        <v>42789</v>
      </c>
    </row>
    <row r="7608" spans="1:12" x14ac:dyDescent="0.3">
      <c r="A7608" t="s">
        <v>7560</v>
      </c>
      <c r="B7608" s="3">
        <v>3</v>
      </c>
      <c r="C7608" t="s">
        <v>2483</v>
      </c>
      <c r="D7608" t="s">
        <v>178</v>
      </c>
      <c r="E7608" t="s">
        <v>15</v>
      </c>
      <c r="F7608" t="s">
        <v>16</v>
      </c>
      <c r="G7608">
        <v>4.9000000000000004</v>
      </c>
      <c r="H7608">
        <v>7</v>
      </c>
      <c r="I7608" t="s">
        <v>2484</v>
      </c>
      <c r="J7608">
        <v>100</v>
      </c>
      <c r="K7608" t="s">
        <v>18</v>
      </c>
      <c r="L7608" s="2">
        <v>42196</v>
      </c>
    </row>
    <row r="7609" spans="1:12" x14ac:dyDescent="0.3">
      <c r="A7609" t="s">
        <v>7561</v>
      </c>
      <c r="B7609" s="3" t="s">
        <v>88</v>
      </c>
      <c r="C7609" t="s">
        <v>2378</v>
      </c>
      <c r="D7609" t="s">
        <v>88</v>
      </c>
      <c r="E7609" t="s">
        <v>15</v>
      </c>
      <c r="F7609" t="s">
        <v>16</v>
      </c>
      <c r="G7609">
        <v>4.3</v>
      </c>
      <c r="H7609">
        <v>2221</v>
      </c>
      <c r="I7609" t="s">
        <v>2379</v>
      </c>
      <c r="J7609" s="1">
        <v>100000</v>
      </c>
      <c r="K7609" t="s">
        <v>18</v>
      </c>
      <c r="L7609" s="2">
        <v>43291</v>
      </c>
    </row>
    <row r="7610" spans="1:12" x14ac:dyDescent="0.3">
      <c r="A7610" t="s">
        <v>7562</v>
      </c>
      <c r="B7610" s="3">
        <v>4</v>
      </c>
      <c r="C7610" t="s">
        <v>2809</v>
      </c>
      <c r="D7610" t="s">
        <v>285</v>
      </c>
      <c r="E7610" t="s">
        <v>15</v>
      </c>
      <c r="F7610" t="s">
        <v>16</v>
      </c>
      <c r="G7610">
        <v>5</v>
      </c>
      <c r="H7610">
        <v>2</v>
      </c>
      <c r="I7610" t="s">
        <v>2810</v>
      </c>
      <c r="J7610">
        <v>10</v>
      </c>
      <c r="K7610" t="s">
        <v>18</v>
      </c>
      <c r="L7610" s="2">
        <v>43290</v>
      </c>
    </row>
    <row r="7611" spans="1:12" x14ac:dyDescent="0.3">
      <c r="A7611" t="s">
        <v>7563</v>
      </c>
      <c r="B7611" s="3" t="s">
        <v>12</v>
      </c>
      <c r="C7611" t="s">
        <v>240</v>
      </c>
      <c r="D7611" t="s">
        <v>164</v>
      </c>
      <c r="E7611" t="s">
        <v>15</v>
      </c>
      <c r="F7611" t="s">
        <v>16</v>
      </c>
      <c r="G7611" t="s">
        <v>64</v>
      </c>
      <c r="H7611">
        <v>4</v>
      </c>
      <c r="I7611" t="s">
        <v>241</v>
      </c>
      <c r="J7611">
        <v>500</v>
      </c>
      <c r="K7611" t="s">
        <v>18</v>
      </c>
      <c r="L7611" s="2">
        <v>43135</v>
      </c>
    </row>
    <row r="7612" spans="1:12" x14ac:dyDescent="0.3">
      <c r="A7612" t="s">
        <v>7564</v>
      </c>
      <c r="B7612" s="3" t="s">
        <v>12</v>
      </c>
      <c r="C7612" t="s">
        <v>240</v>
      </c>
      <c r="D7612" t="s">
        <v>130</v>
      </c>
      <c r="E7612" t="s">
        <v>358</v>
      </c>
      <c r="F7612" t="s">
        <v>1964</v>
      </c>
      <c r="G7612" t="s">
        <v>64</v>
      </c>
      <c r="H7612">
        <v>0</v>
      </c>
      <c r="I7612" t="s">
        <v>241</v>
      </c>
      <c r="J7612">
        <v>10</v>
      </c>
      <c r="K7612" t="s">
        <v>18</v>
      </c>
      <c r="L7612" s="2">
        <v>42093</v>
      </c>
    </row>
    <row r="7613" spans="1:12" x14ac:dyDescent="0.3">
      <c r="A7613" t="s">
        <v>7565</v>
      </c>
      <c r="B7613" s="3">
        <v>4.0999999999999996</v>
      </c>
      <c r="C7613" t="s">
        <v>3362</v>
      </c>
      <c r="D7613" t="s">
        <v>686</v>
      </c>
      <c r="E7613" t="s">
        <v>15</v>
      </c>
      <c r="F7613" t="s">
        <v>16</v>
      </c>
      <c r="G7613">
        <v>2.9</v>
      </c>
      <c r="H7613">
        <v>30</v>
      </c>
      <c r="I7613" t="s">
        <v>3363</v>
      </c>
      <c r="J7613" s="1">
        <v>5000</v>
      </c>
      <c r="K7613" t="s">
        <v>18</v>
      </c>
      <c r="L7613" s="2">
        <v>42417</v>
      </c>
    </row>
    <row r="7614" spans="1:12" x14ac:dyDescent="0.3">
      <c r="A7614" t="s">
        <v>7566</v>
      </c>
      <c r="B7614" s="3">
        <v>4.0999999999999996</v>
      </c>
      <c r="C7614" t="s">
        <v>1831</v>
      </c>
      <c r="D7614" t="s">
        <v>301</v>
      </c>
      <c r="E7614" t="s">
        <v>15</v>
      </c>
      <c r="F7614" t="s">
        <v>16</v>
      </c>
      <c r="G7614">
        <v>4.4000000000000004</v>
      </c>
      <c r="H7614">
        <v>14</v>
      </c>
      <c r="I7614" t="s">
        <v>888</v>
      </c>
      <c r="J7614">
        <v>500</v>
      </c>
      <c r="K7614" t="s">
        <v>18</v>
      </c>
      <c r="L7614" s="2">
        <v>43046</v>
      </c>
    </row>
    <row r="7615" spans="1:12" x14ac:dyDescent="0.3">
      <c r="A7615" t="s">
        <v>7567</v>
      </c>
      <c r="B7615" s="3">
        <v>4.3</v>
      </c>
      <c r="C7615" t="s">
        <v>1248</v>
      </c>
      <c r="D7615" t="s">
        <v>261</v>
      </c>
      <c r="E7615" t="s">
        <v>358</v>
      </c>
      <c r="F7615" t="s">
        <v>1223</v>
      </c>
      <c r="G7615">
        <v>4.4000000000000004</v>
      </c>
      <c r="H7615">
        <v>15753</v>
      </c>
      <c r="I7615" t="s">
        <v>1249</v>
      </c>
      <c r="J7615" s="1">
        <v>100000</v>
      </c>
      <c r="K7615" t="s">
        <v>18</v>
      </c>
      <c r="L7615" s="2">
        <v>43307</v>
      </c>
    </row>
    <row r="7616" spans="1:12" x14ac:dyDescent="0.3">
      <c r="A7616" t="s">
        <v>7568</v>
      </c>
      <c r="B7616" s="3" t="s">
        <v>12</v>
      </c>
      <c r="C7616" t="s">
        <v>3028</v>
      </c>
      <c r="D7616" t="s">
        <v>815</v>
      </c>
      <c r="E7616" t="s">
        <v>15</v>
      </c>
      <c r="F7616" t="s">
        <v>16</v>
      </c>
      <c r="G7616" t="s">
        <v>64</v>
      </c>
      <c r="H7616">
        <v>6</v>
      </c>
      <c r="I7616" t="s">
        <v>3029</v>
      </c>
      <c r="J7616">
        <v>100</v>
      </c>
      <c r="K7616" t="s">
        <v>18</v>
      </c>
      <c r="L7616" s="2">
        <v>43257</v>
      </c>
    </row>
    <row r="7617" spans="1:12" x14ac:dyDescent="0.3">
      <c r="A7617" t="s">
        <v>7569</v>
      </c>
      <c r="B7617" s="3">
        <v>4</v>
      </c>
      <c r="C7617" t="s">
        <v>2608</v>
      </c>
      <c r="D7617" t="s">
        <v>564</v>
      </c>
      <c r="E7617" t="s">
        <v>15</v>
      </c>
      <c r="F7617" t="s">
        <v>16</v>
      </c>
      <c r="G7617">
        <v>4.5999999999999996</v>
      </c>
      <c r="H7617">
        <v>1641</v>
      </c>
      <c r="I7617" t="s">
        <v>1626</v>
      </c>
      <c r="J7617" s="1">
        <v>10000</v>
      </c>
      <c r="K7617" t="s">
        <v>18</v>
      </c>
      <c r="L7617" s="2">
        <v>43314</v>
      </c>
    </row>
    <row r="7618" spans="1:12" x14ac:dyDescent="0.3">
      <c r="A7618" t="s">
        <v>7570</v>
      </c>
      <c r="B7618" s="3">
        <v>4</v>
      </c>
      <c r="C7618" t="s">
        <v>2809</v>
      </c>
      <c r="D7618" t="s">
        <v>7571</v>
      </c>
      <c r="E7618" t="s">
        <v>15</v>
      </c>
      <c r="F7618" t="s">
        <v>16</v>
      </c>
      <c r="G7618">
        <v>4.5</v>
      </c>
      <c r="H7618">
        <v>4228</v>
      </c>
      <c r="I7618" t="s">
        <v>2810</v>
      </c>
      <c r="J7618" s="1">
        <v>500000</v>
      </c>
      <c r="K7618" t="s">
        <v>18</v>
      </c>
      <c r="L7618" s="2">
        <v>43283</v>
      </c>
    </row>
    <row r="7619" spans="1:12" x14ac:dyDescent="0.3">
      <c r="A7619" t="s">
        <v>7572</v>
      </c>
      <c r="B7619" s="3">
        <v>4.4000000000000004</v>
      </c>
      <c r="C7619" t="s">
        <v>3187</v>
      </c>
      <c r="D7619" t="s">
        <v>256</v>
      </c>
      <c r="E7619" t="s">
        <v>15</v>
      </c>
      <c r="F7619" t="s">
        <v>16</v>
      </c>
      <c r="G7619">
        <v>4</v>
      </c>
      <c r="H7619">
        <v>9307</v>
      </c>
      <c r="I7619" t="s">
        <v>3188</v>
      </c>
      <c r="J7619" s="1">
        <v>1000000</v>
      </c>
      <c r="K7619" t="s">
        <v>18</v>
      </c>
      <c r="L7619" s="2">
        <v>43109</v>
      </c>
    </row>
    <row r="7620" spans="1:12" x14ac:dyDescent="0.3">
      <c r="A7620" t="s">
        <v>7573</v>
      </c>
      <c r="B7620" s="3">
        <v>2.2000000000000002</v>
      </c>
      <c r="C7620" t="s">
        <v>1512</v>
      </c>
      <c r="D7620" t="s">
        <v>7574</v>
      </c>
      <c r="E7620" t="s">
        <v>15</v>
      </c>
      <c r="F7620" t="s">
        <v>16</v>
      </c>
      <c r="G7620" t="s">
        <v>64</v>
      </c>
      <c r="H7620">
        <v>86</v>
      </c>
      <c r="I7620" t="s">
        <v>1513</v>
      </c>
      <c r="J7620" s="1">
        <v>1000</v>
      </c>
      <c r="K7620" t="s">
        <v>18</v>
      </c>
      <c r="L7620" s="2">
        <v>42536</v>
      </c>
    </row>
    <row r="7621" spans="1:12" x14ac:dyDescent="0.3">
      <c r="A7621" t="s">
        <v>7575</v>
      </c>
      <c r="B7621" s="3">
        <v>4.4000000000000004</v>
      </c>
      <c r="C7621" t="s">
        <v>2608</v>
      </c>
      <c r="D7621" t="s">
        <v>406</v>
      </c>
      <c r="E7621" t="s">
        <v>15</v>
      </c>
      <c r="F7621" t="s">
        <v>16</v>
      </c>
      <c r="G7621">
        <v>3.5</v>
      </c>
      <c r="H7621">
        <v>1151</v>
      </c>
      <c r="I7621" t="s">
        <v>1626</v>
      </c>
      <c r="J7621" s="1">
        <v>10000</v>
      </c>
      <c r="K7621" t="s">
        <v>18</v>
      </c>
      <c r="L7621" s="2">
        <v>43304</v>
      </c>
    </row>
    <row r="7622" spans="1:12" x14ac:dyDescent="0.3">
      <c r="A7622" t="s">
        <v>7576</v>
      </c>
      <c r="B7622" s="3">
        <v>4.0999999999999996</v>
      </c>
      <c r="C7622" t="s">
        <v>1831</v>
      </c>
      <c r="D7622" t="s">
        <v>88</v>
      </c>
      <c r="E7622" t="s">
        <v>358</v>
      </c>
      <c r="F7622" t="s">
        <v>359</v>
      </c>
      <c r="G7622">
        <v>4.8</v>
      </c>
      <c r="H7622">
        <v>12400</v>
      </c>
      <c r="I7622" t="s">
        <v>1615</v>
      </c>
      <c r="J7622" s="1">
        <v>100000</v>
      </c>
      <c r="K7622" t="s">
        <v>18</v>
      </c>
      <c r="L7622" s="2">
        <v>43265</v>
      </c>
    </row>
    <row r="7623" spans="1:12" x14ac:dyDescent="0.3">
      <c r="A7623" t="s">
        <v>7577</v>
      </c>
      <c r="B7623" s="3">
        <v>4.0999999999999996</v>
      </c>
      <c r="C7623" t="s">
        <v>1597</v>
      </c>
      <c r="D7623" t="s">
        <v>277</v>
      </c>
      <c r="E7623" t="s">
        <v>15</v>
      </c>
      <c r="F7623" t="s">
        <v>16</v>
      </c>
      <c r="G7623">
        <v>4.8</v>
      </c>
      <c r="H7623">
        <v>528550</v>
      </c>
      <c r="I7623" t="s">
        <v>1600</v>
      </c>
      <c r="J7623" s="1">
        <v>10000000</v>
      </c>
      <c r="K7623" t="s">
        <v>25</v>
      </c>
      <c r="L7623" s="2">
        <v>43307</v>
      </c>
    </row>
    <row r="7624" spans="1:12" x14ac:dyDescent="0.3">
      <c r="A7624" t="s">
        <v>7578</v>
      </c>
      <c r="B7624" s="3">
        <v>4</v>
      </c>
      <c r="C7624" t="s">
        <v>1831</v>
      </c>
      <c r="D7624" t="s">
        <v>221</v>
      </c>
      <c r="E7624" t="s">
        <v>15</v>
      </c>
      <c r="F7624" t="s">
        <v>16</v>
      </c>
      <c r="G7624">
        <v>3.5</v>
      </c>
      <c r="H7624">
        <v>35337</v>
      </c>
      <c r="I7624" t="s">
        <v>888</v>
      </c>
      <c r="J7624" s="1">
        <v>5000000</v>
      </c>
      <c r="K7624" t="s">
        <v>25</v>
      </c>
      <c r="L7624" s="2">
        <v>43245</v>
      </c>
    </row>
    <row r="7625" spans="1:12" x14ac:dyDescent="0.3">
      <c r="A7625" t="s">
        <v>2494</v>
      </c>
      <c r="B7625" s="3">
        <v>4.4000000000000004</v>
      </c>
      <c r="C7625" t="s">
        <v>2483</v>
      </c>
      <c r="D7625" t="s">
        <v>218</v>
      </c>
      <c r="E7625" t="s">
        <v>15</v>
      </c>
      <c r="F7625" t="s">
        <v>16</v>
      </c>
      <c r="G7625">
        <v>4.7</v>
      </c>
      <c r="H7625">
        <v>142758</v>
      </c>
      <c r="I7625" t="s">
        <v>2484</v>
      </c>
      <c r="J7625" s="1">
        <v>10000000</v>
      </c>
      <c r="K7625" t="s">
        <v>18</v>
      </c>
      <c r="L7625" s="2">
        <v>43287</v>
      </c>
    </row>
    <row r="7626" spans="1:12" x14ac:dyDescent="0.3">
      <c r="A7626" t="s">
        <v>7579</v>
      </c>
      <c r="B7626" s="3" t="s">
        <v>12</v>
      </c>
      <c r="C7626" t="s">
        <v>2809</v>
      </c>
      <c r="D7626" t="s">
        <v>102</v>
      </c>
      <c r="E7626" t="s">
        <v>15</v>
      </c>
      <c r="F7626" t="s">
        <v>16</v>
      </c>
      <c r="G7626">
        <v>4.5999999999999996</v>
      </c>
      <c r="H7626">
        <v>2674051</v>
      </c>
      <c r="I7626" t="s">
        <v>2810</v>
      </c>
      <c r="J7626" s="1">
        <v>50000000</v>
      </c>
      <c r="K7626" t="s">
        <v>18</v>
      </c>
      <c r="L7626" s="2">
        <v>43318</v>
      </c>
    </row>
    <row r="7627" spans="1:12" x14ac:dyDescent="0.3">
      <c r="A7627" t="s">
        <v>7580</v>
      </c>
      <c r="B7627" s="3">
        <v>2.2000000000000002</v>
      </c>
      <c r="C7627" t="s">
        <v>1831</v>
      </c>
      <c r="D7627" t="s">
        <v>20</v>
      </c>
      <c r="E7627" t="s">
        <v>358</v>
      </c>
      <c r="F7627" t="s">
        <v>570</v>
      </c>
      <c r="G7627">
        <v>4.4000000000000004</v>
      </c>
      <c r="H7627">
        <v>766</v>
      </c>
      <c r="I7627" t="s">
        <v>754</v>
      </c>
      <c r="J7627" s="1">
        <v>10000</v>
      </c>
      <c r="K7627" t="s">
        <v>18</v>
      </c>
      <c r="L7627" s="2">
        <v>43242</v>
      </c>
    </row>
    <row r="7628" spans="1:12" x14ac:dyDescent="0.3">
      <c r="A7628" t="s">
        <v>7581</v>
      </c>
      <c r="B7628" s="3" t="s">
        <v>12</v>
      </c>
      <c r="C7628" t="s">
        <v>2809</v>
      </c>
      <c r="D7628" t="s">
        <v>301</v>
      </c>
      <c r="E7628" t="s">
        <v>15</v>
      </c>
      <c r="F7628" t="s">
        <v>16</v>
      </c>
      <c r="G7628">
        <v>4.3</v>
      </c>
      <c r="H7628">
        <v>122010</v>
      </c>
      <c r="I7628" t="s">
        <v>2810</v>
      </c>
      <c r="J7628" s="1">
        <v>5000000</v>
      </c>
      <c r="K7628" t="s">
        <v>18</v>
      </c>
      <c r="L7628" s="2">
        <v>43295</v>
      </c>
    </row>
    <row r="7629" spans="1:12" x14ac:dyDescent="0.3">
      <c r="A7629" t="s">
        <v>7582</v>
      </c>
      <c r="B7629" s="3" t="s">
        <v>12</v>
      </c>
      <c r="C7629" t="s">
        <v>2809</v>
      </c>
      <c r="D7629" t="s">
        <v>36</v>
      </c>
      <c r="E7629" t="s">
        <v>15</v>
      </c>
      <c r="F7629" t="s">
        <v>16</v>
      </c>
      <c r="G7629">
        <v>4.7</v>
      </c>
      <c r="H7629">
        <v>136540</v>
      </c>
      <c r="I7629" t="s">
        <v>2810</v>
      </c>
      <c r="J7629" s="1">
        <v>1000000</v>
      </c>
      <c r="K7629" t="s">
        <v>18</v>
      </c>
      <c r="L7629" s="2">
        <v>43291</v>
      </c>
    </row>
    <row r="7630" spans="1:12" x14ac:dyDescent="0.3">
      <c r="A7630" t="s">
        <v>7583</v>
      </c>
      <c r="B7630" s="3">
        <v>4.4000000000000004</v>
      </c>
      <c r="C7630" t="s">
        <v>2809</v>
      </c>
      <c r="D7630" t="s">
        <v>80</v>
      </c>
      <c r="E7630" t="s">
        <v>15</v>
      </c>
      <c r="F7630" t="s">
        <v>16</v>
      </c>
      <c r="G7630">
        <v>4.4000000000000004</v>
      </c>
      <c r="H7630">
        <v>134412</v>
      </c>
      <c r="I7630" t="s">
        <v>2810</v>
      </c>
      <c r="J7630" s="1">
        <v>5000000</v>
      </c>
      <c r="K7630" t="s">
        <v>18</v>
      </c>
      <c r="L7630" s="2">
        <v>43308</v>
      </c>
    </row>
    <row r="7631" spans="1:12" x14ac:dyDescent="0.3">
      <c r="A7631" t="s">
        <v>7584</v>
      </c>
      <c r="B7631" s="3" t="s">
        <v>88</v>
      </c>
      <c r="C7631" t="s">
        <v>2809</v>
      </c>
      <c r="D7631" t="s">
        <v>88</v>
      </c>
      <c r="E7631" t="s">
        <v>15</v>
      </c>
      <c r="F7631" t="s">
        <v>16</v>
      </c>
      <c r="G7631">
        <v>4</v>
      </c>
      <c r="H7631">
        <v>327914</v>
      </c>
      <c r="I7631" t="s">
        <v>2810</v>
      </c>
      <c r="J7631" s="1">
        <v>10000000</v>
      </c>
      <c r="K7631" t="s">
        <v>18</v>
      </c>
      <c r="L7631" s="2">
        <v>43201</v>
      </c>
    </row>
    <row r="7632" spans="1:12" x14ac:dyDescent="0.3">
      <c r="A7632" t="s">
        <v>7585</v>
      </c>
      <c r="B7632" s="3">
        <v>5</v>
      </c>
      <c r="C7632" t="s">
        <v>1831</v>
      </c>
      <c r="D7632" t="s">
        <v>40</v>
      </c>
      <c r="E7632" t="s">
        <v>15</v>
      </c>
      <c r="F7632" t="s">
        <v>16</v>
      </c>
      <c r="G7632">
        <v>3.5</v>
      </c>
      <c r="H7632">
        <v>38824</v>
      </c>
      <c r="I7632" t="s">
        <v>888</v>
      </c>
      <c r="J7632" s="1">
        <v>1000000</v>
      </c>
      <c r="K7632" t="s">
        <v>225</v>
      </c>
      <c r="L7632" s="2">
        <v>43121</v>
      </c>
    </row>
    <row r="7633" spans="1:12" x14ac:dyDescent="0.3">
      <c r="A7633" t="s">
        <v>7586</v>
      </c>
      <c r="B7633" s="3">
        <v>4.4000000000000004</v>
      </c>
      <c r="C7633" t="s">
        <v>1831</v>
      </c>
      <c r="D7633" t="s">
        <v>261</v>
      </c>
      <c r="E7633" t="s">
        <v>15</v>
      </c>
      <c r="F7633" t="s">
        <v>16</v>
      </c>
      <c r="G7633">
        <v>4.5999999999999996</v>
      </c>
      <c r="H7633">
        <v>171017</v>
      </c>
      <c r="I7633" t="s">
        <v>888</v>
      </c>
      <c r="J7633" s="1">
        <v>10000000</v>
      </c>
      <c r="K7633" t="s">
        <v>25</v>
      </c>
      <c r="L7633" s="2">
        <v>43303</v>
      </c>
    </row>
    <row r="7634" spans="1:12" x14ac:dyDescent="0.3">
      <c r="A7634" t="s">
        <v>7587</v>
      </c>
      <c r="B7634" s="3">
        <v>2.2999999999999998</v>
      </c>
      <c r="C7634" t="s">
        <v>2608</v>
      </c>
      <c r="D7634" t="s">
        <v>34</v>
      </c>
      <c r="E7634" t="s">
        <v>15</v>
      </c>
      <c r="F7634" t="s">
        <v>16</v>
      </c>
      <c r="G7634">
        <v>3.9</v>
      </c>
      <c r="H7634">
        <v>6289</v>
      </c>
      <c r="I7634" t="s">
        <v>1626</v>
      </c>
      <c r="J7634" s="1">
        <v>1000000</v>
      </c>
      <c r="K7634" t="s">
        <v>18</v>
      </c>
      <c r="L7634" s="2">
        <v>42572</v>
      </c>
    </row>
    <row r="7635" spans="1:12" x14ac:dyDescent="0.3">
      <c r="A7635" t="s">
        <v>7588</v>
      </c>
      <c r="B7635" s="3" t="s">
        <v>88</v>
      </c>
      <c r="C7635" t="s">
        <v>2483</v>
      </c>
      <c r="D7635" t="s">
        <v>88</v>
      </c>
      <c r="E7635" t="s">
        <v>15</v>
      </c>
      <c r="F7635" t="s">
        <v>16</v>
      </c>
      <c r="G7635">
        <v>3.5</v>
      </c>
      <c r="H7635">
        <v>49523</v>
      </c>
      <c r="I7635" t="s">
        <v>2484</v>
      </c>
      <c r="J7635" s="1">
        <v>5000000</v>
      </c>
      <c r="K7635" t="s">
        <v>18</v>
      </c>
      <c r="L7635" s="2">
        <v>42648</v>
      </c>
    </row>
    <row r="7636" spans="1:12" x14ac:dyDescent="0.3">
      <c r="A7636" t="s">
        <v>7589</v>
      </c>
      <c r="B7636" s="3">
        <v>4</v>
      </c>
      <c r="C7636" t="s">
        <v>1597</v>
      </c>
      <c r="D7636" t="s">
        <v>655</v>
      </c>
      <c r="E7636" t="s">
        <v>15</v>
      </c>
      <c r="F7636" t="s">
        <v>16</v>
      </c>
      <c r="G7636">
        <v>4.5999999999999996</v>
      </c>
      <c r="H7636">
        <v>260527</v>
      </c>
      <c r="I7636" t="s">
        <v>1600</v>
      </c>
      <c r="J7636" s="1">
        <v>10000000</v>
      </c>
      <c r="K7636" t="s">
        <v>18</v>
      </c>
      <c r="L7636" s="2">
        <v>43090</v>
      </c>
    </row>
    <row r="7637" spans="1:12" x14ac:dyDescent="0.3">
      <c r="A7637" t="s">
        <v>7590</v>
      </c>
      <c r="B7637" s="3">
        <v>2.2999999999999998</v>
      </c>
      <c r="C7637" t="s">
        <v>1831</v>
      </c>
      <c r="D7637" t="s">
        <v>56</v>
      </c>
      <c r="E7637" t="s">
        <v>15</v>
      </c>
      <c r="F7637" t="s">
        <v>16</v>
      </c>
      <c r="G7637">
        <v>4.2</v>
      </c>
      <c r="H7637">
        <v>419375</v>
      </c>
      <c r="I7637" t="s">
        <v>1603</v>
      </c>
      <c r="J7637" s="1">
        <v>10000000</v>
      </c>
      <c r="K7637" t="s">
        <v>61</v>
      </c>
      <c r="L7637" s="2">
        <v>42542</v>
      </c>
    </row>
    <row r="7638" spans="1:12" x14ac:dyDescent="0.3">
      <c r="A7638" t="s">
        <v>1809</v>
      </c>
      <c r="B7638" s="3">
        <v>4.0999999999999996</v>
      </c>
      <c r="C7638" t="s">
        <v>1597</v>
      </c>
      <c r="D7638" t="s">
        <v>88</v>
      </c>
      <c r="E7638" t="s">
        <v>15</v>
      </c>
      <c r="F7638" t="s">
        <v>16</v>
      </c>
      <c r="G7638">
        <v>4.4000000000000004</v>
      </c>
      <c r="H7638">
        <v>153649</v>
      </c>
      <c r="I7638" t="s">
        <v>1609</v>
      </c>
      <c r="J7638" s="1">
        <v>10000000</v>
      </c>
      <c r="K7638" t="s">
        <v>25</v>
      </c>
      <c r="L7638" s="2">
        <v>43269</v>
      </c>
    </row>
    <row r="7639" spans="1:12" x14ac:dyDescent="0.3">
      <c r="A7639" t="s">
        <v>7591</v>
      </c>
      <c r="B7639" s="3">
        <v>4.0999999999999996</v>
      </c>
      <c r="C7639" t="s">
        <v>1597</v>
      </c>
      <c r="D7639" t="s">
        <v>1042</v>
      </c>
      <c r="E7639" t="s">
        <v>15</v>
      </c>
      <c r="F7639" t="s">
        <v>16</v>
      </c>
      <c r="G7639">
        <v>4.5999999999999996</v>
      </c>
      <c r="H7639">
        <v>2464</v>
      </c>
      <c r="I7639" t="s">
        <v>1702</v>
      </c>
      <c r="J7639" s="1">
        <v>50000</v>
      </c>
      <c r="K7639" t="s">
        <v>18</v>
      </c>
      <c r="L7639" s="2">
        <v>43144</v>
      </c>
    </row>
    <row r="7640" spans="1:12" x14ac:dyDescent="0.3">
      <c r="A7640" t="s">
        <v>7592</v>
      </c>
      <c r="B7640" s="3">
        <v>4.0999999999999996</v>
      </c>
      <c r="C7640" t="s">
        <v>1831</v>
      </c>
      <c r="D7640" t="s">
        <v>547</v>
      </c>
      <c r="E7640" t="s">
        <v>15</v>
      </c>
      <c r="F7640" t="s">
        <v>16</v>
      </c>
      <c r="G7640">
        <v>4</v>
      </c>
      <c r="H7640">
        <v>93898</v>
      </c>
      <c r="I7640" t="s">
        <v>1603</v>
      </c>
      <c r="J7640" s="1">
        <v>10000000</v>
      </c>
      <c r="K7640" t="s">
        <v>18</v>
      </c>
      <c r="L7640" s="2">
        <v>42881</v>
      </c>
    </row>
    <row r="7641" spans="1:12" x14ac:dyDescent="0.3">
      <c r="A7641" t="s">
        <v>7593</v>
      </c>
      <c r="B7641" s="3" t="s">
        <v>88</v>
      </c>
      <c r="C7641" t="s">
        <v>2930</v>
      </c>
      <c r="D7641" t="s">
        <v>80</v>
      </c>
      <c r="E7641" t="s">
        <v>15</v>
      </c>
      <c r="F7641" t="s">
        <v>16</v>
      </c>
      <c r="G7641">
        <v>4.2</v>
      </c>
      <c r="H7641">
        <v>42190</v>
      </c>
      <c r="I7641" t="s">
        <v>2931</v>
      </c>
      <c r="J7641" s="1">
        <v>5000000</v>
      </c>
      <c r="K7641" t="s">
        <v>25</v>
      </c>
      <c r="L7641" s="2">
        <v>43289</v>
      </c>
    </row>
    <row r="7642" spans="1:12" x14ac:dyDescent="0.3">
      <c r="A7642" t="s">
        <v>7594</v>
      </c>
      <c r="B7642" s="3">
        <v>2.2999999999999998</v>
      </c>
      <c r="C7642" t="s">
        <v>1831</v>
      </c>
      <c r="D7642" t="s">
        <v>325</v>
      </c>
      <c r="E7642" t="s">
        <v>358</v>
      </c>
      <c r="F7642" t="s">
        <v>570</v>
      </c>
      <c r="G7642">
        <v>3.8</v>
      </c>
      <c r="H7642">
        <v>52</v>
      </c>
      <c r="I7642" t="s">
        <v>1834</v>
      </c>
      <c r="J7642" s="1">
        <v>10000</v>
      </c>
      <c r="K7642" t="s">
        <v>18</v>
      </c>
      <c r="L7642" s="2">
        <v>42955</v>
      </c>
    </row>
    <row r="7643" spans="1:12" x14ac:dyDescent="0.3">
      <c r="A7643" t="s">
        <v>7595</v>
      </c>
      <c r="B7643" s="3" t="s">
        <v>88</v>
      </c>
      <c r="C7643" t="s">
        <v>2809</v>
      </c>
      <c r="D7643" t="s">
        <v>88</v>
      </c>
      <c r="E7643" t="s">
        <v>15</v>
      </c>
      <c r="F7643" t="s">
        <v>16</v>
      </c>
      <c r="G7643">
        <v>4.0999999999999996</v>
      </c>
      <c r="H7643">
        <v>420518</v>
      </c>
      <c r="I7643" t="s">
        <v>2810</v>
      </c>
      <c r="J7643" s="1">
        <v>10000000</v>
      </c>
      <c r="K7643" t="s">
        <v>18</v>
      </c>
      <c r="L7643" s="2">
        <v>43285</v>
      </c>
    </row>
    <row r="7644" spans="1:12" x14ac:dyDescent="0.3">
      <c r="A7644" t="s">
        <v>1991</v>
      </c>
      <c r="B7644" s="3">
        <v>4.0999999999999996</v>
      </c>
      <c r="C7644" t="s">
        <v>1831</v>
      </c>
      <c r="D7644" t="s">
        <v>870</v>
      </c>
      <c r="E7644" t="s">
        <v>15</v>
      </c>
      <c r="F7644" t="s">
        <v>16</v>
      </c>
      <c r="G7644">
        <v>4.3</v>
      </c>
      <c r="H7644">
        <v>528917</v>
      </c>
      <c r="I7644" t="s">
        <v>1834</v>
      </c>
      <c r="J7644" s="1">
        <v>10000000</v>
      </c>
      <c r="K7644" t="s">
        <v>18</v>
      </c>
      <c r="L7644" s="2">
        <v>43307</v>
      </c>
    </row>
    <row r="7645" spans="1:12" x14ac:dyDescent="0.3">
      <c r="A7645" t="s">
        <v>1709</v>
      </c>
      <c r="B7645" s="3">
        <v>4.0999999999999996</v>
      </c>
      <c r="C7645" t="s">
        <v>1597</v>
      </c>
      <c r="D7645" t="s">
        <v>88</v>
      </c>
      <c r="E7645" t="s">
        <v>15</v>
      </c>
      <c r="F7645" t="s">
        <v>16</v>
      </c>
      <c r="G7645">
        <v>4.4000000000000004</v>
      </c>
      <c r="H7645">
        <v>276105</v>
      </c>
      <c r="I7645" t="s">
        <v>1600</v>
      </c>
      <c r="J7645" s="1">
        <v>10000000</v>
      </c>
      <c r="K7645" t="s">
        <v>61</v>
      </c>
      <c r="L7645" s="2">
        <v>43313</v>
      </c>
    </row>
    <row r="7646" spans="1:12" x14ac:dyDescent="0.3">
      <c r="A7646" t="s">
        <v>1677</v>
      </c>
      <c r="B7646" s="3" t="s">
        <v>12</v>
      </c>
      <c r="C7646" t="s">
        <v>1597</v>
      </c>
      <c r="D7646" t="s">
        <v>1307</v>
      </c>
      <c r="E7646" t="s">
        <v>15</v>
      </c>
      <c r="F7646" t="s">
        <v>16</v>
      </c>
      <c r="G7646">
        <v>4.5</v>
      </c>
      <c r="H7646">
        <v>462614</v>
      </c>
      <c r="I7646" t="s">
        <v>1600</v>
      </c>
      <c r="J7646" s="1">
        <v>10000000</v>
      </c>
      <c r="K7646" t="s">
        <v>18</v>
      </c>
      <c r="L7646" s="2">
        <v>43242</v>
      </c>
    </row>
    <row r="7647" spans="1:12" x14ac:dyDescent="0.3">
      <c r="A7647" t="s">
        <v>7596</v>
      </c>
      <c r="B7647" s="3">
        <v>4.0999999999999996</v>
      </c>
      <c r="C7647" t="s">
        <v>1597</v>
      </c>
      <c r="D7647" t="s">
        <v>24</v>
      </c>
      <c r="E7647" t="s">
        <v>15</v>
      </c>
      <c r="F7647" t="s">
        <v>16</v>
      </c>
      <c r="G7647">
        <v>4.0999999999999996</v>
      </c>
      <c r="H7647">
        <v>39895</v>
      </c>
      <c r="I7647" t="s">
        <v>1598</v>
      </c>
      <c r="J7647" s="1">
        <v>5000000</v>
      </c>
      <c r="K7647" t="s">
        <v>225</v>
      </c>
      <c r="L7647" s="2">
        <v>43102</v>
      </c>
    </row>
    <row r="7648" spans="1:12" x14ac:dyDescent="0.3">
      <c r="A7648" t="s">
        <v>7597</v>
      </c>
      <c r="B7648" s="3">
        <v>4.4000000000000004</v>
      </c>
      <c r="C7648" t="s">
        <v>1597</v>
      </c>
      <c r="D7648" t="s">
        <v>111</v>
      </c>
      <c r="E7648" t="s">
        <v>15</v>
      </c>
      <c r="F7648" t="s">
        <v>16</v>
      </c>
      <c r="G7648">
        <v>4.2</v>
      </c>
      <c r="H7648">
        <v>794058</v>
      </c>
      <c r="I7648" t="s">
        <v>1628</v>
      </c>
      <c r="J7648" s="1">
        <v>10000000</v>
      </c>
      <c r="K7648" t="s">
        <v>18</v>
      </c>
      <c r="L7648" s="2">
        <v>43263</v>
      </c>
    </row>
    <row r="7649" spans="1:12" x14ac:dyDescent="0.3">
      <c r="A7649" t="s">
        <v>7598</v>
      </c>
      <c r="B7649" s="3" t="s">
        <v>12</v>
      </c>
      <c r="C7649" t="s">
        <v>3362</v>
      </c>
      <c r="D7649" t="s">
        <v>42</v>
      </c>
      <c r="E7649" t="s">
        <v>15</v>
      </c>
      <c r="F7649" t="s">
        <v>16</v>
      </c>
      <c r="G7649">
        <v>4</v>
      </c>
      <c r="H7649">
        <v>119685</v>
      </c>
      <c r="I7649" t="s">
        <v>3363</v>
      </c>
      <c r="J7649" s="1">
        <v>10000000</v>
      </c>
      <c r="K7649" t="s">
        <v>18</v>
      </c>
      <c r="L7649" s="2">
        <v>43283</v>
      </c>
    </row>
    <row r="7650" spans="1:12" x14ac:dyDescent="0.3">
      <c r="A7650" t="s">
        <v>7599</v>
      </c>
      <c r="B7650" s="3">
        <v>4</v>
      </c>
      <c r="C7650" t="s">
        <v>2809</v>
      </c>
      <c r="D7650" t="s">
        <v>290</v>
      </c>
      <c r="E7650" t="s">
        <v>15</v>
      </c>
      <c r="F7650" t="s">
        <v>16</v>
      </c>
      <c r="G7650">
        <v>3.6</v>
      </c>
      <c r="H7650">
        <v>301</v>
      </c>
      <c r="I7650" t="s">
        <v>2810</v>
      </c>
      <c r="J7650" s="1">
        <v>50000</v>
      </c>
      <c r="K7650" t="s">
        <v>18</v>
      </c>
      <c r="L7650" s="2">
        <v>43067</v>
      </c>
    </row>
    <row r="7651" spans="1:12" x14ac:dyDescent="0.3">
      <c r="A7651" t="s">
        <v>7600</v>
      </c>
      <c r="B7651" s="3">
        <v>2.1</v>
      </c>
      <c r="C7651" t="s">
        <v>2809</v>
      </c>
      <c r="D7651" t="s">
        <v>7601</v>
      </c>
      <c r="E7651" t="s">
        <v>15</v>
      </c>
      <c r="F7651" t="s">
        <v>16</v>
      </c>
      <c r="G7651">
        <v>3.3</v>
      </c>
      <c r="H7651">
        <v>236</v>
      </c>
      <c r="I7651" t="s">
        <v>2810</v>
      </c>
      <c r="J7651" s="1">
        <v>50000</v>
      </c>
      <c r="K7651" t="s">
        <v>18</v>
      </c>
      <c r="L7651" s="2">
        <v>40806</v>
      </c>
    </row>
    <row r="7652" spans="1:12" x14ac:dyDescent="0.3">
      <c r="A7652" t="s">
        <v>7602</v>
      </c>
      <c r="B7652" s="3">
        <v>2.2999999999999998</v>
      </c>
      <c r="C7652" t="s">
        <v>2809</v>
      </c>
      <c r="D7652" t="s">
        <v>346</v>
      </c>
      <c r="E7652" t="s">
        <v>15</v>
      </c>
      <c r="F7652" t="s">
        <v>16</v>
      </c>
      <c r="G7652">
        <v>4.7</v>
      </c>
      <c r="H7652">
        <v>88993</v>
      </c>
      <c r="I7652" t="s">
        <v>2810</v>
      </c>
      <c r="J7652" s="1">
        <v>10000000</v>
      </c>
      <c r="K7652" t="s">
        <v>18</v>
      </c>
      <c r="L7652" s="2">
        <v>43261</v>
      </c>
    </row>
    <row r="7653" spans="1:12" x14ac:dyDescent="0.3">
      <c r="A7653" t="s">
        <v>1727</v>
      </c>
      <c r="B7653" s="3">
        <v>6</v>
      </c>
      <c r="C7653" t="s">
        <v>1597</v>
      </c>
      <c r="D7653" t="s">
        <v>373</v>
      </c>
      <c r="E7653" t="s">
        <v>15</v>
      </c>
      <c r="F7653" t="s">
        <v>16</v>
      </c>
      <c r="G7653">
        <v>4.5999999999999996</v>
      </c>
      <c r="H7653">
        <v>338742</v>
      </c>
      <c r="I7653" t="s">
        <v>1609</v>
      </c>
      <c r="J7653" s="1">
        <v>5000000</v>
      </c>
      <c r="K7653" t="s">
        <v>25</v>
      </c>
      <c r="L7653" s="2">
        <v>43315</v>
      </c>
    </row>
    <row r="7654" spans="1:12" x14ac:dyDescent="0.3">
      <c r="A7654" t="s">
        <v>7603</v>
      </c>
      <c r="B7654" s="3">
        <v>3</v>
      </c>
      <c r="C7654" t="s">
        <v>1454</v>
      </c>
      <c r="D7654" t="s">
        <v>56</v>
      </c>
      <c r="E7654" t="s">
        <v>15</v>
      </c>
      <c r="F7654" t="s">
        <v>16</v>
      </c>
      <c r="G7654">
        <v>4.5</v>
      </c>
      <c r="H7654">
        <v>23</v>
      </c>
      <c r="I7654" t="s">
        <v>1455</v>
      </c>
      <c r="J7654" s="1">
        <v>5000</v>
      </c>
      <c r="K7654" t="s">
        <v>18</v>
      </c>
      <c r="L7654" s="2">
        <v>43292</v>
      </c>
    </row>
    <row r="7655" spans="1:12" x14ac:dyDescent="0.3">
      <c r="A7655" t="s">
        <v>7604</v>
      </c>
      <c r="B7655" s="3">
        <v>4</v>
      </c>
      <c r="C7655" t="s">
        <v>3362</v>
      </c>
      <c r="D7655" t="s">
        <v>348</v>
      </c>
      <c r="E7655" t="s">
        <v>15</v>
      </c>
      <c r="F7655" t="s">
        <v>16</v>
      </c>
      <c r="G7655">
        <v>3.9</v>
      </c>
      <c r="H7655">
        <v>4569</v>
      </c>
      <c r="I7655" t="s">
        <v>3363</v>
      </c>
      <c r="J7655" s="1">
        <v>500000</v>
      </c>
      <c r="K7655" t="s">
        <v>18</v>
      </c>
      <c r="L7655" s="2">
        <v>43091</v>
      </c>
    </row>
    <row r="7656" spans="1:12" x14ac:dyDescent="0.3">
      <c r="A7656" t="s">
        <v>7605</v>
      </c>
      <c r="B7656" s="3" t="s">
        <v>12</v>
      </c>
      <c r="C7656" t="s">
        <v>2809</v>
      </c>
      <c r="D7656" t="s">
        <v>7606</v>
      </c>
      <c r="E7656" t="s">
        <v>15</v>
      </c>
      <c r="F7656" t="s">
        <v>16</v>
      </c>
      <c r="G7656">
        <v>4.3</v>
      </c>
      <c r="H7656">
        <v>31</v>
      </c>
      <c r="I7656" t="s">
        <v>2810</v>
      </c>
      <c r="J7656" s="1">
        <v>5000</v>
      </c>
      <c r="K7656" t="s">
        <v>18</v>
      </c>
      <c r="L7656" s="2">
        <v>42716</v>
      </c>
    </row>
    <row r="7657" spans="1:12" x14ac:dyDescent="0.3">
      <c r="A7657" t="s">
        <v>7607</v>
      </c>
      <c r="B7657" s="3">
        <v>4.2</v>
      </c>
      <c r="C7657" t="s">
        <v>1831</v>
      </c>
      <c r="D7657" t="s">
        <v>210</v>
      </c>
      <c r="E7657" t="s">
        <v>15</v>
      </c>
      <c r="F7657" t="s">
        <v>16</v>
      </c>
      <c r="G7657" t="s">
        <v>64</v>
      </c>
      <c r="H7657">
        <v>10</v>
      </c>
      <c r="I7657" t="s">
        <v>888</v>
      </c>
      <c r="J7657" s="1">
        <v>1000</v>
      </c>
      <c r="K7657" t="s">
        <v>25</v>
      </c>
      <c r="L7657" s="2">
        <v>42714</v>
      </c>
    </row>
    <row r="7658" spans="1:12" x14ac:dyDescent="0.3">
      <c r="A7658" t="s">
        <v>7608</v>
      </c>
      <c r="B7658" s="3">
        <v>3</v>
      </c>
      <c r="C7658" t="s">
        <v>2809</v>
      </c>
      <c r="D7658" t="s">
        <v>290</v>
      </c>
      <c r="E7658" t="s">
        <v>15</v>
      </c>
      <c r="F7658" t="s">
        <v>16</v>
      </c>
      <c r="G7658">
        <v>3.9</v>
      </c>
      <c r="H7658">
        <v>203</v>
      </c>
      <c r="I7658" t="s">
        <v>2810</v>
      </c>
      <c r="J7658" s="1">
        <v>10000</v>
      </c>
      <c r="K7658" t="s">
        <v>18</v>
      </c>
      <c r="L7658" s="2">
        <v>42797</v>
      </c>
    </row>
    <row r="7659" spans="1:12" x14ac:dyDescent="0.3">
      <c r="A7659" t="s">
        <v>7609</v>
      </c>
      <c r="B7659" s="3">
        <v>4.0999999999999996</v>
      </c>
      <c r="C7659" t="s">
        <v>2809</v>
      </c>
      <c r="D7659" t="s">
        <v>27</v>
      </c>
      <c r="E7659" t="s">
        <v>15</v>
      </c>
      <c r="F7659" t="s">
        <v>16</v>
      </c>
      <c r="G7659">
        <v>4.3</v>
      </c>
      <c r="H7659">
        <v>824</v>
      </c>
      <c r="I7659" t="s">
        <v>2810</v>
      </c>
      <c r="J7659" s="1">
        <v>10000</v>
      </c>
      <c r="K7659" t="s">
        <v>18</v>
      </c>
      <c r="L7659" s="2">
        <v>43082</v>
      </c>
    </row>
    <row r="7660" spans="1:12" x14ac:dyDescent="0.3">
      <c r="A7660" t="s">
        <v>7610</v>
      </c>
      <c r="B7660" s="3">
        <v>4</v>
      </c>
      <c r="C7660" t="s">
        <v>3276</v>
      </c>
      <c r="D7660" t="s">
        <v>143</v>
      </c>
      <c r="E7660" t="s">
        <v>15</v>
      </c>
      <c r="F7660" t="s">
        <v>16</v>
      </c>
      <c r="G7660" t="s">
        <v>64</v>
      </c>
      <c r="H7660">
        <v>145</v>
      </c>
      <c r="I7660" t="s">
        <v>3277</v>
      </c>
      <c r="J7660" s="1">
        <v>10000</v>
      </c>
      <c r="K7660" t="s">
        <v>18</v>
      </c>
      <c r="L7660" s="2">
        <v>42426</v>
      </c>
    </row>
    <row r="7661" spans="1:12" x14ac:dyDescent="0.3">
      <c r="A7661" t="s">
        <v>7611</v>
      </c>
      <c r="B7661" s="3" t="s">
        <v>12</v>
      </c>
      <c r="C7661" t="s">
        <v>2809</v>
      </c>
      <c r="D7661" t="s">
        <v>178</v>
      </c>
      <c r="E7661" t="s">
        <v>15</v>
      </c>
      <c r="F7661" t="s">
        <v>16</v>
      </c>
      <c r="G7661" t="s">
        <v>64</v>
      </c>
      <c r="H7661">
        <v>0</v>
      </c>
      <c r="I7661" t="s">
        <v>2810</v>
      </c>
      <c r="J7661">
        <v>100</v>
      </c>
      <c r="K7661" t="s">
        <v>18</v>
      </c>
      <c r="L7661" s="2">
        <v>42805</v>
      </c>
    </row>
    <row r="7662" spans="1:12" x14ac:dyDescent="0.3">
      <c r="A7662" t="s">
        <v>7612</v>
      </c>
      <c r="B7662" s="3">
        <v>4</v>
      </c>
      <c r="C7662" t="s">
        <v>3028</v>
      </c>
      <c r="D7662" t="s">
        <v>180</v>
      </c>
      <c r="E7662" t="s">
        <v>358</v>
      </c>
      <c r="F7662" t="s">
        <v>3570</v>
      </c>
      <c r="G7662">
        <v>3.1</v>
      </c>
      <c r="H7662">
        <v>19</v>
      </c>
      <c r="I7662" t="s">
        <v>3029</v>
      </c>
      <c r="J7662">
        <v>500</v>
      </c>
      <c r="K7662" t="s">
        <v>18</v>
      </c>
      <c r="L7662" s="2">
        <v>42677</v>
      </c>
    </row>
    <row r="7663" spans="1:12" x14ac:dyDescent="0.3">
      <c r="A7663" t="s">
        <v>7613</v>
      </c>
      <c r="B7663" s="3">
        <v>4.3</v>
      </c>
      <c r="C7663" t="s">
        <v>2809</v>
      </c>
      <c r="D7663" t="s">
        <v>34</v>
      </c>
      <c r="E7663" t="s">
        <v>358</v>
      </c>
      <c r="F7663" t="s">
        <v>570</v>
      </c>
      <c r="G7663">
        <v>4.4000000000000004</v>
      </c>
      <c r="H7663">
        <v>9</v>
      </c>
      <c r="I7663" t="s">
        <v>2810</v>
      </c>
      <c r="J7663">
        <v>50</v>
      </c>
      <c r="K7663" t="s">
        <v>18</v>
      </c>
      <c r="L7663" s="2">
        <v>43223</v>
      </c>
    </row>
    <row r="7664" spans="1:12" x14ac:dyDescent="0.3">
      <c r="A7664" t="s">
        <v>7614</v>
      </c>
      <c r="B7664" s="3">
        <v>3</v>
      </c>
      <c r="C7664" t="s">
        <v>1831</v>
      </c>
      <c r="D7664" t="s">
        <v>937</v>
      </c>
      <c r="E7664" t="s">
        <v>15</v>
      </c>
      <c r="F7664" t="s">
        <v>16</v>
      </c>
      <c r="G7664">
        <v>3.7</v>
      </c>
      <c r="H7664">
        <v>6514</v>
      </c>
      <c r="I7664" t="s">
        <v>1679</v>
      </c>
      <c r="J7664" s="1">
        <v>500000</v>
      </c>
      <c r="K7664" t="s">
        <v>18</v>
      </c>
      <c r="L7664" s="2">
        <v>43243</v>
      </c>
    </row>
    <row r="7665" spans="1:12" x14ac:dyDescent="0.3">
      <c r="A7665" t="s">
        <v>7615</v>
      </c>
      <c r="B7665" s="3">
        <v>2.2000000000000002</v>
      </c>
      <c r="C7665" t="s">
        <v>1831</v>
      </c>
      <c r="D7665" t="s">
        <v>421</v>
      </c>
      <c r="E7665" t="s">
        <v>15</v>
      </c>
      <c r="F7665" t="s">
        <v>16</v>
      </c>
      <c r="G7665">
        <v>4.5999999999999996</v>
      </c>
      <c r="H7665">
        <v>37</v>
      </c>
      <c r="I7665" t="s">
        <v>754</v>
      </c>
      <c r="J7665" s="1">
        <v>1000</v>
      </c>
      <c r="K7665" t="s">
        <v>18</v>
      </c>
      <c r="L7665" s="2">
        <v>41807</v>
      </c>
    </row>
    <row r="7666" spans="1:12" x14ac:dyDescent="0.3">
      <c r="A7666" t="s">
        <v>7616</v>
      </c>
      <c r="B7666" s="3">
        <v>4.4000000000000004</v>
      </c>
      <c r="C7666" t="s">
        <v>2809</v>
      </c>
      <c r="D7666" t="s">
        <v>458</v>
      </c>
      <c r="E7666" t="s">
        <v>15</v>
      </c>
      <c r="F7666" t="s">
        <v>16</v>
      </c>
      <c r="G7666">
        <v>4.5999999999999996</v>
      </c>
      <c r="H7666">
        <v>154</v>
      </c>
      <c r="I7666" t="s">
        <v>2810</v>
      </c>
      <c r="J7666" s="1">
        <v>10000</v>
      </c>
      <c r="K7666" t="s">
        <v>18</v>
      </c>
      <c r="L7666" s="2">
        <v>43307</v>
      </c>
    </row>
    <row r="7667" spans="1:12" x14ac:dyDescent="0.3">
      <c r="A7667" t="s">
        <v>7617</v>
      </c>
      <c r="B7667" s="3">
        <v>4.4000000000000004</v>
      </c>
      <c r="C7667" t="s">
        <v>2809</v>
      </c>
      <c r="D7667" t="s">
        <v>78</v>
      </c>
      <c r="E7667" t="s">
        <v>15</v>
      </c>
      <c r="F7667" t="s">
        <v>16</v>
      </c>
      <c r="G7667">
        <v>2.7</v>
      </c>
      <c r="H7667">
        <v>7</v>
      </c>
      <c r="I7667" t="s">
        <v>2810</v>
      </c>
      <c r="J7667">
        <v>500</v>
      </c>
      <c r="K7667" t="s">
        <v>18</v>
      </c>
      <c r="L7667" s="2">
        <v>42905</v>
      </c>
    </row>
    <row r="7668" spans="1:12" x14ac:dyDescent="0.3">
      <c r="A7668" t="s">
        <v>7618</v>
      </c>
      <c r="B7668" s="3">
        <v>4</v>
      </c>
      <c r="C7668" t="s">
        <v>2706</v>
      </c>
      <c r="D7668" t="s">
        <v>104</v>
      </c>
      <c r="E7668" t="s">
        <v>15</v>
      </c>
      <c r="F7668" t="s">
        <v>16</v>
      </c>
      <c r="G7668" t="s">
        <v>64</v>
      </c>
      <c r="H7668">
        <v>4</v>
      </c>
      <c r="I7668" t="s">
        <v>2707</v>
      </c>
      <c r="J7668">
        <v>500</v>
      </c>
      <c r="K7668" t="s">
        <v>18</v>
      </c>
      <c r="L7668" s="2">
        <v>43088</v>
      </c>
    </row>
    <row r="7669" spans="1:12" x14ac:dyDescent="0.3">
      <c r="A7669" t="s">
        <v>7619</v>
      </c>
      <c r="B7669" s="3">
        <v>3.1</v>
      </c>
      <c r="C7669" t="s">
        <v>3028</v>
      </c>
      <c r="D7669" t="s">
        <v>7620</v>
      </c>
      <c r="E7669" t="s">
        <v>15</v>
      </c>
      <c r="F7669" t="s">
        <v>16</v>
      </c>
      <c r="G7669" t="s">
        <v>64</v>
      </c>
      <c r="H7669">
        <v>3</v>
      </c>
      <c r="I7669" t="s">
        <v>3029</v>
      </c>
      <c r="J7669" s="1">
        <v>1000</v>
      </c>
      <c r="K7669" t="s">
        <v>18</v>
      </c>
      <c r="L7669" s="2">
        <v>41660</v>
      </c>
    </row>
    <row r="7670" spans="1:12" x14ac:dyDescent="0.3">
      <c r="A7670" t="s">
        <v>7621</v>
      </c>
      <c r="B7670" s="3">
        <v>2.1</v>
      </c>
      <c r="C7670" t="s">
        <v>240</v>
      </c>
      <c r="D7670" t="s">
        <v>285</v>
      </c>
      <c r="E7670" t="s">
        <v>358</v>
      </c>
      <c r="F7670" t="s">
        <v>1964</v>
      </c>
      <c r="G7670">
        <v>4.0999999999999996</v>
      </c>
      <c r="H7670">
        <v>70</v>
      </c>
      <c r="I7670" t="s">
        <v>241</v>
      </c>
      <c r="J7670">
        <v>500</v>
      </c>
      <c r="K7670" t="s">
        <v>18</v>
      </c>
      <c r="L7670" s="2">
        <v>41516</v>
      </c>
    </row>
    <row r="7671" spans="1:12" x14ac:dyDescent="0.3">
      <c r="A7671" t="s">
        <v>7622</v>
      </c>
      <c r="B7671" s="3">
        <v>4</v>
      </c>
      <c r="C7671" t="s">
        <v>240</v>
      </c>
      <c r="D7671" t="s">
        <v>80</v>
      </c>
      <c r="E7671" t="s">
        <v>15</v>
      </c>
      <c r="F7671" t="s">
        <v>16</v>
      </c>
      <c r="G7671">
        <v>4.2</v>
      </c>
      <c r="H7671">
        <v>459</v>
      </c>
      <c r="I7671" t="s">
        <v>241</v>
      </c>
      <c r="J7671" s="1">
        <v>10000</v>
      </c>
      <c r="K7671" t="s">
        <v>18</v>
      </c>
      <c r="L7671" s="2">
        <v>42644</v>
      </c>
    </row>
    <row r="7672" spans="1:12" x14ac:dyDescent="0.3">
      <c r="A7672" t="s">
        <v>7623</v>
      </c>
      <c r="B7672" s="3">
        <v>4.0999999999999996</v>
      </c>
      <c r="C7672" t="s">
        <v>3362</v>
      </c>
      <c r="D7672" t="s">
        <v>95</v>
      </c>
      <c r="E7672" t="s">
        <v>15</v>
      </c>
      <c r="F7672" t="s">
        <v>16</v>
      </c>
      <c r="G7672">
        <v>1.9</v>
      </c>
      <c r="H7672">
        <v>179</v>
      </c>
      <c r="I7672" t="s">
        <v>3363</v>
      </c>
      <c r="J7672" s="1">
        <v>10000</v>
      </c>
      <c r="K7672" t="s">
        <v>18</v>
      </c>
      <c r="L7672" s="2">
        <v>43172</v>
      </c>
    </row>
    <row r="7673" spans="1:12" x14ac:dyDescent="0.3">
      <c r="A7673" t="s">
        <v>7624</v>
      </c>
      <c r="B7673" s="3">
        <v>4</v>
      </c>
      <c r="C7673" t="s">
        <v>304</v>
      </c>
      <c r="D7673" t="s">
        <v>91</v>
      </c>
      <c r="E7673" t="s">
        <v>15</v>
      </c>
      <c r="F7673" t="s">
        <v>16</v>
      </c>
      <c r="G7673">
        <v>4.5999999999999996</v>
      </c>
      <c r="H7673">
        <v>17</v>
      </c>
      <c r="I7673" t="s">
        <v>305</v>
      </c>
      <c r="J7673" s="1">
        <v>1000</v>
      </c>
      <c r="K7673" t="s">
        <v>18</v>
      </c>
      <c r="L7673" s="2">
        <v>43077</v>
      </c>
    </row>
    <row r="7674" spans="1:12" x14ac:dyDescent="0.3">
      <c r="A7674" t="s">
        <v>7625</v>
      </c>
      <c r="B7674" s="3">
        <v>4.2</v>
      </c>
      <c r="C7674" t="s">
        <v>2706</v>
      </c>
      <c r="D7674" t="s">
        <v>95</v>
      </c>
      <c r="E7674" t="s">
        <v>15</v>
      </c>
      <c r="F7674" t="s">
        <v>16</v>
      </c>
      <c r="G7674" t="s">
        <v>64</v>
      </c>
      <c r="H7674">
        <v>1</v>
      </c>
      <c r="I7674" t="s">
        <v>2707</v>
      </c>
      <c r="J7674" s="1">
        <v>1000</v>
      </c>
      <c r="K7674" t="s">
        <v>18</v>
      </c>
      <c r="L7674" s="2">
        <v>42859</v>
      </c>
    </row>
    <row r="7675" spans="1:12" x14ac:dyDescent="0.3">
      <c r="A7675" t="s">
        <v>7626</v>
      </c>
      <c r="B7675" s="3">
        <v>4</v>
      </c>
      <c r="C7675" t="s">
        <v>2809</v>
      </c>
      <c r="D7675" t="s">
        <v>88</v>
      </c>
      <c r="E7675" t="s">
        <v>15</v>
      </c>
      <c r="F7675" t="s">
        <v>16</v>
      </c>
      <c r="G7675">
        <v>4.2</v>
      </c>
      <c r="H7675">
        <v>265</v>
      </c>
      <c r="I7675" t="s">
        <v>2810</v>
      </c>
      <c r="J7675" s="1">
        <v>10000</v>
      </c>
      <c r="K7675" t="s">
        <v>18</v>
      </c>
      <c r="L7675" s="2">
        <v>42512</v>
      </c>
    </row>
    <row r="7676" spans="1:12" x14ac:dyDescent="0.3">
      <c r="A7676" t="s">
        <v>7627</v>
      </c>
      <c r="B7676" s="3">
        <v>5</v>
      </c>
      <c r="C7676" t="s">
        <v>2809</v>
      </c>
      <c r="D7676" t="s">
        <v>7628</v>
      </c>
      <c r="E7676" t="s">
        <v>358</v>
      </c>
      <c r="F7676" t="s">
        <v>1964</v>
      </c>
      <c r="G7676" t="s">
        <v>64</v>
      </c>
      <c r="H7676">
        <v>0</v>
      </c>
      <c r="I7676" t="s">
        <v>2810</v>
      </c>
      <c r="J7676">
        <v>10</v>
      </c>
      <c r="K7676" t="s">
        <v>18</v>
      </c>
      <c r="L7676" s="2">
        <v>42403</v>
      </c>
    </row>
    <row r="7677" spans="1:12" x14ac:dyDescent="0.3">
      <c r="A7677" t="s">
        <v>7629</v>
      </c>
      <c r="B7677" s="3">
        <v>4.0999999999999996</v>
      </c>
      <c r="C7677" t="s">
        <v>240</v>
      </c>
      <c r="D7677" t="s">
        <v>22</v>
      </c>
      <c r="E7677" t="s">
        <v>15</v>
      </c>
      <c r="F7677" t="s">
        <v>16</v>
      </c>
      <c r="G7677">
        <v>4.4000000000000004</v>
      </c>
      <c r="H7677">
        <v>121</v>
      </c>
      <c r="I7677" t="s">
        <v>241</v>
      </c>
      <c r="J7677" s="1">
        <v>10000</v>
      </c>
      <c r="K7677" t="s">
        <v>18</v>
      </c>
      <c r="L7677" s="2">
        <v>42727</v>
      </c>
    </row>
    <row r="7678" spans="1:12" x14ac:dyDescent="0.3">
      <c r="A7678" t="s">
        <v>7630</v>
      </c>
      <c r="B7678" s="3">
        <v>4.0999999999999996</v>
      </c>
      <c r="C7678" t="s">
        <v>304</v>
      </c>
      <c r="D7678" t="s">
        <v>1000</v>
      </c>
      <c r="E7678" t="s">
        <v>15</v>
      </c>
      <c r="F7678" t="s">
        <v>16</v>
      </c>
      <c r="G7678">
        <v>4.2</v>
      </c>
      <c r="H7678">
        <v>100</v>
      </c>
      <c r="I7678" t="s">
        <v>305</v>
      </c>
      <c r="J7678" s="1">
        <v>10000</v>
      </c>
      <c r="K7678" t="s">
        <v>18</v>
      </c>
      <c r="L7678" s="2">
        <v>43302</v>
      </c>
    </row>
    <row r="7679" spans="1:12" x14ac:dyDescent="0.3">
      <c r="A7679" t="s">
        <v>7631</v>
      </c>
      <c r="B7679" s="3">
        <v>4.4000000000000004</v>
      </c>
      <c r="C7679" t="s">
        <v>2809</v>
      </c>
      <c r="D7679" t="s">
        <v>2353</v>
      </c>
      <c r="E7679" t="s">
        <v>15</v>
      </c>
      <c r="F7679" t="s">
        <v>16</v>
      </c>
      <c r="G7679">
        <v>3.9</v>
      </c>
      <c r="H7679">
        <v>64</v>
      </c>
      <c r="I7679" t="s">
        <v>2810</v>
      </c>
      <c r="J7679" s="1">
        <v>5000</v>
      </c>
      <c r="K7679" t="s">
        <v>18</v>
      </c>
      <c r="L7679" s="2">
        <v>42887</v>
      </c>
    </row>
    <row r="7680" spans="1:12" x14ac:dyDescent="0.3">
      <c r="A7680" t="s">
        <v>7632</v>
      </c>
      <c r="B7680" s="3">
        <v>4.0999999999999996</v>
      </c>
      <c r="C7680" t="s">
        <v>2295</v>
      </c>
      <c r="D7680" t="s">
        <v>46</v>
      </c>
      <c r="E7680" t="s">
        <v>15</v>
      </c>
      <c r="F7680" t="s">
        <v>16</v>
      </c>
      <c r="G7680">
        <v>2.4</v>
      </c>
      <c r="H7680">
        <v>37</v>
      </c>
      <c r="I7680" t="s">
        <v>2296</v>
      </c>
      <c r="J7680" s="1">
        <v>5000</v>
      </c>
      <c r="K7680" t="s">
        <v>25</v>
      </c>
      <c r="L7680" s="2">
        <v>42911</v>
      </c>
    </row>
    <row r="7681" spans="1:12" x14ac:dyDescent="0.3">
      <c r="A7681" t="s">
        <v>7633</v>
      </c>
      <c r="B7681" s="3">
        <v>4</v>
      </c>
      <c r="C7681" t="s">
        <v>1512</v>
      </c>
      <c r="D7681" t="s">
        <v>230</v>
      </c>
      <c r="E7681" t="s">
        <v>15</v>
      </c>
      <c r="F7681" t="s">
        <v>16</v>
      </c>
      <c r="G7681">
        <v>5</v>
      </c>
      <c r="H7681">
        <v>5</v>
      </c>
      <c r="I7681" t="s">
        <v>1513</v>
      </c>
      <c r="J7681">
        <v>100</v>
      </c>
      <c r="K7681" t="s">
        <v>18</v>
      </c>
      <c r="L7681" s="2">
        <v>42978</v>
      </c>
    </row>
    <row r="7682" spans="1:12" x14ac:dyDescent="0.3">
      <c r="A7682" t="s">
        <v>7634</v>
      </c>
      <c r="B7682" s="3">
        <v>5</v>
      </c>
      <c r="C7682" t="s">
        <v>2809</v>
      </c>
      <c r="D7682" t="s">
        <v>80</v>
      </c>
      <c r="E7682" t="s">
        <v>15</v>
      </c>
      <c r="F7682" t="s">
        <v>16</v>
      </c>
      <c r="G7682">
        <v>3.9</v>
      </c>
      <c r="H7682">
        <v>21</v>
      </c>
      <c r="I7682" t="s">
        <v>2810</v>
      </c>
      <c r="J7682" s="1">
        <v>10000</v>
      </c>
      <c r="K7682" t="s">
        <v>18</v>
      </c>
      <c r="L7682" s="2">
        <v>43119</v>
      </c>
    </row>
    <row r="7683" spans="1:12" x14ac:dyDescent="0.3">
      <c r="A7683" t="s">
        <v>7635</v>
      </c>
      <c r="B7683" s="3">
        <v>4.0999999999999996</v>
      </c>
      <c r="C7683" t="s">
        <v>240</v>
      </c>
      <c r="D7683" t="s">
        <v>210</v>
      </c>
      <c r="E7683" t="s">
        <v>15</v>
      </c>
      <c r="F7683" t="s">
        <v>16</v>
      </c>
      <c r="G7683" t="s">
        <v>64</v>
      </c>
      <c r="H7683">
        <v>0</v>
      </c>
      <c r="I7683" t="s">
        <v>241</v>
      </c>
      <c r="J7683">
        <v>10</v>
      </c>
      <c r="K7683" t="s">
        <v>18</v>
      </c>
      <c r="L7683" s="2">
        <v>43262</v>
      </c>
    </row>
    <row r="7684" spans="1:12" x14ac:dyDescent="0.3">
      <c r="A7684" t="s">
        <v>7636</v>
      </c>
      <c r="B7684" s="3">
        <v>2.2000000000000002</v>
      </c>
      <c r="C7684" t="s">
        <v>3362</v>
      </c>
      <c r="D7684" t="s">
        <v>617</v>
      </c>
      <c r="E7684" t="s">
        <v>15</v>
      </c>
      <c r="F7684" t="s">
        <v>16</v>
      </c>
      <c r="G7684">
        <v>3.7</v>
      </c>
      <c r="H7684">
        <v>78</v>
      </c>
      <c r="I7684" t="s">
        <v>3363</v>
      </c>
      <c r="J7684" s="1">
        <v>10000</v>
      </c>
      <c r="K7684" t="s">
        <v>18</v>
      </c>
      <c r="L7684" s="2">
        <v>42837</v>
      </c>
    </row>
    <row r="7685" spans="1:12" x14ac:dyDescent="0.3">
      <c r="A7685" t="s">
        <v>7637</v>
      </c>
      <c r="B7685" s="3">
        <v>4.0999999999999996</v>
      </c>
      <c r="C7685" t="s">
        <v>304</v>
      </c>
      <c r="D7685" t="s">
        <v>20</v>
      </c>
      <c r="E7685" t="s">
        <v>15</v>
      </c>
      <c r="F7685" t="s">
        <v>16</v>
      </c>
      <c r="G7685">
        <v>5</v>
      </c>
      <c r="H7685">
        <v>5</v>
      </c>
      <c r="I7685" t="s">
        <v>305</v>
      </c>
      <c r="J7685">
        <v>100</v>
      </c>
      <c r="K7685" t="s">
        <v>18</v>
      </c>
      <c r="L7685" s="2">
        <v>43179</v>
      </c>
    </row>
    <row r="7686" spans="1:12" x14ac:dyDescent="0.3">
      <c r="A7686" t="s">
        <v>7638</v>
      </c>
      <c r="B7686" s="3">
        <v>4</v>
      </c>
      <c r="C7686" t="s">
        <v>1831</v>
      </c>
      <c r="D7686" t="s">
        <v>825</v>
      </c>
      <c r="E7686" t="s">
        <v>15</v>
      </c>
      <c r="F7686" t="s">
        <v>16</v>
      </c>
      <c r="G7686">
        <v>4</v>
      </c>
      <c r="H7686">
        <v>3323</v>
      </c>
      <c r="I7686" t="s">
        <v>1679</v>
      </c>
      <c r="J7686" s="1">
        <v>100000</v>
      </c>
      <c r="K7686" t="s">
        <v>18</v>
      </c>
      <c r="L7686" s="2">
        <v>43188</v>
      </c>
    </row>
    <row r="7687" spans="1:12" x14ac:dyDescent="0.3">
      <c r="A7687" t="s">
        <v>7639</v>
      </c>
      <c r="B7687" s="3">
        <v>4.2</v>
      </c>
      <c r="C7687" t="s">
        <v>2483</v>
      </c>
      <c r="D7687" t="s">
        <v>137</v>
      </c>
      <c r="E7687" t="s">
        <v>358</v>
      </c>
      <c r="F7687" t="s">
        <v>1223</v>
      </c>
      <c r="G7687">
        <v>3</v>
      </c>
      <c r="H7687">
        <v>1</v>
      </c>
      <c r="I7687" t="s">
        <v>2484</v>
      </c>
      <c r="J7687">
        <v>10</v>
      </c>
      <c r="K7687" t="s">
        <v>18</v>
      </c>
      <c r="L7687" s="2">
        <v>43028</v>
      </c>
    </row>
    <row r="7688" spans="1:12" x14ac:dyDescent="0.3">
      <c r="A7688" t="s">
        <v>7640</v>
      </c>
      <c r="B7688" s="3" t="s">
        <v>12</v>
      </c>
      <c r="C7688" t="s">
        <v>2809</v>
      </c>
      <c r="D7688" t="s">
        <v>290</v>
      </c>
      <c r="E7688" t="s">
        <v>15</v>
      </c>
      <c r="F7688" t="s">
        <v>16</v>
      </c>
      <c r="G7688">
        <v>4.0999999999999996</v>
      </c>
      <c r="H7688">
        <v>29</v>
      </c>
      <c r="I7688" t="s">
        <v>2810</v>
      </c>
      <c r="J7688" s="1">
        <v>5000</v>
      </c>
      <c r="K7688" t="s">
        <v>18</v>
      </c>
      <c r="L7688" s="2">
        <v>42485</v>
      </c>
    </row>
    <row r="7689" spans="1:12" x14ac:dyDescent="0.3">
      <c r="A7689" t="s">
        <v>7641</v>
      </c>
      <c r="B7689" s="3">
        <v>4.0999999999999996</v>
      </c>
      <c r="C7689" t="s">
        <v>1831</v>
      </c>
      <c r="D7689" t="s">
        <v>655</v>
      </c>
      <c r="E7689" t="s">
        <v>15</v>
      </c>
      <c r="F7689" t="s">
        <v>16</v>
      </c>
      <c r="G7689">
        <v>4.8</v>
      </c>
      <c r="H7689">
        <v>21</v>
      </c>
      <c r="I7689" t="s">
        <v>1722</v>
      </c>
      <c r="J7689" s="1">
        <v>1000</v>
      </c>
      <c r="K7689" t="s">
        <v>18</v>
      </c>
      <c r="L7689" s="2">
        <v>43285</v>
      </c>
    </row>
    <row r="7690" spans="1:12" x14ac:dyDescent="0.3">
      <c r="A7690" t="s">
        <v>7642</v>
      </c>
      <c r="B7690" s="3">
        <v>2.2999999999999998</v>
      </c>
      <c r="C7690" t="s">
        <v>1597</v>
      </c>
      <c r="D7690" t="s">
        <v>547</v>
      </c>
      <c r="E7690" t="s">
        <v>15</v>
      </c>
      <c r="F7690" t="s">
        <v>16</v>
      </c>
      <c r="G7690">
        <v>4.5</v>
      </c>
      <c r="H7690">
        <v>33</v>
      </c>
      <c r="I7690" t="s">
        <v>1609</v>
      </c>
      <c r="J7690" s="1">
        <v>1000</v>
      </c>
      <c r="K7690" t="s">
        <v>61</v>
      </c>
      <c r="L7690" s="2">
        <v>43306</v>
      </c>
    </row>
    <row r="7691" spans="1:12" x14ac:dyDescent="0.3">
      <c r="A7691" t="s">
        <v>7643</v>
      </c>
      <c r="B7691" s="3">
        <v>4</v>
      </c>
      <c r="C7691" t="s">
        <v>2809</v>
      </c>
      <c r="D7691" t="s">
        <v>617</v>
      </c>
      <c r="E7691" t="s">
        <v>15</v>
      </c>
      <c r="F7691" t="s">
        <v>16</v>
      </c>
      <c r="G7691">
        <v>3.5</v>
      </c>
      <c r="H7691">
        <v>13</v>
      </c>
      <c r="I7691" t="s">
        <v>2810</v>
      </c>
      <c r="J7691" s="1">
        <v>1000</v>
      </c>
      <c r="K7691" t="s">
        <v>18</v>
      </c>
      <c r="L7691" s="2">
        <v>42934</v>
      </c>
    </row>
    <row r="7692" spans="1:12" x14ac:dyDescent="0.3">
      <c r="A7692" t="s">
        <v>7644</v>
      </c>
      <c r="B7692" s="3">
        <v>4.2</v>
      </c>
      <c r="C7692" t="s">
        <v>2483</v>
      </c>
      <c r="D7692" t="s">
        <v>290</v>
      </c>
      <c r="E7692" t="s">
        <v>15</v>
      </c>
      <c r="F7692" t="s">
        <v>16</v>
      </c>
      <c r="G7692" t="s">
        <v>64</v>
      </c>
      <c r="H7692">
        <v>0</v>
      </c>
      <c r="I7692" t="s">
        <v>2484</v>
      </c>
      <c r="J7692">
        <v>100</v>
      </c>
      <c r="K7692" t="s">
        <v>18</v>
      </c>
      <c r="L7692" s="2">
        <v>43028</v>
      </c>
    </row>
    <row r="7693" spans="1:12" x14ac:dyDescent="0.3">
      <c r="A7693" t="s">
        <v>7645</v>
      </c>
      <c r="B7693" s="3">
        <v>4.0999999999999996</v>
      </c>
      <c r="C7693" t="s">
        <v>2809</v>
      </c>
      <c r="D7693" t="s">
        <v>93</v>
      </c>
      <c r="E7693" t="s">
        <v>358</v>
      </c>
      <c r="F7693" t="s">
        <v>567</v>
      </c>
      <c r="G7693" t="s">
        <v>64</v>
      </c>
      <c r="H7693">
        <v>0</v>
      </c>
      <c r="I7693" t="s">
        <v>2810</v>
      </c>
      <c r="J7693">
        <v>1</v>
      </c>
      <c r="K7693" t="s">
        <v>18</v>
      </c>
      <c r="L7693" s="2">
        <v>43174</v>
      </c>
    </row>
    <row r="7694" spans="1:12" x14ac:dyDescent="0.3">
      <c r="A7694" t="s">
        <v>7646</v>
      </c>
      <c r="B7694" s="3">
        <v>4.0999999999999996</v>
      </c>
      <c r="C7694" t="s">
        <v>3362</v>
      </c>
      <c r="D7694" t="s">
        <v>95</v>
      </c>
      <c r="E7694" t="s">
        <v>15</v>
      </c>
      <c r="F7694" t="s">
        <v>16</v>
      </c>
      <c r="G7694" t="s">
        <v>64</v>
      </c>
      <c r="H7694">
        <v>9</v>
      </c>
      <c r="I7694" t="s">
        <v>3363</v>
      </c>
      <c r="J7694" s="1">
        <v>1000</v>
      </c>
      <c r="K7694" t="s">
        <v>18</v>
      </c>
      <c r="L7694" s="2">
        <v>43241</v>
      </c>
    </row>
    <row r="7695" spans="1:12" x14ac:dyDescent="0.3">
      <c r="A7695" t="s">
        <v>7647</v>
      </c>
      <c r="B7695" s="3">
        <v>4.0999999999999996</v>
      </c>
      <c r="C7695" t="s">
        <v>2809</v>
      </c>
      <c r="D7695" t="s">
        <v>867</v>
      </c>
      <c r="E7695" t="s">
        <v>15</v>
      </c>
      <c r="F7695" t="s">
        <v>16</v>
      </c>
      <c r="G7695">
        <v>4.5</v>
      </c>
      <c r="H7695">
        <v>954</v>
      </c>
      <c r="I7695" t="s">
        <v>2810</v>
      </c>
      <c r="J7695" s="1">
        <v>10000</v>
      </c>
      <c r="K7695" t="s">
        <v>25</v>
      </c>
      <c r="L7695" s="2">
        <v>42562</v>
      </c>
    </row>
    <row r="7696" spans="1:12" x14ac:dyDescent="0.3">
      <c r="A7696" t="s">
        <v>7648</v>
      </c>
      <c r="B7696" s="3">
        <v>4.4000000000000004</v>
      </c>
      <c r="C7696" t="s">
        <v>1831</v>
      </c>
      <c r="D7696" t="s">
        <v>870</v>
      </c>
      <c r="E7696" t="s">
        <v>15</v>
      </c>
      <c r="F7696" t="s">
        <v>16</v>
      </c>
      <c r="G7696">
        <v>4.5</v>
      </c>
      <c r="H7696">
        <v>355613</v>
      </c>
      <c r="I7696" t="s">
        <v>1722</v>
      </c>
      <c r="J7696" s="1">
        <v>10000000</v>
      </c>
      <c r="K7696" t="s">
        <v>25</v>
      </c>
      <c r="L7696" s="2">
        <v>43314</v>
      </c>
    </row>
    <row r="7697" spans="1:12" x14ac:dyDescent="0.3">
      <c r="A7697" t="s">
        <v>416</v>
      </c>
      <c r="B7697" s="3" t="s">
        <v>88</v>
      </c>
      <c r="C7697" t="s">
        <v>393</v>
      </c>
      <c r="D7697" t="s">
        <v>88</v>
      </c>
      <c r="E7697" t="s">
        <v>15</v>
      </c>
      <c r="F7697" t="s">
        <v>16</v>
      </c>
      <c r="G7697">
        <v>4.2</v>
      </c>
      <c r="H7697">
        <v>25673</v>
      </c>
      <c r="I7697" t="s">
        <v>394</v>
      </c>
      <c r="J7697" s="1">
        <v>1000000</v>
      </c>
      <c r="K7697" t="s">
        <v>25</v>
      </c>
      <c r="L7697" s="2">
        <v>43256</v>
      </c>
    </row>
    <row r="7698" spans="1:12" x14ac:dyDescent="0.3">
      <c r="A7698" t="s">
        <v>7649</v>
      </c>
      <c r="B7698" s="3">
        <v>4.4000000000000004</v>
      </c>
      <c r="C7698" t="s">
        <v>1597</v>
      </c>
      <c r="D7698" t="s">
        <v>747</v>
      </c>
      <c r="E7698" t="s">
        <v>15</v>
      </c>
      <c r="F7698" t="s">
        <v>16</v>
      </c>
      <c r="G7698">
        <v>4.3</v>
      </c>
      <c r="H7698">
        <v>504765</v>
      </c>
      <c r="I7698" t="s">
        <v>1609</v>
      </c>
      <c r="J7698" s="1">
        <v>5000000</v>
      </c>
      <c r="K7698" t="s">
        <v>25</v>
      </c>
      <c r="L7698" s="2">
        <v>43311</v>
      </c>
    </row>
    <row r="7699" spans="1:12" x14ac:dyDescent="0.3">
      <c r="A7699" t="s">
        <v>7650</v>
      </c>
      <c r="B7699" s="3">
        <v>4</v>
      </c>
      <c r="C7699" t="s">
        <v>1597</v>
      </c>
      <c r="D7699" t="s">
        <v>158</v>
      </c>
      <c r="E7699" t="s">
        <v>15</v>
      </c>
      <c r="F7699" t="s">
        <v>16</v>
      </c>
      <c r="G7699">
        <v>4.4000000000000004</v>
      </c>
      <c r="H7699">
        <v>2440877</v>
      </c>
      <c r="I7699" t="s">
        <v>1609</v>
      </c>
      <c r="J7699" s="1">
        <v>10000000</v>
      </c>
      <c r="K7699" t="s">
        <v>25</v>
      </c>
      <c r="L7699" s="2">
        <v>43265</v>
      </c>
    </row>
    <row r="7700" spans="1:12" x14ac:dyDescent="0.3">
      <c r="A7700" t="s">
        <v>7651</v>
      </c>
      <c r="B7700" s="3">
        <v>4.4000000000000004</v>
      </c>
      <c r="C7700" t="s">
        <v>1831</v>
      </c>
      <c r="D7700" t="s">
        <v>245</v>
      </c>
      <c r="E7700" t="s">
        <v>15</v>
      </c>
      <c r="F7700" t="s">
        <v>16</v>
      </c>
      <c r="G7700">
        <v>4.4000000000000004</v>
      </c>
      <c r="H7700">
        <v>6715</v>
      </c>
      <c r="I7700" t="s">
        <v>888</v>
      </c>
      <c r="J7700" s="1">
        <v>500000</v>
      </c>
      <c r="K7700" t="s">
        <v>225</v>
      </c>
      <c r="L7700" s="2">
        <v>43301</v>
      </c>
    </row>
    <row r="7701" spans="1:12" x14ac:dyDescent="0.3">
      <c r="A7701" t="s">
        <v>1807</v>
      </c>
      <c r="B7701" s="3">
        <v>4</v>
      </c>
      <c r="C7701" t="s">
        <v>1831</v>
      </c>
      <c r="D7701" t="s">
        <v>1476</v>
      </c>
      <c r="E7701" t="s">
        <v>15</v>
      </c>
      <c r="F7701" t="s">
        <v>16</v>
      </c>
      <c r="G7701">
        <v>4.3</v>
      </c>
      <c r="H7701">
        <v>43090</v>
      </c>
      <c r="I7701" t="s">
        <v>1609</v>
      </c>
      <c r="J7701" s="1">
        <v>5000000</v>
      </c>
      <c r="K7701" t="s">
        <v>18</v>
      </c>
      <c r="L7701" s="2">
        <v>43280</v>
      </c>
    </row>
    <row r="7702" spans="1:12" x14ac:dyDescent="0.3">
      <c r="A7702" t="s">
        <v>7652</v>
      </c>
      <c r="B7702" s="3" t="s">
        <v>12</v>
      </c>
      <c r="C7702" t="s">
        <v>1831</v>
      </c>
      <c r="D7702" t="s">
        <v>627</v>
      </c>
      <c r="E7702" t="s">
        <v>358</v>
      </c>
      <c r="F7702" t="s">
        <v>359</v>
      </c>
      <c r="G7702">
        <v>4.2</v>
      </c>
      <c r="H7702">
        <v>2557</v>
      </c>
      <c r="I7702" t="s">
        <v>1598</v>
      </c>
      <c r="J7702" s="1">
        <v>50000</v>
      </c>
      <c r="K7702" t="s">
        <v>61</v>
      </c>
      <c r="L7702" s="2">
        <v>42499</v>
      </c>
    </row>
    <row r="7703" spans="1:12" x14ac:dyDescent="0.3">
      <c r="A7703" t="s">
        <v>7653</v>
      </c>
      <c r="B7703" s="3" t="s">
        <v>12</v>
      </c>
      <c r="C7703" t="s">
        <v>1597</v>
      </c>
      <c r="D7703" t="s">
        <v>116</v>
      </c>
      <c r="E7703" t="s">
        <v>15</v>
      </c>
      <c r="F7703" t="s">
        <v>16</v>
      </c>
      <c r="G7703">
        <v>4.5</v>
      </c>
      <c r="H7703">
        <v>937</v>
      </c>
      <c r="I7703" t="s">
        <v>1702</v>
      </c>
      <c r="J7703" s="1">
        <v>10000</v>
      </c>
      <c r="K7703" t="s">
        <v>18</v>
      </c>
      <c r="L7703" s="2">
        <v>43027</v>
      </c>
    </row>
    <row r="7704" spans="1:12" x14ac:dyDescent="0.3">
      <c r="A7704" t="s">
        <v>7654</v>
      </c>
      <c r="B7704" s="3">
        <v>4.0999999999999996</v>
      </c>
      <c r="C7704" t="s">
        <v>1831</v>
      </c>
      <c r="D7704" t="s">
        <v>648</v>
      </c>
      <c r="E7704" t="s">
        <v>15</v>
      </c>
      <c r="F7704" t="s">
        <v>16</v>
      </c>
      <c r="G7704">
        <v>4.3</v>
      </c>
      <c r="H7704">
        <v>139545</v>
      </c>
      <c r="I7704" t="s">
        <v>1636</v>
      </c>
      <c r="J7704" s="1">
        <v>10000000</v>
      </c>
      <c r="K7704" t="s">
        <v>18</v>
      </c>
      <c r="L7704" s="2">
        <v>43130</v>
      </c>
    </row>
    <row r="7705" spans="1:12" x14ac:dyDescent="0.3">
      <c r="A7705" t="s">
        <v>7655</v>
      </c>
      <c r="B7705" s="3">
        <v>4.3</v>
      </c>
      <c r="C7705" t="s">
        <v>1597</v>
      </c>
      <c r="D7705" t="s">
        <v>905</v>
      </c>
      <c r="E7705" t="s">
        <v>15</v>
      </c>
      <c r="F7705" t="s">
        <v>16</v>
      </c>
      <c r="G7705">
        <v>4.3</v>
      </c>
      <c r="H7705">
        <v>22333</v>
      </c>
      <c r="I7705" t="s">
        <v>1609</v>
      </c>
      <c r="J7705" s="1">
        <v>1000000</v>
      </c>
      <c r="K7705" t="s">
        <v>61</v>
      </c>
      <c r="L7705" s="2">
        <v>43319</v>
      </c>
    </row>
    <row r="7706" spans="1:12" x14ac:dyDescent="0.3">
      <c r="A7706" t="s">
        <v>7656</v>
      </c>
      <c r="B7706" s="3">
        <v>4.0999999999999996</v>
      </c>
      <c r="C7706" t="s">
        <v>2930</v>
      </c>
      <c r="D7706" t="s">
        <v>1721</v>
      </c>
      <c r="E7706" t="s">
        <v>15</v>
      </c>
      <c r="F7706" t="s">
        <v>16</v>
      </c>
      <c r="G7706">
        <v>4.2</v>
      </c>
      <c r="H7706">
        <v>249</v>
      </c>
      <c r="I7706" t="s">
        <v>2931</v>
      </c>
      <c r="J7706" s="1">
        <v>10000</v>
      </c>
      <c r="K7706" t="s">
        <v>18</v>
      </c>
      <c r="L7706" s="2">
        <v>43288</v>
      </c>
    </row>
    <row r="7707" spans="1:12" x14ac:dyDescent="0.3">
      <c r="A7707" t="s">
        <v>7657</v>
      </c>
      <c r="B7707" s="3" t="s">
        <v>12</v>
      </c>
      <c r="C7707" t="s">
        <v>2295</v>
      </c>
      <c r="D7707" t="s">
        <v>648</v>
      </c>
      <c r="E7707" t="s">
        <v>15</v>
      </c>
      <c r="F7707" t="s">
        <v>16</v>
      </c>
      <c r="G7707">
        <v>4.9000000000000004</v>
      </c>
      <c r="H7707">
        <v>117</v>
      </c>
      <c r="I7707" t="s">
        <v>2296</v>
      </c>
      <c r="J7707" s="1">
        <v>1000</v>
      </c>
      <c r="K7707" t="s">
        <v>25</v>
      </c>
      <c r="L7707" s="2">
        <v>43294</v>
      </c>
    </row>
    <row r="7708" spans="1:12" x14ac:dyDescent="0.3">
      <c r="A7708" t="s">
        <v>394</v>
      </c>
      <c r="B7708" s="3" t="s">
        <v>88</v>
      </c>
      <c r="C7708" t="s">
        <v>393</v>
      </c>
      <c r="D7708" t="s">
        <v>88</v>
      </c>
      <c r="E7708" t="s">
        <v>15</v>
      </c>
      <c r="F7708" t="s">
        <v>16</v>
      </c>
      <c r="G7708">
        <v>4.0999999999999996</v>
      </c>
      <c r="H7708">
        <v>45651</v>
      </c>
      <c r="I7708" t="s">
        <v>394</v>
      </c>
      <c r="J7708" s="1">
        <v>5000000</v>
      </c>
      <c r="K7708" t="s">
        <v>25</v>
      </c>
      <c r="L7708" s="2">
        <v>43244</v>
      </c>
    </row>
    <row r="7709" spans="1:12" x14ac:dyDescent="0.3">
      <c r="A7709" t="s">
        <v>7658</v>
      </c>
      <c r="B7709" s="3">
        <v>4.0999999999999996</v>
      </c>
      <c r="C7709" t="s">
        <v>1597</v>
      </c>
      <c r="D7709" t="s">
        <v>36</v>
      </c>
      <c r="E7709" t="s">
        <v>15</v>
      </c>
      <c r="F7709" t="s">
        <v>16</v>
      </c>
      <c r="G7709">
        <v>1.4</v>
      </c>
      <c r="H7709">
        <v>33</v>
      </c>
      <c r="I7709" t="s">
        <v>1702</v>
      </c>
      <c r="J7709" s="1">
        <v>1000</v>
      </c>
      <c r="K7709" t="s">
        <v>18</v>
      </c>
      <c r="L7709" s="2">
        <v>43094</v>
      </c>
    </row>
    <row r="7710" spans="1:12" x14ac:dyDescent="0.3">
      <c r="A7710" t="s">
        <v>7659</v>
      </c>
      <c r="B7710" s="3">
        <v>4</v>
      </c>
      <c r="C7710" t="s">
        <v>1831</v>
      </c>
      <c r="D7710" t="s">
        <v>1784</v>
      </c>
      <c r="E7710" t="s">
        <v>15</v>
      </c>
      <c r="F7710" t="s">
        <v>16</v>
      </c>
      <c r="G7710">
        <v>4</v>
      </c>
      <c r="H7710">
        <v>16190</v>
      </c>
      <c r="I7710" t="s">
        <v>1609</v>
      </c>
      <c r="J7710" s="1">
        <v>1000000</v>
      </c>
      <c r="K7710" t="s">
        <v>18</v>
      </c>
      <c r="L7710" s="2">
        <v>43214</v>
      </c>
    </row>
    <row r="7711" spans="1:12" x14ac:dyDescent="0.3">
      <c r="A7711" t="s">
        <v>7660</v>
      </c>
      <c r="B7711" s="3">
        <v>5</v>
      </c>
      <c r="C7711" t="s">
        <v>393</v>
      </c>
      <c r="D7711" t="s">
        <v>40</v>
      </c>
      <c r="E7711" t="s">
        <v>15</v>
      </c>
      <c r="F7711" t="s">
        <v>16</v>
      </c>
      <c r="G7711">
        <v>5</v>
      </c>
      <c r="H7711">
        <v>34</v>
      </c>
      <c r="I7711" t="s">
        <v>394</v>
      </c>
      <c r="J7711" s="1">
        <v>5000</v>
      </c>
      <c r="K7711" t="s">
        <v>18</v>
      </c>
      <c r="L7711" s="2">
        <v>43312</v>
      </c>
    </row>
    <row r="7712" spans="1:12" x14ac:dyDescent="0.3">
      <c r="A7712" t="s">
        <v>1758</v>
      </c>
      <c r="B7712" s="3" t="s">
        <v>12</v>
      </c>
      <c r="C7712" t="s">
        <v>1597</v>
      </c>
      <c r="D7712" t="s">
        <v>1759</v>
      </c>
      <c r="E7712" t="s">
        <v>15</v>
      </c>
      <c r="F7712" t="s">
        <v>16</v>
      </c>
      <c r="G7712">
        <v>4.3</v>
      </c>
      <c r="H7712">
        <v>2468915</v>
      </c>
      <c r="I7712" t="s">
        <v>1609</v>
      </c>
      <c r="J7712" s="1">
        <v>50000000</v>
      </c>
      <c r="K7712" t="s">
        <v>25</v>
      </c>
      <c r="L7712" s="2">
        <v>43311</v>
      </c>
    </row>
    <row r="7713" spans="1:12" x14ac:dyDescent="0.3">
      <c r="A7713" t="s">
        <v>7661</v>
      </c>
      <c r="B7713" s="3">
        <v>5</v>
      </c>
      <c r="C7713" t="s">
        <v>1831</v>
      </c>
      <c r="D7713" t="s">
        <v>2353</v>
      </c>
      <c r="E7713" t="s">
        <v>15</v>
      </c>
      <c r="F7713" t="s">
        <v>16</v>
      </c>
      <c r="G7713" t="s">
        <v>64</v>
      </c>
      <c r="H7713">
        <v>3</v>
      </c>
      <c r="I7713" t="s">
        <v>888</v>
      </c>
      <c r="J7713">
        <v>100</v>
      </c>
      <c r="K7713" t="s">
        <v>18</v>
      </c>
      <c r="L7713" s="2">
        <v>43310</v>
      </c>
    </row>
    <row r="7714" spans="1:12" x14ac:dyDescent="0.3">
      <c r="A7714" t="s">
        <v>7662</v>
      </c>
      <c r="B7714" s="3" t="s">
        <v>12</v>
      </c>
      <c r="C7714" t="s">
        <v>1597</v>
      </c>
      <c r="D7714" t="s">
        <v>88</v>
      </c>
      <c r="E7714" t="s">
        <v>15</v>
      </c>
      <c r="F7714" t="s">
        <v>16</v>
      </c>
      <c r="G7714">
        <v>4.2</v>
      </c>
      <c r="H7714">
        <v>304106</v>
      </c>
      <c r="I7714" t="s">
        <v>1598</v>
      </c>
      <c r="J7714" s="1">
        <v>10000000</v>
      </c>
      <c r="K7714" t="s">
        <v>25</v>
      </c>
      <c r="L7714" s="2">
        <v>43318</v>
      </c>
    </row>
    <row r="7715" spans="1:12" x14ac:dyDescent="0.3">
      <c r="A7715" t="s">
        <v>7663</v>
      </c>
      <c r="B7715" s="3" t="s">
        <v>12</v>
      </c>
      <c r="C7715" t="s">
        <v>1597</v>
      </c>
      <c r="D7715" t="s">
        <v>66</v>
      </c>
      <c r="E7715" t="s">
        <v>15</v>
      </c>
      <c r="F7715" t="s">
        <v>16</v>
      </c>
      <c r="G7715">
        <v>4.3</v>
      </c>
      <c r="H7715">
        <v>11</v>
      </c>
      <c r="I7715" t="s">
        <v>1702</v>
      </c>
      <c r="J7715">
        <v>500</v>
      </c>
      <c r="K7715" t="s">
        <v>18</v>
      </c>
      <c r="L7715" s="2">
        <v>43242</v>
      </c>
    </row>
    <row r="7716" spans="1:12" x14ac:dyDescent="0.3">
      <c r="A7716" t="s">
        <v>7664</v>
      </c>
      <c r="B7716" s="3">
        <v>4.4000000000000004</v>
      </c>
      <c r="C7716" t="s">
        <v>240</v>
      </c>
      <c r="D7716" t="s">
        <v>293</v>
      </c>
      <c r="E7716" t="s">
        <v>15</v>
      </c>
      <c r="F7716" t="s">
        <v>16</v>
      </c>
      <c r="G7716">
        <v>3.8</v>
      </c>
      <c r="H7716">
        <v>38</v>
      </c>
      <c r="I7716" t="s">
        <v>241</v>
      </c>
      <c r="J7716" s="1">
        <v>5000</v>
      </c>
      <c r="K7716" t="s">
        <v>18</v>
      </c>
      <c r="L7716" s="2">
        <v>43269</v>
      </c>
    </row>
    <row r="7717" spans="1:12" x14ac:dyDescent="0.3">
      <c r="A7717" t="s">
        <v>7665</v>
      </c>
      <c r="B7717" s="3" t="s">
        <v>87</v>
      </c>
      <c r="C7717" t="s">
        <v>2809</v>
      </c>
      <c r="D7717" t="s">
        <v>228</v>
      </c>
      <c r="E7717" t="s">
        <v>15</v>
      </c>
      <c r="F7717" t="s">
        <v>16</v>
      </c>
      <c r="G7717">
        <v>4.0999999999999996</v>
      </c>
      <c r="H7717">
        <v>1186</v>
      </c>
      <c r="I7717" t="s">
        <v>2810</v>
      </c>
      <c r="J7717" s="1">
        <v>50000</v>
      </c>
      <c r="K7717" t="s">
        <v>6710</v>
      </c>
      <c r="L7717" s="2">
        <v>40966</v>
      </c>
    </row>
    <row r="7718" spans="1:12" x14ac:dyDescent="0.3">
      <c r="A7718" t="s">
        <v>7666</v>
      </c>
      <c r="B7718" s="3">
        <v>1.6</v>
      </c>
      <c r="C7718" t="s">
        <v>240</v>
      </c>
      <c r="D7718" t="s">
        <v>148</v>
      </c>
      <c r="E7718" t="s">
        <v>15</v>
      </c>
      <c r="F7718" t="s">
        <v>16</v>
      </c>
      <c r="G7718">
        <v>4.2</v>
      </c>
      <c r="H7718">
        <v>20</v>
      </c>
      <c r="I7718" t="s">
        <v>241</v>
      </c>
      <c r="J7718" s="1">
        <v>1000</v>
      </c>
      <c r="K7718" t="s">
        <v>18</v>
      </c>
      <c r="L7718" s="2">
        <v>42163</v>
      </c>
    </row>
    <row r="7719" spans="1:12" x14ac:dyDescent="0.3">
      <c r="A7719" t="s">
        <v>1720</v>
      </c>
      <c r="B7719" s="3">
        <v>4.4000000000000004</v>
      </c>
      <c r="C7719" t="s">
        <v>1831</v>
      </c>
      <c r="D7719" t="s">
        <v>1721</v>
      </c>
      <c r="E7719" t="s">
        <v>15</v>
      </c>
      <c r="F7719" t="s">
        <v>16</v>
      </c>
      <c r="G7719">
        <v>4.3</v>
      </c>
      <c r="H7719">
        <v>166312</v>
      </c>
      <c r="I7719" t="s">
        <v>1722</v>
      </c>
      <c r="J7719" s="1">
        <v>5000000</v>
      </c>
      <c r="K7719" t="s">
        <v>25</v>
      </c>
      <c r="L7719" s="2">
        <v>43312</v>
      </c>
    </row>
    <row r="7720" spans="1:12" x14ac:dyDescent="0.3">
      <c r="A7720" t="s">
        <v>7667</v>
      </c>
      <c r="B7720" s="3" t="s">
        <v>12</v>
      </c>
      <c r="C7720" t="s">
        <v>2809</v>
      </c>
      <c r="D7720" t="s">
        <v>71</v>
      </c>
      <c r="E7720" t="s">
        <v>15</v>
      </c>
      <c r="F7720" t="s">
        <v>16</v>
      </c>
      <c r="G7720">
        <v>4.0999999999999996</v>
      </c>
      <c r="H7720">
        <v>46</v>
      </c>
      <c r="I7720" t="s">
        <v>2810</v>
      </c>
      <c r="J7720" s="1">
        <v>1000</v>
      </c>
      <c r="K7720" t="s">
        <v>18</v>
      </c>
      <c r="L7720" s="2">
        <v>42634</v>
      </c>
    </row>
    <row r="7721" spans="1:12" x14ac:dyDescent="0.3">
      <c r="A7721" t="s">
        <v>7668</v>
      </c>
      <c r="B7721" s="3" t="s">
        <v>12</v>
      </c>
      <c r="C7721" t="s">
        <v>1831</v>
      </c>
      <c r="D7721" t="s">
        <v>218</v>
      </c>
      <c r="E7721" t="s">
        <v>15</v>
      </c>
      <c r="F7721" t="s">
        <v>16</v>
      </c>
      <c r="G7721">
        <v>4.3</v>
      </c>
      <c r="H7721">
        <v>128</v>
      </c>
      <c r="I7721" t="s">
        <v>1615</v>
      </c>
      <c r="J7721" s="1">
        <v>10000</v>
      </c>
      <c r="K7721" t="s">
        <v>18</v>
      </c>
      <c r="L7721" s="2">
        <v>42990</v>
      </c>
    </row>
    <row r="7722" spans="1:12" x14ac:dyDescent="0.3">
      <c r="A7722" t="s">
        <v>7669</v>
      </c>
      <c r="B7722" s="3">
        <v>4</v>
      </c>
      <c r="C7722" t="s">
        <v>3362</v>
      </c>
      <c r="D7722" t="s">
        <v>701</v>
      </c>
      <c r="E7722" t="s">
        <v>15</v>
      </c>
      <c r="F7722" t="s">
        <v>16</v>
      </c>
      <c r="G7722">
        <v>3.6</v>
      </c>
      <c r="H7722">
        <v>258</v>
      </c>
      <c r="I7722" t="s">
        <v>3363</v>
      </c>
      <c r="J7722" s="1">
        <v>50000</v>
      </c>
      <c r="K7722" t="s">
        <v>18</v>
      </c>
      <c r="L7722" s="2">
        <v>43093</v>
      </c>
    </row>
    <row r="7723" spans="1:12" x14ac:dyDescent="0.3">
      <c r="A7723" t="s">
        <v>7670</v>
      </c>
      <c r="B7723" s="3">
        <v>4</v>
      </c>
      <c r="C7723" t="s">
        <v>1597</v>
      </c>
      <c r="D7723" t="s">
        <v>1721</v>
      </c>
      <c r="E7723" t="s">
        <v>15</v>
      </c>
      <c r="F7723" t="s">
        <v>16</v>
      </c>
      <c r="G7723">
        <v>4.3</v>
      </c>
      <c r="H7723">
        <v>264755</v>
      </c>
      <c r="I7723" t="s">
        <v>1609</v>
      </c>
      <c r="J7723" s="1">
        <v>10000000</v>
      </c>
      <c r="K7723" t="s">
        <v>25</v>
      </c>
      <c r="L7723" s="2">
        <v>43298</v>
      </c>
    </row>
    <row r="7724" spans="1:12" x14ac:dyDescent="0.3">
      <c r="A7724" t="s">
        <v>7671</v>
      </c>
      <c r="B7724" s="3" t="s">
        <v>12</v>
      </c>
      <c r="C7724" t="s">
        <v>1831</v>
      </c>
      <c r="D7724" t="s">
        <v>937</v>
      </c>
      <c r="E7724" t="s">
        <v>15</v>
      </c>
      <c r="F7724" t="s">
        <v>16</v>
      </c>
      <c r="G7724">
        <v>4.5999999999999996</v>
      </c>
      <c r="H7724">
        <v>2354042</v>
      </c>
      <c r="I7724" t="s">
        <v>1722</v>
      </c>
      <c r="J7724" s="1">
        <v>50000000</v>
      </c>
      <c r="K7724" t="s">
        <v>61</v>
      </c>
      <c r="L7724" s="2">
        <v>43284</v>
      </c>
    </row>
    <row r="7725" spans="1:12" x14ac:dyDescent="0.3">
      <c r="A7725" t="s">
        <v>7672</v>
      </c>
      <c r="B7725" s="3">
        <v>4.0999999999999996</v>
      </c>
      <c r="C7725" t="s">
        <v>2706</v>
      </c>
      <c r="D7725" t="s">
        <v>95</v>
      </c>
      <c r="E7725" t="s">
        <v>15</v>
      </c>
      <c r="F7725" t="s">
        <v>16</v>
      </c>
      <c r="G7725">
        <v>4.4000000000000004</v>
      </c>
      <c r="H7725">
        <v>6895</v>
      </c>
      <c r="I7725" t="s">
        <v>2707</v>
      </c>
      <c r="J7725" s="1">
        <v>500000</v>
      </c>
      <c r="K7725" t="s">
        <v>18</v>
      </c>
      <c r="L7725" s="2">
        <v>43235</v>
      </c>
    </row>
    <row r="7726" spans="1:12" x14ac:dyDescent="0.3">
      <c r="A7726" t="s">
        <v>7673</v>
      </c>
      <c r="B7726" s="3">
        <v>4.4000000000000004</v>
      </c>
      <c r="C7726" t="s">
        <v>1831</v>
      </c>
      <c r="D7726" t="s">
        <v>178</v>
      </c>
      <c r="E7726" t="s">
        <v>15</v>
      </c>
      <c r="F7726" t="s">
        <v>16</v>
      </c>
      <c r="G7726">
        <v>5</v>
      </c>
      <c r="H7726">
        <v>22</v>
      </c>
      <c r="I7726" t="s">
        <v>888</v>
      </c>
      <c r="J7726">
        <v>100</v>
      </c>
      <c r="K7726" t="s">
        <v>225</v>
      </c>
      <c r="L7726" s="2">
        <v>43041</v>
      </c>
    </row>
    <row r="7727" spans="1:12" x14ac:dyDescent="0.3">
      <c r="A7727" t="s">
        <v>7674</v>
      </c>
      <c r="B7727" s="3">
        <v>4.0999999999999996</v>
      </c>
      <c r="C7727" t="s">
        <v>1831</v>
      </c>
      <c r="D7727" t="s">
        <v>378</v>
      </c>
      <c r="E7727" t="s">
        <v>15</v>
      </c>
      <c r="F7727" t="s">
        <v>16</v>
      </c>
      <c r="G7727">
        <v>4.4000000000000004</v>
      </c>
      <c r="H7727">
        <v>160</v>
      </c>
      <c r="I7727" t="s">
        <v>888</v>
      </c>
      <c r="J7727" s="1">
        <v>5000</v>
      </c>
      <c r="K7727" t="s">
        <v>18</v>
      </c>
      <c r="L7727" s="2">
        <v>42805</v>
      </c>
    </row>
    <row r="7728" spans="1:12" x14ac:dyDescent="0.3">
      <c r="A7728" t="s">
        <v>7675</v>
      </c>
      <c r="B7728" s="3">
        <v>4</v>
      </c>
      <c r="C7728" t="s">
        <v>3276</v>
      </c>
      <c r="D7728" t="s">
        <v>40</v>
      </c>
      <c r="E7728" t="s">
        <v>15</v>
      </c>
      <c r="F7728" t="s">
        <v>16</v>
      </c>
      <c r="G7728">
        <v>4.5</v>
      </c>
      <c r="H7728">
        <v>1440</v>
      </c>
      <c r="I7728" t="s">
        <v>3277</v>
      </c>
      <c r="J7728" s="1">
        <v>100000</v>
      </c>
      <c r="K7728" t="s">
        <v>18</v>
      </c>
      <c r="L7728" s="2">
        <v>43188</v>
      </c>
    </row>
    <row r="7729" spans="1:12" x14ac:dyDescent="0.3">
      <c r="A7729" t="s">
        <v>7676</v>
      </c>
      <c r="B7729" s="3">
        <v>4.4000000000000004</v>
      </c>
      <c r="C7729" t="s">
        <v>393</v>
      </c>
      <c r="D7729" t="s">
        <v>44</v>
      </c>
      <c r="E7729" t="s">
        <v>15</v>
      </c>
      <c r="F7729" t="s">
        <v>16</v>
      </c>
      <c r="G7729" t="s">
        <v>64</v>
      </c>
      <c r="H7729">
        <v>1</v>
      </c>
      <c r="I7729" t="s">
        <v>394</v>
      </c>
      <c r="J7729">
        <v>50</v>
      </c>
      <c r="K7729" t="s">
        <v>61</v>
      </c>
      <c r="L7729" s="2">
        <v>43277</v>
      </c>
    </row>
    <row r="7730" spans="1:12" x14ac:dyDescent="0.3">
      <c r="A7730" t="s">
        <v>7677</v>
      </c>
      <c r="B7730" s="3">
        <v>4.0999999999999996</v>
      </c>
      <c r="C7730" t="s">
        <v>1831</v>
      </c>
      <c r="D7730" t="s">
        <v>80</v>
      </c>
      <c r="E7730" t="s">
        <v>15</v>
      </c>
      <c r="F7730" t="s">
        <v>16</v>
      </c>
      <c r="G7730">
        <v>4.7</v>
      </c>
      <c r="H7730">
        <v>78</v>
      </c>
      <c r="I7730" t="s">
        <v>754</v>
      </c>
      <c r="J7730" s="1">
        <v>5000</v>
      </c>
      <c r="K7730" t="s">
        <v>18</v>
      </c>
      <c r="L7730" s="2">
        <v>43020</v>
      </c>
    </row>
    <row r="7731" spans="1:12" x14ac:dyDescent="0.3">
      <c r="A7731" t="s">
        <v>7678</v>
      </c>
      <c r="B7731" s="3">
        <v>4</v>
      </c>
      <c r="C7731" t="s">
        <v>1831</v>
      </c>
      <c r="D7731" t="s">
        <v>290</v>
      </c>
      <c r="E7731" t="s">
        <v>15</v>
      </c>
      <c r="F7731" t="s">
        <v>16</v>
      </c>
      <c r="G7731" t="s">
        <v>64</v>
      </c>
      <c r="H7731">
        <v>1</v>
      </c>
      <c r="I7731" t="s">
        <v>888</v>
      </c>
      <c r="J7731">
        <v>500</v>
      </c>
      <c r="K7731" t="s">
        <v>18</v>
      </c>
      <c r="L7731" s="2">
        <v>43058</v>
      </c>
    </row>
    <row r="7732" spans="1:12" x14ac:dyDescent="0.3">
      <c r="A7732" t="s">
        <v>7679</v>
      </c>
      <c r="B7732" s="3">
        <v>4.0999999999999996</v>
      </c>
      <c r="C7732" t="s">
        <v>2483</v>
      </c>
      <c r="D7732" t="s">
        <v>143</v>
      </c>
      <c r="E7732" t="s">
        <v>15</v>
      </c>
      <c r="F7732" t="s">
        <v>16</v>
      </c>
      <c r="G7732">
        <v>5</v>
      </c>
      <c r="H7732">
        <v>3</v>
      </c>
      <c r="I7732" t="s">
        <v>2484</v>
      </c>
      <c r="J7732">
        <v>500</v>
      </c>
      <c r="K7732" t="s">
        <v>18</v>
      </c>
      <c r="L7732" s="2">
        <v>43265</v>
      </c>
    </row>
    <row r="7733" spans="1:12" x14ac:dyDescent="0.3">
      <c r="A7733" t="s">
        <v>7680</v>
      </c>
      <c r="B7733" s="3">
        <v>4.4000000000000004</v>
      </c>
      <c r="C7733" t="s">
        <v>2706</v>
      </c>
      <c r="D7733" t="s">
        <v>158</v>
      </c>
      <c r="E7733" t="s">
        <v>358</v>
      </c>
      <c r="F7733" t="s">
        <v>359</v>
      </c>
      <c r="G7733" t="s">
        <v>64</v>
      </c>
      <c r="H7733">
        <v>0</v>
      </c>
      <c r="I7733" t="s">
        <v>2707</v>
      </c>
      <c r="J7733">
        <v>50</v>
      </c>
      <c r="K7733" t="s">
        <v>18</v>
      </c>
      <c r="L7733" s="2">
        <v>43308</v>
      </c>
    </row>
    <row r="7734" spans="1:12" x14ac:dyDescent="0.3">
      <c r="A7734" t="s">
        <v>7681</v>
      </c>
      <c r="B7734" s="3" t="s">
        <v>12</v>
      </c>
      <c r="C7734" t="s">
        <v>240</v>
      </c>
      <c r="D7734" t="s">
        <v>52</v>
      </c>
      <c r="E7734" t="s">
        <v>15</v>
      </c>
      <c r="F7734" t="s">
        <v>16</v>
      </c>
      <c r="G7734" t="s">
        <v>64</v>
      </c>
      <c r="H7734">
        <v>7</v>
      </c>
      <c r="I7734" t="s">
        <v>241</v>
      </c>
      <c r="J7734" s="1">
        <v>1000</v>
      </c>
      <c r="K7734" t="s">
        <v>18</v>
      </c>
      <c r="L7734" s="2">
        <v>42775</v>
      </c>
    </row>
    <row r="7735" spans="1:12" x14ac:dyDescent="0.3">
      <c r="A7735" t="s">
        <v>7682</v>
      </c>
      <c r="B7735" s="3">
        <v>1.5</v>
      </c>
      <c r="C7735" t="s">
        <v>3362</v>
      </c>
      <c r="D7735" t="s">
        <v>2185</v>
      </c>
      <c r="E7735" t="s">
        <v>15</v>
      </c>
      <c r="F7735" t="s">
        <v>16</v>
      </c>
      <c r="G7735">
        <v>3.4</v>
      </c>
      <c r="H7735">
        <v>59</v>
      </c>
      <c r="I7735" t="s">
        <v>3363</v>
      </c>
      <c r="J7735" s="1">
        <v>10000</v>
      </c>
      <c r="K7735" t="s">
        <v>18</v>
      </c>
      <c r="L7735" s="2">
        <v>42030</v>
      </c>
    </row>
    <row r="7736" spans="1:12" x14ac:dyDescent="0.3">
      <c r="A7736" t="s">
        <v>7683</v>
      </c>
      <c r="B7736" s="3" t="s">
        <v>12</v>
      </c>
      <c r="C7736" t="s">
        <v>2706</v>
      </c>
      <c r="D7736" t="s">
        <v>164</v>
      </c>
      <c r="E7736" t="s">
        <v>15</v>
      </c>
      <c r="F7736" t="s">
        <v>16</v>
      </c>
      <c r="G7736">
        <v>3.1</v>
      </c>
      <c r="H7736">
        <v>16</v>
      </c>
      <c r="I7736" t="s">
        <v>2707</v>
      </c>
      <c r="J7736" s="1">
        <v>5000</v>
      </c>
      <c r="K7736" t="s">
        <v>18</v>
      </c>
      <c r="L7736" s="2">
        <v>43313</v>
      </c>
    </row>
    <row r="7737" spans="1:12" x14ac:dyDescent="0.3">
      <c r="A7737" t="s">
        <v>7684</v>
      </c>
      <c r="B7737" s="3">
        <v>4.0999999999999996</v>
      </c>
      <c r="C7737" t="s">
        <v>2706</v>
      </c>
      <c r="D7737" t="s">
        <v>95</v>
      </c>
      <c r="E7737" t="s">
        <v>358</v>
      </c>
      <c r="F7737" t="s">
        <v>570</v>
      </c>
      <c r="G7737">
        <v>4.5</v>
      </c>
      <c r="H7737">
        <v>339</v>
      </c>
      <c r="I7737" t="s">
        <v>2707</v>
      </c>
      <c r="J7737" s="1">
        <v>5000</v>
      </c>
      <c r="K7737" t="s">
        <v>18</v>
      </c>
      <c r="L7737" s="2">
        <v>43233</v>
      </c>
    </row>
    <row r="7738" spans="1:12" x14ac:dyDescent="0.3">
      <c r="A7738" t="s">
        <v>7685</v>
      </c>
      <c r="B7738" s="3">
        <v>2.2999999999999998</v>
      </c>
      <c r="C7738" t="s">
        <v>1512</v>
      </c>
      <c r="D7738" t="s">
        <v>98</v>
      </c>
      <c r="E7738" t="s">
        <v>358</v>
      </c>
      <c r="F7738" t="s">
        <v>7686</v>
      </c>
      <c r="G7738">
        <v>5</v>
      </c>
      <c r="H7738">
        <v>1</v>
      </c>
      <c r="I7738" t="s">
        <v>1513</v>
      </c>
      <c r="J7738">
        <v>10</v>
      </c>
      <c r="K7738" t="s">
        <v>18</v>
      </c>
      <c r="L7738" s="2">
        <v>42519</v>
      </c>
    </row>
    <row r="7739" spans="1:12" x14ac:dyDescent="0.3">
      <c r="A7739" t="s">
        <v>7687</v>
      </c>
      <c r="B7739" s="3">
        <v>4.4000000000000004</v>
      </c>
      <c r="C7739" t="s">
        <v>3276</v>
      </c>
      <c r="D7739" t="s">
        <v>22</v>
      </c>
      <c r="E7739" t="s">
        <v>15</v>
      </c>
      <c r="F7739" t="s">
        <v>16</v>
      </c>
      <c r="G7739">
        <v>4.3</v>
      </c>
      <c r="H7739">
        <v>80</v>
      </c>
      <c r="I7739" t="s">
        <v>3277</v>
      </c>
      <c r="J7739" s="1">
        <v>5000</v>
      </c>
      <c r="K7739" t="s">
        <v>61</v>
      </c>
      <c r="L7739" s="2">
        <v>43269</v>
      </c>
    </row>
    <row r="7740" spans="1:12" x14ac:dyDescent="0.3">
      <c r="A7740" t="s">
        <v>7688</v>
      </c>
      <c r="B7740" s="3">
        <v>4.2</v>
      </c>
      <c r="C7740" t="s">
        <v>108</v>
      </c>
      <c r="D7740" t="s">
        <v>299</v>
      </c>
      <c r="E7740" t="s">
        <v>15</v>
      </c>
      <c r="F7740" t="s">
        <v>16</v>
      </c>
      <c r="G7740">
        <v>4.4000000000000004</v>
      </c>
      <c r="H7740">
        <v>186648</v>
      </c>
      <c r="I7740" t="s">
        <v>109</v>
      </c>
      <c r="J7740" s="1">
        <v>10000000</v>
      </c>
      <c r="K7740" t="s">
        <v>18</v>
      </c>
      <c r="L7740" s="2">
        <v>43314</v>
      </c>
    </row>
    <row r="7741" spans="1:12" x14ac:dyDescent="0.3">
      <c r="A7741" t="s">
        <v>7689</v>
      </c>
      <c r="B7741" s="3" t="s">
        <v>88</v>
      </c>
      <c r="C7741" t="s">
        <v>440</v>
      </c>
      <c r="D7741" t="s">
        <v>88</v>
      </c>
      <c r="E7741" t="s">
        <v>15</v>
      </c>
      <c r="F7741" t="s">
        <v>16</v>
      </c>
      <c r="G7741">
        <v>4.3</v>
      </c>
      <c r="H7741">
        <v>226541</v>
      </c>
      <c r="I7741" t="s">
        <v>441</v>
      </c>
      <c r="J7741" s="1">
        <v>10000000</v>
      </c>
      <c r="K7741" t="s">
        <v>18</v>
      </c>
      <c r="L7741" s="2">
        <v>43306</v>
      </c>
    </row>
    <row r="7742" spans="1:12" x14ac:dyDescent="0.3">
      <c r="A7742" t="s">
        <v>3213</v>
      </c>
      <c r="B7742" s="3" t="s">
        <v>88</v>
      </c>
      <c r="C7742" t="s">
        <v>3187</v>
      </c>
      <c r="D7742" t="s">
        <v>156</v>
      </c>
      <c r="E7742" t="s">
        <v>15</v>
      </c>
      <c r="F7742" t="s">
        <v>16</v>
      </c>
      <c r="G7742">
        <v>4.2</v>
      </c>
      <c r="H7742">
        <v>189310</v>
      </c>
      <c r="I7742" t="s">
        <v>3188</v>
      </c>
      <c r="J7742" s="1">
        <v>10000000</v>
      </c>
      <c r="K7742" t="s">
        <v>18</v>
      </c>
      <c r="L7742" s="2">
        <v>43318</v>
      </c>
    </row>
    <row r="7743" spans="1:12" x14ac:dyDescent="0.3">
      <c r="A7743" t="s">
        <v>7690</v>
      </c>
      <c r="B7743" s="3">
        <v>4</v>
      </c>
      <c r="C7743" t="s">
        <v>440</v>
      </c>
      <c r="D7743" t="s">
        <v>815</v>
      </c>
      <c r="E7743" t="s">
        <v>15</v>
      </c>
      <c r="F7743" t="s">
        <v>16</v>
      </c>
      <c r="G7743">
        <v>4</v>
      </c>
      <c r="H7743">
        <v>74497</v>
      </c>
      <c r="I7743" t="s">
        <v>441</v>
      </c>
      <c r="J7743" s="1">
        <v>5000000</v>
      </c>
      <c r="K7743" t="s">
        <v>18</v>
      </c>
      <c r="L7743" s="2">
        <v>43239</v>
      </c>
    </row>
    <row r="7744" spans="1:12" x14ac:dyDescent="0.3">
      <c r="A7744" t="s">
        <v>7691</v>
      </c>
      <c r="B7744" s="3" t="s">
        <v>88</v>
      </c>
      <c r="C7744" t="s">
        <v>240</v>
      </c>
      <c r="D7744" t="s">
        <v>88</v>
      </c>
      <c r="E7744" t="s">
        <v>15</v>
      </c>
      <c r="F7744" t="s">
        <v>16</v>
      </c>
      <c r="G7744">
        <v>4.5</v>
      </c>
      <c r="H7744">
        <v>264260</v>
      </c>
      <c r="I7744" t="s">
        <v>241</v>
      </c>
      <c r="J7744" s="1">
        <v>10000000</v>
      </c>
      <c r="K7744" t="s">
        <v>18</v>
      </c>
      <c r="L7744" s="2">
        <v>43273</v>
      </c>
    </row>
    <row r="7745" spans="1:12" x14ac:dyDescent="0.3">
      <c r="A7745" t="s">
        <v>7692</v>
      </c>
      <c r="B7745" s="3" t="s">
        <v>88</v>
      </c>
      <c r="C7745" t="s">
        <v>2483</v>
      </c>
      <c r="D7745" t="s">
        <v>88</v>
      </c>
      <c r="E7745" t="s">
        <v>15</v>
      </c>
      <c r="F7745" t="s">
        <v>16</v>
      </c>
      <c r="G7745">
        <v>4</v>
      </c>
      <c r="H7745">
        <v>50109</v>
      </c>
      <c r="I7745" t="s">
        <v>2484</v>
      </c>
      <c r="J7745" s="1">
        <v>10000000</v>
      </c>
      <c r="K7745" t="s">
        <v>18</v>
      </c>
      <c r="L7745" s="2">
        <v>43258</v>
      </c>
    </row>
    <row r="7746" spans="1:12" x14ac:dyDescent="0.3">
      <c r="A7746" t="s">
        <v>7693</v>
      </c>
      <c r="B7746" s="3">
        <v>4</v>
      </c>
      <c r="C7746" t="s">
        <v>3362</v>
      </c>
      <c r="D7746" t="s">
        <v>627</v>
      </c>
      <c r="E7746" t="s">
        <v>15</v>
      </c>
      <c r="F7746" t="s">
        <v>16</v>
      </c>
      <c r="G7746">
        <v>4.0999999999999996</v>
      </c>
      <c r="H7746">
        <v>54034</v>
      </c>
      <c r="I7746" t="s">
        <v>3363</v>
      </c>
      <c r="J7746" s="1">
        <v>5000000</v>
      </c>
      <c r="K7746" t="s">
        <v>25</v>
      </c>
      <c r="L7746" s="2">
        <v>43250</v>
      </c>
    </row>
    <row r="7747" spans="1:12" x14ac:dyDescent="0.3">
      <c r="A7747" t="s">
        <v>7694</v>
      </c>
      <c r="B7747" s="3">
        <v>4.2</v>
      </c>
      <c r="C7747" t="s">
        <v>1597</v>
      </c>
      <c r="D7747" t="s">
        <v>1660</v>
      </c>
      <c r="E7747" t="s">
        <v>15</v>
      </c>
      <c r="F7747" t="s">
        <v>16</v>
      </c>
      <c r="G7747">
        <v>3.8</v>
      </c>
      <c r="H7747">
        <v>47386</v>
      </c>
      <c r="I7747" t="s">
        <v>1636</v>
      </c>
      <c r="J7747" s="1">
        <v>1000000</v>
      </c>
      <c r="K7747" t="s">
        <v>18</v>
      </c>
      <c r="L7747" s="2">
        <v>43257</v>
      </c>
    </row>
    <row r="7748" spans="1:12" x14ac:dyDescent="0.3">
      <c r="A7748" t="s">
        <v>772</v>
      </c>
      <c r="B7748" s="3">
        <v>4.4000000000000004</v>
      </c>
      <c r="C7748" t="s">
        <v>1831</v>
      </c>
      <c r="D7748" t="s">
        <v>44</v>
      </c>
      <c r="E7748" t="s">
        <v>15</v>
      </c>
      <c r="F7748" t="s">
        <v>16</v>
      </c>
      <c r="G7748">
        <v>4.3</v>
      </c>
      <c r="H7748">
        <v>267787</v>
      </c>
      <c r="I7748" t="s">
        <v>754</v>
      </c>
      <c r="J7748" s="1">
        <v>10000000</v>
      </c>
      <c r="K7748" t="s">
        <v>18</v>
      </c>
      <c r="L7748" s="2">
        <v>43311</v>
      </c>
    </row>
    <row r="7749" spans="1:12" x14ac:dyDescent="0.3">
      <c r="A7749" t="s">
        <v>7695</v>
      </c>
      <c r="B7749" s="3" t="s">
        <v>88</v>
      </c>
      <c r="C7749" t="s">
        <v>1831</v>
      </c>
      <c r="D7749" t="s">
        <v>88</v>
      </c>
      <c r="E7749" t="s">
        <v>15</v>
      </c>
      <c r="F7749" t="s">
        <v>16</v>
      </c>
      <c r="G7749">
        <v>4.5999999999999996</v>
      </c>
      <c r="H7749">
        <v>401211</v>
      </c>
      <c r="I7749" t="s">
        <v>888</v>
      </c>
      <c r="J7749" s="1">
        <v>10000000</v>
      </c>
      <c r="K7749" t="s">
        <v>18</v>
      </c>
      <c r="L7749" s="2">
        <v>43299</v>
      </c>
    </row>
    <row r="7750" spans="1:12" x14ac:dyDescent="0.3">
      <c r="A7750" t="s">
        <v>7696</v>
      </c>
      <c r="B7750" s="3" t="s">
        <v>12</v>
      </c>
      <c r="C7750" t="s">
        <v>2809</v>
      </c>
      <c r="D7750" t="s">
        <v>95</v>
      </c>
      <c r="E7750" t="s">
        <v>15</v>
      </c>
      <c r="F7750" t="s">
        <v>16</v>
      </c>
      <c r="G7750">
        <v>4.0999999999999996</v>
      </c>
      <c r="H7750">
        <v>498894</v>
      </c>
      <c r="I7750" t="s">
        <v>2810</v>
      </c>
      <c r="J7750" s="1">
        <v>50000000</v>
      </c>
      <c r="K7750" t="s">
        <v>18</v>
      </c>
      <c r="L7750" s="2">
        <v>43314</v>
      </c>
    </row>
    <row r="7751" spans="1:12" x14ac:dyDescent="0.3">
      <c r="A7751" t="s">
        <v>7697</v>
      </c>
      <c r="B7751" s="3" t="s">
        <v>87</v>
      </c>
      <c r="C7751" t="s">
        <v>1831</v>
      </c>
      <c r="D7751" t="s">
        <v>1518</v>
      </c>
      <c r="E7751" t="s">
        <v>15</v>
      </c>
      <c r="F7751" t="s">
        <v>16</v>
      </c>
      <c r="G7751">
        <v>4.3</v>
      </c>
      <c r="H7751">
        <v>9149</v>
      </c>
      <c r="I7751" t="s">
        <v>1679</v>
      </c>
      <c r="J7751" s="1">
        <v>1000000</v>
      </c>
      <c r="K7751" t="s">
        <v>18</v>
      </c>
      <c r="L7751" s="2">
        <v>42809</v>
      </c>
    </row>
    <row r="7752" spans="1:12" x14ac:dyDescent="0.3">
      <c r="A7752" t="s">
        <v>7698</v>
      </c>
      <c r="B7752" s="3">
        <v>4</v>
      </c>
      <c r="C7752" t="s">
        <v>2809</v>
      </c>
      <c r="D7752" t="s">
        <v>71</v>
      </c>
      <c r="E7752" t="s">
        <v>15</v>
      </c>
      <c r="F7752" t="s">
        <v>16</v>
      </c>
      <c r="G7752">
        <v>4.3</v>
      </c>
      <c r="H7752">
        <v>191621</v>
      </c>
      <c r="I7752" t="s">
        <v>2810</v>
      </c>
      <c r="J7752" s="1">
        <v>10000000</v>
      </c>
      <c r="K7752" t="s">
        <v>18</v>
      </c>
      <c r="L7752" s="2">
        <v>43249</v>
      </c>
    </row>
    <row r="7753" spans="1:12" x14ac:dyDescent="0.3">
      <c r="A7753" t="s">
        <v>7699</v>
      </c>
      <c r="B7753" s="3">
        <v>2.2999999999999998</v>
      </c>
      <c r="C7753" t="s">
        <v>1597</v>
      </c>
      <c r="D7753" t="s">
        <v>346</v>
      </c>
      <c r="E7753" t="s">
        <v>15</v>
      </c>
      <c r="F7753" t="s">
        <v>16</v>
      </c>
      <c r="G7753">
        <v>4.2</v>
      </c>
      <c r="H7753">
        <v>32849</v>
      </c>
      <c r="I7753" t="s">
        <v>1631</v>
      </c>
      <c r="J7753" s="1">
        <v>1000000</v>
      </c>
      <c r="K7753" t="s">
        <v>18</v>
      </c>
      <c r="L7753" s="2">
        <v>42277</v>
      </c>
    </row>
    <row r="7754" spans="1:12" x14ac:dyDescent="0.3">
      <c r="A7754" t="s">
        <v>7700</v>
      </c>
      <c r="B7754" s="3">
        <v>4.0999999999999996</v>
      </c>
      <c r="C7754" t="s">
        <v>2483</v>
      </c>
      <c r="D7754" t="s">
        <v>56</v>
      </c>
      <c r="E7754" t="s">
        <v>15</v>
      </c>
      <c r="F7754" t="s">
        <v>16</v>
      </c>
      <c r="G7754">
        <v>4.3</v>
      </c>
      <c r="H7754">
        <v>251686</v>
      </c>
      <c r="I7754" t="s">
        <v>2484</v>
      </c>
      <c r="J7754" s="1">
        <v>10000000</v>
      </c>
      <c r="K7754" t="s">
        <v>18</v>
      </c>
      <c r="L7754" s="2">
        <v>42944</v>
      </c>
    </row>
    <row r="7755" spans="1:12" x14ac:dyDescent="0.3">
      <c r="A7755" t="s">
        <v>7701</v>
      </c>
      <c r="B7755" s="3">
        <v>2.2999999999999998</v>
      </c>
      <c r="C7755" t="s">
        <v>1831</v>
      </c>
      <c r="D7755" t="s">
        <v>102</v>
      </c>
      <c r="E7755" t="s">
        <v>15</v>
      </c>
      <c r="F7755" t="s">
        <v>16</v>
      </c>
      <c r="G7755">
        <v>4.4000000000000004</v>
      </c>
      <c r="H7755">
        <v>252006</v>
      </c>
      <c r="I7755" t="s">
        <v>1679</v>
      </c>
      <c r="J7755" s="1">
        <v>5000000</v>
      </c>
      <c r="K7755" t="s">
        <v>18</v>
      </c>
      <c r="L7755" s="2">
        <v>43174</v>
      </c>
    </row>
    <row r="7756" spans="1:12" x14ac:dyDescent="0.3">
      <c r="A7756" t="s">
        <v>532</v>
      </c>
      <c r="B7756" s="3">
        <v>4.0999999999999996</v>
      </c>
      <c r="C7756" t="s">
        <v>440</v>
      </c>
      <c r="D7756" t="s">
        <v>42</v>
      </c>
      <c r="E7756" t="s">
        <v>15</v>
      </c>
      <c r="F7756" t="s">
        <v>16</v>
      </c>
      <c r="G7756">
        <v>4.4000000000000004</v>
      </c>
      <c r="H7756">
        <v>483782</v>
      </c>
      <c r="I7756" t="s">
        <v>441</v>
      </c>
      <c r="J7756" s="1">
        <v>10000000</v>
      </c>
      <c r="K7756" t="s">
        <v>18</v>
      </c>
      <c r="L7756" s="2">
        <v>43310</v>
      </c>
    </row>
    <row r="7757" spans="1:12" x14ac:dyDescent="0.3">
      <c r="A7757" t="s">
        <v>7702</v>
      </c>
      <c r="B7757" s="3" t="s">
        <v>12</v>
      </c>
      <c r="C7757" t="s">
        <v>2930</v>
      </c>
      <c r="D7757" t="s">
        <v>154</v>
      </c>
      <c r="E7757" t="s">
        <v>15</v>
      </c>
      <c r="F7757" t="s">
        <v>16</v>
      </c>
      <c r="G7757">
        <v>3.9</v>
      </c>
      <c r="H7757">
        <v>28694</v>
      </c>
      <c r="I7757" t="s">
        <v>2931</v>
      </c>
      <c r="J7757" s="1">
        <v>1000000</v>
      </c>
      <c r="K7757" t="s">
        <v>18</v>
      </c>
      <c r="L7757" s="2">
        <v>43114</v>
      </c>
    </row>
    <row r="7758" spans="1:12" x14ac:dyDescent="0.3">
      <c r="A7758" t="s">
        <v>2545</v>
      </c>
      <c r="B7758" s="3" t="s">
        <v>88</v>
      </c>
      <c r="C7758" t="s">
        <v>2483</v>
      </c>
      <c r="D7758" t="s">
        <v>88</v>
      </c>
      <c r="E7758" t="s">
        <v>15</v>
      </c>
      <c r="F7758" t="s">
        <v>16</v>
      </c>
      <c r="G7758">
        <v>4.3</v>
      </c>
      <c r="H7758">
        <v>1517395</v>
      </c>
      <c r="I7758" t="s">
        <v>2484</v>
      </c>
      <c r="J7758" s="1">
        <v>100000000</v>
      </c>
      <c r="K7758" t="s">
        <v>18</v>
      </c>
      <c r="L7758" s="2">
        <v>43165</v>
      </c>
    </row>
    <row r="7759" spans="1:12" x14ac:dyDescent="0.3">
      <c r="A7759" t="s">
        <v>7703</v>
      </c>
      <c r="B7759" s="3">
        <v>4.0999999999999996</v>
      </c>
      <c r="C7759" t="s">
        <v>1597</v>
      </c>
      <c r="D7759" t="s">
        <v>88</v>
      </c>
      <c r="E7759" t="s">
        <v>15</v>
      </c>
      <c r="F7759" t="s">
        <v>16</v>
      </c>
      <c r="G7759">
        <v>4.5</v>
      </c>
      <c r="H7759">
        <v>785622</v>
      </c>
      <c r="I7759" t="s">
        <v>1628</v>
      </c>
      <c r="J7759" s="1">
        <v>50000000</v>
      </c>
      <c r="K7759" t="s">
        <v>18</v>
      </c>
      <c r="L7759" s="2">
        <v>43280</v>
      </c>
    </row>
    <row r="7760" spans="1:12" x14ac:dyDescent="0.3">
      <c r="A7760" t="s">
        <v>1829</v>
      </c>
      <c r="B7760" s="3" t="s">
        <v>87</v>
      </c>
      <c r="C7760" t="s">
        <v>1597</v>
      </c>
      <c r="D7760" t="s">
        <v>156</v>
      </c>
      <c r="E7760" t="s">
        <v>15</v>
      </c>
      <c r="F7760" t="s">
        <v>16</v>
      </c>
      <c r="G7760">
        <v>4.3</v>
      </c>
      <c r="H7760">
        <v>234589</v>
      </c>
      <c r="I7760" t="s">
        <v>1636</v>
      </c>
      <c r="J7760" s="1">
        <v>50000000</v>
      </c>
      <c r="K7760" t="s">
        <v>18</v>
      </c>
      <c r="L7760" s="2">
        <v>42696</v>
      </c>
    </row>
    <row r="7761" spans="1:12" x14ac:dyDescent="0.3">
      <c r="A7761" t="s">
        <v>7704</v>
      </c>
      <c r="B7761" s="3">
        <v>4.0999999999999996</v>
      </c>
      <c r="C7761" t="s">
        <v>1831</v>
      </c>
      <c r="D7761" t="s">
        <v>747</v>
      </c>
      <c r="E7761" t="s">
        <v>15</v>
      </c>
      <c r="F7761" t="s">
        <v>16</v>
      </c>
      <c r="G7761">
        <v>3.5</v>
      </c>
      <c r="H7761">
        <v>113183</v>
      </c>
      <c r="I7761" t="s">
        <v>1615</v>
      </c>
      <c r="J7761" s="1">
        <v>5000000</v>
      </c>
      <c r="K7761" t="s">
        <v>18</v>
      </c>
      <c r="L7761" s="2">
        <v>43084</v>
      </c>
    </row>
    <row r="7762" spans="1:12" x14ac:dyDescent="0.3">
      <c r="A7762" t="s">
        <v>7705</v>
      </c>
      <c r="B7762" s="3">
        <v>2.1</v>
      </c>
      <c r="C7762" t="s">
        <v>1597</v>
      </c>
      <c r="D7762" t="s">
        <v>20</v>
      </c>
      <c r="E7762" t="s">
        <v>15</v>
      </c>
      <c r="F7762" t="s">
        <v>16</v>
      </c>
      <c r="G7762">
        <v>4.2</v>
      </c>
      <c r="H7762">
        <v>951435</v>
      </c>
      <c r="I7762" t="s">
        <v>1636</v>
      </c>
      <c r="J7762" s="1">
        <v>50000000</v>
      </c>
      <c r="K7762" t="s">
        <v>18</v>
      </c>
      <c r="L7762" s="2">
        <v>43117</v>
      </c>
    </row>
    <row r="7763" spans="1:12" x14ac:dyDescent="0.3">
      <c r="A7763" t="s">
        <v>7706</v>
      </c>
      <c r="B7763" s="3">
        <v>1.6</v>
      </c>
      <c r="C7763" t="s">
        <v>2809</v>
      </c>
      <c r="D7763" t="s">
        <v>7707</v>
      </c>
      <c r="E7763" t="s">
        <v>15</v>
      </c>
      <c r="F7763" t="s">
        <v>16</v>
      </c>
      <c r="G7763">
        <v>4.0999999999999996</v>
      </c>
      <c r="H7763">
        <v>45610</v>
      </c>
      <c r="I7763" t="s">
        <v>2810</v>
      </c>
      <c r="J7763" s="1">
        <v>10000000</v>
      </c>
      <c r="K7763" t="s">
        <v>18</v>
      </c>
      <c r="L7763" s="2">
        <v>43102</v>
      </c>
    </row>
    <row r="7764" spans="1:12" x14ac:dyDescent="0.3">
      <c r="A7764" t="s">
        <v>7708</v>
      </c>
      <c r="B7764" s="3">
        <v>4.0999999999999996</v>
      </c>
      <c r="C7764" t="s">
        <v>1597</v>
      </c>
      <c r="D7764" t="s">
        <v>547</v>
      </c>
      <c r="E7764" t="s">
        <v>15</v>
      </c>
      <c r="F7764" t="s">
        <v>16</v>
      </c>
      <c r="G7764">
        <v>4.0999999999999996</v>
      </c>
      <c r="H7764">
        <v>257531</v>
      </c>
      <c r="I7764" t="s">
        <v>1636</v>
      </c>
      <c r="J7764" s="1">
        <v>10000000</v>
      </c>
      <c r="K7764" t="s">
        <v>61</v>
      </c>
      <c r="L7764" s="2">
        <v>43118</v>
      </c>
    </row>
    <row r="7765" spans="1:12" x14ac:dyDescent="0.3">
      <c r="A7765" t="s">
        <v>7709</v>
      </c>
      <c r="B7765" s="3">
        <v>4.0999999999999996</v>
      </c>
      <c r="C7765" t="s">
        <v>1831</v>
      </c>
      <c r="D7765" t="s">
        <v>1657</v>
      </c>
      <c r="E7765" t="s">
        <v>15</v>
      </c>
      <c r="F7765" t="s">
        <v>16</v>
      </c>
      <c r="G7765">
        <v>4.7</v>
      </c>
      <c r="H7765">
        <v>198480</v>
      </c>
      <c r="I7765" t="s">
        <v>1679</v>
      </c>
      <c r="J7765" s="1">
        <v>5000000</v>
      </c>
      <c r="K7765" t="s">
        <v>18</v>
      </c>
      <c r="L7765" s="2">
        <v>43315</v>
      </c>
    </row>
    <row r="7766" spans="1:12" x14ac:dyDescent="0.3">
      <c r="A7766" t="s">
        <v>7710</v>
      </c>
      <c r="B7766" s="3">
        <v>4.0999999999999996</v>
      </c>
      <c r="C7766" t="s">
        <v>1597</v>
      </c>
      <c r="D7766" t="s">
        <v>421</v>
      </c>
      <c r="E7766" t="s">
        <v>15</v>
      </c>
      <c r="F7766" t="s">
        <v>16</v>
      </c>
      <c r="G7766">
        <v>4.5</v>
      </c>
      <c r="H7766">
        <v>375996</v>
      </c>
      <c r="I7766" t="s">
        <v>1691</v>
      </c>
      <c r="J7766" s="1">
        <v>10000000</v>
      </c>
      <c r="K7766" t="s">
        <v>18</v>
      </c>
      <c r="L7766" s="2">
        <v>43318</v>
      </c>
    </row>
    <row r="7767" spans="1:12" x14ac:dyDescent="0.3">
      <c r="A7767" t="s">
        <v>7711</v>
      </c>
      <c r="B7767" s="3">
        <v>4.0999999999999996</v>
      </c>
      <c r="C7767" t="s">
        <v>1597</v>
      </c>
      <c r="D7767" t="s">
        <v>164</v>
      </c>
      <c r="E7767" t="s">
        <v>15</v>
      </c>
      <c r="F7767" t="s">
        <v>16</v>
      </c>
      <c r="G7767">
        <v>3.3</v>
      </c>
      <c r="H7767">
        <v>152102</v>
      </c>
      <c r="I7767" t="s">
        <v>1702</v>
      </c>
      <c r="J7767" s="1">
        <v>10000000</v>
      </c>
      <c r="K7767" t="s">
        <v>25</v>
      </c>
      <c r="L7767" s="2">
        <v>43281</v>
      </c>
    </row>
    <row r="7768" spans="1:12" x14ac:dyDescent="0.3">
      <c r="A7768" t="s">
        <v>7712</v>
      </c>
      <c r="B7768" s="3">
        <v>1.5</v>
      </c>
      <c r="C7768" t="s">
        <v>2809</v>
      </c>
      <c r="D7768" t="s">
        <v>7713</v>
      </c>
      <c r="E7768" t="s">
        <v>15</v>
      </c>
      <c r="F7768" t="s">
        <v>16</v>
      </c>
      <c r="G7768" t="s">
        <v>64</v>
      </c>
      <c r="H7768">
        <v>4</v>
      </c>
      <c r="I7768" t="s">
        <v>2810</v>
      </c>
      <c r="J7768" s="1">
        <v>1000</v>
      </c>
      <c r="K7768" t="s">
        <v>18</v>
      </c>
      <c r="L7768" s="2">
        <v>42594</v>
      </c>
    </row>
    <row r="7769" spans="1:12" x14ac:dyDescent="0.3">
      <c r="A7769" t="s">
        <v>7714</v>
      </c>
      <c r="B7769" s="3">
        <v>2.2999999999999998</v>
      </c>
      <c r="C7769" t="s">
        <v>1597</v>
      </c>
      <c r="D7769" t="s">
        <v>20</v>
      </c>
      <c r="E7769" t="s">
        <v>15</v>
      </c>
      <c r="F7769" t="s">
        <v>16</v>
      </c>
      <c r="G7769" t="s">
        <v>64</v>
      </c>
      <c r="H7769">
        <v>1</v>
      </c>
      <c r="I7769" t="s">
        <v>1691</v>
      </c>
      <c r="J7769">
        <v>100</v>
      </c>
      <c r="K7769" t="s">
        <v>18</v>
      </c>
      <c r="L7769" s="2">
        <v>41620</v>
      </c>
    </row>
    <row r="7770" spans="1:12" x14ac:dyDescent="0.3">
      <c r="A7770" t="s">
        <v>3037</v>
      </c>
      <c r="B7770" s="3" t="s">
        <v>88</v>
      </c>
      <c r="C7770" t="s">
        <v>3028</v>
      </c>
      <c r="D7770" t="s">
        <v>88</v>
      </c>
      <c r="E7770" t="s">
        <v>15</v>
      </c>
      <c r="F7770" t="s">
        <v>16</v>
      </c>
      <c r="G7770">
        <v>4.2</v>
      </c>
      <c r="H7770">
        <v>226453</v>
      </c>
      <c r="I7770" t="s">
        <v>3029</v>
      </c>
      <c r="J7770" s="1">
        <v>10000000</v>
      </c>
      <c r="K7770" t="s">
        <v>18</v>
      </c>
      <c r="L7770" s="2">
        <v>43017</v>
      </c>
    </row>
    <row r="7771" spans="1:12" x14ac:dyDescent="0.3">
      <c r="A7771" t="s">
        <v>7715</v>
      </c>
      <c r="B7771" s="3">
        <v>5</v>
      </c>
      <c r="C7771" t="s">
        <v>3362</v>
      </c>
      <c r="D7771" t="s">
        <v>234</v>
      </c>
      <c r="E7771" t="s">
        <v>15</v>
      </c>
      <c r="F7771" t="s">
        <v>16</v>
      </c>
      <c r="G7771" t="s">
        <v>64</v>
      </c>
      <c r="H7771">
        <v>9</v>
      </c>
      <c r="I7771" t="s">
        <v>3363</v>
      </c>
      <c r="J7771">
        <v>500</v>
      </c>
      <c r="K7771" t="s">
        <v>18</v>
      </c>
      <c r="L7771" s="2">
        <v>43318</v>
      </c>
    </row>
    <row r="7772" spans="1:12" x14ac:dyDescent="0.3">
      <c r="A7772" t="s">
        <v>7716</v>
      </c>
      <c r="B7772" s="3">
        <v>3.2</v>
      </c>
      <c r="C7772" t="s">
        <v>304</v>
      </c>
      <c r="D7772" t="s">
        <v>104</v>
      </c>
      <c r="E7772" t="s">
        <v>15</v>
      </c>
      <c r="F7772" t="s">
        <v>16</v>
      </c>
      <c r="G7772">
        <v>4.3</v>
      </c>
      <c r="H7772">
        <v>24</v>
      </c>
      <c r="I7772" t="s">
        <v>305</v>
      </c>
      <c r="J7772" s="1">
        <v>1000</v>
      </c>
      <c r="K7772" t="s">
        <v>18</v>
      </c>
      <c r="L7772" s="2">
        <v>43034</v>
      </c>
    </row>
    <row r="7773" spans="1:12" x14ac:dyDescent="0.3">
      <c r="A7773" t="s">
        <v>7717</v>
      </c>
      <c r="B7773" s="3">
        <v>4</v>
      </c>
      <c r="C7773" t="s">
        <v>2483</v>
      </c>
      <c r="D7773" t="s">
        <v>346</v>
      </c>
      <c r="E7773" t="s">
        <v>15</v>
      </c>
      <c r="F7773" t="s">
        <v>16</v>
      </c>
      <c r="G7773">
        <v>4.3</v>
      </c>
      <c r="H7773">
        <v>194</v>
      </c>
      <c r="I7773" t="s">
        <v>2484</v>
      </c>
      <c r="J7773" s="1">
        <v>10000</v>
      </c>
      <c r="K7773" t="s">
        <v>18</v>
      </c>
      <c r="L7773" s="2">
        <v>43146</v>
      </c>
    </row>
    <row r="7774" spans="1:12" x14ac:dyDescent="0.3">
      <c r="A7774" t="s">
        <v>7718</v>
      </c>
      <c r="B7774" s="3">
        <v>4.0999999999999996</v>
      </c>
      <c r="C7774" t="s">
        <v>2608</v>
      </c>
      <c r="D7774" t="s">
        <v>125</v>
      </c>
      <c r="E7774" t="s">
        <v>15</v>
      </c>
      <c r="F7774" t="s">
        <v>16</v>
      </c>
      <c r="G7774">
        <v>4</v>
      </c>
      <c r="H7774">
        <v>1</v>
      </c>
      <c r="I7774" t="s">
        <v>1626</v>
      </c>
      <c r="J7774">
        <v>100</v>
      </c>
      <c r="K7774" t="s">
        <v>18</v>
      </c>
      <c r="L7774" s="2">
        <v>43244</v>
      </c>
    </row>
    <row r="7775" spans="1:12" x14ac:dyDescent="0.3">
      <c r="A7775" t="s">
        <v>7719</v>
      </c>
      <c r="B7775" s="3">
        <v>4.0999999999999996</v>
      </c>
      <c r="C7775" t="s">
        <v>2809</v>
      </c>
      <c r="D7775" t="s">
        <v>93</v>
      </c>
      <c r="E7775" t="s">
        <v>15</v>
      </c>
      <c r="F7775" t="s">
        <v>16</v>
      </c>
      <c r="G7775">
        <v>4.7</v>
      </c>
      <c r="H7775">
        <v>3408</v>
      </c>
      <c r="I7775" t="s">
        <v>2810</v>
      </c>
      <c r="J7775" s="1">
        <v>50000</v>
      </c>
      <c r="K7775" t="s">
        <v>18</v>
      </c>
      <c r="L7775" s="2">
        <v>43250</v>
      </c>
    </row>
    <row r="7776" spans="1:12" x14ac:dyDescent="0.3">
      <c r="A7776" t="s">
        <v>7720</v>
      </c>
      <c r="B7776" s="3">
        <v>4.0999999999999996</v>
      </c>
      <c r="C7776" t="s">
        <v>1512</v>
      </c>
      <c r="D7776" t="s">
        <v>200</v>
      </c>
      <c r="E7776" t="s">
        <v>15</v>
      </c>
      <c r="F7776" t="s">
        <v>16</v>
      </c>
      <c r="G7776">
        <v>5</v>
      </c>
      <c r="H7776">
        <v>8</v>
      </c>
      <c r="I7776" t="s">
        <v>1513</v>
      </c>
      <c r="J7776" s="1">
        <v>1000</v>
      </c>
      <c r="K7776" t="s">
        <v>18</v>
      </c>
      <c r="L7776" s="2">
        <v>42506</v>
      </c>
    </row>
    <row r="7777" spans="1:12" x14ac:dyDescent="0.3">
      <c r="A7777" t="s">
        <v>7721</v>
      </c>
      <c r="B7777" s="3" t="s">
        <v>12</v>
      </c>
      <c r="C7777" t="s">
        <v>2483</v>
      </c>
      <c r="D7777" t="s">
        <v>7722</v>
      </c>
      <c r="E7777" t="s">
        <v>358</v>
      </c>
      <c r="F7777" t="s">
        <v>2044</v>
      </c>
      <c r="G7777" t="s">
        <v>64</v>
      </c>
      <c r="H7777">
        <v>1</v>
      </c>
      <c r="I7777" t="s">
        <v>2484</v>
      </c>
      <c r="J7777">
        <v>10</v>
      </c>
      <c r="K7777" t="s">
        <v>18</v>
      </c>
      <c r="L7777" s="2">
        <v>41688</v>
      </c>
    </row>
    <row r="7778" spans="1:12" x14ac:dyDescent="0.3">
      <c r="A7778" t="s">
        <v>7723</v>
      </c>
      <c r="B7778" s="3">
        <v>5</v>
      </c>
      <c r="C7778" t="s">
        <v>2295</v>
      </c>
      <c r="D7778" t="s">
        <v>608</v>
      </c>
      <c r="E7778" t="s">
        <v>15</v>
      </c>
      <c r="F7778" t="s">
        <v>16</v>
      </c>
      <c r="G7778" t="s">
        <v>64</v>
      </c>
      <c r="H7778">
        <v>7</v>
      </c>
      <c r="I7778" t="s">
        <v>2296</v>
      </c>
      <c r="J7778">
        <v>500</v>
      </c>
      <c r="K7778" t="s">
        <v>25</v>
      </c>
      <c r="L7778" s="2">
        <v>42306</v>
      </c>
    </row>
    <row r="7779" spans="1:12" x14ac:dyDescent="0.3">
      <c r="A7779" t="s">
        <v>7724</v>
      </c>
      <c r="B7779" s="3">
        <v>4.3</v>
      </c>
      <c r="C7779" t="s">
        <v>2809</v>
      </c>
      <c r="D7779" t="s">
        <v>42</v>
      </c>
      <c r="E7779" t="s">
        <v>15</v>
      </c>
      <c r="F7779" t="s">
        <v>16</v>
      </c>
      <c r="G7779" t="s">
        <v>64</v>
      </c>
      <c r="H7779">
        <v>2</v>
      </c>
      <c r="I7779" t="s">
        <v>2810</v>
      </c>
      <c r="J7779">
        <v>100</v>
      </c>
      <c r="K7779" t="s">
        <v>18</v>
      </c>
      <c r="L7779" s="2">
        <v>43236</v>
      </c>
    </row>
    <row r="7780" spans="1:12" x14ac:dyDescent="0.3">
      <c r="A7780" t="s">
        <v>7725</v>
      </c>
      <c r="B7780" s="3" t="s">
        <v>12</v>
      </c>
      <c r="C7780" t="s">
        <v>304</v>
      </c>
      <c r="D7780" t="s">
        <v>68</v>
      </c>
      <c r="E7780" t="s">
        <v>15</v>
      </c>
      <c r="F7780" t="s">
        <v>16</v>
      </c>
      <c r="G7780" t="s">
        <v>64</v>
      </c>
      <c r="H7780">
        <v>2</v>
      </c>
      <c r="I7780" t="s">
        <v>305</v>
      </c>
      <c r="J7780">
        <v>100</v>
      </c>
      <c r="K7780" t="s">
        <v>18</v>
      </c>
      <c r="L7780" s="2">
        <v>43005</v>
      </c>
    </row>
    <row r="7781" spans="1:12" x14ac:dyDescent="0.3">
      <c r="A7781" t="s">
        <v>7726</v>
      </c>
      <c r="B7781" s="3">
        <v>5</v>
      </c>
      <c r="C7781" t="s">
        <v>2608</v>
      </c>
      <c r="D7781" t="s">
        <v>20</v>
      </c>
      <c r="E7781" t="s">
        <v>15</v>
      </c>
      <c r="F7781" t="s">
        <v>16</v>
      </c>
      <c r="G7781" t="s">
        <v>64</v>
      </c>
      <c r="H7781">
        <v>29</v>
      </c>
      <c r="I7781" t="s">
        <v>1626</v>
      </c>
      <c r="J7781">
        <v>100</v>
      </c>
      <c r="K7781" t="s">
        <v>18</v>
      </c>
      <c r="L7781" s="2">
        <v>43149</v>
      </c>
    </row>
    <row r="7782" spans="1:12" x14ac:dyDescent="0.3">
      <c r="A7782" t="s">
        <v>7727</v>
      </c>
      <c r="B7782" s="3">
        <v>2.2999999999999998</v>
      </c>
      <c r="C7782" t="s">
        <v>1831</v>
      </c>
      <c r="D7782" t="s">
        <v>346</v>
      </c>
      <c r="E7782" t="s">
        <v>15</v>
      </c>
      <c r="F7782" t="s">
        <v>16</v>
      </c>
      <c r="G7782" t="s">
        <v>64</v>
      </c>
      <c r="H7782">
        <v>24</v>
      </c>
      <c r="I7782" t="s">
        <v>888</v>
      </c>
      <c r="J7782" s="1">
        <v>1000</v>
      </c>
      <c r="K7782" t="s">
        <v>18</v>
      </c>
      <c r="L7782" s="2">
        <v>42950</v>
      </c>
    </row>
    <row r="7783" spans="1:12" x14ac:dyDescent="0.3">
      <c r="A7783" t="s">
        <v>7728</v>
      </c>
      <c r="B7783" s="3">
        <v>2.2999999999999998</v>
      </c>
      <c r="C7783" t="s">
        <v>2295</v>
      </c>
      <c r="D7783" t="s">
        <v>290</v>
      </c>
      <c r="E7783" t="s">
        <v>15</v>
      </c>
      <c r="F7783" t="s">
        <v>16</v>
      </c>
      <c r="G7783" t="s">
        <v>64</v>
      </c>
      <c r="H7783">
        <v>2</v>
      </c>
      <c r="I7783" t="s">
        <v>2296</v>
      </c>
      <c r="J7783" s="1">
        <v>1000</v>
      </c>
      <c r="K7783" t="s">
        <v>18</v>
      </c>
      <c r="L7783" s="2">
        <v>42149</v>
      </c>
    </row>
    <row r="7784" spans="1:12" x14ac:dyDescent="0.3">
      <c r="A7784" t="s">
        <v>7729</v>
      </c>
      <c r="B7784" s="3">
        <v>4.2</v>
      </c>
      <c r="C7784" t="s">
        <v>3134</v>
      </c>
      <c r="D7784" t="s">
        <v>134</v>
      </c>
      <c r="E7784" t="s">
        <v>15</v>
      </c>
      <c r="F7784" t="s">
        <v>16</v>
      </c>
      <c r="G7784">
        <v>5</v>
      </c>
      <c r="H7784">
        <v>1</v>
      </c>
      <c r="I7784" t="s">
        <v>3135</v>
      </c>
      <c r="J7784">
        <v>10</v>
      </c>
      <c r="K7784" t="s">
        <v>18</v>
      </c>
      <c r="L7784" s="2">
        <v>43119</v>
      </c>
    </row>
    <row r="7785" spans="1:12" x14ac:dyDescent="0.3">
      <c r="A7785" t="s">
        <v>7730</v>
      </c>
      <c r="B7785" s="3">
        <v>4.4000000000000004</v>
      </c>
      <c r="C7785" t="s">
        <v>3028</v>
      </c>
      <c r="D7785" t="s">
        <v>843</v>
      </c>
      <c r="E7785" t="s">
        <v>15</v>
      </c>
      <c r="F7785" t="s">
        <v>16</v>
      </c>
      <c r="G7785">
        <v>4.9000000000000004</v>
      </c>
      <c r="H7785">
        <v>17</v>
      </c>
      <c r="I7785" t="s">
        <v>3029</v>
      </c>
      <c r="J7785">
        <v>100</v>
      </c>
      <c r="K7785" t="s">
        <v>18</v>
      </c>
      <c r="L7785" s="2">
        <v>42528</v>
      </c>
    </row>
    <row r="7786" spans="1:12" x14ac:dyDescent="0.3">
      <c r="A7786" t="s">
        <v>7731</v>
      </c>
      <c r="B7786" s="3">
        <v>4</v>
      </c>
      <c r="C7786" t="s">
        <v>304</v>
      </c>
      <c r="D7786" t="s">
        <v>93</v>
      </c>
      <c r="E7786" t="s">
        <v>15</v>
      </c>
      <c r="F7786" t="s">
        <v>16</v>
      </c>
      <c r="G7786" t="s">
        <v>64</v>
      </c>
      <c r="H7786">
        <v>0</v>
      </c>
      <c r="I7786" t="s">
        <v>305</v>
      </c>
      <c r="J7786">
        <v>100</v>
      </c>
      <c r="K7786" t="s">
        <v>18</v>
      </c>
      <c r="L7786" s="2">
        <v>42373</v>
      </c>
    </row>
    <row r="7787" spans="1:12" x14ac:dyDescent="0.3">
      <c r="A7787" t="s">
        <v>7732</v>
      </c>
      <c r="B7787" s="3" t="s">
        <v>12</v>
      </c>
      <c r="C7787" t="s">
        <v>1512</v>
      </c>
      <c r="D7787" t="s">
        <v>158</v>
      </c>
      <c r="E7787" t="s">
        <v>15</v>
      </c>
      <c r="F7787" t="s">
        <v>16</v>
      </c>
      <c r="G7787" t="s">
        <v>64</v>
      </c>
      <c r="H7787">
        <v>2</v>
      </c>
      <c r="I7787" t="s">
        <v>1513</v>
      </c>
      <c r="J7787">
        <v>500</v>
      </c>
      <c r="K7787" t="s">
        <v>18</v>
      </c>
      <c r="L7787" s="2">
        <v>43285</v>
      </c>
    </row>
    <row r="7788" spans="1:12" x14ac:dyDescent="0.3">
      <c r="A7788" t="s">
        <v>7733</v>
      </c>
      <c r="B7788" s="3" t="s">
        <v>12</v>
      </c>
      <c r="C7788" t="s">
        <v>2809</v>
      </c>
      <c r="D7788" t="s">
        <v>1000</v>
      </c>
      <c r="E7788" t="s">
        <v>15</v>
      </c>
      <c r="F7788" t="s">
        <v>16</v>
      </c>
      <c r="G7788" t="s">
        <v>64</v>
      </c>
      <c r="H7788">
        <v>9</v>
      </c>
      <c r="I7788" t="s">
        <v>2810</v>
      </c>
      <c r="J7788">
        <v>500</v>
      </c>
      <c r="K7788" t="s">
        <v>18</v>
      </c>
      <c r="L7788" s="2">
        <v>42967</v>
      </c>
    </row>
    <row r="7789" spans="1:12" x14ac:dyDescent="0.3">
      <c r="A7789" t="s">
        <v>7734</v>
      </c>
      <c r="B7789" s="3">
        <v>4.0999999999999996</v>
      </c>
      <c r="C7789" t="s">
        <v>1045</v>
      </c>
      <c r="D7789" t="s">
        <v>85</v>
      </c>
      <c r="E7789" t="s">
        <v>15</v>
      </c>
      <c r="F7789" t="s">
        <v>16</v>
      </c>
      <c r="G7789" t="s">
        <v>64</v>
      </c>
      <c r="H7789">
        <v>30</v>
      </c>
      <c r="I7789" t="s">
        <v>1046</v>
      </c>
      <c r="J7789" s="1">
        <v>10000</v>
      </c>
      <c r="K7789" t="s">
        <v>18</v>
      </c>
      <c r="L7789" s="2">
        <v>43269</v>
      </c>
    </row>
    <row r="7790" spans="1:12" x14ac:dyDescent="0.3">
      <c r="A7790" t="s">
        <v>7735</v>
      </c>
      <c r="B7790" s="3">
        <v>2.2999999999999998</v>
      </c>
      <c r="C7790" t="s">
        <v>1831</v>
      </c>
      <c r="D7790" t="s">
        <v>608</v>
      </c>
      <c r="E7790" t="s">
        <v>15</v>
      </c>
      <c r="F7790" t="s">
        <v>16</v>
      </c>
      <c r="G7790" t="s">
        <v>64</v>
      </c>
      <c r="H7790">
        <v>5</v>
      </c>
      <c r="I7790" t="s">
        <v>888</v>
      </c>
      <c r="J7790">
        <v>100</v>
      </c>
      <c r="K7790" t="s">
        <v>18</v>
      </c>
      <c r="L7790" s="2">
        <v>43000</v>
      </c>
    </row>
    <row r="7791" spans="1:12" x14ac:dyDescent="0.3">
      <c r="A7791" t="s">
        <v>7736</v>
      </c>
      <c r="B7791" s="3">
        <v>4.0999999999999996</v>
      </c>
      <c r="C7791" t="s">
        <v>2809</v>
      </c>
      <c r="D7791" t="s">
        <v>747</v>
      </c>
      <c r="E7791" t="s">
        <v>15</v>
      </c>
      <c r="F7791" t="s">
        <v>16</v>
      </c>
      <c r="G7791" t="s">
        <v>64</v>
      </c>
      <c r="H7791">
        <v>0</v>
      </c>
      <c r="I7791" t="s">
        <v>2810</v>
      </c>
      <c r="J7791">
        <v>10</v>
      </c>
      <c r="K7791" t="s">
        <v>18</v>
      </c>
      <c r="L7791" s="2">
        <v>43154</v>
      </c>
    </row>
    <row r="7792" spans="1:12" x14ac:dyDescent="0.3">
      <c r="A7792" t="s">
        <v>7737</v>
      </c>
      <c r="B7792" s="3" t="s">
        <v>12</v>
      </c>
      <c r="C7792" t="s">
        <v>3362</v>
      </c>
      <c r="D7792" t="s">
        <v>93</v>
      </c>
      <c r="E7792" t="s">
        <v>15</v>
      </c>
      <c r="F7792" t="s">
        <v>16</v>
      </c>
      <c r="G7792">
        <v>4.3</v>
      </c>
      <c r="H7792">
        <v>11100</v>
      </c>
      <c r="I7792" t="s">
        <v>3363</v>
      </c>
      <c r="J7792" s="1">
        <v>500000</v>
      </c>
      <c r="K7792" t="s">
        <v>18</v>
      </c>
      <c r="L7792" s="2">
        <v>43218</v>
      </c>
    </row>
    <row r="7793" spans="1:12" x14ac:dyDescent="0.3">
      <c r="A7793" t="s">
        <v>7738</v>
      </c>
      <c r="B7793" s="3">
        <v>4.0999999999999996</v>
      </c>
      <c r="C7793" t="s">
        <v>304</v>
      </c>
      <c r="D7793" t="s">
        <v>617</v>
      </c>
      <c r="E7793" t="s">
        <v>15</v>
      </c>
      <c r="F7793" t="s">
        <v>16</v>
      </c>
      <c r="G7793" t="s">
        <v>64</v>
      </c>
      <c r="H7793">
        <v>0</v>
      </c>
      <c r="I7793" t="s">
        <v>305</v>
      </c>
      <c r="J7793">
        <v>50</v>
      </c>
      <c r="K7793" t="s">
        <v>18</v>
      </c>
      <c r="L7793" s="2">
        <v>43269</v>
      </c>
    </row>
    <row r="7794" spans="1:12" x14ac:dyDescent="0.3">
      <c r="A7794" t="s">
        <v>7739</v>
      </c>
      <c r="B7794" s="3">
        <v>4.4000000000000004</v>
      </c>
      <c r="C7794" t="s">
        <v>2809</v>
      </c>
      <c r="D7794" t="s">
        <v>20</v>
      </c>
      <c r="E7794" t="s">
        <v>15</v>
      </c>
      <c r="F7794" t="s">
        <v>16</v>
      </c>
      <c r="G7794" t="s">
        <v>64</v>
      </c>
      <c r="H7794">
        <v>2</v>
      </c>
      <c r="I7794" t="s">
        <v>2810</v>
      </c>
      <c r="J7794">
        <v>5</v>
      </c>
      <c r="K7794" t="s">
        <v>18</v>
      </c>
      <c r="L7794" s="2">
        <v>43312</v>
      </c>
    </row>
    <row r="7795" spans="1:12" x14ac:dyDescent="0.3">
      <c r="A7795" t="s">
        <v>7740</v>
      </c>
      <c r="B7795" s="3" t="s">
        <v>12</v>
      </c>
      <c r="C7795" t="s">
        <v>3028</v>
      </c>
      <c r="D7795" t="s">
        <v>95</v>
      </c>
      <c r="E7795" t="s">
        <v>358</v>
      </c>
      <c r="F7795" t="s">
        <v>570</v>
      </c>
      <c r="G7795" t="s">
        <v>64</v>
      </c>
      <c r="H7795">
        <v>1</v>
      </c>
      <c r="I7795" t="s">
        <v>3029</v>
      </c>
      <c r="J7795">
        <v>10</v>
      </c>
      <c r="K7795" t="s">
        <v>18</v>
      </c>
      <c r="L7795" s="2">
        <v>43280</v>
      </c>
    </row>
    <row r="7796" spans="1:12" x14ac:dyDescent="0.3">
      <c r="A7796" t="s">
        <v>2330</v>
      </c>
      <c r="B7796" s="3">
        <v>4.4000000000000004</v>
      </c>
      <c r="C7796" t="s">
        <v>2295</v>
      </c>
      <c r="D7796" t="s">
        <v>93</v>
      </c>
      <c r="E7796" t="s">
        <v>15</v>
      </c>
      <c r="F7796" t="s">
        <v>16</v>
      </c>
      <c r="G7796">
        <v>4</v>
      </c>
      <c r="H7796">
        <v>479939</v>
      </c>
      <c r="I7796" t="s">
        <v>2296</v>
      </c>
      <c r="J7796" s="1">
        <v>10000000</v>
      </c>
      <c r="K7796" t="s">
        <v>225</v>
      </c>
      <c r="L7796" s="2">
        <v>43290</v>
      </c>
    </row>
    <row r="7797" spans="1:12" x14ac:dyDescent="0.3">
      <c r="A7797" t="s">
        <v>7741</v>
      </c>
      <c r="B7797" s="3">
        <v>4</v>
      </c>
      <c r="C7797" t="s">
        <v>3028</v>
      </c>
      <c r="D7797" t="s">
        <v>78</v>
      </c>
      <c r="E7797" t="s">
        <v>358</v>
      </c>
      <c r="F7797" t="s">
        <v>570</v>
      </c>
      <c r="G7797" t="s">
        <v>64</v>
      </c>
      <c r="H7797">
        <v>0</v>
      </c>
      <c r="I7797" t="s">
        <v>3029</v>
      </c>
      <c r="J7797">
        <v>10</v>
      </c>
      <c r="K7797" t="s">
        <v>18</v>
      </c>
      <c r="L7797" s="2">
        <v>43227</v>
      </c>
    </row>
    <row r="7798" spans="1:12" x14ac:dyDescent="0.3">
      <c r="A7798" t="s">
        <v>7742</v>
      </c>
      <c r="B7798" s="3">
        <v>4</v>
      </c>
      <c r="C7798" t="s">
        <v>2809</v>
      </c>
      <c r="D7798" t="s">
        <v>154</v>
      </c>
      <c r="E7798" t="s">
        <v>15</v>
      </c>
      <c r="F7798" t="s">
        <v>16</v>
      </c>
      <c r="G7798" t="s">
        <v>64</v>
      </c>
      <c r="H7798">
        <v>0</v>
      </c>
      <c r="I7798" t="s">
        <v>2810</v>
      </c>
      <c r="J7798">
        <v>10</v>
      </c>
      <c r="K7798" t="s">
        <v>18</v>
      </c>
      <c r="L7798" s="2">
        <v>43304</v>
      </c>
    </row>
    <row r="7799" spans="1:12" x14ac:dyDescent="0.3">
      <c r="A7799" t="s">
        <v>7743</v>
      </c>
      <c r="B7799" s="3" t="s">
        <v>12</v>
      </c>
      <c r="C7799" t="s">
        <v>2809</v>
      </c>
      <c r="D7799" t="s">
        <v>421</v>
      </c>
      <c r="E7799" t="s">
        <v>358</v>
      </c>
      <c r="F7799" t="s">
        <v>522</v>
      </c>
      <c r="G7799">
        <v>4.5</v>
      </c>
      <c r="H7799">
        <v>2</v>
      </c>
      <c r="I7799" t="s">
        <v>2810</v>
      </c>
      <c r="J7799">
        <v>100</v>
      </c>
      <c r="K7799" t="s">
        <v>18</v>
      </c>
      <c r="L7799" s="2">
        <v>43300</v>
      </c>
    </row>
    <row r="7800" spans="1:12" x14ac:dyDescent="0.3">
      <c r="A7800" t="s">
        <v>7744</v>
      </c>
      <c r="B7800" s="3" t="s">
        <v>12</v>
      </c>
      <c r="C7800" t="s">
        <v>3276</v>
      </c>
      <c r="D7800" t="s">
        <v>127</v>
      </c>
      <c r="E7800" t="s">
        <v>15</v>
      </c>
      <c r="F7800" t="s">
        <v>16</v>
      </c>
      <c r="G7800" t="s">
        <v>64</v>
      </c>
      <c r="H7800">
        <v>2</v>
      </c>
      <c r="I7800" t="s">
        <v>3277</v>
      </c>
      <c r="J7800">
        <v>100</v>
      </c>
      <c r="K7800" t="s">
        <v>18</v>
      </c>
      <c r="L7800" s="2">
        <v>42499</v>
      </c>
    </row>
    <row r="7801" spans="1:12" x14ac:dyDescent="0.3">
      <c r="A7801" t="s">
        <v>7745</v>
      </c>
      <c r="B7801" s="3">
        <v>4.0999999999999996</v>
      </c>
      <c r="C7801" t="s">
        <v>2809</v>
      </c>
      <c r="D7801" t="s">
        <v>747</v>
      </c>
      <c r="E7801" t="s">
        <v>15</v>
      </c>
      <c r="F7801" t="s">
        <v>16</v>
      </c>
      <c r="G7801">
        <v>4.0999999999999996</v>
      </c>
      <c r="H7801">
        <v>1648</v>
      </c>
      <c r="I7801" t="s">
        <v>2810</v>
      </c>
      <c r="J7801" s="1">
        <v>500000</v>
      </c>
      <c r="K7801" t="s">
        <v>18</v>
      </c>
      <c r="L7801" s="2">
        <v>43312</v>
      </c>
    </row>
    <row r="7802" spans="1:12" x14ac:dyDescent="0.3">
      <c r="A7802" t="s">
        <v>7746</v>
      </c>
      <c r="B7802" s="3">
        <v>4</v>
      </c>
      <c r="C7802" t="s">
        <v>240</v>
      </c>
      <c r="D7802" t="s">
        <v>127</v>
      </c>
      <c r="E7802" t="s">
        <v>15</v>
      </c>
      <c r="F7802" t="s">
        <v>16</v>
      </c>
      <c r="G7802">
        <v>4.3</v>
      </c>
      <c r="H7802">
        <v>18</v>
      </c>
      <c r="I7802" t="s">
        <v>241</v>
      </c>
      <c r="J7802" s="1">
        <v>1000</v>
      </c>
      <c r="K7802" t="s">
        <v>18</v>
      </c>
      <c r="L7802" s="2">
        <v>42938</v>
      </c>
    </row>
    <row r="7803" spans="1:12" x14ac:dyDescent="0.3">
      <c r="A7803" t="s">
        <v>7747</v>
      </c>
      <c r="B7803" s="3" t="s">
        <v>12</v>
      </c>
      <c r="C7803" t="s">
        <v>304</v>
      </c>
      <c r="D7803" t="s">
        <v>154</v>
      </c>
      <c r="E7803" t="s">
        <v>15</v>
      </c>
      <c r="F7803" t="s">
        <v>16</v>
      </c>
      <c r="G7803" t="s">
        <v>64</v>
      </c>
      <c r="H7803">
        <v>0</v>
      </c>
      <c r="I7803" t="s">
        <v>305</v>
      </c>
      <c r="J7803">
        <v>5</v>
      </c>
      <c r="K7803" t="s">
        <v>18</v>
      </c>
      <c r="L7803" s="2">
        <v>43262</v>
      </c>
    </row>
    <row r="7804" spans="1:12" x14ac:dyDescent="0.3">
      <c r="A7804" t="s">
        <v>7748</v>
      </c>
      <c r="B7804" s="3">
        <v>4</v>
      </c>
      <c r="C7804" t="s">
        <v>1512</v>
      </c>
      <c r="D7804" t="s">
        <v>421</v>
      </c>
      <c r="E7804" t="s">
        <v>15</v>
      </c>
      <c r="F7804" t="s">
        <v>16</v>
      </c>
      <c r="G7804" t="s">
        <v>64</v>
      </c>
      <c r="H7804">
        <v>0</v>
      </c>
      <c r="I7804" t="s">
        <v>1513</v>
      </c>
      <c r="J7804">
        <v>1</v>
      </c>
      <c r="K7804" t="s">
        <v>18</v>
      </c>
      <c r="L7804" s="2">
        <v>43314</v>
      </c>
    </row>
    <row r="7805" spans="1:12" x14ac:dyDescent="0.3">
      <c r="A7805" t="s">
        <v>7749</v>
      </c>
      <c r="B7805" s="3">
        <v>4.0999999999999996</v>
      </c>
      <c r="C7805" t="s">
        <v>996</v>
      </c>
      <c r="D7805" t="s">
        <v>180</v>
      </c>
      <c r="E7805" t="s">
        <v>15</v>
      </c>
      <c r="F7805" t="s">
        <v>16</v>
      </c>
      <c r="G7805" t="s">
        <v>64</v>
      </c>
      <c r="H7805">
        <v>0</v>
      </c>
      <c r="I7805" t="s">
        <v>997</v>
      </c>
      <c r="J7805">
        <v>10</v>
      </c>
      <c r="K7805" t="s">
        <v>18</v>
      </c>
      <c r="L7805" s="2">
        <v>43070</v>
      </c>
    </row>
    <row r="7806" spans="1:12" x14ac:dyDescent="0.3">
      <c r="A7806" t="s">
        <v>7750</v>
      </c>
      <c r="B7806" s="3" t="s">
        <v>88</v>
      </c>
      <c r="C7806" t="s">
        <v>3362</v>
      </c>
      <c r="D7806" t="s">
        <v>88</v>
      </c>
      <c r="E7806" t="s">
        <v>15</v>
      </c>
      <c r="F7806" t="s">
        <v>16</v>
      </c>
      <c r="G7806">
        <v>4.5</v>
      </c>
      <c r="H7806">
        <v>65448</v>
      </c>
      <c r="I7806" t="s">
        <v>3363</v>
      </c>
      <c r="J7806" s="1">
        <v>5000000</v>
      </c>
      <c r="K7806" t="s">
        <v>18</v>
      </c>
      <c r="L7806" s="2">
        <v>43314</v>
      </c>
    </row>
    <row r="7807" spans="1:12" x14ac:dyDescent="0.3">
      <c r="A7807" t="s">
        <v>7751</v>
      </c>
      <c r="B7807" s="3">
        <v>2.2999999999999998</v>
      </c>
      <c r="C7807" t="s">
        <v>440</v>
      </c>
      <c r="D7807" t="s">
        <v>554</v>
      </c>
      <c r="E7807" t="s">
        <v>15</v>
      </c>
      <c r="F7807" t="s">
        <v>16</v>
      </c>
      <c r="G7807" t="s">
        <v>64</v>
      </c>
      <c r="H7807">
        <v>12</v>
      </c>
      <c r="I7807" t="s">
        <v>441</v>
      </c>
      <c r="J7807">
        <v>500</v>
      </c>
      <c r="K7807" t="s">
        <v>18</v>
      </c>
      <c r="L7807" s="2">
        <v>42579</v>
      </c>
    </row>
    <row r="7808" spans="1:12" x14ac:dyDescent="0.3">
      <c r="A7808" t="s">
        <v>7752</v>
      </c>
      <c r="B7808" s="3">
        <v>4.0999999999999996</v>
      </c>
      <c r="C7808" t="s">
        <v>3028</v>
      </c>
      <c r="D7808" t="s">
        <v>27</v>
      </c>
      <c r="E7808" t="s">
        <v>358</v>
      </c>
      <c r="F7808" t="s">
        <v>1964</v>
      </c>
      <c r="G7808" t="s">
        <v>64</v>
      </c>
      <c r="H7808">
        <v>6</v>
      </c>
      <c r="I7808" t="s">
        <v>3029</v>
      </c>
      <c r="J7808">
        <v>100</v>
      </c>
      <c r="K7808" t="s">
        <v>18</v>
      </c>
      <c r="L7808" s="2">
        <v>43185</v>
      </c>
    </row>
    <row r="7809" spans="1:12" x14ac:dyDescent="0.3">
      <c r="A7809" t="s">
        <v>7753</v>
      </c>
      <c r="B7809" s="3" t="s">
        <v>88</v>
      </c>
      <c r="C7809" t="s">
        <v>2378</v>
      </c>
      <c r="D7809" t="s">
        <v>88</v>
      </c>
      <c r="E7809" t="s">
        <v>15</v>
      </c>
      <c r="F7809" t="s">
        <v>16</v>
      </c>
      <c r="G7809">
        <v>3.9</v>
      </c>
      <c r="H7809">
        <v>16678</v>
      </c>
      <c r="I7809" t="s">
        <v>2379</v>
      </c>
      <c r="J7809" s="1">
        <v>5000000</v>
      </c>
      <c r="K7809" t="s">
        <v>18</v>
      </c>
      <c r="L7809" s="2">
        <v>43306</v>
      </c>
    </row>
    <row r="7810" spans="1:12" x14ac:dyDescent="0.3">
      <c r="A7810" t="s">
        <v>7754</v>
      </c>
      <c r="B7810" s="3">
        <v>4</v>
      </c>
      <c r="C7810" t="s">
        <v>2378</v>
      </c>
      <c r="D7810" t="s">
        <v>168</v>
      </c>
      <c r="E7810" t="s">
        <v>15</v>
      </c>
      <c r="F7810" t="s">
        <v>16</v>
      </c>
      <c r="G7810">
        <v>3.7</v>
      </c>
      <c r="H7810">
        <v>668</v>
      </c>
      <c r="I7810" t="s">
        <v>2379</v>
      </c>
      <c r="J7810" s="1">
        <v>100000</v>
      </c>
      <c r="K7810" t="s">
        <v>18</v>
      </c>
      <c r="L7810" s="2">
        <v>43297</v>
      </c>
    </row>
    <row r="7811" spans="1:12" x14ac:dyDescent="0.3">
      <c r="A7811" t="s">
        <v>7755</v>
      </c>
      <c r="B7811" s="3">
        <v>4.0999999999999996</v>
      </c>
      <c r="C7811" t="s">
        <v>2378</v>
      </c>
      <c r="D7811" t="s">
        <v>2353</v>
      </c>
      <c r="E7811" t="s">
        <v>358</v>
      </c>
      <c r="F7811" t="s">
        <v>570</v>
      </c>
      <c r="G7811">
        <v>4.2</v>
      </c>
      <c r="H7811">
        <v>470</v>
      </c>
      <c r="I7811" t="s">
        <v>2379</v>
      </c>
      <c r="J7811" s="1">
        <v>10000</v>
      </c>
      <c r="K7811" t="s">
        <v>18</v>
      </c>
      <c r="L7811" s="2">
        <v>43298</v>
      </c>
    </row>
    <row r="7812" spans="1:12" x14ac:dyDescent="0.3">
      <c r="A7812" t="s">
        <v>7756</v>
      </c>
      <c r="B7812" s="3">
        <v>4</v>
      </c>
      <c r="C7812" t="s">
        <v>2378</v>
      </c>
      <c r="D7812" t="s">
        <v>168</v>
      </c>
      <c r="E7812" t="s">
        <v>15</v>
      </c>
      <c r="F7812" t="s">
        <v>16</v>
      </c>
      <c r="G7812">
        <v>3.6</v>
      </c>
      <c r="H7812">
        <v>38</v>
      </c>
      <c r="I7812" t="s">
        <v>2379</v>
      </c>
      <c r="J7812" s="1">
        <v>10000</v>
      </c>
      <c r="K7812" t="s">
        <v>18</v>
      </c>
      <c r="L7812" s="2">
        <v>43282</v>
      </c>
    </row>
    <row r="7813" spans="1:12" x14ac:dyDescent="0.3">
      <c r="A7813" t="s">
        <v>7757</v>
      </c>
      <c r="B7813" s="3" t="s">
        <v>12</v>
      </c>
      <c r="C7813" t="s">
        <v>304</v>
      </c>
      <c r="D7813" t="s">
        <v>280</v>
      </c>
      <c r="E7813" t="s">
        <v>358</v>
      </c>
      <c r="F7813" t="s">
        <v>3570</v>
      </c>
      <c r="G7813">
        <v>3.6</v>
      </c>
      <c r="H7813">
        <v>5</v>
      </c>
      <c r="I7813" t="s">
        <v>305</v>
      </c>
      <c r="J7813">
        <v>50</v>
      </c>
      <c r="K7813" t="s">
        <v>18</v>
      </c>
      <c r="L7813" s="2">
        <v>43220</v>
      </c>
    </row>
    <row r="7814" spans="1:12" x14ac:dyDescent="0.3">
      <c r="A7814" t="s">
        <v>7758</v>
      </c>
      <c r="B7814" s="3">
        <v>4.0999999999999996</v>
      </c>
      <c r="C7814" t="s">
        <v>2809</v>
      </c>
      <c r="D7814" t="s">
        <v>38</v>
      </c>
      <c r="E7814" t="s">
        <v>15</v>
      </c>
      <c r="F7814" t="s">
        <v>16</v>
      </c>
      <c r="G7814">
        <v>2.1</v>
      </c>
      <c r="H7814">
        <v>14</v>
      </c>
      <c r="I7814" t="s">
        <v>2810</v>
      </c>
      <c r="J7814" s="1">
        <v>1000</v>
      </c>
      <c r="K7814" t="s">
        <v>18</v>
      </c>
      <c r="L7814" s="2">
        <v>42985</v>
      </c>
    </row>
    <row r="7815" spans="1:12" x14ac:dyDescent="0.3">
      <c r="A7815" t="s">
        <v>7759</v>
      </c>
      <c r="B7815" s="3">
        <v>4.4000000000000004</v>
      </c>
      <c r="C7815" t="s">
        <v>2378</v>
      </c>
      <c r="D7815" t="s">
        <v>158</v>
      </c>
      <c r="E7815" t="s">
        <v>15</v>
      </c>
      <c r="F7815" t="s">
        <v>16</v>
      </c>
      <c r="G7815">
        <v>4.7</v>
      </c>
      <c r="H7815">
        <v>10318</v>
      </c>
      <c r="I7815" t="s">
        <v>2379</v>
      </c>
      <c r="J7815" s="1">
        <v>1000000</v>
      </c>
      <c r="K7815" t="s">
        <v>18</v>
      </c>
      <c r="L7815" s="2">
        <v>43270</v>
      </c>
    </row>
    <row r="7816" spans="1:12" x14ac:dyDescent="0.3">
      <c r="A7816" t="s">
        <v>7760</v>
      </c>
      <c r="B7816" s="3" t="s">
        <v>12</v>
      </c>
      <c r="C7816" t="s">
        <v>3227</v>
      </c>
      <c r="D7816" t="s">
        <v>40</v>
      </c>
      <c r="E7816" t="s">
        <v>15</v>
      </c>
      <c r="F7816" t="s">
        <v>16</v>
      </c>
      <c r="G7816">
        <v>3.2</v>
      </c>
      <c r="H7816">
        <v>39</v>
      </c>
      <c r="I7816" t="s">
        <v>2003</v>
      </c>
      <c r="J7816" s="1">
        <v>10000</v>
      </c>
      <c r="K7816" t="s">
        <v>18</v>
      </c>
      <c r="L7816" s="2">
        <v>42447</v>
      </c>
    </row>
    <row r="7817" spans="1:12" x14ac:dyDescent="0.3">
      <c r="A7817" t="s">
        <v>7761</v>
      </c>
      <c r="B7817" s="3">
        <v>4</v>
      </c>
      <c r="C7817" t="s">
        <v>2809</v>
      </c>
      <c r="D7817" t="s">
        <v>218</v>
      </c>
      <c r="E7817" t="s">
        <v>358</v>
      </c>
      <c r="F7817" t="s">
        <v>359</v>
      </c>
      <c r="G7817">
        <v>3</v>
      </c>
      <c r="H7817">
        <v>19</v>
      </c>
      <c r="I7817" t="s">
        <v>2810</v>
      </c>
      <c r="J7817" s="1">
        <v>1000</v>
      </c>
      <c r="K7817" t="s">
        <v>18</v>
      </c>
      <c r="L7817" s="2">
        <v>42560</v>
      </c>
    </row>
    <row r="7818" spans="1:12" x14ac:dyDescent="0.3">
      <c r="A7818" t="s">
        <v>7762</v>
      </c>
      <c r="B7818" s="3">
        <v>2.2999999999999998</v>
      </c>
      <c r="C7818" t="s">
        <v>1597</v>
      </c>
      <c r="D7818" t="s">
        <v>608</v>
      </c>
      <c r="E7818" t="s">
        <v>15</v>
      </c>
      <c r="F7818" t="s">
        <v>16</v>
      </c>
      <c r="G7818">
        <v>4.3</v>
      </c>
      <c r="H7818">
        <v>59</v>
      </c>
      <c r="I7818" t="s">
        <v>1691</v>
      </c>
      <c r="J7818" s="1">
        <v>1000</v>
      </c>
      <c r="K7818" t="s">
        <v>18</v>
      </c>
      <c r="L7818" s="2">
        <v>42833</v>
      </c>
    </row>
    <row r="7819" spans="1:12" x14ac:dyDescent="0.3">
      <c r="A7819" t="s">
        <v>7763</v>
      </c>
      <c r="B7819" s="3">
        <v>4</v>
      </c>
      <c r="C7819" t="s">
        <v>2378</v>
      </c>
      <c r="D7819" t="s">
        <v>98</v>
      </c>
      <c r="E7819" t="s">
        <v>15</v>
      </c>
      <c r="F7819" t="s">
        <v>16</v>
      </c>
      <c r="G7819">
        <v>3</v>
      </c>
      <c r="H7819">
        <v>4</v>
      </c>
      <c r="I7819" t="s">
        <v>2379</v>
      </c>
      <c r="J7819" s="1">
        <v>1000</v>
      </c>
      <c r="K7819" t="s">
        <v>18</v>
      </c>
      <c r="L7819" s="2">
        <v>43282</v>
      </c>
    </row>
    <row r="7820" spans="1:12" x14ac:dyDescent="0.3">
      <c r="A7820" t="s">
        <v>7764</v>
      </c>
      <c r="B7820" s="3" t="s">
        <v>88</v>
      </c>
      <c r="C7820" t="s">
        <v>1831</v>
      </c>
      <c r="D7820" t="s">
        <v>42</v>
      </c>
      <c r="E7820" t="s">
        <v>358</v>
      </c>
      <c r="F7820" t="s">
        <v>2049</v>
      </c>
      <c r="G7820">
        <v>4.3</v>
      </c>
      <c r="H7820">
        <v>10</v>
      </c>
      <c r="I7820" t="s">
        <v>1679</v>
      </c>
      <c r="J7820">
        <v>100</v>
      </c>
      <c r="K7820" t="s">
        <v>18</v>
      </c>
      <c r="L7820" s="2">
        <v>43316</v>
      </c>
    </row>
    <row r="7821" spans="1:12" x14ac:dyDescent="0.3">
      <c r="A7821" t="s">
        <v>7765</v>
      </c>
      <c r="B7821" s="3" t="s">
        <v>12</v>
      </c>
      <c r="C7821" t="s">
        <v>1831</v>
      </c>
      <c r="D7821" t="s">
        <v>867</v>
      </c>
      <c r="E7821" t="s">
        <v>15</v>
      </c>
      <c r="F7821" t="s">
        <v>16</v>
      </c>
      <c r="G7821">
        <v>3.9</v>
      </c>
      <c r="H7821">
        <v>53301</v>
      </c>
      <c r="I7821" t="s">
        <v>888</v>
      </c>
      <c r="J7821" s="1">
        <v>10000000</v>
      </c>
      <c r="K7821" t="s">
        <v>18</v>
      </c>
      <c r="L7821" s="2">
        <v>42902</v>
      </c>
    </row>
    <row r="7822" spans="1:12" x14ac:dyDescent="0.3">
      <c r="A7822" t="s">
        <v>7766</v>
      </c>
      <c r="B7822" s="3">
        <v>5</v>
      </c>
      <c r="C7822" t="s">
        <v>3227</v>
      </c>
      <c r="D7822" t="s">
        <v>154</v>
      </c>
      <c r="E7822" t="s">
        <v>15</v>
      </c>
      <c r="F7822" t="s">
        <v>16</v>
      </c>
      <c r="G7822">
        <v>3.3</v>
      </c>
      <c r="H7822">
        <v>12</v>
      </c>
      <c r="I7822" t="s">
        <v>2003</v>
      </c>
      <c r="J7822">
        <v>500</v>
      </c>
      <c r="K7822" t="s">
        <v>18</v>
      </c>
      <c r="L7822" s="2">
        <v>42297</v>
      </c>
    </row>
    <row r="7823" spans="1:12" x14ac:dyDescent="0.3">
      <c r="A7823" t="s">
        <v>7767</v>
      </c>
      <c r="B7823" s="3" t="s">
        <v>88</v>
      </c>
      <c r="C7823" t="s">
        <v>3028</v>
      </c>
      <c r="D7823" t="s">
        <v>88</v>
      </c>
      <c r="E7823" t="s">
        <v>15</v>
      </c>
      <c r="F7823" t="s">
        <v>16</v>
      </c>
      <c r="G7823">
        <v>4.3</v>
      </c>
      <c r="H7823">
        <v>195</v>
      </c>
      <c r="I7823" t="s">
        <v>3029</v>
      </c>
      <c r="J7823" s="1">
        <v>10000</v>
      </c>
      <c r="K7823" t="s">
        <v>18</v>
      </c>
      <c r="L7823" s="2">
        <v>43137</v>
      </c>
    </row>
    <row r="7824" spans="1:12" x14ac:dyDescent="0.3">
      <c r="A7824" t="s">
        <v>7768</v>
      </c>
      <c r="B7824" s="3">
        <v>4.4000000000000004</v>
      </c>
      <c r="C7824" t="s">
        <v>3227</v>
      </c>
      <c r="D7824" t="s">
        <v>137</v>
      </c>
      <c r="E7824" t="s">
        <v>15</v>
      </c>
      <c r="F7824" t="s">
        <v>16</v>
      </c>
      <c r="G7824">
        <v>4</v>
      </c>
      <c r="H7824">
        <v>486</v>
      </c>
      <c r="I7824" t="s">
        <v>2003</v>
      </c>
      <c r="J7824" s="1">
        <v>10000</v>
      </c>
      <c r="K7824" t="s">
        <v>18</v>
      </c>
      <c r="L7824" s="2">
        <v>42619</v>
      </c>
    </row>
    <row r="7825" spans="1:12" x14ac:dyDescent="0.3">
      <c r="A7825" t="s">
        <v>7769</v>
      </c>
      <c r="B7825" s="3">
        <v>2.2000000000000002</v>
      </c>
      <c r="C7825" t="s">
        <v>304</v>
      </c>
      <c r="D7825" t="s">
        <v>80</v>
      </c>
      <c r="E7825" t="s">
        <v>358</v>
      </c>
      <c r="F7825" t="s">
        <v>2058</v>
      </c>
      <c r="G7825">
        <v>3.7</v>
      </c>
      <c r="H7825">
        <v>3</v>
      </c>
      <c r="I7825" t="s">
        <v>305</v>
      </c>
      <c r="J7825">
        <v>10</v>
      </c>
      <c r="K7825" t="s">
        <v>18</v>
      </c>
      <c r="L7825" s="2">
        <v>41820</v>
      </c>
    </row>
    <row r="7826" spans="1:12" x14ac:dyDescent="0.3">
      <c r="A7826" t="s">
        <v>7770</v>
      </c>
      <c r="B7826" s="3">
        <v>4.4000000000000004</v>
      </c>
      <c r="C7826" t="s">
        <v>2809</v>
      </c>
      <c r="D7826" t="s">
        <v>1042</v>
      </c>
      <c r="E7826" t="s">
        <v>15</v>
      </c>
      <c r="F7826" t="s">
        <v>16</v>
      </c>
      <c r="G7826">
        <v>2.8</v>
      </c>
      <c r="H7826">
        <v>27</v>
      </c>
      <c r="I7826" t="s">
        <v>2810</v>
      </c>
      <c r="J7826" s="1">
        <v>1000</v>
      </c>
      <c r="K7826" t="s">
        <v>18</v>
      </c>
      <c r="L7826" s="2">
        <v>43151</v>
      </c>
    </row>
    <row r="7827" spans="1:12" x14ac:dyDescent="0.3">
      <c r="A7827" t="s">
        <v>7771</v>
      </c>
      <c r="B7827" s="3" t="s">
        <v>12</v>
      </c>
      <c r="C7827" t="s">
        <v>1597</v>
      </c>
      <c r="D7827" t="s">
        <v>44</v>
      </c>
      <c r="E7827" t="s">
        <v>15</v>
      </c>
      <c r="F7827" t="s">
        <v>16</v>
      </c>
      <c r="G7827">
        <v>4.4000000000000004</v>
      </c>
      <c r="H7827">
        <v>10786</v>
      </c>
      <c r="I7827" t="s">
        <v>1600</v>
      </c>
      <c r="J7827" s="1">
        <v>1000000</v>
      </c>
      <c r="K7827" t="s">
        <v>18</v>
      </c>
      <c r="L7827" s="2">
        <v>42749</v>
      </c>
    </row>
    <row r="7828" spans="1:12" x14ac:dyDescent="0.3">
      <c r="A7828" t="s">
        <v>7772</v>
      </c>
      <c r="B7828" s="3">
        <v>4.0999999999999996</v>
      </c>
      <c r="C7828" t="s">
        <v>2809</v>
      </c>
      <c r="D7828" t="s">
        <v>180</v>
      </c>
      <c r="E7828" t="s">
        <v>15</v>
      </c>
      <c r="F7828" t="s">
        <v>16</v>
      </c>
      <c r="G7828">
        <v>5</v>
      </c>
      <c r="H7828">
        <v>1</v>
      </c>
      <c r="I7828" t="s">
        <v>2810</v>
      </c>
      <c r="J7828">
        <v>500</v>
      </c>
      <c r="K7828" t="s">
        <v>18</v>
      </c>
      <c r="L7828" s="2">
        <v>43068</v>
      </c>
    </row>
    <row r="7829" spans="1:12" x14ac:dyDescent="0.3">
      <c r="A7829" t="s">
        <v>7773</v>
      </c>
      <c r="B7829" s="3" t="s">
        <v>12</v>
      </c>
      <c r="C7829" t="s">
        <v>2706</v>
      </c>
      <c r="D7829" t="s">
        <v>218</v>
      </c>
      <c r="E7829" t="s">
        <v>15</v>
      </c>
      <c r="F7829" t="s">
        <v>16</v>
      </c>
      <c r="G7829">
        <v>3.9</v>
      </c>
      <c r="H7829">
        <v>58</v>
      </c>
      <c r="I7829" t="s">
        <v>2707</v>
      </c>
      <c r="J7829" s="1">
        <v>10000</v>
      </c>
      <c r="K7829" t="s">
        <v>18</v>
      </c>
      <c r="L7829" s="2">
        <v>42671</v>
      </c>
    </row>
    <row r="7830" spans="1:12" x14ac:dyDescent="0.3">
      <c r="A7830" t="s">
        <v>7774</v>
      </c>
      <c r="B7830" s="3">
        <v>4</v>
      </c>
      <c r="C7830" t="s">
        <v>3028</v>
      </c>
      <c r="D7830" t="s">
        <v>7775</v>
      </c>
      <c r="E7830" t="s">
        <v>15</v>
      </c>
      <c r="F7830" t="s">
        <v>16</v>
      </c>
      <c r="G7830">
        <v>4.2</v>
      </c>
      <c r="H7830">
        <v>43</v>
      </c>
      <c r="I7830" t="s">
        <v>3029</v>
      </c>
      <c r="J7830" s="1">
        <v>1000</v>
      </c>
      <c r="K7830" t="s">
        <v>18</v>
      </c>
      <c r="L7830" s="2">
        <v>42164</v>
      </c>
    </row>
    <row r="7831" spans="1:12" x14ac:dyDescent="0.3">
      <c r="A7831" t="s">
        <v>7776</v>
      </c>
      <c r="B7831" s="3">
        <v>4.0999999999999996</v>
      </c>
      <c r="C7831" t="s">
        <v>1248</v>
      </c>
      <c r="D7831" t="s">
        <v>20</v>
      </c>
      <c r="E7831" t="s">
        <v>15</v>
      </c>
      <c r="F7831" t="s">
        <v>16</v>
      </c>
      <c r="G7831">
        <v>4.8</v>
      </c>
      <c r="H7831">
        <v>6</v>
      </c>
      <c r="I7831" t="s">
        <v>1249</v>
      </c>
      <c r="J7831">
        <v>100</v>
      </c>
      <c r="K7831" t="s">
        <v>18</v>
      </c>
      <c r="L7831" s="2">
        <v>43182</v>
      </c>
    </row>
    <row r="7832" spans="1:12" x14ac:dyDescent="0.3">
      <c r="A7832" t="s">
        <v>7777</v>
      </c>
      <c r="B7832" s="3">
        <v>4.4000000000000004</v>
      </c>
      <c r="C7832" t="s">
        <v>2378</v>
      </c>
      <c r="D7832" t="s">
        <v>40</v>
      </c>
      <c r="E7832" t="s">
        <v>15</v>
      </c>
      <c r="F7832" t="s">
        <v>16</v>
      </c>
      <c r="G7832">
        <v>4</v>
      </c>
      <c r="H7832">
        <v>7006</v>
      </c>
      <c r="I7832" t="s">
        <v>2379</v>
      </c>
      <c r="J7832" s="1">
        <v>500000</v>
      </c>
      <c r="K7832" t="s">
        <v>18</v>
      </c>
      <c r="L7832" s="2">
        <v>43232</v>
      </c>
    </row>
    <row r="7833" spans="1:12" x14ac:dyDescent="0.3">
      <c r="A7833" t="s">
        <v>7778</v>
      </c>
      <c r="B7833" s="3" t="s">
        <v>88</v>
      </c>
      <c r="C7833" t="s">
        <v>440</v>
      </c>
      <c r="D7833" t="s">
        <v>88</v>
      </c>
      <c r="E7833" t="s">
        <v>15</v>
      </c>
      <c r="F7833" t="s">
        <v>16</v>
      </c>
      <c r="G7833" t="s">
        <v>64</v>
      </c>
      <c r="H7833">
        <v>0</v>
      </c>
      <c r="I7833" t="s">
        <v>441</v>
      </c>
      <c r="J7833">
        <v>100</v>
      </c>
      <c r="K7833" t="s">
        <v>18</v>
      </c>
      <c r="L7833" s="2">
        <v>42962</v>
      </c>
    </row>
    <row r="7834" spans="1:12" x14ac:dyDescent="0.3">
      <c r="A7834" t="s">
        <v>7779</v>
      </c>
      <c r="B7834" s="3">
        <v>3</v>
      </c>
      <c r="C7834" t="s">
        <v>2378</v>
      </c>
      <c r="D7834" t="s">
        <v>2185</v>
      </c>
      <c r="E7834" t="s">
        <v>15</v>
      </c>
      <c r="F7834" t="s">
        <v>16</v>
      </c>
      <c r="G7834">
        <v>3</v>
      </c>
      <c r="H7834">
        <v>2</v>
      </c>
      <c r="I7834" t="s">
        <v>2379</v>
      </c>
      <c r="J7834">
        <v>100</v>
      </c>
      <c r="K7834" t="s">
        <v>18</v>
      </c>
      <c r="L7834" s="2">
        <v>43250</v>
      </c>
    </row>
    <row r="7835" spans="1:12" x14ac:dyDescent="0.3">
      <c r="A7835" t="s">
        <v>7780</v>
      </c>
      <c r="B7835" s="3" t="s">
        <v>12</v>
      </c>
      <c r="C7835" t="s">
        <v>3028</v>
      </c>
      <c r="D7835" t="s">
        <v>36</v>
      </c>
      <c r="E7835" t="s">
        <v>15</v>
      </c>
      <c r="F7835" t="s">
        <v>16</v>
      </c>
      <c r="G7835">
        <v>4.5</v>
      </c>
      <c r="H7835">
        <v>8</v>
      </c>
      <c r="I7835" t="s">
        <v>3029</v>
      </c>
      <c r="J7835">
        <v>100</v>
      </c>
      <c r="K7835" t="s">
        <v>18</v>
      </c>
      <c r="L7835" s="2">
        <v>43258</v>
      </c>
    </row>
    <row r="7836" spans="1:12" x14ac:dyDescent="0.3">
      <c r="A7836" t="s">
        <v>7781</v>
      </c>
      <c r="B7836" s="3">
        <v>4.0999999999999996</v>
      </c>
      <c r="C7836" t="s">
        <v>2706</v>
      </c>
      <c r="D7836" t="s">
        <v>80</v>
      </c>
      <c r="E7836" t="s">
        <v>15</v>
      </c>
      <c r="F7836" t="s">
        <v>16</v>
      </c>
      <c r="G7836">
        <v>2.6</v>
      </c>
      <c r="H7836">
        <v>122</v>
      </c>
      <c r="I7836" t="s">
        <v>2707</v>
      </c>
      <c r="J7836" s="1">
        <v>10000</v>
      </c>
      <c r="K7836" t="s">
        <v>18</v>
      </c>
      <c r="L7836" s="2">
        <v>43259</v>
      </c>
    </row>
    <row r="7837" spans="1:12" x14ac:dyDescent="0.3">
      <c r="A7837" t="s">
        <v>7782</v>
      </c>
      <c r="B7837" s="3">
        <v>4.4000000000000004</v>
      </c>
      <c r="C7837" t="s">
        <v>1045</v>
      </c>
      <c r="D7837" t="s">
        <v>259</v>
      </c>
      <c r="E7837" t="s">
        <v>15</v>
      </c>
      <c r="F7837" t="s">
        <v>16</v>
      </c>
      <c r="G7837">
        <v>5</v>
      </c>
      <c r="H7837">
        <v>4</v>
      </c>
      <c r="I7837" t="s">
        <v>1046</v>
      </c>
      <c r="J7837">
        <v>100</v>
      </c>
      <c r="K7837" t="s">
        <v>18</v>
      </c>
      <c r="L7837" s="2">
        <v>43309</v>
      </c>
    </row>
    <row r="7838" spans="1:12" x14ac:dyDescent="0.3">
      <c r="A7838" t="s">
        <v>7783</v>
      </c>
      <c r="B7838" s="3">
        <v>4</v>
      </c>
      <c r="C7838" t="s">
        <v>1512</v>
      </c>
      <c r="D7838" t="s">
        <v>617</v>
      </c>
      <c r="E7838" t="s">
        <v>15</v>
      </c>
      <c r="F7838" t="s">
        <v>16</v>
      </c>
      <c r="G7838" t="s">
        <v>64</v>
      </c>
      <c r="H7838">
        <v>0</v>
      </c>
      <c r="I7838" t="s">
        <v>1513</v>
      </c>
      <c r="J7838">
        <v>10</v>
      </c>
      <c r="K7838" t="s">
        <v>18</v>
      </c>
      <c r="L7838" s="2">
        <v>42977</v>
      </c>
    </row>
    <row r="7839" spans="1:12" x14ac:dyDescent="0.3">
      <c r="A7839" t="s">
        <v>7784</v>
      </c>
      <c r="B7839" s="3">
        <v>4.0999999999999996</v>
      </c>
      <c r="C7839" t="s">
        <v>1248</v>
      </c>
      <c r="D7839" t="s">
        <v>40</v>
      </c>
      <c r="E7839" t="s">
        <v>15</v>
      </c>
      <c r="F7839" t="s">
        <v>16</v>
      </c>
      <c r="G7839" t="s">
        <v>64</v>
      </c>
      <c r="H7839">
        <v>1</v>
      </c>
      <c r="I7839" t="s">
        <v>1249</v>
      </c>
      <c r="J7839">
        <v>100</v>
      </c>
      <c r="K7839" t="s">
        <v>18</v>
      </c>
      <c r="L7839" s="2">
        <v>43222</v>
      </c>
    </row>
    <row r="7840" spans="1:12" x14ac:dyDescent="0.3">
      <c r="A7840" t="s">
        <v>7785</v>
      </c>
      <c r="B7840" s="3">
        <v>4</v>
      </c>
      <c r="C7840" t="s">
        <v>2378</v>
      </c>
      <c r="D7840" t="s">
        <v>168</v>
      </c>
      <c r="E7840" t="s">
        <v>15</v>
      </c>
      <c r="F7840" t="s">
        <v>16</v>
      </c>
      <c r="G7840">
        <v>5</v>
      </c>
      <c r="H7840">
        <v>1</v>
      </c>
      <c r="I7840" t="s">
        <v>2379</v>
      </c>
      <c r="J7840">
        <v>10</v>
      </c>
      <c r="K7840" t="s">
        <v>18</v>
      </c>
      <c r="L7840" s="2">
        <v>43292</v>
      </c>
    </row>
    <row r="7841" spans="1:12" x14ac:dyDescent="0.3">
      <c r="A7841" t="s">
        <v>7786</v>
      </c>
      <c r="B7841" s="3" t="s">
        <v>12</v>
      </c>
      <c r="C7841" t="s">
        <v>2809</v>
      </c>
      <c r="D7841" t="s">
        <v>102</v>
      </c>
      <c r="E7841" t="s">
        <v>15</v>
      </c>
      <c r="F7841" t="s">
        <v>16</v>
      </c>
      <c r="G7841">
        <v>4.0999999999999996</v>
      </c>
      <c r="H7841">
        <v>543</v>
      </c>
      <c r="I7841" t="s">
        <v>2810</v>
      </c>
      <c r="J7841" s="1">
        <v>10000</v>
      </c>
      <c r="K7841" t="s">
        <v>18</v>
      </c>
      <c r="L7841" s="2">
        <v>43256</v>
      </c>
    </row>
    <row r="7842" spans="1:12" x14ac:dyDescent="0.3">
      <c r="A7842" t="s">
        <v>7787</v>
      </c>
      <c r="B7842" s="3">
        <v>4</v>
      </c>
      <c r="C7842" t="s">
        <v>304</v>
      </c>
      <c r="D7842" t="s">
        <v>180</v>
      </c>
      <c r="E7842" t="s">
        <v>15</v>
      </c>
      <c r="F7842" t="s">
        <v>16</v>
      </c>
      <c r="G7842" t="s">
        <v>64</v>
      </c>
      <c r="H7842">
        <v>1</v>
      </c>
      <c r="I7842" t="s">
        <v>305</v>
      </c>
      <c r="J7842">
        <v>100</v>
      </c>
      <c r="K7842" t="s">
        <v>18</v>
      </c>
      <c r="L7842" s="2">
        <v>43020</v>
      </c>
    </row>
    <row r="7843" spans="1:12" x14ac:dyDescent="0.3">
      <c r="A7843" t="s">
        <v>7788</v>
      </c>
      <c r="B7843" s="3">
        <v>4</v>
      </c>
      <c r="C7843" t="s">
        <v>3276</v>
      </c>
      <c r="D7843" t="s">
        <v>259</v>
      </c>
      <c r="E7843" t="s">
        <v>15</v>
      </c>
      <c r="F7843" t="s">
        <v>16</v>
      </c>
      <c r="G7843">
        <v>4.5</v>
      </c>
      <c r="H7843">
        <v>53</v>
      </c>
      <c r="I7843" t="s">
        <v>3277</v>
      </c>
      <c r="J7843" s="1">
        <v>10000</v>
      </c>
      <c r="K7843" t="s">
        <v>25</v>
      </c>
      <c r="L7843" s="2">
        <v>43270</v>
      </c>
    </row>
    <row r="7844" spans="1:12" x14ac:dyDescent="0.3">
      <c r="A7844" t="s">
        <v>7789</v>
      </c>
      <c r="B7844" s="3">
        <v>4.0999999999999996</v>
      </c>
      <c r="C7844" t="s">
        <v>3276</v>
      </c>
      <c r="D7844" t="s">
        <v>127</v>
      </c>
      <c r="E7844" t="s">
        <v>15</v>
      </c>
      <c r="F7844" t="s">
        <v>16</v>
      </c>
      <c r="G7844">
        <v>5</v>
      </c>
      <c r="H7844">
        <v>3</v>
      </c>
      <c r="I7844" t="s">
        <v>3277</v>
      </c>
      <c r="J7844">
        <v>100</v>
      </c>
      <c r="K7844" t="s">
        <v>18</v>
      </c>
      <c r="L7844" s="2">
        <v>43246</v>
      </c>
    </row>
    <row r="7845" spans="1:12" x14ac:dyDescent="0.3">
      <c r="A7845" t="s">
        <v>7790</v>
      </c>
      <c r="B7845" s="3" t="s">
        <v>88</v>
      </c>
      <c r="C7845" t="s">
        <v>1512</v>
      </c>
      <c r="D7845" t="s">
        <v>88</v>
      </c>
      <c r="E7845" t="s">
        <v>15</v>
      </c>
      <c r="F7845" t="s">
        <v>16</v>
      </c>
      <c r="G7845">
        <v>4.7</v>
      </c>
      <c r="H7845">
        <v>407589</v>
      </c>
      <c r="I7845" t="s">
        <v>1513</v>
      </c>
      <c r="J7845" s="1">
        <v>10000000</v>
      </c>
      <c r="K7845" t="s">
        <v>18</v>
      </c>
      <c r="L7845" s="2">
        <v>43301</v>
      </c>
    </row>
    <row r="7846" spans="1:12" x14ac:dyDescent="0.3">
      <c r="A7846" t="s">
        <v>7791</v>
      </c>
      <c r="B7846" s="3">
        <v>4.0999999999999996</v>
      </c>
      <c r="C7846" t="s">
        <v>2378</v>
      </c>
      <c r="D7846" t="s">
        <v>46</v>
      </c>
      <c r="E7846" t="s">
        <v>15</v>
      </c>
      <c r="F7846" t="s">
        <v>16</v>
      </c>
      <c r="G7846">
        <v>4.5</v>
      </c>
      <c r="H7846">
        <v>104068</v>
      </c>
      <c r="I7846" t="s">
        <v>2379</v>
      </c>
      <c r="J7846" s="1">
        <v>5000000</v>
      </c>
      <c r="K7846" t="s">
        <v>25</v>
      </c>
      <c r="L7846" s="2">
        <v>43313</v>
      </c>
    </row>
    <row r="7847" spans="1:12" x14ac:dyDescent="0.3">
      <c r="A7847" t="s">
        <v>7792</v>
      </c>
      <c r="B7847" s="3" t="s">
        <v>88</v>
      </c>
      <c r="C7847" t="s">
        <v>1597</v>
      </c>
      <c r="D7847" t="s">
        <v>88</v>
      </c>
      <c r="E7847" t="s">
        <v>15</v>
      </c>
      <c r="F7847" t="s">
        <v>16</v>
      </c>
      <c r="G7847">
        <v>4.4000000000000004</v>
      </c>
      <c r="H7847">
        <v>562345</v>
      </c>
      <c r="I7847" t="s">
        <v>3847</v>
      </c>
      <c r="J7847" s="1">
        <v>10000000</v>
      </c>
      <c r="K7847" t="s">
        <v>25</v>
      </c>
      <c r="L7847" s="2">
        <v>43304</v>
      </c>
    </row>
    <row r="7848" spans="1:12" x14ac:dyDescent="0.3">
      <c r="A7848" t="s">
        <v>7793</v>
      </c>
      <c r="B7848" s="3">
        <v>3</v>
      </c>
      <c r="C7848" t="s">
        <v>1597</v>
      </c>
      <c r="D7848" t="s">
        <v>671</v>
      </c>
      <c r="E7848" t="s">
        <v>15</v>
      </c>
      <c r="F7848" t="s">
        <v>16</v>
      </c>
      <c r="G7848">
        <v>4.4000000000000004</v>
      </c>
      <c r="H7848">
        <v>3941129</v>
      </c>
      <c r="I7848" t="s">
        <v>1609</v>
      </c>
      <c r="J7848" s="1">
        <v>50000000</v>
      </c>
      <c r="K7848" t="s">
        <v>25</v>
      </c>
      <c r="L7848" s="2">
        <v>43297</v>
      </c>
    </row>
    <row r="7849" spans="1:12" x14ac:dyDescent="0.3">
      <c r="A7849" t="s">
        <v>7794</v>
      </c>
      <c r="B7849" s="3">
        <v>2.1</v>
      </c>
      <c r="C7849" t="s">
        <v>1597</v>
      </c>
      <c r="D7849" t="s">
        <v>984</v>
      </c>
      <c r="E7849" t="s">
        <v>15</v>
      </c>
      <c r="F7849" t="s">
        <v>16</v>
      </c>
      <c r="G7849">
        <v>4.3</v>
      </c>
      <c r="H7849">
        <v>314774</v>
      </c>
      <c r="I7849" t="s">
        <v>1609</v>
      </c>
      <c r="J7849" s="1">
        <v>5000000</v>
      </c>
      <c r="K7849" t="s">
        <v>25</v>
      </c>
      <c r="L7849" s="2">
        <v>41533</v>
      </c>
    </row>
    <row r="7850" spans="1:12" x14ac:dyDescent="0.3">
      <c r="A7850" t="s">
        <v>7795</v>
      </c>
      <c r="B7850" s="3">
        <v>3</v>
      </c>
      <c r="C7850" t="s">
        <v>1597</v>
      </c>
      <c r="D7850" t="s">
        <v>42</v>
      </c>
      <c r="E7850" t="s">
        <v>15</v>
      </c>
      <c r="F7850" t="s">
        <v>16</v>
      </c>
      <c r="G7850">
        <v>4.2</v>
      </c>
      <c r="H7850">
        <v>1878</v>
      </c>
      <c r="I7850" t="s">
        <v>3847</v>
      </c>
      <c r="J7850" s="1">
        <v>100000</v>
      </c>
      <c r="K7850" t="s">
        <v>25</v>
      </c>
      <c r="L7850" s="2">
        <v>43048</v>
      </c>
    </row>
    <row r="7851" spans="1:12" x14ac:dyDescent="0.3">
      <c r="A7851" t="s">
        <v>7796</v>
      </c>
      <c r="B7851" s="3">
        <v>4.0999999999999996</v>
      </c>
      <c r="C7851" t="s">
        <v>1831</v>
      </c>
      <c r="D7851" t="s">
        <v>104</v>
      </c>
      <c r="E7851" t="s">
        <v>15</v>
      </c>
      <c r="F7851" t="s">
        <v>16</v>
      </c>
      <c r="G7851">
        <v>3</v>
      </c>
      <c r="H7851">
        <v>4</v>
      </c>
      <c r="I7851" t="s">
        <v>888</v>
      </c>
      <c r="J7851" s="1">
        <v>1000</v>
      </c>
      <c r="K7851" t="s">
        <v>18</v>
      </c>
      <c r="L7851" s="2">
        <v>42894</v>
      </c>
    </row>
    <row r="7852" spans="1:12" x14ac:dyDescent="0.3">
      <c r="A7852" t="s">
        <v>7797</v>
      </c>
      <c r="B7852" s="3">
        <v>3</v>
      </c>
      <c r="C7852" t="s">
        <v>1597</v>
      </c>
      <c r="D7852" t="s">
        <v>95</v>
      </c>
      <c r="E7852" t="s">
        <v>15</v>
      </c>
      <c r="F7852" t="s">
        <v>16</v>
      </c>
      <c r="G7852">
        <v>4.2</v>
      </c>
      <c r="H7852">
        <v>326042</v>
      </c>
      <c r="I7852" t="s">
        <v>1609</v>
      </c>
      <c r="J7852" s="1">
        <v>10000000</v>
      </c>
      <c r="K7852" t="s">
        <v>25</v>
      </c>
      <c r="L7852" s="2">
        <v>41796</v>
      </c>
    </row>
    <row r="7853" spans="1:12" x14ac:dyDescent="0.3">
      <c r="A7853" t="s">
        <v>7798</v>
      </c>
      <c r="B7853" s="3">
        <v>2.2999999999999998</v>
      </c>
      <c r="C7853" t="s">
        <v>1831</v>
      </c>
      <c r="D7853" t="s">
        <v>1868</v>
      </c>
      <c r="E7853" t="s">
        <v>15</v>
      </c>
      <c r="F7853" t="s">
        <v>16</v>
      </c>
      <c r="G7853">
        <v>4</v>
      </c>
      <c r="H7853">
        <v>28633</v>
      </c>
      <c r="I7853" t="s">
        <v>1722</v>
      </c>
      <c r="J7853" s="1">
        <v>1000000</v>
      </c>
      <c r="K7853" t="s">
        <v>61</v>
      </c>
      <c r="L7853" s="2">
        <v>42727</v>
      </c>
    </row>
    <row r="7854" spans="1:12" x14ac:dyDescent="0.3">
      <c r="A7854" t="s">
        <v>7799</v>
      </c>
      <c r="B7854" s="3" t="s">
        <v>12</v>
      </c>
      <c r="C7854" t="s">
        <v>1597</v>
      </c>
      <c r="D7854" t="s">
        <v>88</v>
      </c>
      <c r="E7854" t="s">
        <v>15</v>
      </c>
      <c r="F7854" t="s">
        <v>16</v>
      </c>
      <c r="G7854">
        <v>4.3</v>
      </c>
      <c r="H7854">
        <v>331692</v>
      </c>
      <c r="I7854" t="s">
        <v>1636</v>
      </c>
      <c r="J7854" s="1">
        <v>10000000</v>
      </c>
      <c r="K7854" t="s">
        <v>18</v>
      </c>
      <c r="L7854" s="2">
        <v>43186</v>
      </c>
    </row>
    <row r="7855" spans="1:12" x14ac:dyDescent="0.3">
      <c r="A7855" t="s">
        <v>7800</v>
      </c>
      <c r="B7855" s="3">
        <v>4.0999999999999996</v>
      </c>
      <c r="C7855" t="s">
        <v>1597</v>
      </c>
      <c r="D7855" t="s">
        <v>1082</v>
      </c>
      <c r="E7855" t="s">
        <v>15</v>
      </c>
      <c r="F7855" t="s">
        <v>16</v>
      </c>
      <c r="G7855">
        <v>3.6</v>
      </c>
      <c r="H7855">
        <v>151</v>
      </c>
      <c r="I7855" t="s">
        <v>1636</v>
      </c>
      <c r="J7855" s="1">
        <v>10000</v>
      </c>
      <c r="K7855" t="s">
        <v>18</v>
      </c>
      <c r="L7855" s="2">
        <v>43240</v>
      </c>
    </row>
    <row r="7856" spans="1:12" x14ac:dyDescent="0.3">
      <c r="A7856" t="s">
        <v>7801</v>
      </c>
      <c r="B7856" s="3">
        <v>4.2</v>
      </c>
      <c r="C7856" t="s">
        <v>1831</v>
      </c>
      <c r="D7856" t="s">
        <v>373</v>
      </c>
      <c r="E7856" t="s">
        <v>15</v>
      </c>
      <c r="F7856" t="s">
        <v>16</v>
      </c>
      <c r="G7856">
        <v>4.3</v>
      </c>
      <c r="H7856">
        <v>1130</v>
      </c>
      <c r="I7856" t="s">
        <v>1679</v>
      </c>
      <c r="J7856" s="1">
        <v>50000</v>
      </c>
      <c r="K7856" t="s">
        <v>25</v>
      </c>
      <c r="L7856" s="2">
        <v>42097</v>
      </c>
    </row>
    <row r="7857" spans="1:12" x14ac:dyDescent="0.3">
      <c r="A7857" t="s">
        <v>7802</v>
      </c>
      <c r="B7857" s="3">
        <v>4.4000000000000004</v>
      </c>
      <c r="C7857" t="s">
        <v>1831</v>
      </c>
      <c r="D7857" t="s">
        <v>870</v>
      </c>
      <c r="E7857" t="s">
        <v>15</v>
      </c>
      <c r="F7857" t="s">
        <v>16</v>
      </c>
      <c r="G7857">
        <v>5</v>
      </c>
      <c r="H7857">
        <v>1</v>
      </c>
      <c r="I7857" t="s">
        <v>888</v>
      </c>
      <c r="J7857">
        <v>100</v>
      </c>
      <c r="K7857" t="s">
        <v>18</v>
      </c>
      <c r="L7857" s="2">
        <v>43244</v>
      </c>
    </row>
    <row r="7858" spans="1:12" x14ac:dyDescent="0.3">
      <c r="A7858" t="s">
        <v>1772</v>
      </c>
      <c r="B7858" s="3" t="s">
        <v>12</v>
      </c>
      <c r="C7858" t="s">
        <v>1831</v>
      </c>
      <c r="D7858" t="s">
        <v>88</v>
      </c>
      <c r="E7858" t="s">
        <v>15</v>
      </c>
      <c r="F7858" t="s">
        <v>16</v>
      </c>
      <c r="G7858">
        <v>4.2</v>
      </c>
      <c r="H7858">
        <v>26307</v>
      </c>
      <c r="I7858" t="s">
        <v>1722</v>
      </c>
      <c r="J7858" s="1">
        <v>1000000</v>
      </c>
      <c r="K7858" t="s">
        <v>25</v>
      </c>
      <c r="L7858" s="2">
        <v>43307</v>
      </c>
    </row>
    <row r="7859" spans="1:12" x14ac:dyDescent="0.3">
      <c r="A7859" t="s">
        <v>7803</v>
      </c>
      <c r="B7859" s="3">
        <v>4</v>
      </c>
      <c r="C7859" t="s">
        <v>2295</v>
      </c>
      <c r="D7859" t="s">
        <v>20</v>
      </c>
      <c r="E7859" t="s">
        <v>15</v>
      </c>
      <c r="F7859" t="s">
        <v>16</v>
      </c>
      <c r="G7859">
        <v>3.9</v>
      </c>
      <c r="H7859">
        <v>6450</v>
      </c>
      <c r="I7859" t="s">
        <v>2296</v>
      </c>
      <c r="J7859" s="1">
        <v>500000</v>
      </c>
      <c r="K7859" t="s">
        <v>225</v>
      </c>
      <c r="L7859" s="2">
        <v>43122</v>
      </c>
    </row>
    <row r="7860" spans="1:12" x14ac:dyDescent="0.3">
      <c r="A7860" t="s">
        <v>7804</v>
      </c>
      <c r="B7860" s="3">
        <v>4.0999999999999996</v>
      </c>
      <c r="C7860" t="s">
        <v>1831</v>
      </c>
      <c r="D7860" t="s">
        <v>95</v>
      </c>
      <c r="E7860" t="s">
        <v>15</v>
      </c>
      <c r="F7860" t="s">
        <v>16</v>
      </c>
      <c r="G7860" t="s">
        <v>64</v>
      </c>
      <c r="H7860">
        <v>8</v>
      </c>
      <c r="I7860" t="s">
        <v>888</v>
      </c>
      <c r="J7860" s="1">
        <v>1000</v>
      </c>
      <c r="K7860" t="s">
        <v>18</v>
      </c>
      <c r="L7860" s="2">
        <v>43031</v>
      </c>
    </row>
    <row r="7861" spans="1:12" x14ac:dyDescent="0.3">
      <c r="A7861" t="s">
        <v>7805</v>
      </c>
      <c r="B7861" s="3">
        <v>2.2000000000000002</v>
      </c>
      <c r="C7861" t="s">
        <v>1512</v>
      </c>
      <c r="D7861" t="s">
        <v>290</v>
      </c>
      <c r="E7861" t="s">
        <v>15</v>
      </c>
      <c r="F7861" t="s">
        <v>16</v>
      </c>
      <c r="G7861">
        <v>5</v>
      </c>
      <c r="H7861">
        <v>6</v>
      </c>
      <c r="I7861" t="s">
        <v>1513</v>
      </c>
      <c r="J7861" s="1">
        <v>1000</v>
      </c>
      <c r="K7861" t="s">
        <v>18</v>
      </c>
      <c r="L7861" s="2">
        <v>42494</v>
      </c>
    </row>
    <row r="7862" spans="1:12" x14ac:dyDescent="0.3">
      <c r="A7862" t="s">
        <v>7806</v>
      </c>
      <c r="B7862" s="3">
        <v>2</v>
      </c>
      <c r="C7862" t="s">
        <v>1597</v>
      </c>
      <c r="D7862" t="s">
        <v>2353</v>
      </c>
      <c r="E7862" t="s">
        <v>15</v>
      </c>
      <c r="F7862" t="s">
        <v>16</v>
      </c>
      <c r="G7862">
        <v>3.7</v>
      </c>
      <c r="H7862">
        <v>38767</v>
      </c>
      <c r="I7862" t="s">
        <v>1609</v>
      </c>
      <c r="J7862" s="1">
        <v>5000000</v>
      </c>
      <c r="K7862" t="s">
        <v>61</v>
      </c>
      <c r="L7862" s="2">
        <v>40644</v>
      </c>
    </row>
    <row r="7863" spans="1:12" x14ac:dyDescent="0.3">
      <c r="A7863" t="s">
        <v>7807</v>
      </c>
      <c r="B7863" s="3">
        <v>2.2999999999999998</v>
      </c>
      <c r="C7863" t="s">
        <v>1831</v>
      </c>
      <c r="D7863" t="s">
        <v>38</v>
      </c>
      <c r="E7863" t="s">
        <v>15</v>
      </c>
      <c r="F7863" t="s">
        <v>16</v>
      </c>
      <c r="G7863">
        <v>4.3</v>
      </c>
      <c r="H7863">
        <v>5623</v>
      </c>
      <c r="I7863" t="s">
        <v>1722</v>
      </c>
      <c r="J7863" s="1">
        <v>100000</v>
      </c>
      <c r="K7863" t="s">
        <v>61</v>
      </c>
      <c r="L7863" s="2">
        <v>42359</v>
      </c>
    </row>
    <row r="7864" spans="1:12" x14ac:dyDescent="0.3">
      <c r="A7864" t="s">
        <v>7808</v>
      </c>
      <c r="B7864" s="3">
        <v>4.4000000000000004</v>
      </c>
      <c r="C7864" t="s">
        <v>1831</v>
      </c>
      <c r="D7864" t="s">
        <v>134</v>
      </c>
      <c r="E7864" t="s">
        <v>15</v>
      </c>
      <c r="F7864" t="s">
        <v>16</v>
      </c>
      <c r="G7864">
        <v>4.2</v>
      </c>
      <c r="H7864">
        <v>10440</v>
      </c>
      <c r="I7864" t="s">
        <v>1722</v>
      </c>
      <c r="J7864" s="1">
        <v>500000</v>
      </c>
      <c r="K7864" t="s">
        <v>25</v>
      </c>
      <c r="L7864" s="2">
        <v>43318</v>
      </c>
    </row>
    <row r="7865" spans="1:12" x14ac:dyDescent="0.3">
      <c r="A7865" t="s">
        <v>7809</v>
      </c>
      <c r="B7865" s="3" t="s">
        <v>87</v>
      </c>
      <c r="C7865" t="s">
        <v>1831</v>
      </c>
      <c r="D7865" t="s">
        <v>134</v>
      </c>
      <c r="E7865" t="s">
        <v>15</v>
      </c>
      <c r="F7865" t="s">
        <v>16</v>
      </c>
      <c r="G7865">
        <v>4.3</v>
      </c>
      <c r="H7865">
        <v>157997</v>
      </c>
      <c r="I7865" t="s">
        <v>1679</v>
      </c>
      <c r="J7865" s="1">
        <v>10000000</v>
      </c>
      <c r="K7865" t="s">
        <v>18</v>
      </c>
      <c r="L7865" s="2">
        <v>42586</v>
      </c>
    </row>
    <row r="7866" spans="1:12" x14ac:dyDescent="0.3">
      <c r="A7866" t="s">
        <v>7810</v>
      </c>
      <c r="B7866" s="3" t="s">
        <v>12</v>
      </c>
      <c r="C7866" t="s">
        <v>3276</v>
      </c>
      <c r="D7866" t="s">
        <v>200</v>
      </c>
      <c r="E7866" t="s">
        <v>15</v>
      </c>
      <c r="F7866" t="s">
        <v>16</v>
      </c>
      <c r="G7866">
        <v>2.5</v>
      </c>
      <c r="H7866">
        <v>81</v>
      </c>
      <c r="I7866" t="s">
        <v>3277</v>
      </c>
      <c r="J7866" s="1">
        <v>10000</v>
      </c>
      <c r="K7866" t="s">
        <v>225</v>
      </c>
      <c r="L7866" s="2">
        <v>43066</v>
      </c>
    </row>
    <row r="7867" spans="1:12" x14ac:dyDescent="0.3">
      <c r="A7867" t="s">
        <v>7811</v>
      </c>
      <c r="B7867" s="3">
        <v>4</v>
      </c>
      <c r="C7867" t="s">
        <v>2608</v>
      </c>
      <c r="D7867" t="s">
        <v>66</v>
      </c>
      <c r="E7867" t="s">
        <v>15</v>
      </c>
      <c r="F7867" t="s">
        <v>16</v>
      </c>
      <c r="G7867">
        <v>4.3</v>
      </c>
      <c r="H7867">
        <v>83545</v>
      </c>
      <c r="I7867" t="s">
        <v>1626</v>
      </c>
      <c r="J7867" s="1">
        <v>5000000</v>
      </c>
      <c r="K7867" t="s">
        <v>18</v>
      </c>
      <c r="L7867" s="2">
        <v>43312</v>
      </c>
    </row>
    <row r="7868" spans="1:12" x14ac:dyDescent="0.3">
      <c r="A7868" t="s">
        <v>929</v>
      </c>
      <c r="B7868" s="3" t="s">
        <v>88</v>
      </c>
      <c r="C7868" t="s">
        <v>1831</v>
      </c>
      <c r="D7868" t="s">
        <v>88</v>
      </c>
      <c r="E7868" t="s">
        <v>15</v>
      </c>
      <c r="F7868" t="s">
        <v>16</v>
      </c>
      <c r="G7868">
        <v>4.4000000000000004</v>
      </c>
      <c r="H7868">
        <v>42069</v>
      </c>
      <c r="I7868" t="s">
        <v>888</v>
      </c>
      <c r="J7868" s="1">
        <v>1000000</v>
      </c>
      <c r="K7868" t="s">
        <v>25</v>
      </c>
      <c r="L7868" s="2">
        <v>43315</v>
      </c>
    </row>
    <row r="7869" spans="1:12" x14ac:dyDescent="0.3">
      <c r="A7869" t="s">
        <v>7812</v>
      </c>
      <c r="B7869" s="3">
        <v>4.3</v>
      </c>
      <c r="C7869" t="s">
        <v>1512</v>
      </c>
      <c r="D7869" t="s">
        <v>243</v>
      </c>
      <c r="E7869" t="s">
        <v>15</v>
      </c>
      <c r="F7869" t="s">
        <v>16</v>
      </c>
      <c r="G7869" t="s">
        <v>64</v>
      </c>
      <c r="H7869">
        <v>0</v>
      </c>
      <c r="I7869" t="s">
        <v>1513</v>
      </c>
      <c r="J7869">
        <v>50</v>
      </c>
      <c r="K7869" t="s">
        <v>18</v>
      </c>
      <c r="L7869" s="2">
        <v>42990</v>
      </c>
    </row>
    <row r="7870" spans="1:12" x14ac:dyDescent="0.3">
      <c r="A7870" t="s">
        <v>7813</v>
      </c>
      <c r="B7870" s="3">
        <v>4.4000000000000004</v>
      </c>
      <c r="C7870" t="s">
        <v>2608</v>
      </c>
      <c r="D7870" t="s">
        <v>1642</v>
      </c>
      <c r="E7870" t="s">
        <v>15</v>
      </c>
      <c r="F7870" t="s">
        <v>16</v>
      </c>
      <c r="G7870">
        <v>4.3</v>
      </c>
      <c r="H7870">
        <v>34062</v>
      </c>
      <c r="I7870" t="s">
        <v>1626</v>
      </c>
      <c r="J7870" s="1">
        <v>1000000</v>
      </c>
      <c r="K7870" t="s">
        <v>18</v>
      </c>
      <c r="L7870" s="2">
        <v>43193</v>
      </c>
    </row>
    <row r="7871" spans="1:12" x14ac:dyDescent="0.3">
      <c r="A7871" t="s">
        <v>7814</v>
      </c>
      <c r="B7871" s="3">
        <v>2.2999999999999998</v>
      </c>
      <c r="C7871" t="s">
        <v>1597</v>
      </c>
      <c r="D7871" t="s">
        <v>20</v>
      </c>
      <c r="E7871" t="s">
        <v>15</v>
      </c>
      <c r="F7871" t="s">
        <v>16</v>
      </c>
      <c r="G7871">
        <v>4.5999999999999996</v>
      </c>
      <c r="H7871">
        <v>152395</v>
      </c>
      <c r="I7871" t="s">
        <v>1609</v>
      </c>
      <c r="J7871" s="1">
        <v>10000000</v>
      </c>
      <c r="K7871" t="s">
        <v>61</v>
      </c>
      <c r="L7871" s="2">
        <v>42573</v>
      </c>
    </row>
    <row r="7872" spans="1:12" x14ac:dyDescent="0.3">
      <c r="A7872" t="s">
        <v>7815</v>
      </c>
      <c r="B7872" s="3" t="s">
        <v>12</v>
      </c>
      <c r="C7872" t="s">
        <v>1831</v>
      </c>
      <c r="D7872" t="s">
        <v>1336</v>
      </c>
      <c r="E7872" t="s">
        <v>15</v>
      </c>
      <c r="F7872" t="s">
        <v>16</v>
      </c>
      <c r="G7872">
        <v>4</v>
      </c>
      <c r="H7872">
        <v>3715</v>
      </c>
      <c r="I7872" t="s">
        <v>1722</v>
      </c>
      <c r="J7872" s="1">
        <v>100000</v>
      </c>
      <c r="K7872" t="s">
        <v>18</v>
      </c>
      <c r="L7872" s="2">
        <v>42929</v>
      </c>
    </row>
    <row r="7873" spans="1:12" x14ac:dyDescent="0.3">
      <c r="A7873" t="s">
        <v>7816</v>
      </c>
      <c r="B7873" s="3">
        <v>4.0999999999999996</v>
      </c>
      <c r="C7873" t="s">
        <v>1831</v>
      </c>
      <c r="D7873" t="s">
        <v>643</v>
      </c>
      <c r="E7873" t="s">
        <v>15</v>
      </c>
      <c r="F7873" t="s">
        <v>16</v>
      </c>
      <c r="G7873">
        <v>2.9</v>
      </c>
      <c r="H7873">
        <v>975</v>
      </c>
      <c r="I7873" t="s">
        <v>1679</v>
      </c>
      <c r="J7873" s="1">
        <v>100000</v>
      </c>
      <c r="K7873" t="s">
        <v>18</v>
      </c>
      <c r="L7873" s="2">
        <v>42793</v>
      </c>
    </row>
    <row r="7874" spans="1:12" x14ac:dyDescent="0.3">
      <c r="A7874" t="s">
        <v>7817</v>
      </c>
      <c r="B7874" s="3" t="s">
        <v>87</v>
      </c>
      <c r="C7874" t="s">
        <v>240</v>
      </c>
      <c r="D7874" t="s">
        <v>7818</v>
      </c>
      <c r="E7874" t="s">
        <v>15</v>
      </c>
      <c r="F7874" t="s">
        <v>16</v>
      </c>
      <c r="G7874" t="s">
        <v>64</v>
      </c>
      <c r="H7874">
        <v>13</v>
      </c>
      <c r="I7874" t="s">
        <v>241</v>
      </c>
      <c r="J7874" s="1">
        <v>1000</v>
      </c>
      <c r="K7874" t="s">
        <v>18</v>
      </c>
      <c r="L7874" s="2">
        <v>41600</v>
      </c>
    </row>
    <row r="7875" spans="1:12" x14ac:dyDescent="0.3">
      <c r="A7875" t="s">
        <v>7819</v>
      </c>
      <c r="B7875" s="3" t="s">
        <v>12</v>
      </c>
      <c r="C7875" t="s">
        <v>1597</v>
      </c>
      <c r="D7875" t="s">
        <v>102</v>
      </c>
      <c r="E7875" t="s">
        <v>15</v>
      </c>
      <c r="F7875" t="s">
        <v>16</v>
      </c>
      <c r="G7875">
        <v>4.5</v>
      </c>
      <c r="H7875">
        <v>396090</v>
      </c>
      <c r="I7875" t="s">
        <v>3847</v>
      </c>
      <c r="J7875" s="1">
        <v>10000000</v>
      </c>
      <c r="K7875" t="s">
        <v>25</v>
      </c>
      <c r="L7875" s="2">
        <v>43250</v>
      </c>
    </row>
    <row r="7876" spans="1:12" x14ac:dyDescent="0.3">
      <c r="A7876" t="s">
        <v>1770</v>
      </c>
      <c r="B7876" s="3">
        <v>2.2999999999999998</v>
      </c>
      <c r="C7876" t="s">
        <v>1831</v>
      </c>
      <c r="D7876" t="s">
        <v>1465</v>
      </c>
      <c r="E7876" t="s">
        <v>15</v>
      </c>
      <c r="F7876" t="s">
        <v>16</v>
      </c>
      <c r="G7876">
        <v>4.7</v>
      </c>
      <c r="H7876">
        <v>417197</v>
      </c>
      <c r="I7876" t="s">
        <v>1722</v>
      </c>
      <c r="J7876" s="1">
        <v>10000000</v>
      </c>
      <c r="K7876" t="s">
        <v>61</v>
      </c>
      <c r="L7876" s="2">
        <v>43250</v>
      </c>
    </row>
    <row r="7877" spans="1:12" x14ac:dyDescent="0.3">
      <c r="A7877" t="s">
        <v>7820</v>
      </c>
      <c r="B7877" s="3" t="s">
        <v>12</v>
      </c>
      <c r="C7877" t="s">
        <v>2930</v>
      </c>
      <c r="D7877" t="s">
        <v>259</v>
      </c>
      <c r="E7877" t="s">
        <v>15</v>
      </c>
      <c r="F7877" t="s">
        <v>16</v>
      </c>
      <c r="G7877">
        <v>3.8</v>
      </c>
      <c r="H7877">
        <v>23</v>
      </c>
      <c r="I7877" t="s">
        <v>2931</v>
      </c>
      <c r="J7877" s="1">
        <v>1000</v>
      </c>
      <c r="K7877" t="s">
        <v>18</v>
      </c>
      <c r="L7877" s="2">
        <v>43297</v>
      </c>
    </row>
    <row r="7878" spans="1:12" x14ac:dyDescent="0.3">
      <c r="A7878" t="s">
        <v>7821</v>
      </c>
      <c r="B7878" s="3">
        <v>5</v>
      </c>
      <c r="C7878" t="s">
        <v>304</v>
      </c>
      <c r="D7878" t="s">
        <v>747</v>
      </c>
      <c r="E7878" t="s">
        <v>15</v>
      </c>
      <c r="F7878" t="s">
        <v>16</v>
      </c>
      <c r="G7878" t="s">
        <v>64</v>
      </c>
      <c r="H7878">
        <v>3</v>
      </c>
      <c r="I7878" t="s">
        <v>305</v>
      </c>
      <c r="J7878">
        <v>100</v>
      </c>
      <c r="K7878" t="s">
        <v>18</v>
      </c>
      <c r="L7878" s="2">
        <v>42948</v>
      </c>
    </row>
    <row r="7879" spans="1:12" x14ac:dyDescent="0.3">
      <c r="A7879" t="s">
        <v>7822</v>
      </c>
      <c r="B7879" s="3" t="s">
        <v>87</v>
      </c>
      <c r="C7879" t="s">
        <v>1597</v>
      </c>
      <c r="D7879" t="s">
        <v>190</v>
      </c>
      <c r="E7879" t="s">
        <v>15</v>
      </c>
      <c r="F7879" t="s">
        <v>16</v>
      </c>
      <c r="G7879">
        <v>4.7</v>
      </c>
      <c r="H7879">
        <v>466495</v>
      </c>
      <c r="I7879" t="s">
        <v>1605</v>
      </c>
      <c r="J7879" s="1">
        <v>10000000</v>
      </c>
      <c r="K7879" t="s">
        <v>25</v>
      </c>
      <c r="L7879" s="2">
        <v>43297</v>
      </c>
    </row>
    <row r="7880" spans="1:12" x14ac:dyDescent="0.3">
      <c r="A7880" t="s">
        <v>7823</v>
      </c>
      <c r="B7880" s="3">
        <v>2.2999999999999998</v>
      </c>
      <c r="C7880" t="s">
        <v>1597</v>
      </c>
      <c r="D7880" t="s">
        <v>648</v>
      </c>
      <c r="E7880" t="s">
        <v>15</v>
      </c>
      <c r="F7880" t="s">
        <v>16</v>
      </c>
      <c r="G7880">
        <v>3.9</v>
      </c>
      <c r="H7880">
        <v>41683</v>
      </c>
      <c r="I7880" t="s">
        <v>1600</v>
      </c>
      <c r="J7880" s="1">
        <v>1000000</v>
      </c>
      <c r="K7880" t="s">
        <v>18</v>
      </c>
      <c r="L7880" s="2">
        <v>42768</v>
      </c>
    </row>
    <row r="7881" spans="1:12" x14ac:dyDescent="0.3">
      <c r="A7881" t="s">
        <v>7824</v>
      </c>
      <c r="B7881" s="3">
        <v>3</v>
      </c>
      <c r="C7881" t="s">
        <v>1831</v>
      </c>
      <c r="D7881" t="s">
        <v>102</v>
      </c>
      <c r="E7881" t="s">
        <v>15</v>
      </c>
      <c r="F7881" t="s">
        <v>16</v>
      </c>
      <c r="G7881">
        <v>4.5</v>
      </c>
      <c r="H7881">
        <v>96658</v>
      </c>
      <c r="I7881" t="s">
        <v>1722</v>
      </c>
      <c r="J7881" s="1">
        <v>1000000</v>
      </c>
      <c r="K7881" t="s">
        <v>61</v>
      </c>
      <c r="L7881" s="2">
        <v>42252</v>
      </c>
    </row>
    <row r="7882" spans="1:12" x14ac:dyDescent="0.3">
      <c r="A7882" t="s">
        <v>752</v>
      </c>
      <c r="B7882" s="3" t="s">
        <v>88</v>
      </c>
      <c r="C7882" t="s">
        <v>1831</v>
      </c>
      <c r="D7882" t="s">
        <v>88</v>
      </c>
      <c r="E7882" t="s">
        <v>15</v>
      </c>
      <c r="F7882" t="s">
        <v>16</v>
      </c>
      <c r="G7882">
        <v>4.7</v>
      </c>
      <c r="H7882">
        <v>6297590</v>
      </c>
      <c r="I7882" t="s">
        <v>754</v>
      </c>
      <c r="J7882" s="1">
        <v>100000000</v>
      </c>
      <c r="K7882" t="s">
        <v>18</v>
      </c>
      <c r="L7882" s="2">
        <v>43318</v>
      </c>
    </row>
    <row r="7883" spans="1:12" x14ac:dyDescent="0.3">
      <c r="A7883" t="s">
        <v>2342</v>
      </c>
      <c r="B7883" s="3">
        <v>4.0999999999999996</v>
      </c>
      <c r="C7883" t="s">
        <v>2295</v>
      </c>
      <c r="D7883" t="s">
        <v>116</v>
      </c>
      <c r="E7883" t="s">
        <v>15</v>
      </c>
      <c r="F7883" t="s">
        <v>16</v>
      </c>
      <c r="G7883">
        <v>4.5</v>
      </c>
      <c r="H7883">
        <v>412888</v>
      </c>
      <c r="I7883" t="s">
        <v>2296</v>
      </c>
      <c r="J7883" s="1">
        <v>10000000</v>
      </c>
      <c r="K7883" t="s">
        <v>18</v>
      </c>
      <c r="L7883" s="2">
        <v>43312</v>
      </c>
    </row>
    <row r="7884" spans="1:12" x14ac:dyDescent="0.3">
      <c r="A7884" t="s">
        <v>7825</v>
      </c>
      <c r="B7884" s="3" t="s">
        <v>88</v>
      </c>
      <c r="C7884" t="s">
        <v>2809</v>
      </c>
      <c r="D7884" t="s">
        <v>88</v>
      </c>
      <c r="E7884" t="s">
        <v>15</v>
      </c>
      <c r="F7884" t="s">
        <v>16</v>
      </c>
      <c r="G7884">
        <v>4.2</v>
      </c>
      <c r="H7884">
        <v>227798</v>
      </c>
      <c r="I7884" t="s">
        <v>2810</v>
      </c>
      <c r="J7884" s="1">
        <v>50000000</v>
      </c>
      <c r="K7884" t="s">
        <v>18</v>
      </c>
      <c r="L7884" s="2">
        <v>43318</v>
      </c>
    </row>
    <row r="7885" spans="1:12" x14ac:dyDescent="0.3">
      <c r="A7885" t="s">
        <v>2328</v>
      </c>
      <c r="B7885" s="3">
        <v>4</v>
      </c>
      <c r="C7885" t="s">
        <v>2295</v>
      </c>
      <c r="D7885" t="s">
        <v>162</v>
      </c>
      <c r="E7885" t="s">
        <v>15</v>
      </c>
      <c r="F7885" t="s">
        <v>16</v>
      </c>
      <c r="G7885">
        <v>4.3</v>
      </c>
      <c r="H7885">
        <v>231446</v>
      </c>
      <c r="I7885" t="s">
        <v>2296</v>
      </c>
      <c r="J7885" s="1">
        <v>10000000</v>
      </c>
      <c r="K7885" t="s">
        <v>18</v>
      </c>
      <c r="L7885" s="2">
        <v>43314</v>
      </c>
    </row>
    <row r="7886" spans="1:12" x14ac:dyDescent="0.3">
      <c r="A7886" t="s">
        <v>7826</v>
      </c>
      <c r="B7886" s="3">
        <v>4.0999999999999996</v>
      </c>
      <c r="C7886" t="s">
        <v>1831</v>
      </c>
      <c r="D7886" t="s">
        <v>585</v>
      </c>
      <c r="E7886" t="s">
        <v>15</v>
      </c>
      <c r="F7886" t="s">
        <v>16</v>
      </c>
      <c r="G7886">
        <v>4.4000000000000004</v>
      </c>
      <c r="H7886">
        <v>303394</v>
      </c>
      <c r="I7886" t="s">
        <v>888</v>
      </c>
      <c r="J7886" s="1">
        <v>10000000</v>
      </c>
      <c r="K7886" t="s">
        <v>225</v>
      </c>
      <c r="L7886" s="2">
        <v>43315</v>
      </c>
    </row>
    <row r="7887" spans="1:12" x14ac:dyDescent="0.3">
      <c r="A7887" t="s">
        <v>7827</v>
      </c>
      <c r="B7887" s="3">
        <v>4.0999999999999996</v>
      </c>
      <c r="C7887" t="s">
        <v>1248</v>
      </c>
      <c r="D7887" t="s">
        <v>287</v>
      </c>
      <c r="E7887" t="s">
        <v>15</v>
      </c>
      <c r="F7887" t="s">
        <v>16</v>
      </c>
      <c r="G7887">
        <v>4.8</v>
      </c>
      <c r="H7887">
        <v>39068</v>
      </c>
      <c r="I7887" t="s">
        <v>1249</v>
      </c>
      <c r="J7887" s="1">
        <v>500000</v>
      </c>
      <c r="K7887" t="s">
        <v>18</v>
      </c>
      <c r="L7887" s="2">
        <v>43288</v>
      </c>
    </row>
    <row r="7888" spans="1:12" x14ac:dyDescent="0.3">
      <c r="A7888" t="s">
        <v>7828</v>
      </c>
      <c r="B7888" s="3">
        <v>4.0999999999999996</v>
      </c>
      <c r="C7888" t="s">
        <v>2608</v>
      </c>
      <c r="D7888" t="s">
        <v>366</v>
      </c>
      <c r="E7888" t="s">
        <v>15</v>
      </c>
      <c r="F7888" t="s">
        <v>16</v>
      </c>
      <c r="G7888">
        <v>4.2</v>
      </c>
      <c r="H7888">
        <v>3909032</v>
      </c>
      <c r="I7888" t="s">
        <v>1626</v>
      </c>
      <c r="J7888" s="1">
        <v>100000000</v>
      </c>
      <c r="K7888" t="s">
        <v>18</v>
      </c>
      <c r="L7888" s="2">
        <v>43312</v>
      </c>
    </row>
    <row r="7889" spans="1:12" x14ac:dyDescent="0.3">
      <c r="A7889" t="s">
        <v>2519</v>
      </c>
      <c r="B7889" s="3">
        <v>4</v>
      </c>
      <c r="C7889" t="s">
        <v>2483</v>
      </c>
      <c r="D7889" t="s">
        <v>42</v>
      </c>
      <c r="E7889" t="s">
        <v>15</v>
      </c>
      <c r="F7889" t="s">
        <v>16</v>
      </c>
      <c r="G7889">
        <v>4.0999999999999996</v>
      </c>
      <c r="H7889">
        <v>211620</v>
      </c>
      <c r="I7889" t="s">
        <v>2484</v>
      </c>
      <c r="J7889" s="1">
        <v>10000000</v>
      </c>
      <c r="K7889" t="s">
        <v>18</v>
      </c>
      <c r="L7889" s="2">
        <v>43188</v>
      </c>
    </row>
    <row r="7890" spans="1:12" x14ac:dyDescent="0.3">
      <c r="A7890" t="s">
        <v>7829</v>
      </c>
      <c r="B7890" s="3">
        <v>4.0999999999999996</v>
      </c>
      <c r="C7890" t="s">
        <v>1597</v>
      </c>
      <c r="D7890" t="s">
        <v>54</v>
      </c>
      <c r="E7890" t="s">
        <v>15</v>
      </c>
      <c r="F7890" t="s">
        <v>16</v>
      </c>
      <c r="G7890">
        <v>4.5</v>
      </c>
      <c r="H7890">
        <v>6026</v>
      </c>
      <c r="I7890" t="s">
        <v>1609</v>
      </c>
      <c r="J7890" s="1">
        <v>100000</v>
      </c>
      <c r="K7890" t="s">
        <v>25</v>
      </c>
      <c r="L7890" s="2">
        <v>43288</v>
      </c>
    </row>
    <row r="7891" spans="1:12" x14ac:dyDescent="0.3">
      <c r="A7891" t="s">
        <v>7830</v>
      </c>
      <c r="B7891" s="3" t="s">
        <v>12</v>
      </c>
      <c r="C7891" t="s">
        <v>2483</v>
      </c>
      <c r="D7891" t="s">
        <v>256</v>
      </c>
      <c r="E7891" t="s">
        <v>15</v>
      </c>
      <c r="F7891" t="s">
        <v>16</v>
      </c>
      <c r="G7891">
        <v>4.5</v>
      </c>
      <c r="H7891">
        <v>41331</v>
      </c>
      <c r="I7891" t="s">
        <v>2484</v>
      </c>
      <c r="J7891" s="1">
        <v>5000000</v>
      </c>
      <c r="K7891" t="s">
        <v>18</v>
      </c>
      <c r="L7891" s="2">
        <v>43312</v>
      </c>
    </row>
    <row r="7892" spans="1:12" x14ac:dyDescent="0.3">
      <c r="A7892" t="s">
        <v>7831</v>
      </c>
      <c r="B7892" s="3">
        <v>4</v>
      </c>
      <c r="C7892" t="s">
        <v>2483</v>
      </c>
      <c r="D7892" t="s">
        <v>127</v>
      </c>
      <c r="E7892" t="s">
        <v>358</v>
      </c>
      <c r="F7892" t="s">
        <v>570</v>
      </c>
      <c r="G7892">
        <v>4.5999999999999996</v>
      </c>
      <c r="H7892">
        <v>28107</v>
      </c>
      <c r="I7892" t="s">
        <v>2484</v>
      </c>
      <c r="J7892" s="1">
        <v>500000</v>
      </c>
      <c r="K7892" t="s">
        <v>18</v>
      </c>
      <c r="L7892" s="2">
        <v>43262</v>
      </c>
    </row>
    <row r="7893" spans="1:12" x14ac:dyDescent="0.3">
      <c r="A7893" t="s">
        <v>533</v>
      </c>
      <c r="B7893" s="3">
        <v>4.0999999999999996</v>
      </c>
      <c r="C7893" t="s">
        <v>440</v>
      </c>
      <c r="D7893" t="s">
        <v>32</v>
      </c>
      <c r="E7893" t="s">
        <v>15</v>
      </c>
      <c r="F7893" t="s">
        <v>16</v>
      </c>
      <c r="G7893">
        <v>4.4000000000000004</v>
      </c>
      <c r="H7893">
        <v>552635</v>
      </c>
      <c r="I7893" t="s">
        <v>441</v>
      </c>
      <c r="J7893" s="1">
        <v>10000000</v>
      </c>
      <c r="K7893" t="s">
        <v>18</v>
      </c>
      <c r="L7893" s="2">
        <v>43313</v>
      </c>
    </row>
    <row r="7894" spans="1:12" x14ac:dyDescent="0.3">
      <c r="A7894" t="s">
        <v>7832</v>
      </c>
      <c r="B7894" s="3">
        <v>4.0999999999999996</v>
      </c>
      <c r="C7894" t="s">
        <v>1831</v>
      </c>
      <c r="D7894" t="s">
        <v>1664</v>
      </c>
      <c r="E7894" t="s">
        <v>15</v>
      </c>
      <c r="F7894" t="s">
        <v>16</v>
      </c>
      <c r="G7894">
        <v>4.0999999999999996</v>
      </c>
      <c r="H7894">
        <v>217736</v>
      </c>
      <c r="I7894" t="s">
        <v>1603</v>
      </c>
      <c r="J7894" s="1">
        <v>10000000</v>
      </c>
      <c r="K7894" t="s">
        <v>18</v>
      </c>
      <c r="L7894" s="2">
        <v>43314</v>
      </c>
    </row>
    <row r="7895" spans="1:12" x14ac:dyDescent="0.3">
      <c r="A7895" t="s">
        <v>7833</v>
      </c>
      <c r="B7895" s="3">
        <v>2.2999999999999998</v>
      </c>
      <c r="C7895" t="s">
        <v>2809</v>
      </c>
      <c r="D7895" t="s">
        <v>213</v>
      </c>
      <c r="E7895" t="s">
        <v>15</v>
      </c>
      <c r="F7895" t="s">
        <v>16</v>
      </c>
      <c r="G7895">
        <v>4.3</v>
      </c>
      <c r="H7895">
        <v>1648515</v>
      </c>
      <c r="I7895" t="s">
        <v>2810</v>
      </c>
      <c r="J7895" s="1">
        <v>100000000</v>
      </c>
      <c r="K7895" t="s">
        <v>18</v>
      </c>
      <c r="L7895" s="2">
        <v>43314</v>
      </c>
    </row>
    <row r="7896" spans="1:12" x14ac:dyDescent="0.3">
      <c r="A7896" t="s">
        <v>7834</v>
      </c>
      <c r="B7896" s="3">
        <v>4.0999999999999996</v>
      </c>
      <c r="C7896" t="s">
        <v>1597</v>
      </c>
      <c r="D7896" t="s">
        <v>489</v>
      </c>
      <c r="E7896" t="s">
        <v>15</v>
      </c>
      <c r="F7896" t="s">
        <v>16</v>
      </c>
      <c r="G7896">
        <v>4.7</v>
      </c>
      <c r="H7896">
        <v>55952</v>
      </c>
      <c r="I7896" t="s">
        <v>1600</v>
      </c>
      <c r="J7896" s="1">
        <v>1000000</v>
      </c>
      <c r="K7896" t="s">
        <v>61</v>
      </c>
      <c r="L7896" s="2">
        <v>42929</v>
      </c>
    </row>
    <row r="7897" spans="1:12" x14ac:dyDescent="0.3">
      <c r="A7897" t="s">
        <v>7835</v>
      </c>
      <c r="B7897" s="3" t="s">
        <v>88</v>
      </c>
      <c r="C7897" t="s">
        <v>2483</v>
      </c>
      <c r="D7897" t="s">
        <v>88</v>
      </c>
      <c r="E7897" t="s">
        <v>15</v>
      </c>
      <c r="F7897" t="s">
        <v>16</v>
      </c>
      <c r="G7897">
        <v>4.4000000000000004</v>
      </c>
      <c r="H7897">
        <v>928720</v>
      </c>
      <c r="I7897" t="s">
        <v>2484</v>
      </c>
      <c r="J7897" s="1">
        <v>50000000</v>
      </c>
      <c r="K7897" t="s">
        <v>18</v>
      </c>
      <c r="L7897" s="2">
        <v>43297</v>
      </c>
    </row>
    <row r="7898" spans="1:12" x14ac:dyDescent="0.3">
      <c r="A7898" t="s">
        <v>7836</v>
      </c>
      <c r="B7898" s="3">
        <v>4.0999999999999996</v>
      </c>
      <c r="C7898" t="s">
        <v>2378</v>
      </c>
      <c r="D7898" t="s">
        <v>202</v>
      </c>
      <c r="E7898" t="s">
        <v>15</v>
      </c>
      <c r="F7898" t="s">
        <v>16</v>
      </c>
      <c r="G7898">
        <v>4.2</v>
      </c>
      <c r="H7898">
        <v>609186</v>
      </c>
      <c r="I7898" t="s">
        <v>2379</v>
      </c>
      <c r="J7898" s="1">
        <v>10000000</v>
      </c>
      <c r="K7898" t="s">
        <v>18</v>
      </c>
      <c r="L7898" s="2">
        <v>43304</v>
      </c>
    </row>
    <row r="7899" spans="1:12" x14ac:dyDescent="0.3">
      <c r="A7899" t="s">
        <v>7837</v>
      </c>
      <c r="B7899" s="3">
        <v>4.0999999999999996</v>
      </c>
      <c r="C7899" t="s">
        <v>1597</v>
      </c>
      <c r="D7899" t="s">
        <v>190</v>
      </c>
      <c r="E7899" t="s">
        <v>15</v>
      </c>
      <c r="F7899" t="s">
        <v>16</v>
      </c>
      <c r="G7899">
        <v>4.3</v>
      </c>
      <c r="H7899">
        <v>771001</v>
      </c>
      <c r="I7899" t="s">
        <v>1609</v>
      </c>
      <c r="J7899" s="1">
        <v>50000000</v>
      </c>
      <c r="K7899" t="s">
        <v>61</v>
      </c>
      <c r="L7899" s="2">
        <v>43262</v>
      </c>
    </row>
    <row r="7900" spans="1:12" x14ac:dyDescent="0.3">
      <c r="A7900" t="s">
        <v>7838</v>
      </c>
      <c r="B7900" s="3">
        <v>4.0999999999999996</v>
      </c>
      <c r="C7900" t="s">
        <v>1597</v>
      </c>
      <c r="D7900" t="s">
        <v>547</v>
      </c>
      <c r="E7900" t="s">
        <v>15</v>
      </c>
      <c r="F7900" t="s">
        <v>16</v>
      </c>
      <c r="G7900">
        <v>4.5</v>
      </c>
      <c r="H7900">
        <v>617732</v>
      </c>
      <c r="I7900" t="s">
        <v>1609</v>
      </c>
      <c r="J7900" s="1">
        <v>10000000</v>
      </c>
      <c r="K7900" t="s">
        <v>61</v>
      </c>
      <c r="L7900" s="2">
        <v>43310</v>
      </c>
    </row>
    <row r="7901" spans="1:12" x14ac:dyDescent="0.3">
      <c r="A7901" t="s">
        <v>3099</v>
      </c>
      <c r="B7901" s="3" t="s">
        <v>88</v>
      </c>
      <c r="C7901" t="s">
        <v>3028</v>
      </c>
      <c r="D7901" t="s">
        <v>88</v>
      </c>
      <c r="E7901" t="s">
        <v>15</v>
      </c>
      <c r="F7901" t="s">
        <v>16</v>
      </c>
      <c r="G7901">
        <v>4.3</v>
      </c>
      <c r="H7901">
        <v>496397</v>
      </c>
      <c r="I7901" t="s">
        <v>3029</v>
      </c>
      <c r="J7901" s="1">
        <v>100000000</v>
      </c>
      <c r="K7901" t="s">
        <v>18</v>
      </c>
      <c r="L7901" s="2">
        <v>43318</v>
      </c>
    </row>
    <row r="7902" spans="1:12" x14ac:dyDescent="0.3">
      <c r="A7902" t="s">
        <v>7839</v>
      </c>
      <c r="B7902" s="3">
        <v>4.0999999999999996</v>
      </c>
      <c r="C7902" t="s">
        <v>3227</v>
      </c>
      <c r="D7902" t="s">
        <v>73</v>
      </c>
      <c r="E7902" t="s">
        <v>15</v>
      </c>
      <c r="F7902" t="s">
        <v>16</v>
      </c>
      <c r="G7902">
        <v>4.8</v>
      </c>
      <c r="H7902">
        <v>332623</v>
      </c>
      <c r="I7902" t="s">
        <v>2003</v>
      </c>
      <c r="J7902" s="1">
        <v>10000000</v>
      </c>
      <c r="K7902" t="s">
        <v>18</v>
      </c>
      <c r="L7902" s="2">
        <v>43308</v>
      </c>
    </row>
    <row r="7903" spans="1:12" x14ac:dyDescent="0.3">
      <c r="A7903" t="s">
        <v>7840</v>
      </c>
      <c r="B7903" s="3">
        <v>4.0999999999999996</v>
      </c>
      <c r="C7903" t="s">
        <v>1597</v>
      </c>
      <c r="D7903" t="s">
        <v>4827</v>
      </c>
      <c r="E7903" t="s">
        <v>15</v>
      </c>
      <c r="F7903" t="s">
        <v>16</v>
      </c>
      <c r="G7903">
        <v>4.5</v>
      </c>
      <c r="H7903">
        <v>371318</v>
      </c>
      <c r="I7903" t="s">
        <v>1600</v>
      </c>
      <c r="J7903" s="1">
        <v>10000000</v>
      </c>
      <c r="K7903" t="s">
        <v>61</v>
      </c>
      <c r="L7903" s="2">
        <v>43259</v>
      </c>
    </row>
    <row r="7904" spans="1:12" x14ac:dyDescent="0.3">
      <c r="A7904" t="s">
        <v>7841</v>
      </c>
      <c r="B7904" s="3" t="s">
        <v>88</v>
      </c>
      <c r="C7904" t="s">
        <v>2295</v>
      </c>
      <c r="D7904" t="s">
        <v>88</v>
      </c>
      <c r="E7904" t="s">
        <v>15</v>
      </c>
      <c r="F7904" t="s">
        <v>16</v>
      </c>
      <c r="G7904">
        <v>4.5999999999999996</v>
      </c>
      <c r="H7904">
        <v>216513</v>
      </c>
      <c r="I7904" t="s">
        <v>2296</v>
      </c>
      <c r="J7904" s="1">
        <v>5000000</v>
      </c>
      <c r="K7904" t="s">
        <v>225</v>
      </c>
      <c r="L7904" s="2">
        <v>43318</v>
      </c>
    </row>
    <row r="7905" spans="1:12" x14ac:dyDescent="0.3">
      <c r="A7905" t="s">
        <v>7842</v>
      </c>
      <c r="B7905" s="3">
        <v>5</v>
      </c>
      <c r="C7905" t="s">
        <v>3227</v>
      </c>
      <c r="D7905" t="s">
        <v>1721</v>
      </c>
      <c r="E7905" t="s">
        <v>15</v>
      </c>
      <c r="F7905" t="s">
        <v>16</v>
      </c>
      <c r="G7905">
        <v>4.7</v>
      </c>
      <c r="H7905">
        <v>696665</v>
      </c>
      <c r="I7905" t="s">
        <v>2003</v>
      </c>
      <c r="J7905" s="1">
        <v>10000000</v>
      </c>
      <c r="K7905" t="s">
        <v>18</v>
      </c>
      <c r="L7905" s="2">
        <v>43286</v>
      </c>
    </row>
    <row r="7906" spans="1:12" x14ac:dyDescent="0.3">
      <c r="A7906" t="s">
        <v>7843</v>
      </c>
      <c r="B7906" s="3">
        <v>4.0999999999999996</v>
      </c>
      <c r="C7906" t="s">
        <v>1831</v>
      </c>
      <c r="D7906" t="s">
        <v>202</v>
      </c>
      <c r="E7906" t="s">
        <v>15</v>
      </c>
      <c r="F7906" t="s">
        <v>16</v>
      </c>
      <c r="G7906">
        <v>4.4000000000000004</v>
      </c>
      <c r="H7906">
        <v>860078</v>
      </c>
      <c r="I7906" t="s">
        <v>1679</v>
      </c>
      <c r="J7906" s="1">
        <v>10000000</v>
      </c>
      <c r="K7906" t="s">
        <v>18</v>
      </c>
      <c r="L7906" s="2">
        <v>43146</v>
      </c>
    </row>
    <row r="7907" spans="1:12" x14ac:dyDescent="0.3">
      <c r="A7907" t="s">
        <v>7844</v>
      </c>
      <c r="B7907" s="3">
        <v>4.0999999999999996</v>
      </c>
      <c r="C7907" t="s">
        <v>1831</v>
      </c>
      <c r="D7907" t="s">
        <v>42</v>
      </c>
      <c r="E7907" t="s">
        <v>15</v>
      </c>
      <c r="F7907" t="s">
        <v>16</v>
      </c>
      <c r="G7907">
        <v>4.0999999999999996</v>
      </c>
      <c r="H7907">
        <v>5997</v>
      </c>
      <c r="I7907" t="s">
        <v>1679</v>
      </c>
      <c r="J7907" s="1">
        <v>1000000</v>
      </c>
      <c r="K7907" t="s">
        <v>18</v>
      </c>
      <c r="L7907" s="2">
        <v>43126</v>
      </c>
    </row>
    <row r="7908" spans="1:12" x14ac:dyDescent="0.3">
      <c r="A7908" t="s">
        <v>7845</v>
      </c>
      <c r="B7908" s="3">
        <v>5</v>
      </c>
      <c r="C7908" t="s">
        <v>1831</v>
      </c>
      <c r="D7908" t="s">
        <v>38</v>
      </c>
      <c r="E7908" t="s">
        <v>15</v>
      </c>
      <c r="F7908" t="s">
        <v>16</v>
      </c>
      <c r="G7908">
        <v>4.3</v>
      </c>
      <c r="H7908">
        <v>796</v>
      </c>
      <c r="I7908" t="s">
        <v>888</v>
      </c>
      <c r="J7908" s="1">
        <v>100000</v>
      </c>
      <c r="K7908" t="s">
        <v>18</v>
      </c>
      <c r="L7908" s="2">
        <v>43284</v>
      </c>
    </row>
    <row r="7909" spans="1:12" x14ac:dyDescent="0.3">
      <c r="A7909" t="s">
        <v>7846</v>
      </c>
      <c r="B7909" s="3">
        <v>4.0999999999999996</v>
      </c>
      <c r="C7909" t="s">
        <v>2809</v>
      </c>
      <c r="D7909" t="s">
        <v>143</v>
      </c>
      <c r="E7909" t="s">
        <v>15</v>
      </c>
      <c r="F7909" t="s">
        <v>16</v>
      </c>
      <c r="G7909">
        <v>4.2</v>
      </c>
      <c r="H7909">
        <v>2013</v>
      </c>
      <c r="I7909" t="s">
        <v>2810</v>
      </c>
      <c r="J7909" s="1">
        <v>100000</v>
      </c>
      <c r="K7909" t="s">
        <v>18</v>
      </c>
      <c r="L7909" s="2">
        <v>42873</v>
      </c>
    </row>
    <row r="7910" spans="1:12" x14ac:dyDescent="0.3">
      <c r="A7910" t="s">
        <v>7847</v>
      </c>
      <c r="B7910" s="3">
        <v>4.0999999999999996</v>
      </c>
      <c r="C7910" t="s">
        <v>2809</v>
      </c>
      <c r="D7910" t="s">
        <v>143</v>
      </c>
      <c r="E7910" t="s">
        <v>15</v>
      </c>
      <c r="F7910" t="s">
        <v>16</v>
      </c>
      <c r="G7910">
        <v>4.2</v>
      </c>
      <c r="H7910">
        <v>2925</v>
      </c>
      <c r="I7910" t="s">
        <v>2810</v>
      </c>
      <c r="J7910" s="1">
        <v>100000</v>
      </c>
      <c r="K7910" t="s">
        <v>18</v>
      </c>
      <c r="L7910" s="2">
        <v>43062</v>
      </c>
    </row>
    <row r="7911" spans="1:12" x14ac:dyDescent="0.3">
      <c r="A7911" t="s">
        <v>7848</v>
      </c>
      <c r="B7911" s="3" t="s">
        <v>12</v>
      </c>
      <c r="C7911" t="s">
        <v>1831</v>
      </c>
      <c r="D7911" t="s">
        <v>106</v>
      </c>
      <c r="E7911" t="s">
        <v>15</v>
      </c>
      <c r="F7911" t="s">
        <v>16</v>
      </c>
      <c r="G7911">
        <v>3.6</v>
      </c>
      <c r="H7911">
        <v>21095</v>
      </c>
      <c r="I7911" t="s">
        <v>888</v>
      </c>
      <c r="J7911" s="1">
        <v>1000000</v>
      </c>
      <c r="K7911" t="s">
        <v>18</v>
      </c>
      <c r="L7911" s="2">
        <v>42720</v>
      </c>
    </row>
    <row r="7912" spans="1:12" x14ac:dyDescent="0.3">
      <c r="A7912" t="s">
        <v>7849</v>
      </c>
      <c r="B7912" s="3" t="s">
        <v>12</v>
      </c>
      <c r="C7912" t="s">
        <v>1831</v>
      </c>
      <c r="D7912" t="s">
        <v>113</v>
      </c>
      <c r="E7912" t="s">
        <v>15</v>
      </c>
      <c r="F7912" t="s">
        <v>16</v>
      </c>
      <c r="G7912">
        <v>2.8</v>
      </c>
      <c r="H7912">
        <v>21</v>
      </c>
      <c r="I7912" t="s">
        <v>754</v>
      </c>
      <c r="J7912" s="1">
        <v>1000</v>
      </c>
      <c r="K7912" t="s">
        <v>18</v>
      </c>
      <c r="L7912" s="2">
        <v>43196</v>
      </c>
    </row>
    <row r="7913" spans="1:12" x14ac:dyDescent="0.3">
      <c r="A7913" t="s">
        <v>7850</v>
      </c>
      <c r="B7913" s="3">
        <v>2.2999999999999998</v>
      </c>
      <c r="C7913" t="s">
        <v>1831</v>
      </c>
      <c r="D7913" t="s">
        <v>143</v>
      </c>
      <c r="E7913" t="s">
        <v>15</v>
      </c>
      <c r="F7913" t="s">
        <v>16</v>
      </c>
      <c r="G7913">
        <v>3.9</v>
      </c>
      <c r="H7913">
        <v>30</v>
      </c>
      <c r="I7913" t="s">
        <v>754</v>
      </c>
      <c r="J7913" s="1">
        <v>1000</v>
      </c>
      <c r="K7913" t="s">
        <v>18</v>
      </c>
      <c r="L7913" s="2">
        <v>41822</v>
      </c>
    </row>
    <row r="7914" spans="1:12" x14ac:dyDescent="0.3">
      <c r="A7914" t="s">
        <v>7851</v>
      </c>
      <c r="B7914" s="3">
        <v>4.0999999999999996</v>
      </c>
      <c r="C7914" t="s">
        <v>1831</v>
      </c>
      <c r="D7914" t="s">
        <v>24</v>
      </c>
      <c r="E7914" t="s">
        <v>15</v>
      </c>
      <c r="F7914" t="s">
        <v>16</v>
      </c>
      <c r="G7914">
        <v>3.8</v>
      </c>
      <c r="H7914">
        <v>10</v>
      </c>
      <c r="I7914" t="s">
        <v>754</v>
      </c>
      <c r="J7914" s="1">
        <v>1000</v>
      </c>
      <c r="K7914" t="s">
        <v>18</v>
      </c>
      <c r="L7914" s="2">
        <v>42944</v>
      </c>
    </row>
    <row r="7915" spans="1:12" x14ac:dyDescent="0.3">
      <c r="A7915" t="s">
        <v>7852</v>
      </c>
      <c r="B7915" s="3">
        <v>2.2999999999999998</v>
      </c>
      <c r="C7915" t="s">
        <v>1597</v>
      </c>
      <c r="D7915" t="s">
        <v>1042</v>
      </c>
      <c r="E7915" t="s">
        <v>15</v>
      </c>
      <c r="F7915" t="s">
        <v>16</v>
      </c>
      <c r="G7915">
        <v>4.4000000000000004</v>
      </c>
      <c r="H7915">
        <v>1628</v>
      </c>
      <c r="I7915" t="s">
        <v>1702</v>
      </c>
      <c r="J7915" s="1">
        <v>50000</v>
      </c>
      <c r="K7915" t="s">
        <v>18</v>
      </c>
      <c r="L7915" s="2">
        <v>41739</v>
      </c>
    </row>
    <row r="7916" spans="1:12" x14ac:dyDescent="0.3">
      <c r="A7916" t="s">
        <v>7853</v>
      </c>
      <c r="B7916" s="3">
        <v>5</v>
      </c>
      <c r="C7916" t="s">
        <v>1831</v>
      </c>
      <c r="D7916" t="s">
        <v>32</v>
      </c>
      <c r="E7916" t="s">
        <v>15</v>
      </c>
      <c r="F7916" t="s">
        <v>16</v>
      </c>
      <c r="G7916">
        <v>3.7</v>
      </c>
      <c r="H7916">
        <v>42</v>
      </c>
      <c r="I7916" t="s">
        <v>241</v>
      </c>
      <c r="J7916" s="1">
        <v>1000</v>
      </c>
      <c r="K7916" t="s">
        <v>18</v>
      </c>
      <c r="L7916" s="2">
        <v>43172</v>
      </c>
    </row>
    <row r="7917" spans="1:12" x14ac:dyDescent="0.3">
      <c r="A7917" t="s">
        <v>7854</v>
      </c>
      <c r="B7917" s="3">
        <v>4.0999999999999996</v>
      </c>
      <c r="C7917" t="s">
        <v>240</v>
      </c>
      <c r="D7917" t="s">
        <v>1664</v>
      </c>
      <c r="E7917" t="s">
        <v>15</v>
      </c>
      <c r="F7917" t="s">
        <v>16</v>
      </c>
      <c r="G7917">
        <v>2.7</v>
      </c>
      <c r="H7917">
        <v>68</v>
      </c>
      <c r="I7917" t="s">
        <v>241</v>
      </c>
      <c r="J7917" s="1">
        <v>5000</v>
      </c>
      <c r="K7917" t="s">
        <v>18</v>
      </c>
      <c r="L7917" s="2">
        <v>43222</v>
      </c>
    </row>
    <row r="7918" spans="1:12" x14ac:dyDescent="0.3">
      <c r="A7918" t="s">
        <v>7855</v>
      </c>
      <c r="B7918" s="3">
        <v>4.0999999999999996</v>
      </c>
      <c r="C7918" t="s">
        <v>1597</v>
      </c>
      <c r="D7918" t="s">
        <v>156</v>
      </c>
      <c r="E7918" t="s">
        <v>15</v>
      </c>
      <c r="F7918" t="s">
        <v>16</v>
      </c>
      <c r="G7918">
        <v>3.8</v>
      </c>
      <c r="H7918">
        <v>66</v>
      </c>
      <c r="I7918" t="s">
        <v>1600</v>
      </c>
      <c r="J7918" s="1">
        <v>10000</v>
      </c>
      <c r="K7918" t="s">
        <v>18</v>
      </c>
      <c r="L7918" s="2">
        <v>43298</v>
      </c>
    </row>
    <row r="7919" spans="1:12" x14ac:dyDescent="0.3">
      <c r="A7919" t="s">
        <v>7856</v>
      </c>
      <c r="B7919" s="3">
        <v>4.4000000000000004</v>
      </c>
      <c r="C7919" t="s">
        <v>1831</v>
      </c>
      <c r="D7919" t="s">
        <v>164</v>
      </c>
      <c r="E7919" t="s">
        <v>15</v>
      </c>
      <c r="F7919" t="s">
        <v>16</v>
      </c>
      <c r="G7919">
        <v>3.2</v>
      </c>
      <c r="H7919">
        <v>429</v>
      </c>
      <c r="I7919" t="s">
        <v>754</v>
      </c>
      <c r="J7919" s="1">
        <v>10000</v>
      </c>
      <c r="K7919" t="s">
        <v>18</v>
      </c>
      <c r="L7919" s="2">
        <v>43287</v>
      </c>
    </row>
    <row r="7920" spans="1:12" x14ac:dyDescent="0.3">
      <c r="A7920" t="s">
        <v>7857</v>
      </c>
      <c r="B7920" s="3">
        <v>4.4000000000000004</v>
      </c>
      <c r="C7920" t="s">
        <v>2608</v>
      </c>
      <c r="D7920" t="s">
        <v>14</v>
      </c>
      <c r="E7920" t="s">
        <v>15</v>
      </c>
      <c r="F7920" t="s">
        <v>16</v>
      </c>
      <c r="G7920">
        <v>3.9</v>
      </c>
      <c r="H7920">
        <v>255</v>
      </c>
      <c r="I7920" t="s">
        <v>1626</v>
      </c>
      <c r="J7920" s="1">
        <v>100000</v>
      </c>
      <c r="K7920" t="s">
        <v>18</v>
      </c>
      <c r="L7920" s="2">
        <v>43242</v>
      </c>
    </row>
    <row r="7921" spans="1:12" x14ac:dyDescent="0.3">
      <c r="A7921" t="s">
        <v>7858</v>
      </c>
      <c r="B7921" s="3">
        <v>4.2</v>
      </c>
      <c r="C7921" t="s">
        <v>2706</v>
      </c>
      <c r="D7921" t="s">
        <v>689</v>
      </c>
      <c r="E7921" t="s">
        <v>15</v>
      </c>
      <c r="F7921" t="s">
        <v>16</v>
      </c>
      <c r="G7921">
        <v>2.2999999999999998</v>
      </c>
      <c r="H7921">
        <v>9</v>
      </c>
      <c r="I7921" t="s">
        <v>2707</v>
      </c>
      <c r="J7921" s="1">
        <v>1000</v>
      </c>
      <c r="K7921" t="s">
        <v>18</v>
      </c>
      <c r="L7921" s="2">
        <v>43196</v>
      </c>
    </row>
    <row r="7922" spans="1:12" x14ac:dyDescent="0.3">
      <c r="A7922" t="s">
        <v>7859</v>
      </c>
      <c r="B7922" s="3">
        <v>4.2</v>
      </c>
      <c r="C7922" t="s">
        <v>2608</v>
      </c>
      <c r="D7922" t="s">
        <v>421</v>
      </c>
      <c r="E7922" t="s">
        <v>15</v>
      </c>
      <c r="F7922" t="s">
        <v>16</v>
      </c>
      <c r="G7922">
        <v>4.0999999999999996</v>
      </c>
      <c r="H7922">
        <v>556</v>
      </c>
      <c r="I7922" t="s">
        <v>1626</v>
      </c>
      <c r="J7922" s="1">
        <v>10000</v>
      </c>
      <c r="K7922" t="s">
        <v>18</v>
      </c>
      <c r="L7922" s="2">
        <v>43307</v>
      </c>
    </row>
    <row r="7923" spans="1:12" x14ac:dyDescent="0.3">
      <c r="A7923" t="s">
        <v>7860</v>
      </c>
      <c r="B7923" s="3" t="s">
        <v>12</v>
      </c>
      <c r="C7923" t="s">
        <v>2608</v>
      </c>
      <c r="D7923" t="s">
        <v>20</v>
      </c>
      <c r="E7923" t="s">
        <v>15</v>
      </c>
      <c r="F7923" t="s">
        <v>16</v>
      </c>
      <c r="G7923">
        <v>4.3</v>
      </c>
      <c r="H7923">
        <v>1387</v>
      </c>
      <c r="I7923" t="s">
        <v>1626</v>
      </c>
      <c r="J7923" s="1">
        <v>50000</v>
      </c>
      <c r="K7923" t="s">
        <v>18</v>
      </c>
      <c r="L7923" s="2">
        <v>43257</v>
      </c>
    </row>
    <row r="7924" spans="1:12" x14ac:dyDescent="0.3">
      <c r="A7924" t="s">
        <v>7861</v>
      </c>
      <c r="B7924" s="3">
        <v>4.0999999999999996</v>
      </c>
      <c r="C7924" t="s">
        <v>1831</v>
      </c>
      <c r="D7924" t="s">
        <v>491</v>
      </c>
      <c r="E7924" t="s">
        <v>15</v>
      </c>
      <c r="F7924" t="s">
        <v>16</v>
      </c>
      <c r="G7924">
        <v>3.1</v>
      </c>
      <c r="H7924">
        <v>192</v>
      </c>
      <c r="I7924" t="s">
        <v>754</v>
      </c>
      <c r="J7924" s="1">
        <v>10000</v>
      </c>
      <c r="K7924" t="s">
        <v>18</v>
      </c>
      <c r="L7924" s="2">
        <v>42923</v>
      </c>
    </row>
    <row r="7925" spans="1:12" x14ac:dyDescent="0.3">
      <c r="A7925" t="s">
        <v>7862</v>
      </c>
      <c r="B7925" s="3">
        <v>4</v>
      </c>
      <c r="C7925" t="s">
        <v>2608</v>
      </c>
      <c r="D7925" t="s">
        <v>408</v>
      </c>
      <c r="E7925" t="s">
        <v>358</v>
      </c>
      <c r="F7925" t="s">
        <v>570</v>
      </c>
      <c r="G7925">
        <v>4.5999999999999996</v>
      </c>
      <c r="H7925">
        <v>315</v>
      </c>
      <c r="I7925" t="s">
        <v>1626</v>
      </c>
      <c r="J7925" s="1">
        <v>1000</v>
      </c>
      <c r="K7925" t="s">
        <v>18</v>
      </c>
      <c r="L7925" s="2">
        <v>43257</v>
      </c>
    </row>
    <row r="7926" spans="1:12" x14ac:dyDescent="0.3">
      <c r="A7926" t="s">
        <v>7863</v>
      </c>
      <c r="B7926" s="3">
        <v>2.2000000000000002</v>
      </c>
      <c r="C7926" t="s">
        <v>1831</v>
      </c>
      <c r="D7926" t="s">
        <v>373</v>
      </c>
      <c r="E7926" t="s">
        <v>15</v>
      </c>
      <c r="F7926" t="s">
        <v>16</v>
      </c>
      <c r="G7926">
        <v>4.0999999999999996</v>
      </c>
      <c r="H7926">
        <v>681</v>
      </c>
      <c r="I7926" t="s">
        <v>754</v>
      </c>
      <c r="J7926" s="1">
        <v>100000</v>
      </c>
      <c r="K7926" t="s">
        <v>18</v>
      </c>
      <c r="L7926" s="2">
        <v>41823</v>
      </c>
    </row>
    <row r="7927" spans="1:12" x14ac:dyDescent="0.3">
      <c r="A7927" t="s">
        <v>7864</v>
      </c>
      <c r="B7927" s="3">
        <v>4.0999999999999996</v>
      </c>
      <c r="C7927" t="s">
        <v>304</v>
      </c>
      <c r="D7927" t="s">
        <v>56</v>
      </c>
      <c r="E7927" t="s">
        <v>15</v>
      </c>
      <c r="F7927" t="s">
        <v>16</v>
      </c>
      <c r="G7927">
        <v>4.4000000000000004</v>
      </c>
      <c r="H7927">
        <v>9</v>
      </c>
      <c r="I7927" t="s">
        <v>305</v>
      </c>
      <c r="J7927">
        <v>500</v>
      </c>
      <c r="K7927" t="s">
        <v>18</v>
      </c>
      <c r="L7927" s="2">
        <v>43173</v>
      </c>
    </row>
    <row r="7928" spans="1:12" x14ac:dyDescent="0.3">
      <c r="A7928" t="s">
        <v>7865</v>
      </c>
      <c r="B7928" s="3" t="s">
        <v>12</v>
      </c>
      <c r="C7928" t="s">
        <v>3028</v>
      </c>
      <c r="D7928" t="s">
        <v>421</v>
      </c>
      <c r="E7928" t="s">
        <v>15</v>
      </c>
      <c r="F7928" t="s">
        <v>16</v>
      </c>
      <c r="G7928">
        <v>3.2</v>
      </c>
      <c r="H7928">
        <v>6752</v>
      </c>
      <c r="I7928" t="s">
        <v>3029</v>
      </c>
      <c r="J7928" s="1">
        <v>1000000</v>
      </c>
      <c r="K7928" t="s">
        <v>18</v>
      </c>
      <c r="L7928" s="2">
        <v>43180</v>
      </c>
    </row>
    <row r="7929" spans="1:12" x14ac:dyDescent="0.3">
      <c r="A7929" t="s">
        <v>7866</v>
      </c>
      <c r="B7929" s="3">
        <v>3</v>
      </c>
      <c r="C7929" t="s">
        <v>1831</v>
      </c>
      <c r="D7929" t="s">
        <v>24</v>
      </c>
      <c r="E7929" t="s">
        <v>15</v>
      </c>
      <c r="F7929" t="s">
        <v>16</v>
      </c>
      <c r="G7929">
        <v>4.5</v>
      </c>
      <c r="H7929">
        <v>663</v>
      </c>
      <c r="I7929" t="s">
        <v>754</v>
      </c>
      <c r="J7929" s="1">
        <v>50000</v>
      </c>
      <c r="K7929" t="s">
        <v>18</v>
      </c>
      <c r="L7929" s="2">
        <v>43140</v>
      </c>
    </row>
    <row r="7930" spans="1:12" x14ac:dyDescent="0.3">
      <c r="A7930" t="s">
        <v>7867</v>
      </c>
      <c r="B7930" s="3">
        <v>4.4000000000000004</v>
      </c>
      <c r="C7930" t="s">
        <v>2295</v>
      </c>
      <c r="D7930" t="s">
        <v>80</v>
      </c>
      <c r="E7930" t="s">
        <v>15</v>
      </c>
      <c r="F7930" t="s">
        <v>16</v>
      </c>
      <c r="G7930">
        <v>3.7</v>
      </c>
      <c r="H7930">
        <v>2111</v>
      </c>
      <c r="I7930" t="s">
        <v>2296</v>
      </c>
      <c r="J7930" s="1">
        <v>100000</v>
      </c>
      <c r="K7930" t="s">
        <v>225</v>
      </c>
      <c r="L7930" s="2">
        <v>43318</v>
      </c>
    </row>
    <row r="7931" spans="1:12" x14ac:dyDescent="0.3">
      <c r="A7931" t="s">
        <v>7868</v>
      </c>
      <c r="B7931" s="3">
        <v>4</v>
      </c>
      <c r="C7931" t="s">
        <v>1512</v>
      </c>
      <c r="D7931" t="s">
        <v>52</v>
      </c>
      <c r="E7931" t="s">
        <v>15</v>
      </c>
      <c r="F7931" t="s">
        <v>16</v>
      </c>
      <c r="G7931" t="s">
        <v>64</v>
      </c>
      <c r="H7931">
        <v>4</v>
      </c>
      <c r="I7931" t="s">
        <v>1513</v>
      </c>
      <c r="J7931" s="1">
        <v>1000</v>
      </c>
      <c r="K7931" t="s">
        <v>18</v>
      </c>
      <c r="L7931" s="2">
        <v>43026</v>
      </c>
    </row>
    <row r="7932" spans="1:12" x14ac:dyDescent="0.3">
      <c r="A7932" t="s">
        <v>7869</v>
      </c>
      <c r="B7932" s="3">
        <v>4.4000000000000004</v>
      </c>
      <c r="C7932" t="s">
        <v>2930</v>
      </c>
      <c r="D7932" t="s">
        <v>143</v>
      </c>
      <c r="E7932" t="s">
        <v>358</v>
      </c>
      <c r="F7932" t="s">
        <v>1964</v>
      </c>
      <c r="G7932" t="s">
        <v>64</v>
      </c>
      <c r="H7932">
        <v>0</v>
      </c>
      <c r="I7932" t="s">
        <v>2931</v>
      </c>
      <c r="J7932">
        <v>1</v>
      </c>
      <c r="K7932" t="s">
        <v>18</v>
      </c>
      <c r="L7932" s="2">
        <v>43071</v>
      </c>
    </row>
    <row r="7933" spans="1:12" x14ac:dyDescent="0.3">
      <c r="A7933" t="s">
        <v>7870</v>
      </c>
      <c r="B7933" s="3" t="s">
        <v>12</v>
      </c>
      <c r="C7933" t="s">
        <v>1831</v>
      </c>
      <c r="D7933" t="s">
        <v>285</v>
      </c>
      <c r="E7933" t="s">
        <v>15</v>
      </c>
      <c r="F7933" t="s">
        <v>16</v>
      </c>
      <c r="G7933" t="s">
        <v>64</v>
      </c>
      <c r="H7933">
        <v>21</v>
      </c>
      <c r="I7933" t="s">
        <v>888</v>
      </c>
      <c r="J7933">
        <v>100</v>
      </c>
      <c r="K7933" t="s">
        <v>18</v>
      </c>
      <c r="L7933" s="2">
        <v>43238</v>
      </c>
    </row>
    <row r="7934" spans="1:12" x14ac:dyDescent="0.3">
      <c r="A7934" t="s">
        <v>7871</v>
      </c>
      <c r="B7934" s="3">
        <v>3</v>
      </c>
      <c r="C7934" t="s">
        <v>1831</v>
      </c>
      <c r="D7934" t="s">
        <v>34</v>
      </c>
      <c r="E7934" t="s">
        <v>15</v>
      </c>
      <c r="F7934" t="s">
        <v>16</v>
      </c>
      <c r="G7934">
        <v>4.4000000000000004</v>
      </c>
      <c r="H7934">
        <v>708</v>
      </c>
      <c r="I7934" t="s">
        <v>754</v>
      </c>
      <c r="J7934" s="1">
        <v>50000</v>
      </c>
      <c r="K7934" t="s">
        <v>18</v>
      </c>
      <c r="L7934" s="2">
        <v>43143</v>
      </c>
    </row>
    <row r="7935" spans="1:12" x14ac:dyDescent="0.3">
      <c r="A7935" t="s">
        <v>7872</v>
      </c>
      <c r="B7935" s="3">
        <v>2.2999999999999998</v>
      </c>
      <c r="C7935" t="s">
        <v>1512</v>
      </c>
      <c r="D7935" t="s">
        <v>228</v>
      </c>
      <c r="E7935" t="s">
        <v>15</v>
      </c>
      <c r="F7935" t="s">
        <v>16</v>
      </c>
      <c r="G7935">
        <v>4.5</v>
      </c>
      <c r="H7935">
        <v>532</v>
      </c>
      <c r="I7935" t="s">
        <v>1513</v>
      </c>
      <c r="J7935" s="1">
        <v>10000</v>
      </c>
      <c r="K7935" t="s">
        <v>18</v>
      </c>
      <c r="L7935" s="2">
        <v>42183</v>
      </c>
    </row>
    <row r="7936" spans="1:12" x14ac:dyDescent="0.3">
      <c r="A7936" t="s">
        <v>7873</v>
      </c>
      <c r="B7936" s="3">
        <v>4.0999999999999996</v>
      </c>
      <c r="C7936" t="s">
        <v>1831</v>
      </c>
      <c r="D7936" t="s">
        <v>152</v>
      </c>
      <c r="E7936" t="s">
        <v>15</v>
      </c>
      <c r="F7936" t="s">
        <v>16</v>
      </c>
      <c r="G7936">
        <v>5</v>
      </c>
      <c r="H7936">
        <v>2</v>
      </c>
      <c r="I7936" t="s">
        <v>888</v>
      </c>
      <c r="J7936">
        <v>100</v>
      </c>
      <c r="K7936" t="s">
        <v>18</v>
      </c>
      <c r="L7936" s="2">
        <v>43033</v>
      </c>
    </row>
    <row r="7937" spans="1:12" x14ac:dyDescent="0.3">
      <c r="A7937" t="s">
        <v>7874</v>
      </c>
      <c r="B7937" s="3">
        <v>2.2999999999999998</v>
      </c>
      <c r="C7937" t="s">
        <v>1831</v>
      </c>
      <c r="D7937" t="s">
        <v>346</v>
      </c>
      <c r="E7937" t="s">
        <v>15</v>
      </c>
      <c r="F7937" t="s">
        <v>16</v>
      </c>
      <c r="G7937">
        <v>4.8</v>
      </c>
      <c r="H7937">
        <v>5</v>
      </c>
      <c r="I7937" t="s">
        <v>754</v>
      </c>
      <c r="J7937">
        <v>10</v>
      </c>
      <c r="K7937" t="s">
        <v>18</v>
      </c>
      <c r="L7937" s="2">
        <v>42996</v>
      </c>
    </row>
    <row r="7938" spans="1:12" x14ac:dyDescent="0.3">
      <c r="A7938" t="s">
        <v>7875</v>
      </c>
      <c r="B7938" s="3">
        <v>4</v>
      </c>
      <c r="C7938" t="s">
        <v>2930</v>
      </c>
      <c r="D7938" t="s">
        <v>458</v>
      </c>
      <c r="E7938" t="s">
        <v>15</v>
      </c>
      <c r="F7938" t="s">
        <v>16</v>
      </c>
      <c r="G7938" t="s">
        <v>64</v>
      </c>
      <c r="H7938">
        <v>0</v>
      </c>
      <c r="I7938" t="s">
        <v>2931</v>
      </c>
      <c r="J7938">
        <v>10</v>
      </c>
      <c r="K7938" t="s">
        <v>25</v>
      </c>
      <c r="L7938" s="2">
        <v>43013</v>
      </c>
    </row>
    <row r="7939" spans="1:12" x14ac:dyDescent="0.3">
      <c r="A7939" t="s">
        <v>7876</v>
      </c>
      <c r="B7939" s="3">
        <v>3</v>
      </c>
      <c r="C7939" t="s">
        <v>1831</v>
      </c>
      <c r="D7939" t="s">
        <v>66</v>
      </c>
      <c r="E7939" t="s">
        <v>15</v>
      </c>
      <c r="F7939" t="s">
        <v>16</v>
      </c>
      <c r="G7939">
        <v>4.5999999999999996</v>
      </c>
      <c r="H7939">
        <v>124</v>
      </c>
      <c r="I7939" t="s">
        <v>754</v>
      </c>
      <c r="J7939" s="1">
        <v>10000</v>
      </c>
      <c r="K7939" t="s">
        <v>18</v>
      </c>
      <c r="L7939" s="2">
        <v>43207</v>
      </c>
    </row>
    <row r="7940" spans="1:12" x14ac:dyDescent="0.3">
      <c r="A7940" t="s">
        <v>7877</v>
      </c>
      <c r="B7940" s="3">
        <v>4.2</v>
      </c>
      <c r="C7940" t="s">
        <v>440</v>
      </c>
      <c r="D7940" t="s">
        <v>132</v>
      </c>
      <c r="E7940" t="s">
        <v>15</v>
      </c>
      <c r="F7940" t="s">
        <v>16</v>
      </c>
      <c r="G7940">
        <v>4</v>
      </c>
      <c r="H7940">
        <v>1</v>
      </c>
      <c r="I7940" t="s">
        <v>441</v>
      </c>
      <c r="J7940">
        <v>10</v>
      </c>
      <c r="K7940" t="s">
        <v>18</v>
      </c>
      <c r="L7940" s="2">
        <v>42850</v>
      </c>
    </row>
    <row r="7941" spans="1:12" x14ac:dyDescent="0.3">
      <c r="A7941" t="s">
        <v>7878</v>
      </c>
      <c r="B7941" s="3" t="s">
        <v>12</v>
      </c>
      <c r="C7941" t="s">
        <v>1831</v>
      </c>
      <c r="D7941" t="s">
        <v>116</v>
      </c>
      <c r="E7941" t="s">
        <v>15</v>
      </c>
      <c r="F7941" t="s">
        <v>16</v>
      </c>
      <c r="G7941">
        <v>4.0999999999999996</v>
      </c>
      <c r="H7941">
        <v>19388</v>
      </c>
      <c r="I7941" t="s">
        <v>888</v>
      </c>
      <c r="J7941" s="1">
        <v>1000000</v>
      </c>
      <c r="K7941" t="s">
        <v>18</v>
      </c>
      <c r="L7941" s="2">
        <v>43223</v>
      </c>
    </row>
    <row r="7942" spans="1:12" x14ac:dyDescent="0.3">
      <c r="A7942" t="s">
        <v>7879</v>
      </c>
      <c r="B7942" s="3">
        <v>2.2999999999999998</v>
      </c>
      <c r="C7942" t="s">
        <v>440</v>
      </c>
      <c r="D7942" t="s">
        <v>168</v>
      </c>
      <c r="E7942" t="s">
        <v>15</v>
      </c>
      <c r="F7942" t="s">
        <v>16</v>
      </c>
      <c r="G7942" t="s">
        <v>64</v>
      </c>
      <c r="H7942">
        <v>49</v>
      </c>
      <c r="I7942" t="s">
        <v>441</v>
      </c>
      <c r="J7942" s="1">
        <v>1000</v>
      </c>
      <c r="K7942" t="s">
        <v>18</v>
      </c>
      <c r="L7942" s="2">
        <v>41450</v>
      </c>
    </row>
    <row r="7943" spans="1:12" x14ac:dyDescent="0.3">
      <c r="A7943" t="s">
        <v>7880</v>
      </c>
      <c r="B7943" s="3">
        <v>4</v>
      </c>
      <c r="C7943" t="s">
        <v>3362</v>
      </c>
      <c r="D7943" t="s">
        <v>80</v>
      </c>
      <c r="E7943" t="s">
        <v>15</v>
      </c>
      <c r="F7943" t="s">
        <v>16</v>
      </c>
      <c r="G7943">
        <v>4.0999999999999996</v>
      </c>
      <c r="H7943">
        <v>204</v>
      </c>
      <c r="I7943" t="s">
        <v>3363</v>
      </c>
      <c r="J7943" s="1">
        <v>10000</v>
      </c>
      <c r="K7943" t="s">
        <v>18</v>
      </c>
      <c r="L7943" s="2">
        <v>42884</v>
      </c>
    </row>
    <row r="7944" spans="1:12" x14ac:dyDescent="0.3">
      <c r="A7944" t="s">
        <v>7881</v>
      </c>
      <c r="B7944" s="3">
        <v>4.0999999999999996</v>
      </c>
      <c r="C7944" t="s">
        <v>1512</v>
      </c>
      <c r="D7944" t="s">
        <v>261</v>
      </c>
      <c r="E7944" t="s">
        <v>15</v>
      </c>
      <c r="F7944" t="s">
        <v>16</v>
      </c>
      <c r="G7944" t="s">
        <v>64</v>
      </c>
      <c r="H7944">
        <v>0</v>
      </c>
      <c r="I7944" t="s">
        <v>1513</v>
      </c>
      <c r="J7944">
        <v>500</v>
      </c>
      <c r="K7944" t="s">
        <v>18</v>
      </c>
      <c r="L7944" s="2">
        <v>43192</v>
      </c>
    </row>
    <row r="7945" spans="1:12" x14ac:dyDescent="0.3">
      <c r="A7945" t="s">
        <v>7882</v>
      </c>
      <c r="B7945" s="3">
        <v>4.0999999999999996</v>
      </c>
      <c r="C7945" t="s">
        <v>1831</v>
      </c>
      <c r="D7945" t="s">
        <v>1042</v>
      </c>
      <c r="E7945" t="s">
        <v>15</v>
      </c>
      <c r="F7945" t="s">
        <v>16</v>
      </c>
      <c r="G7945" t="s">
        <v>64</v>
      </c>
      <c r="H7945">
        <v>13</v>
      </c>
      <c r="I7945" t="s">
        <v>888</v>
      </c>
      <c r="J7945" s="1">
        <v>1000</v>
      </c>
      <c r="K7945" t="s">
        <v>18</v>
      </c>
      <c r="L7945" s="2">
        <v>43184</v>
      </c>
    </row>
    <row r="7946" spans="1:12" x14ac:dyDescent="0.3">
      <c r="A7946" t="s">
        <v>7883</v>
      </c>
      <c r="B7946" s="3">
        <v>4.0999999999999996</v>
      </c>
      <c r="C7946" t="s">
        <v>2295</v>
      </c>
      <c r="D7946" t="s">
        <v>213</v>
      </c>
      <c r="E7946" t="s">
        <v>15</v>
      </c>
      <c r="F7946" t="s">
        <v>16</v>
      </c>
      <c r="G7946">
        <v>4.8</v>
      </c>
      <c r="H7946">
        <v>65</v>
      </c>
      <c r="I7946" t="s">
        <v>2296</v>
      </c>
      <c r="J7946">
        <v>500</v>
      </c>
      <c r="K7946" t="s">
        <v>25</v>
      </c>
      <c r="L7946" s="2">
        <v>42791</v>
      </c>
    </row>
    <row r="7947" spans="1:12" x14ac:dyDescent="0.3">
      <c r="A7947" t="s">
        <v>7884</v>
      </c>
      <c r="B7947" s="3">
        <v>2.2000000000000002</v>
      </c>
      <c r="C7947" t="s">
        <v>440</v>
      </c>
      <c r="D7947" t="s">
        <v>60</v>
      </c>
      <c r="E7947" t="s">
        <v>15</v>
      </c>
      <c r="F7947" t="s">
        <v>16</v>
      </c>
      <c r="G7947" t="s">
        <v>64</v>
      </c>
      <c r="H7947">
        <v>0</v>
      </c>
      <c r="I7947" t="s">
        <v>441</v>
      </c>
      <c r="J7947">
        <v>50</v>
      </c>
      <c r="K7947" t="s">
        <v>18</v>
      </c>
      <c r="L7947" s="2">
        <v>43065</v>
      </c>
    </row>
    <row r="7948" spans="1:12" x14ac:dyDescent="0.3">
      <c r="A7948" t="s">
        <v>7885</v>
      </c>
      <c r="B7948" s="3">
        <v>4.0999999999999996</v>
      </c>
      <c r="C7948" t="s">
        <v>182</v>
      </c>
      <c r="D7948" t="s">
        <v>52</v>
      </c>
      <c r="E7948" t="s">
        <v>15</v>
      </c>
      <c r="F7948" t="s">
        <v>16</v>
      </c>
      <c r="G7948" t="s">
        <v>64</v>
      </c>
      <c r="H7948">
        <v>8</v>
      </c>
      <c r="I7948" t="s">
        <v>183</v>
      </c>
      <c r="J7948">
        <v>100</v>
      </c>
      <c r="K7948" t="s">
        <v>18</v>
      </c>
      <c r="L7948" s="2">
        <v>43179</v>
      </c>
    </row>
    <row r="7949" spans="1:12" x14ac:dyDescent="0.3">
      <c r="A7949" t="s">
        <v>7886</v>
      </c>
      <c r="B7949" s="3">
        <v>4</v>
      </c>
      <c r="C7949" t="s">
        <v>1512</v>
      </c>
      <c r="D7949" t="s">
        <v>617</v>
      </c>
      <c r="E7949" t="s">
        <v>15</v>
      </c>
      <c r="F7949" t="s">
        <v>16</v>
      </c>
      <c r="G7949" t="s">
        <v>64</v>
      </c>
      <c r="H7949">
        <v>1</v>
      </c>
      <c r="I7949" t="s">
        <v>1513</v>
      </c>
      <c r="J7949">
        <v>100</v>
      </c>
      <c r="K7949" t="s">
        <v>18</v>
      </c>
      <c r="L7949" s="2">
        <v>43004</v>
      </c>
    </row>
    <row r="7950" spans="1:12" x14ac:dyDescent="0.3">
      <c r="A7950" t="s">
        <v>7887</v>
      </c>
      <c r="B7950" s="3">
        <v>4.0999999999999996</v>
      </c>
      <c r="C7950" t="s">
        <v>2295</v>
      </c>
      <c r="D7950" t="s">
        <v>815</v>
      </c>
      <c r="E7950" t="s">
        <v>15</v>
      </c>
      <c r="F7950" t="s">
        <v>16</v>
      </c>
      <c r="G7950">
        <v>4.3</v>
      </c>
      <c r="H7950">
        <v>3</v>
      </c>
      <c r="I7950" t="s">
        <v>2296</v>
      </c>
      <c r="J7950">
        <v>100</v>
      </c>
      <c r="K7950" t="s">
        <v>25</v>
      </c>
      <c r="L7950" s="2">
        <v>43000</v>
      </c>
    </row>
    <row r="7951" spans="1:12" x14ac:dyDescent="0.3">
      <c r="A7951" t="s">
        <v>7888</v>
      </c>
      <c r="B7951" s="3">
        <v>4.3</v>
      </c>
      <c r="C7951" t="s">
        <v>1045</v>
      </c>
      <c r="D7951" t="s">
        <v>202</v>
      </c>
      <c r="E7951" t="s">
        <v>15</v>
      </c>
      <c r="F7951" t="s">
        <v>16</v>
      </c>
      <c r="G7951">
        <v>2.8</v>
      </c>
      <c r="H7951">
        <v>851</v>
      </c>
      <c r="I7951" t="s">
        <v>1046</v>
      </c>
      <c r="J7951" s="1">
        <v>100000</v>
      </c>
      <c r="K7951" t="s">
        <v>18</v>
      </c>
      <c r="L7951" s="2">
        <v>43277</v>
      </c>
    </row>
    <row r="7952" spans="1:12" x14ac:dyDescent="0.3">
      <c r="A7952" t="s">
        <v>7889</v>
      </c>
      <c r="B7952" s="3">
        <v>4.0999999999999996</v>
      </c>
      <c r="C7952" t="s">
        <v>1512</v>
      </c>
      <c r="D7952" t="s">
        <v>421</v>
      </c>
      <c r="E7952" t="s">
        <v>15</v>
      </c>
      <c r="F7952" t="s">
        <v>16</v>
      </c>
      <c r="G7952" t="s">
        <v>64</v>
      </c>
      <c r="H7952">
        <v>0</v>
      </c>
      <c r="I7952" t="s">
        <v>1513</v>
      </c>
      <c r="J7952">
        <v>1</v>
      </c>
      <c r="K7952" t="s">
        <v>25</v>
      </c>
      <c r="L7952" s="2">
        <v>43306</v>
      </c>
    </row>
    <row r="7953" spans="1:12" x14ac:dyDescent="0.3">
      <c r="A7953" t="s">
        <v>7890</v>
      </c>
      <c r="B7953" s="3">
        <v>4</v>
      </c>
      <c r="C7953" t="s">
        <v>1512</v>
      </c>
      <c r="D7953" t="s">
        <v>137</v>
      </c>
      <c r="E7953" t="s">
        <v>15</v>
      </c>
      <c r="F7953" t="s">
        <v>16</v>
      </c>
      <c r="G7953" t="s">
        <v>64</v>
      </c>
      <c r="H7953">
        <v>0</v>
      </c>
      <c r="I7953" t="s">
        <v>1513</v>
      </c>
      <c r="J7953">
        <v>10</v>
      </c>
      <c r="K7953" t="s">
        <v>18</v>
      </c>
      <c r="L7953" s="2">
        <v>42870</v>
      </c>
    </row>
    <row r="7954" spans="1:12" x14ac:dyDescent="0.3">
      <c r="A7954" t="s">
        <v>7891</v>
      </c>
      <c r="B7954" s="3">
        <v>4</v>
      </c>
      <c r="C7954" t="s">
        <v>2809</v>
      </c>
      <c r="D7954" t="s">
        <v>807</v>
      </c>
      <c r="E7954" t="s">
        <v>358</v>
      </c>
      <c r="F7954" t="s">
        <v>570</v>
      </c>
      <c r="G7954">
        <v>4.7</v>
      </c>
      <c r="H7954">
        <v>6505</v>
      </c>
      <c r="I7954" t="s">
        <v>2810</v>
      </c>
      <c r="J7954" s="1">
        <v>50000</v>
      </c>
      <c r="K7954" t="s">
        <v>18</v>
      </c>
      <c r="L7954" s="2">
        <v>43042</v>
      </c>
    </row>
    <row r="7955" spans="1:12" x14ac:dyDescent="0.3">
      <c r="A7955" t="s">
        <v>7892</v>
      </c>
      <c r="B7955" s="3" t="s">
        <v>88</v>
      </c>
      <c r="C7955" t="s">
        <v>2809</v>
      </c>
      <c r="D7955" t="s">
        <v>88</v>
      </c>
      <c r="E7955" t="s">
        <v>15</v>
      </c>
      <c r="F7955" t="s">
        <v>16</v>
      </c>
      <c r="G7955">
        <v>4.5</v>
      </c>
      <c r="H7955">
        <v>569727</v>
      </c>
      <c r="I7955" t="s">
        <v>2810</v>
      </c>
      <c r="J7955" s="1">
        <v>10000000</v>
      </c>
      <c r="K7955" t="s">
        <v>18</v>
      </c>
      <c r="L7955" s="2">
        <v>43042</v>
      </c>
    </row>
    <row r="7956" spans="1:12" x14ac:dyDescent="0.3">
      <c r="A7956" t="s">
        <v>7893</v>
      </c>
      <c r="B7956" s="3">
        <v>4</v>
      </c>
      <c r="C7956" t="s">
        <v>2809</v>
      </c>
      <c r="D7956" t="s">
        <v>1000</v>
      </c>
      <c r="E7956" t="s">
        <v>15</v>
      </c>
      <c r="F7956" t="s">
        <v>16</v>
      </c>
      <c r="G7956">
        <v>4.2</v>
      </c>
      <c r="H7956">
        <v>91186</v>
      </c>
      <c r="I7956" t="s">
        <v>2810</v>
      </c>
      <c r="J7956" s="1">
        <v>5000000</v>
      </c>
      <c r="K7956" t="s">
        <v>18</v>
      </c>
      <c r="L7956" s="2">
        <v>43242</v>
      </c>
    </row>
    <row r="7957" spans="1:12" x14ac:dyDescent="0.3">
      <c r="A7957" t="s">
        <v>7894</v>
      </c>
      <c r="B7957" s="3" t="s">
        <v>88</v>
      </c>
      <c r="C7957" t="s">
        <v>2809</v>
      </c>
      <c r="D7957" t="s">
        <v>88</v>
      </c>
      <c r="E7957" t="s">
        <v>15</v>
      </c>
      <c r="F7957" t="s">
        <v>16</v>
      </c>
      <c r="G7957">
        <v>4.3</v>
      </c>
      <c r="H7957">
        <v>1072565</v>
      </c>
      <c r="I7957" t="s">
        <v>2810</v>
      </c>
      <c r="J7957" s="1">
        <v>50000000</v>
      </c>
      <c r="K7957" t="s">
        <v>18</v>
      </c>
      <c r="L7957" s="2">
        <v>43306</v>
      </c>
    </row>
    <row r="7958" spans="1:12" x14ac:dyDescent="0.3">
      <c r="A7958" t="s">
        <v>7895</v>
      </c>
      <c r="B7958" s="3">
        <v>4.0999999999999996</v>
      </c>
      <c r="C7958" t="s">
        <v>2809</v>
      </c>
      <c r="D7958" t="s">
        <v>290</v>
      </c>
      <c r="E7958" t="s">
        <v>15</v>
      </c>
      <c r="F7958" t="s">
        <v>16</v>
      </c>
      <c r="G7958">
        <v>3.8</v>
      </c>
      <c r="H7958">
        <v>120494</v>
      </c>
      <c r="I7958" t="s">
        <v>2810</v>
      </c>
      <c r="J7958" s="1">
        <v>10000000</v>
      </c>
      <c r="K7958" t="s">
        <v>18</v>
      </c>
      <c r="L7958" s="2">
        <v>43264</v>
      </c>
    </row>
    <row r="7959" spans="1:12" x14ac:dyDescent="0.3">
      <c r="A7959" t="s">
        <v>7896</v>
      </c>
      <c r="B7959" s="3">
        <v>4.0999999999999996</v>
      </c>
      <c r="C7959" t="s">
        <v>3028</v>
      </c>
      <c r="D7959" t="s">
        <v>293</v>
      </c>
      <c r="E7959" t="s">
        <v>15</v>
      </c>
      <c r="F7959" t="s">
        <v>16</v>
      </c>
      <c r="G7959">
        <v>3.8</v>
      </c>
      <c r="H7959">
        <v>637</v>
      </c>
      <c r="I7959" t="s">
        <v>3029</v>
      </c>
      <c r="J7959" s="1">
        <v>100000</v>
      </c>
      <c r="K7959" t="s">
        <v>18</v>
      </c>
      <c r="L7959" s="2">
        <v>43039</v>
      </c>
    </row>
    <row r="7960" spans="1:12" x14ac:dyDescent="0.3">
      <c r="A7960" t="s">
        <v>7897</v>
      </c>
      <c r="B7960" s="3" t="s">
        <v>88</v>
      </c>
      <c r="C7960" t="s">
        <v>2809</v>
      </c>
      <c r="D7960" t="s">
        <v>88</v>
      </c>
      <c r="E7960" t="s">
        <v>15</v>
      </c>
      <c r="F7960" t="s">
        <v>16</v>
      </c>
      <c r="G7960">
        <v>4.2</v>
      </c>
      <c r="H7960">
        <v>43677</v>
      </c>
      <c r="I7960" t="s">
        <v>2810</v>
      </c>
      <c r="J7960" s="1">
        <v>1000000</v>
      </c>
      <c r="K7960" t="s">
        <v>18</v>
      </c>
      <c r="L7960" s="2">
        <v>42977</v>
      </c>
    </row>
    <row r="7961" spans="1:12" x14ac:dyDescent="0.3">
      <c r="A7961" t="s">
        <v>7898</v>
      </c>
      <c r="B7961" s="3">
        <v>2.2999999999999998</v>
      </c>
      <c r="C7961" t="s">
        <v>2809</v>
      </c>
      <c r="D7961" t="s">
        <v>178</v>
      </c>
      <c r="E7961" t="s">
        <v>15</v>
      </c>
      <c r="F7961" t="s">
        <v>16</v>
      </c>
      <c r="G7961">
        <v>3.8</v>
      </c>
      <c r="H7961">
        <v>79132</v>
      </c>
      <c r="I7961" t="s">
        <v>2810</v>
      </c>
      <c r="J7961" s="1">
        <v>10000000</v>
      </c>
      <c r="K7961" t="s">
        <v>18</v>
      </c>
      <c r="L7961" s="2">
        <v>43103</v>
      </c>
    </row>
    <row r="7962" spans="1:12" x14ac:dyDescent="0.3">
      <c r="A7962" t="s">
        <v>7899</v>
      </c>
      <c r="B7962" s="3">
        <v>4.0999999999999996</v>
      </c>
      <c r="C7962" t="s">
        <v>1831</v>
      </c>
      <c r="D7962" t="s">
        <v>564</v>
      </c>
      <c r="E7962" t="s">
        <v>15</v>
      </c>
      <c r="F7962" t="s">
        <v>16</v>
      </c>
      <c r="G7962">
        <v>4</v>
      </c>
      <c r="H7962">
        <v>39682</v>
      </c>
      <c r="I7962" t="s">
        <v>888</v>
      </c>
      <c r="J7962" s="1">
        <v>1000000</v>
      </c>
      <c r="K7962" t="s">
        <v>18</v>
      </c>
      <c r="L7962" s="2">
        <v>43193</v>
      </c>
    </row>
    <row r="7963" spans="1:12" x14ac:dyDescent="0.3">
      <c r="A7963" t="s">
        <v>7900</v>
      </c>
      <c r="B7963" s="3">
        <v>2.2999999999999998</v>
      </c>
      <c r="C7963" t="s">
        <v>2809</v>
      </c>
      <c r="D7963" t="s">
        <v>1543</v>
      </c>
      <c r="E7963" t="s">
        <v>15</v>
      </c>
      <c r="F7963" t="s">
        <v>16</v>
      </c>
      <c r="G7963">
        <v>4</v>
      </c>
      <c r="H7963">
        <v>18478</v>
      </c>
      <c r="I7963" t="s">
        <v>2810</v>
      </c>
      <c r="J7963" s="1">
        <v>1000000</v>
      </c>
      <c r="K7963" t="s">
        <v>18</v>
      </c>
      <c r="L7963" s="2">
        <v>43316</v>
      </c>
    </row>
    <row r="7964" spans="1:12" x14ac:dyDescent="0.3">
      <c r="A7964" t="s">
        <v>7901</v>
      </c>
      <c r="B7964" s="3">
        <v>4.0999999999999996</v>
      </c>
      <c r="C7964" t="s">
        <v>1831</v>
      </c>
      <c r="D7964" t="s">
        <v>95</v>
      </c>
      <c r="E7964" t="s">
        <v>15</v>
      </c>
      <c r="F7964" t="s">
        <v>16</v>
      </c>
      <c r="G7964">
        <v>4.5999999999999996</v>
      </c>
      <c r="H7964">
        <v>12</v>
      </c>
      <c r="I7964" t="s">
        <v>888</v>
      </c>
      <c r="J7964" s="1">
        <v>1000</v>
      </c>
      <c r="K7964" t="s">
        <v>225</v>
      </c>
      <c r="L7964" s="2">
        <v>43182</v>
      </c>
    </row>
    <row r="7965" spans="1:12" x14ac:dyDescent="0.3">
      <c r="A7965" t="s">
        <v>7902</v>
      </c>
      <c r="B7965" s="3" t="s">
        <v>12</v>
      </c>
      <c r="C7965" t="s">
        <v>2809</v>
      </c>
      <c r="D7965" t="s">
        <v>230</v>
      </c>
      <c r="E7965" t="s">
        <v>15</v>
      </c>
      <c r="F7965" t="s">
        <v>16</v>
      </c>
      <c r="G7965">
        <v>4</v>
      </c>
      <c r="H7965">
        <v>32879</v>
      </c>
      <c r="I7965" t="s">
        <v>2810</v>
      </c>
      <c r="J7965" s="1">
        <v>5000000</v>
      </c>
      <c r="K7965" t="s">
        <v>18</v>
      </c>
      <c r="L7965" s="2">
        <v>43316</v>
      </c>
    </row>
    <row r="7966" spans="1:12" x14ac:dyDescent="0.3">
      <c r="A7966" t="s">
        <v>7903</v>
      </c>
      <c r="B7966" s="3">
        <v>5</v>
      </c>
      <c r="C7966" t="s">
        <v>1045</v>
      </c>
      <c r="D7966" t="s">
        <v>202</v>
      </c>
      <c r="E7966" t="s">
        <v>15</v>
      </c>
      <c r="F7966" t="s">
        <v>16</v>
      </c>
      <c r="G7966">
        <v>4.3</v>
      </c>
      <c r="H7966">
        <v>85</v>
      </c>
      <c r="I7966" t="s">
        <v>1046</v>
      </c>
      <c r="J7966" s="1">
        <v>10000</v>
      </c>
      <c r="K7966" t="s">
        <v>18</v>
      </c>
      <c r="L7966" s="2">
        <v>43222</v>
      </c>
    </row>
    <row r="7967" spans="1:12" x14ac:dyDescent="0.3">
      <c r="A7967" t="s">
        <v>7904</v>
      </c>
      <c r="B7967" s="3">
        <v>5</v>
      </c>
      <c r="C7967" t="s">
        <v>1831</v>
      </c>
      <c r="D7967" t="s">
        <v>80</v>
      </c>
      <c r="E7967" t="s">
        <v>15</v>
      </c>
      <c r="F7967" t="s">
        <v>16</v>
      </c>
      <c r="G7967">
        <v>4.3</v>
      </c>
      <c r="H7967">
        <v>23</v>
      </c>
      <c r="I7967" t="s">
        <v>888</v>
      </c>
      <c r="J7967" s="1">
        <v>5000</v>
      </c>
      <c r="K7967" t="s">
        <v>18</v>
      </c>
      <c r="L7967" s="2">
        <v>43249</v>
      </c>
    </row>
    <row r="7968" spans="1:12" x14ac:dyDescent="0.3">
      <c r="A7968" t="s">
        <v>7905</v>
      </c>
      <c r="B7968" s="3">
        <v>4.0999999999999996</v>
      </c>
      <c r="C7968" t="s">
        <v>2809</v>
      </c>
      <c r="D7968" t="s">
        <v>132</v>
      </c>
      <c r="E7968" t="s">
        <v>15</v>
      </c>
      <c r="F7968" t="s">
        <v>16</v>
      </c>
      <c r="G7968">
        <v>3.9</v>
      </c>
      <c r="H7968">
        <v>34612</v>
      </c>
      <c r="I7968" t="s">
        <v>2810</v>
      </c>
      <c r="J7968" s="1">
        <v>5000000</v>
      </c>
      <c r="K7968" t="s">
        <v>18</v>
      </c>
      <c r="L7968" s="2">
        <v>43263</v>
      </c>
    </row>
    <row r="7969" spans="1:12" x14ac:dyDescent="0.3">
      <c r="A7969" t="s">
        <v>7906</v>
      </c>
      <c r="B7969" s="3">
        <v>4</v>
      </c>
      <c r="C7969" t="s">
        <v>3028</v>
      </c>
      <c r="D7969" t="s">
        <v>1543</v>
      </c>
      <c r="E7969" t="s">
        <v>358</v>
      </c>
      <c r="F7969" t="s">
        <v>1964</v>
      </c>
      <c r="G7969">
        <v>5</v>
      </c>
      <c r="H7969">
        <v>2</v>
      </c>
      <c r="I7969" t="s">
        <v>3029</v>
      </c>
      <c r="J7969">
        <v>10</v>
      </c>
      <c r="K7969" t="s">
        <v>18</v>
      </c>
      <c r="L7969" s="2">
        <v>43310</v>
      </c>
    </row>
    <row r="7970" spans="1:12" x14ac:dyDescent="0.3">
      <c r="A7970" t="s">
        <v>7907</v>
      </c>
      <c r="B7970" s="3">
        <v>3</v>
      </c>
      <c r="C7970" t="s">
        <v>2809</v>
      </c>
      <c r="D7970" t="s">
        <v>421</v>
      </c>
      <c r="E7970" t="s">
        <v>15</v>
      </c>
      <c r="F7970" t="s">
        <v>16</v>
      </c>
      <c r="G7970">
        <v>4</v>
      </c>
      <c r="H7970">
        <v>593</v>
      </c>
      <c r="I7970" t="s">
        <v>2810</v>
      </c>
      <c r="J7970" s="1">
        <v>100000</v>
      </c>
      <c r="K7970" t="s">
        <v>18</v>
      </c>
      <c r="L7970" s="2">
        <v>43202</v>
      </c>
    </row>
    <row r="7971" spans="1:12" x14ac:dyDescent="0.3">
      <c r="A7971" t="s">
        <v>7908</v>
      </c>
      <c r="B7971" s="3">
        <v>4.4000000000000004</v>
      </c>
      <c r="C7971" t="s">
        <v>3227</v>
      </c>
      <c r="D7971" t="s">
        <v>261</v>
      </c>
      <c r="E7971" t="s">
        <v>15</v>
      </c>
      <c r="F7971" t="s">
        <v>16</v>
      </c>
      <c r="G7971">
        <v>4.0999999999999996</v>
      </c>
      <c r="H7971">
        <v>253207</v>
      </c>
      <c r="I7971" t="s">
        <v>2003</v>
      </c>
      <c r="J7971" s="1">
        <v>10000000</v>
      </c>
      <c r="K7971" t="s">
        <v>18</v>
      </c>
      <c r="L7971" s="2">
        <v>43314</v>
      </c>
    </row>
    <row r="7972" spans="1:12" x14ac:dyDescent="0.3">
      <c r="A7972" t="s">
        <v>7909</v>
      </c>
      <c r="B7972" s="3" t="s">
        <v>12</v>
      </c>
      <c r="C7972" t="s">
        <v>2809</v>
      </c>
      <c r="D7972" t="s">
        <v>230</v>
      </c>
      <c r="E7972" t="s">
        <v>15</v>
      </c>
      <c r="F7972" t="s">
        <v>16</v>
      </c>
      <c r="G7972">
        <v>3.9</v>
      </c>
      <c r="H7972">
        <v>23348</v>
      </c>
      <c r="I7972" t="s">
        <v>2810</v>
      </c>
      <c r="J7972" s="1">
        <v>5000000</v>
      </c>
      <c r="K7972" t="s">
        <v>18</v>
      </c>
      <c r="L7972" s="2">
        <v>43285</v>
      </c>
    </row>
    <row r="7973" spans="1:12" x14ac:dyDescent="0.3">
      <c r="A7973" t="s">
        <v>7910</v>
      </c>
      <c r="B7973" s="3">
        <v>4.2</v>
      </c>
      <c r="C7973" t="s">
        <v>3028</v>
      </c>
      <c r="D7973" t="s">
        <v>106</v>
      </c>
      <c r="E7973" t="s">
        <v>15</v>
      </c>
      <c r="F7973" t="s">
        <v>16</v>
      </c>
      <c r="G7973">
        <v>4.2</v>
      </c>
      <c r="H7973">
        <v>133</v>
      </c>
      <c r="I7973" t="s">
        <v>3029</v>
      </c>
      <c r="J7973" s="1">
        <v>10000</v>
      </c>
      <c r="K7973" t="s">
        <v>18</v>
      </c>
      <c r="L7973" s="2">
        <v>43112</v>
      </c>
    </row>
    <row r="7974" spans="1:12" x14ac:dyDescent="0.3">
      <c r="A7974" t="s">
        <v>7911</v>
      </c>
      <c r="B7974" s="3">
        <v>4</v>
      </c>
      <c r="C7974" t="s">
        <v>2483</v>
      </c>
      <c r="D7974" t="s">
        <v>78</v>
      </c>
      <c r="E7974" t="s">
        <v>15</v>
      </c>
      <c r="F7974" t="s">
        <v>16</v>
      </c>
      <c r="G7974">
        <v>4.3</v>
      </c>
      <c r="H7974">
        <v>46242</v>
      </c>
      <c r="I7974" t="s">
        <v>2484</v>
      </c>
      <c r="J7974" s="1">
        <v>1000000</v>
      </c>
      <c r="K7974" t="s">
        <v>18</v>
      </c>
      <c r="L7974" s="2">
        <v>42633</v>
      </c>
    </row>
    <row r="7975" spans="1:12" x14ac:dyDescent="0.3">
      <c r="A7975" t="s">
        <v>7912</v>
      </c>
      <c r="B7975" s="3">
        <v>4.0999999999999996</v>
      </c>
      <c r="C7975" t="s">
        <v>2295</v>
      </c>
      <c r="D7975" t="s">
        <v>218</v>
      </c>
      <c r="E7975" t="s">
        <v>15</v>
      </c>
      <c r="F7975" t="s">
        <v>16</v>
      </c>
      <c r="G7975">
        <v>4.5</v>
      </c>
      <c r="H7975">
        <v>40467</v>
      </c>
      <c r="I7975" t="s">
        <v>2296</v>
      </c>
      <c r="J7975" s="1">
        <v>1000000</v>
      </c>
      <c r="K7975" t="s">
        <v>18</v>
      </c>
      <c r="L7975" s="2">
        <v>43314</v>
      </c>
    </row>
    <row r="7976" spans="1:12" x14ac:dyDescent="0.3">
      <c r="A7976" t="s">
        <v>7913</v>
      </c>
      <c r="B7976" s="3">
        <v>4</v>
      </c>
      <c r="C7976" t="s">
        <v>2809</v>
      </c>
      <c r="D7976" t="s">
        <v>554</v>
      </c>
      <c r="E7976" t="s">
        <v>15</v>
      </c>
      <c r="F7976" t="s">
        <v>16</v>
      </c>
      <c r="G7976">
        <v>4.4000000000000004</v>
      </c>
      <c r="H7976">
        <v>16192</v>
      </c>
      <c r="I7976" t="s">
        <v>2810</v>
      </c>
      <c r="J7976" s="1">
        <v>1000000</v>
      </c>
      <c r="K7976" t="s">
        <v>18</v>
      </c>
      <c r="L7976" s="2">
        <v>42564</v>
      </c>
    </row>
    <row r="7977" spans="1:12" x14ac:dyDescent="0.3">
      <c r="A7977" t="s">
        <v>7914</v>
      </c>
      <c r="B7977" s="3">
        <v>4.0999999999999996</v>
      </c>
      <c r="C7977" t="s">
        <v>2809</v>
      </c>
      <c r="D7977" t="s">
        <v>91</v>
      </c>
      <c r="E7977" t="s">
        <v>15</v>
      </c>
      <c r="F7977" t="s">
        <v>16</v>
      </c>
      <c r="G7977">
        <v>4.0999999999999996</v>
      </c>
      <c r="H7977">
        <v>802</v>
      </c>
      <c r="I7977" t="s">
        <v>2810</v>
      </c>
      <c r="J7977" s="1">
        <v>50000</v>
      </c>
      <c r="K7977" t="s">
        <v>18</v>
      </c>
      <c r="L7977" s="2">
        <v>43244</v>
      </c>
    </row>
    <row r="7978" spans="1:12" x14ac:dyDescent="0.3">
      <c r="A7978" t="s">
        <v>3229</v>
      </c>
      <c r="B7978" s="3">
        <v>4.4000000000000004</v>
      </c>
      <c r="C7978" t="s">
        <v>3227</v>
      </c>
      <c r="D7978" t="s">
        <v>162</v>
      </c>
      <c r="E7978" t="s">
        <v>15</v>
      </c>
      <c r="F7978" t="s">
        <v>16</v>
      </c>
      <c r="G7978">
        <v>4.2</v>
      </c>
      <c r="H7978">
        <v>58981</v>
      </c>
      <c r="I7978" t="s">
        <v>2003</v>
      </c>
      <c r="J7978" s="1">
        <v>10000000</v>
      </c>
      <c r="K7978" t="s">
        <v>18</v>
      </c>
      <c r="L7978" s="2">
        <v>43315</v>
      </c>
    </row>
    <row r="7979" spans="1:12" x14ac:dyDescent="0.3">
      <c r="A7979" t="s">
        <v>7915</v>
      </c>
      <c r="B7979" s="3">
        <v>2.2000000000000002</v>
      </c>
      <c r="C7979" t="s">
        <v>2608</v>
      </c>
      <c r="D7979" t="s">
        <v>168</v>
      </c>
      <c r="E7979" t="s">
        <v>15</v>
      </c>
      <c r="F7979" t="s">
        <v>16</v>
      </c>
      <c r="G7979">
        <v>4.5</v>
      </c>
      <c r="H7979">
        <v>177</v>
      </c>
      <c r="I7979" t="s">
        <v>1626</v>
      </c>
      <c r="J7979" s="1">
        <v>10000</v>
      </c>
      <c r="K7979" t="s">
        <v>18</v>
      </c>
      <c r="L7979" s="2">
        <v>42264</v>
      </c>
    </row>
    <row r="7980" spans="1:12" x14ac:dyDescent="0.3">
      <c r="A7980" t="s">
        <v>7916</v>
      </c>
      <c r="B7980" s="3">
        <v>4</v>
      </c>
      <c r="C7980" t="s">
        <v>3227</v>
      </c>
      <c r="D7980" t="s">
        <v>421</v>
      </c>
      <c r="E7980" t="s">
        <v>15</v>
      </c>
      <c r="F7980" t="s">
        <v>16</v>
      </c>
      <c r="G7980">
        <v>4.5999999999999996</v>
      </c>
      <c r="H7980">
        <v>148715</v>
      </c>
      <c r="I7980" t="s">
        <v>2003</v>
      </c>
      <c r="J7980" s="1">
        <v>10000000</v>
      </c>
      <c r="K7980" t="s">
        <v>18</v>
      </c>
      <c r="L7980" s="2">
        <v>43089</v>
      </c>
    </row>
    <row r="7981" spans="1:12" x14ac:dyDescent="0.3">
      <c r="A7981" t="s">
        <v>7917</v>
      </c>
      <c r="B7981" s="3" t="s">
        <v>87</v>
      </c>
      <c r="C7981" t="s">
        <v>3227</v>
      </c>
      <c r="D7981" t="s">
        <v>50</v>
      </c>
      <c r="E7981" t="s">
        <v>15</v>
      </c>
      <c r="F7981" t="s">
        <v>16</v>
      </c>
      <c r="G7981">
        <v>4.0999999999999996</v>
      </c>
      <c r="H7981">
        <v>24565</v>
      </c>
      <c r="I7981" t="s">
        <v>2003</v>
      </c>
      <c r="J7981" s="1">
        <v>1000000</v>
      </c>
      <c r="K7981" t="s">
        <v>18</v>
      </c>
      <c r="L7981" s="2">
        <v>42433</v>
      </c>
    </row>
    <row r="7982" spans="1:12" x14ac:dyDescent="0.3">
      <c r="A7982" t="s">
        <v>7918</v>
      </c>
      <c r="B7982" s="3">
        <v>4.2</v>
      </c>
      <c r="C7982" t="s">
        <v>3028</v>
      </c>
      <c r="D7982" t="s">
        <v>60</v>
      </c>
      <c r="E7982" t="s">
        <v>15</v>
      </c>
      <c r="F7982" t="s">
        <v>16</v>
      </c>
      <c r="G7982">
        <v>3.9</v>
      </c>
      <c r="H7982">
        <v>1322</v>
      </c>
      <c r="I7982" t="s">
        <v>3029</v>
      </c>
      <c r="J7982" s="1">
        <v>100000</v>
      </c>
      <c r="K7982" t="s">
        <v>18</v>
      </c>
      <c r="L7982" s="2">
        <v>42668</v>
      </c>
    </row>
    <row r="7983" spans="1:12" x14ac:dyDescent="0.3">
      <c r="A7983" t="s">
        <v>7919</v>
      </c>
      <c r="B7983" s="3">
        <v>4.0999999999999996</v>
      </c>
      <c r="C7983" t="s">
        <v>2809</v>
      </c>
      <c r="D7983" t="s">
        <v>95</v>
      </c>
      <c r="E7983" t="s">
        <v>15</v>
      </c>
      <c r="F7983" t="s">
        <v>16</v>
      </c>
      <c r="G7983">
        <v>4.7</v>
      </c>
      <c r="H7983">
        <v>59632</v>
      </c>
      <c r="I7983" t="s">
        <v>2810</v>
      </c>
      <c r="J7983" s="1">
        <v>1000000</v>
      </c>
      <c r="K7983" t="s">
        <v>18</v>
      </c>
      <c r="L7983" s="2">
        <v>43193</v>
      </c>
    </row>
    <row r="7984" spans="1:12" x14ac:dyDescent="0.3">
      <c r="A7984" t="s">
        <v>7920</v>
      </c>
      <c r="B7984" s="3">
        <v>4.2</v>
      </c>
      <c r="C7984" t="s">
        <v>2809</v>
      </c>
      <c r="D7984" t="s">
        <v>256</v>
      </c>
      <c r="E7984" t="s">
        <v>15</v>
      </c>
      <c r="F7984" t="s">
        <v>16</v>
      </c>
      <c r="G7984">
        <v>3.9</v>
      </c>
      <c r="H7984">
        <v>8780</v>
      </c>
      <c r="I7984" t="s">
        <v>2810</v>
      </c>
      <c r="J7984" s="1">
        <v>1000000</v>
      </c>
      <c r="K7984" t="s">
        <v>18</v>
      </c>
      <c r="L7984" s="2">
        <v>43264</v>
      </c>
    </row>
    <row r="7985" spans="1:12" x14ac:dyDescent="0.3">
      <c r="A7985" t="s">
        <v>7921</v>
      </c>
      <c r="B7985" s="3">
        <v>2.2999999999999998</v>
      </c>
      <c r="C7985" t="s">
        <v>3227</v>
      </c>
      <c r="D7985" t="s">
        <v>154</v>
      </c>
      <c r="E7985" t="s">
        <v>15</v>
      </c>
      <c r="F7985" t="s">
        <v>16</v>
      </c>
      <c r="G7985">
        <v>4.3</v>
      </c>
      <c r="H7985">
        <v>38607</v>
      </c>
      <c r="I7985" t="s">
        <v>2003</v>
      </c>
      <c r="J7985" s="1">
        <v>1000000</v>
      </c>
      <c r="K7985" t="s">
        <v>18</v>
      </c>
      <c r="L7985" s="2">
        <v>42813</v>
      </c>
    </row>
    <row r="7986" spans="1:12" x14ac:dyDescent="0.3">
      <c r="A7986" t="s">
        <v>7922</v>
      </c>
      <c r="B7986" s="3" t="s">
        <v>12</v>
      </c>
      <c r="C7986" t="s">
        <v>2295</v>
      </c>
      <c r="D7986" t="s">
        <v>202</v>
      </c>
      <c r="E7986" t="s">
        <v>15</v>
      </c>
      <c r="F7986" t="s">
        <v>16</v>
      </c>
      <c r="G7986">
        <v>2.9</v>
      </c>
      <c r="H7986">
        <v>90</v>
      </c>
      <c r="I7986" t="s">
        <v>2296</v>
      </c>
      <c r="J7986" s="1">
        <v>10000</v>
      </c>
      <c r="K7986" t="s">
        <v>225</v>
      </c>
      <c r="L7986" s="2">
        <v>43290</v>
      </c>
    </row>
    <row r="7987" spans="1:12" x14ac:dyDescent="0.3">
      <c r="A7987" t="s">
        <v>7923</v>
      </c>
      <c r="B7987" s="3">
        <v>4</v>
      </c>
      <c r="C7987" t="s">
        <v>240</v>
      </c>
      <c r="D7987" t="s">
        <v>162</v>
      </c>
      <c r="E7987" t="s">
        <v>15</v>
      </c>
      <c r="F7987" t="s">
        <v>16</v>
      </c>
      <c r="G7987">
        <v>4.4000000000000004</v>
      </c>
      <c r="H7987">
        <v>283</v>
      </c>
      <c r="I7987" t="s">
        <v>241</v>
      </c>
      <c r="J7987" s="1">
        <v>10000</v>
      </c>
      <c r="K7987" t="s">
        <v>61</v>
      </c>
      <c r="L7987" s="2">
        <v>43112</v>
      </c>
    </row>
    <row r="7988" spans="1:12" x14ac:dyDescent="0.3">
      <c r="A7988" t="s">
        <v>7924</v>
      </c>
      <c r="B7988" s="3">
        <v>4.4000000000000004</v>
      </c>
      <c r="C7988" t="s">
        <v>2295</v>
      </c>
      <c r="D7988" t="s">
        <v>216</v>
      </c>
      <c r="E7988" t="s">
        <v>15</v>
      </c>
      <c r="F7988" t="s">
        <v>16</v>
      </c>
      <c r="G7988">
        <v>3.7</v>
      </c>
      <c r="H7988">
        <v>55</v>
      </c>
      <c r="I7988" t="s">
        <v>2296</v>
      </c>
      <c r="J7988" s="1">
        <v>5000</v>
      </c>
      <c r="K7988" t="s">
        <v>25</v>
      </c>
      <c r="L7988" s="2">
        <v>43162</v>
      </c>
    </row>
    <row r="7989" spans="1:12" x14ac:dyDescent="0.3">
      <c r="A7989" t="s">
        <v>7925</v>
      </c>
      <c r="B7989" s="3">
        <v>4.4000000000000004</v>
      </c>
      <c r="C7989" t="s">
        <v>440</v>
      </c>
      <c r="D7989" t="s">
        <v>154</v>
      </c>
      <c r="E7989" t="s">
        <v>15</v>
      </c>
      <c r="F7989" t="s">
        <v>16</v>
      </c>
      <c r="G7989">
        <v>4.4000000000000004</v>
      </c>
      <c r="H7989">
        <v>25</v>
      </c>
      <c r="I7989" t="s">
        <v>441</v>
      </c>
      <c r="J7989" s="1">
        <v>5000</v>
      </c>
      <c r="K7989" t="s">
        <v>18</v>
      </c>
      <c r="L7989" s="2">
        <v>43254</v>
      </c>
    </row>
    <row r="7990" spans="1:12" x14ac:dyDescent="0.3">
      <c r="A7990" t="s">
        <v>7926</v>
      </c>
      <c r="B7990" s="3">
        <v>3</v>
      </c>
      <c r="C7990" t="s">
        <v>1831</v>
      </c>
      <c r="D7990" t="s">
        <v>617</v>
      </c>
      <c r="E7990" t="s">
        <v>15</v>
      </c>
      <c r="F7990" t="s">
        <v>16</v>
      </c>
      <c r="G7990">
        <v>4.0999999999999996</v>
      </c>
      <c r="H7990">
        <v>942</v>
      </c>
      <c r="I7990" t="s">
        <v>1722</v>
      </c>
      <c r="J7990" s="1">
        <v>100000</v>
      </c>
      <c r="K7990" t="s">
        <v>18</v>
      </c>
      <c r="L7990" s="2">
        <v>42754</v>
      </c>
    </row>
    <row r="7991" spans="1:12" x14ac:dyDescent="0.3">
      <c r="A7991" t="s">
        <v>7927</v>
      </c>
      <c r="B7991" s="3">
        <v>2.2000000000000002</v>
      </c>
      <c r="C7991" t="s">
        <v>440</v>
      </c>
      <c r="D7991" t="s">
        <v>60</v>
      </c>
      <c r="E7991" t="s">
        <v>15</v>
      </c>
      <c r="F7991" t="s">
        <v>16</v>
      </c>
      <c r="G7991" t="s">
        <v>64</v>
      </c>
      <c r="H7991">
        <v>3</v>
      </c>
      <c r="I7991" t="s">
        <v>441</v>
      </c>
      <c r="J7991" s="1">
        <v>5000</v>
      </c>
      <c r="K7991" t="s">
        <v>18</v>
      </c>
      <c r="L7991" s="2">
        <v>43138</v>
      </c>
    </row>
    <row r="7992" spans="1:12" x14ac:dyDescent="0.3">
      <c r="A7992" t="s">
        <v>7928</v>
      </c>
      <c r="B7992" s="3">
        <v>3</v>
      </c>
      <c r="C7992" t="s">
        <v>2809</v>
      </c>
      <c r="D7992" t="s">
        <v>80</v>
      </c>
      <c r="E7992" t="s">
        <v>15</v>
      </c>
      <c r="F7992" t="s">
        <v>16</v>
      </c>
      <c r="G7992">
        <v>2.8</v>
      </c>
      <c r="H7992">
        <v>11</v>
      </c>
      <c r="I7992" t="s">
        <v>2810</v>
      </c>
      <c r="J7992" s="1">
        <v>1000</v>
      </c>
      <c r="K7992" t="s">
        <v>18</v>
      </c>
      <c r="L7992" s="2">
        <v>42587</v>
      </c>
    </row>
    <row r="7993" spans="1:12" x14ac:dyDescent="0.3">
      <c r="A7993" t="s">
        <v>7929</v>
      </c>
      <c r="B7993" s="3">
        <v>4.3</v>
      </c>
      <c r="C7993" t="s">
        <v>2008</v>
      </c>
      <c r="D7993" t="s">
        <v>617</v>
      </c>
      <c r="E7993" t="s">
        <v>15</v>
      </c>
      <c r="F7993" t="s">
        <v>16</v>
      </c>
      <c r="G7993">
        <v>4.9000000000000004</v>
      </c>
      <c r="H7993">
        <v>18</v>
      </c>
      <c r="I7993" t="s">
        <v>2010</v>
      </c>
      <c r="J7993" s="1">
        <v>1000</v>
      </c>
      <c r="K7993" t="s">
        <v>18</v>
      </c>
      <c r="L7993" s="2">
        <v>43117</v>
      </c>
    </row>
    <row r="7994" spans="1:12" x14ac:dyDescent="0.3">
      <c r="A7994" t="s">
        <v>7930</v>
      </c>
      <c r="B7994" s="3">
        <v>4.0999999999999996</v>
      </c>
      <c r="C7994" t="s">
        <v>2295</v>
      </c>
      <c r="D7994" t="s">
        <v>1000</v>
      </c>
      <c r="E7994" t="s">
        <v>15</v>
      </c>
      <c r="F7994" t="s">
        <v>16</v>
      </c>
      <c r="G7994">
        <v>3.4</v>
      </c>
      <c r="H7994">
        <v>44</v>
      </c>
      <c r="I7994" t="s">
        <v>2296</v>
      </c>
      <c r="J7994" s="1">
        <v>1000</v>
      </c>
      <c r="K7994" t="s">
        <v>25</v>
      </c>
      <c r="L7994" s="2">
        <v>43241</v>
      </c>
    </row>
    <row r="7995" spans="1:12" x14ac:dyDescent="0.3">
      <c r="A7995" t="s">
        <v>7931</v>
      </c>
      <c r="B7995" s="3" t="s">
        <v>12</v>
      </c>
      <c r="C7995" t="s">
        <v>2809</v>
      </c>
      <c r="D7995" t="s">
        <v>42</v>
      </c>
      <c r="E7995" t="s">
        <v>15</v>
      </c>
      <c r="F7995" t="s">
        <v>16</v>
      </c>
      <c r="G7995">
        <v>2.8</v>
      </c>
      <c r="H7995">
        <v>54</v>
      </c>
      <c r="I7995" t="s">
        <v>2810</v>
      </c>
      <c r="J7995" s="1">
        <v>5000</v>
      </c>
      <c r="K7995" t="s">
        <v>18</v>
      </c>
      <c r="L7995" s="2">
        <v>43258</v>
      </c>
    </row>
    <row r="7996" spans="1:12" x14ac:dyDescent="0.3">
      <c r="A7996" t="s">
        <v>7932</v>
      </c>
      <c r="B7996" s="3">
        <v>4.0999999999999996</v>
      </c>
      <c r="C7996" t="s">
        <v>1597</v>
      </c>
      <c r="D7996" t="s">
        <v>802</v>
      </c>
      <c r="E7996" t="s">
        <v>15</v>
      </c>
      <c r="F7996" t="s">
        <v>16</v>
      </c>
      <c r="G7996">
        <v>2.5</v>
      </c>
      <c r="H7996">
        <v>450</v>
      </c>
      <c r="I7996" t="s">
        <v>1605</v>
      </c>
      <c r="J7996" s="1">
        <v>10000</v>
      </c>
      <c r="K7996" t="s">
        <v>18</v>
      </c>
      <c r="L7996" s="2">
        <v>43304</v>
      </c>
    </row>
    <row r="7997" spans="1:12" x14ac:dyDescent="0.3">
      <c r="A7997" t="s">
        <v>7933</v>
      </c>
      <c r="B7997" s="3">
        <v>2.1</v>
      </c>
      <c r="C7997" t="s">
        <v>2930</v>
      </c>
      <c r="D7997" t="s">
        <v>7934</v>
      </c>
      <c r="E7997" t="s">
        <v>15</v>
      </c>
      <c r="F7997" t="s">
        <v>16</v>
      </c>
      <c r="G7997">
        <v>4.7</v>
      </c>
      <c r="H7997">
        <v>51</v>
      </c>
      <c r="I7997" t="s">
        <v>2931</v>
      </c>
      <c r="J7997" s="1">
        <v>1000</v>
      </c>
      <c r="K7997" t="s">
        <v>18</v>
      </c>
      <c r="L7997" s="2">
        <v>41551</v>
      </c>
    </row>
    <row r="7998" spans="1:12" x14ac:dyDescent="0.3">
      <c r="A7998" t="s">
        <v>7935</v>
      </c>
      <c r="B7998" s="3">
        <v>2.2999999999999998</v>
      </c>
      <c r="C7998" t="s">
        <v>240</v>
      </c>
      <c r="D7998" t="s">
        <v>243</v>
      </c>
      <c r="E7998" t="s">
        <v>358</v>
      </c>
      <c r="F7998" t="s">
        <v>1746</v>
      </c>
      <c r="G7998">
        <v>3.1</v>
      </c>
      <c r="H7998">
        <v>50</v>
      </c>
      <c r="I7998" t="s">
        <v>241</v>
      </c>
      <c r="J7998" s="1">
        <v>1000</v>
      </c>
      <c r="K7998" t="s">
        <v>18</v>
      </c>
      <c r="L7998" s="2">
        <v>42788</v>
      </c>
    </row>
    <row r="7999" spans="1:12" x14ac:dyDescent="0.3">
      <c r="A7999" t="s">
        <v>7936</v>
      </c>
      <c r="B7999" s="3" t="s">
        <v>12</v>
      </c>
      <c r="C7999" t="s">
        <v>440</v>
      </c>
      <c r="D7999" t="s">
        <v>80</v>
      </c>
      <c r="E7999" t="s">
        <v>15</v>
      </c>
      <c r="F7999" t="s">
        <v>16</v>
      </c>
      <c r="G7999" t="s">
        <v>64</v>
      </c>
      <c r="H7999">
        <v>0</v>
      </c>
      <c r="I7999" t="s">
        <v>441</v>
      </c>
      <c r="J7999">
        <v>10</v>
      </c>
      <c r="K7999" t="s">
        <v>25</v>
      </c>
      <c r="L7999" s="2">
        <v>43089</v>
      </c>
    </row>
    <row r="8000" spans="1:12" x14ac:dyDescent="0.3">
      <c r="A8000" t="s">
        <v>7937</v>
      </c>
      <c r="B8000" s="3" t="s">
        <v>12</v>
      </c>
      <c r="C8000" t="s">
        <v>2809</v>
      </c>
      <c r="D8000" t="s">
        <v>747</v>
      </c>
      <c r="E8000" t="s">
        <v>15</v>
      </c>
      <c r="F8000" t="s">
        <v>16</v>
      </c>
      <c r="G8000">
        <v>3.2</v>
      </c>
      <c r="H8000">
        <v>11</v>
      </c>
      <c r="I8000" t="s">
        <v>2810</v>
      </c>
      <c r="J8000" s="1">
        <v>1000</v>
      </c>
      <c r="K8000" t="s">
        <v>18</v>
      </c>
      <c r="L8000" s="2">
        <v>42998</v>
      </c>
    </row>
    <row r="8001" spans="1:12" x14ac:dyDescent="0.3">
      <c r="A8001" t="s">
        <v>7938</v>
      </c>
      <c r="B8001" s="3">
        <v>2.2000000000000002</v>
      </c>
      <c r="C8001" t="s">
        <v>3362</v>
      </c>
      <c r="D8001" t="s">
        <v>7939</v>
      </c>
      <c r="E8001" t="s">
        <v>15</v>
      </c>
      <c r="F8001" t="s">
        <v>16</v>
      </c>
      <c r="G8001">
        <v>4.3</v>
      </c>
      <c r="H8001">
        <v>15</v>
      </c>
      <c r="I8001" t="s">
        <v>3363</v>
      </c>
      <c r="J8001" s="1">
        <v>5000</v>
      </c>
      <c r="K8001" t="s">
        <v>18</v>
      </c>
      <c r="L8001" s="2">
        <v>41308</v>
      </c>
    </row>
    <row r="8002" spans="1:12" x14ac:dyDescent="0.3">
      <c r="A8002" t="s">
        <v>7940</v>
      </c>
      <c r="B8002" s="3">
        <v>4.0999999999999996</v>
      </c>
      <c r="C8002" t="s">
        <v>2809</v>
      </c>
      <c r="D8002" t="s">
        <v>617</v>
      </c>
      <c r="E8002" t="s">
        <v>15</v>
      </c>
      <c r="F8002" t="s">
        <v>16</v>
      </c>
      <c r="G8002">
        <v>3.9</v>
      </c>
      <c r="H8002">
        <v>27</v>
      </c>
      <c r="I8002" t="s">
        <v>2810</v>
      </c>
      <c r="J8002" s="1">
        <v>1000</v>
      </c>
      <c r="K8002" t="s">
        <v>18</v>
      </c>
      <c r="L8002" s="2">
        <v>42851</v>
      </c>
    </row>
    <row r="8003" spans="1:12" x14ac:dyDescent="0.3">
      <c r="A8003" t="s">
        <v>7941</v>
      </c>
      <c r="B8003" s="3" t="s">
        <v>87</v>
      </c>
      <c r="C8003" t="s">
        <v>2809</v>
      </c>
      <c r="D8003" t="s">
        <v>143</v>
      </c>
      <c r="E8003" t="s">
        <v>15</v>
      </c>
      <c r="F8003" t="s">
        <v>16</v>
      </c>
      <c r="G8003">
        <v>3.6</v>
      </c>
      <c r="H8003">
        <v>7</v>
      </c>
      <c r="I8003" t="s">
        <v>2810</v>
      </c>
      <c r="J8003" s="1">
        <v>1000</v>
      </c>
      <c r="K8003" t="s">
        <v>18</v>
      </c>
      <c r="L8003" s="2">
        <v>43313</v>
      </c>
    </row>
    <row r="8004" spans="1:12" x14ac:dyDescent="0.3">
      <c r="A8004" t="s">
        <v>7942</v>
      </c>
      <c r="B8004" s="3">
        <v>4.0999999999999996</v>
      </c>
      <c r="C8004" t="s">
        <v>2295</v>
      </c>
      <c r="D8004" t="s">
        <v>7943</v>
      </c>
      <c r="E8004" t="s">
        <v>15</v>
      </c>
      <c r="F8004" t="s">
        <v>16</v>
      </c>
      <c r="G8004">
        <v>3.2</v>
      </c>
      <c r="H8004">
        <v>6</v>
      </c>
      <c r="I8004" t="s">
        <v>2296</v>
      </c>
      <c r="J8004">
        <v>100</v>
      </c>
      <c r="K8004" t="s">
        <v>18</v>
      </c>
      <c r="L8004" s="2">
        <v>41969</v>
      </c>
    </row>
    <row r="8005" spans="1:12" x14ac:dyDescent="0.3">
      <c r="A8005" t="s">
        <v>7944</v>
      </c>
      <c r="B8005" s="3">
        <v>2.2000000000000002</v>
      </c>
      <c r="C8005" t="s">
        <v>2706</v>
      </c>
      <c r="D8005" t="s">
        <v>7945</v>
      </c>
      <c r="E8005" t="s">
        <v>15</v>
      </c>
      <c r="F8005" t="s">
        <v>16</v>
      </c>
      <c r="G8005" t="s">
        <v>64</v>
      </c>
      <c r="H8005">
        <v>51</v>
      </c>
      <c r="I8005" t="s">
        <v>2707</v>
      </c>
      <c r="J8005" s="1">
        <v>10000</v>
      </c>
      <c r="K8005" t="s">
        <v>18</v>
      </c>
      <c r="L8005" s="2">
        <v>41692</v>
      </c>
    </row>
    <row r="8006" spans="1:12" x14ac:dyDescent="0.3">
      <c r="A8006" t="s">
        <v>7946</v>
      </c>
      <c r="B8006" s="3">
        <v>4.3</v>
      </c>
      <c r="C8006" t="s">
        <v>440</v>
      </c>
      <c r="D8006" t="s">
        <v>78</v>
      </c>
      <c r="E8006" t="s">
        <v>15</v>
      </c>
      <c r="F8006" t="s">
        <v>16</v>
      </c>
      <c r="G8006">
        <v>3.5</v>
      </c>
      <c r="H8006">
        <v>11</v>
      </c>
      <c r="I8006" t="s">
        <v>441</v>
      </c>
      <c r="J8006" s="1">
        <v>1000</v>
      </c>
      <c r="K8006" t="s">
        <v>18</v>
      </c>
      <c r="L8006" s="2">
        <v>43307</v>
      </c>
    </row>
    <row r="8007" spans="1:12" x14ac:dyDescent="0.3">
      <c r="A8007" t="s">
        <v>7947</v>
      </c>
      <c r="B8007" s="3">
        <v>6</v>
      </c>
      <c r="C8007" t="s">
        <v>2608</v>
      </c>
      <c r="D8007" t="s">
        <v>127</v>
      </c>
      <c r="E8007" t="s">
        <v>15</v>
      </c>
      <c r="F8007" t="s">
        <v>16</v>
      </c>
      <c r="G8007">
        <v>3.3</v>
      </c>
      <c r="H8007">
        <v>64</v>
      </c>
      <c r="I8007" t="s">
        <v>1626</v>
      </c>
      <c r="J8007" s="1">
        <v>5000</v>
      </c>
      <c r="K8007" t="s">
        <v>18</v>
      </c>
      <c r="L8007" s="2">
        <v>43194</v>
      </c>
    </row>
    <row r="8008" spans="1:12" x14ac:dyDescent="0.3">
      <c r="A8008" t="s">
        <v>7948</v>
      </c>
      <c r="B8008" s="3">
        <v>2.1</v>
      </c>
      <c r="C8008" t="s">
        <v>2809</v>
      </c>
      <c r="D8008" t="s">
        <v>421</v>
      </c>
      <c r="E8008" t="s">
        <v>358</v>
      </c>
      <c r="F8008" t="s">
        <v>1964</v>
      </c>
      <c r="G8008" t="s">
        <v>64</v>
      </c>
      <c r="H8008">
        <v>0</v>
      </c>
      <c r="I8008" t="s">
        <v>2810</v>
      </c>
      <c r="J8008">
        <v>5</v>
      </c>
      <c r="K8008" t="s">
        <v>18</v>
      </c>
      <c r="L8008" s="2">
        <v>43234</v>
      </c>
    </row>
    <row r="8009" spans="1:12" x14ac:dyDescent="0.3">
      <c r="A8009" t="s">
        <v>7949</v>
      </c>
      <c r="B8009" s="3">
        <v>4.0999999999999996</v>
      </c>
      <c r="C8009" t="s">
        <v>3276</v>
      </c>
      <c r="D8009" t="s">
        <v>134</v>
      </c>
      <c r="E8009" t="s">
        <v>15</v>
      </c>
      <c r="F8009" t="s">
        <v>16</v>
      </c>
      <c r="G8009" t="s">
        <v>64</v>
      </c>
      <c r="H8009">
        <v>0</v>
      </c>
      <c r="I8009" t="s">
        <v>3277</v>
      </c>
      <c r="J8009">
        <v>10</v>
      </c>
      <c r="K8009" t="s">
        <v>18</v>
      </c>
      <c r="L8009" s="2">
        <v>43231</v>
      </c>
    </row>
    <row r="8010" spans="1:12" x14ac:dyDescent="0.3">
      <c r="A8010" t="s">
        <v>7950</v>
      </c>
      <c r="B8010" s="3">
        <v>3.2</v>
      </c>
      <c r="C8010" t="s">
        <v>2483</v>
      </c>
      <c r="D8010" t="s">
        <v>95</v>
      </c>
      <c r="E8010" t="s">
        <v>15</v>
      </c>
      <c r="F8010" t="s">
        <v>16</v>
      </c>
      <c r="G8010" t="s">
        <v>64</v>
      </c>
      <c r="H8010">
        <v>2</v>
      </c>
      <c r="I8010" t="s">
        <v>2484</v>
      </c>
      <c r="J8010">
        <v>100</v>
      </c>
      <c r="K8010" t="s">
        <v>18</v>
      </c>
      <c r="L8010" s="2">
        <v>43022</v>
      </c>
    </row>
    <row r="8011" spans="1:12" x14ac:dyDescent="0.3">
      <c r="A8011" t="s">
        <v>7951</v>
      </c>
      <c r="B8011" s="3">
        <v>4.4000000000000004</v>
      </c>
      <c r="C8011" t="s">
        <v>3362</v>
      </c>
      <c r="D8011" t="s">
        <v>435</v>
      </c>
      <c r="E8011" t="s">
        <v>15</v>
      </c>
      <c r="F8011" t="s">
        <v>16</v>
      </c>
      <c r="G8011" t="s">
        <v>64</v>
      </c>
      <c r="H8011">
        <v>10</v>
      </c>
      <c r="I8011" t="s">
        <v>3363</v>
      </c>
      <c r="J8011">
        <v>100</v>
      </c>
      <c r="K8011" t="s">
        <v>18</v>
      </c>
      <c r="L8011" s="2">
        <v>43277</v>
      </c>
    </row>
    <row r="8012" spans="1:12" x14ac:dyDescent="0.3">
      <c r="A8012" t="s">
        <v>7952</v>
      </c>
      <c r="B8012" s="3" t="s">
        <v>12</v>
      </c>
      <c r="C8012" t="s">
        <v>2008</v>
      </c>
      <c r="D8012" t="s">
        <v>378</v>
      </c>
      <c r="E8012" t="s">
        <v>15</v>
      </c>
      <c r="F8012" t="s">
        <v>16</v>
      </c>
      <c r="G8012">
        <v>2.4</v>
      </c>
      <c r="H8012">
        <v>32</v>
      </c>
      <c r="I8012" t="s">
        <v>2010</v>
      </c>
      <c r="J8012" s="1">
        <v>5000</v>
      </c>
      <c r="K8012" t="s">
        <v>18</v>
      </c>
      <c r="L8012" s="2">
        <v>43060</v>
      </c>
    </row>
    <row r="8013" spans="1:12" x14ac:dyDescent="0.3">
      <c r="A8013" t="s">
        <v>7953</v>
      </c>
      <c r="B8013" s="3">
        <v>4.0999999999999996</v>
      </c>
      <c r="C8013" t="s">
        <v>2295</v>
      </c>
      <c r="D8013" t="s">
        <v>259</v>
      </c>
      <c r="E8013" t="s">
        <v>15</v>
      </c>
      <c r="F8013" t="s">
        <v>16</v>
      </c>
      <c r="G8013">
        <v>4.4000000000000004</v>
      </c>
      <c r="H8013">
        <v>5985</v>
      </c>
      <c r="I8013" t="s">
        <v>2296</v>
      </c>
      <c r="J8013" s="1">
        <v>500000</v>
      </c>
      <c r="K8013" t="s">
        <v>18</v>
      </c>
      <c r="L8013" s="2">
        <v>42922</v>
      </c>
    </row>
    <row r="8014" spans="1:12" x14ac:dyDescent="0.3">
      <c r="A8014" t="s">
        <v>7954</v>
      </c>
      <c r="B8014" s="3" t="s">
        <v>87</v>
      </c>
      <c r="C8014" t="s">
        <v>1831</v>
      </c>
      <c r="D8014" t="s">
        <v>7955</v>
      </c>
      <c r="E8014" t="s">
        <v>358</v>
      </c>
      <c r="F8014" t="s">
        <v>1964</v>
      </c>
      <c r="G8014">
        <v>2.8</v>
      </c>
      <c r="H8014">
        <v>5</v>
      </c>
      <c r="I8014" t="s">
        <v>1722</v>
      </c>
      <c r="J8014">
        <v>50</v>
      </c>
      <c r="K8014" t="s">
        <v>18</v>
      </c>
      <c r="L8014" s="2">
        <v>42035</v>
      </c>
    </row>
    <row r="8015" spans="1:12" x14ac:dyDescent="0.3">
      <c r="A8015" t="s">
        <v>7956</v>
      </c>
      <c r="B8015" s="3">
        <v>4.0999999999999996</v>
      </c>
      <c r="C8015" t="s">
        <v>1831</v>
      </c>
      <c r="D8015" t="s">
        <v>1543</v>
      </c>
      <c r="E8015" t="s">
        <v>15</v>
      </c>
      <c r="F8015" t="s">
        <v>16</v>
      </c>
      <c r="G8015">
        <v>5</v>
      </c>
      <c r="H8015">
        <v>3</v>
      </c>
      <c r="I8015" t="s">
        <v>754</v>
      </c>
      <c r="J8015">
        <v>500</v>
      </c>
      <c r="K8015" t="s">
        <v>18</v>
      </c>
      <c r="L8015" s="2">
        <v>42927</v>
      </c>
    </row>
    <row r="8016" spans="1:12" x14ac:dyDescent="0.3">
      <c r="A8016" t="s">
        <v>7957</v>
      </c>
      <c r="B8016" s="3">
        <v>5</v>
      </c>
      <c r="C8016" t="s">
        <v>1045</v>
      </c>
      <c r="D8016" t="s">
        <v>1759</v>
      </c>
      <c r="E8016" t="s">
        <v>15</v>
      </c>
      <c r="F8016" t="s">
        <v>16</v>
      </c>
      <c r="G8016" t="s">
        <v>64</v>
      </c>
      <c r="H8016">
        <v>0</v>
      </c>
      <c r="I8016" t="s">
        <v>1046</v>
      </c>
      <c r="J8016">
        <v>100</v>
      </c>
      <c r="K8016" t="s">
        <v>18</v>
      </c>
      <c r="L8016" s="2">
        <v>43005</v>
      </c>
    </row>
    <row r="8017" spans="1:12" x14ac:dyDescent="0.3">
      <c r="A8017" t="s">
        <v>7958</v>
      </c>
      <c r="B8017" s="3">
        <v>4</v>
      </c>
      <c r="C8017" t="s">
        <v>2608</v>
      </c>
      <c r="D8017" t="s">
        <v>44</v>
      </c>
      <c r="E8017" t="s">
        <v>358</v>
      </c>
      <c r="F8017" t="s">
        <v>1746</v>
      </c>
      <c r="G8017">
        <v>4.4000000000000004</v>
      </c>
      <c r="H8017">
        <v>426</v>
      </c>
      <c r="I8017" t="s">
        <v>1626</v>
      </c>
      <c r="J8017" s="1">
        <v>5000</v>
      </c>
      <c r="K8017" t="s">
        <v>18</v>
      </c>
      <c r="L8017" s="2">
        <v>42522</v>
      </c>
    </row>
    <row r="8018" spans="1:12" x14ac:dyDescent="0.3">
      <c r="A8018" t="s">
        <v>7959</v>
      </c>
      <c r="B8018" s="3">
        <v>2.2000000000000002</v>
      </c>
      <c r="C8018" t="s">
        <v>2378</v>
      </c>
      <c r="D8018" t="s">
        <v>98</v>
      </c>
      <c r="E8018" t="s">
        <v>15</v>
      </c>
      <c r="F8018" t="s">
        <v>16</v>
      </c>
      <c r="G8018" t="s">
        <v>64</v>
      </c>
      <c r="H8018">
        <v>3</v>
      </c>
      <c r="I8018" t="s">
        <v>2379</v>
      </c>
      <c r="J8018">
        <v>100</v>
      </c>
      <c r="K8018" t="s">
        <v>18</v>
      </c>
      <c r="L8018" s="2">
        <v>42180</v>
      </c>
    </row>
    <row r="8019" spans="1:12" x14ac:dyDescent="0.3">
      <c r="A8019" t="s">
        <v>7960</v>
      </c>
      <c r="B8019" s="3" t="s">
        <v>12</v>
      </c>
      <c r="C8019" t="s">
        <v>2809</v>
      </c>
      <c r="D8019" t="s">
        <v>34</v>
      </c>
      <c r="E8019" t="s">
        <v>15</v>
      </c>
      <c r="F8019" t="s">
        <v>16</v>
      </c>
      <c r="G8019" t="s">
        <v>64</v>
      </c>
      <c r="H8019">
        <v>4</v>
      </c>
      <c r="I8019" t="s">
        <v>2810</v>
      </c>
      <c r="J8019">
        <v>100</v>
      </c>
      <c r="K8019" t="s">
        <v>18</v>
      </c>
      <c r="L8019" s="2">
        <v>43309</v>
      </c>
    </row>
    <row r="8020" spans="1:12" x14ac:dyDescent="0.3">
      <c r="A8020" t="s">
        <v>7961</v>
      </c>
      <c r="B8020" s="3" t="s">
        <v>12</v>
      </c>
      <c r="C8020" t="s">
        <v>2809</v>
      </c>
      <c r="D8020" t="s">
        <v>116</v>
      </c>
      <c r="E8020" t="s">
        <v>15</v>
      </c>
      <c r="F8020" t="s">
        <v>16</v>
      </c>
      <c r="G8020" t="s">
        <v>64</v>
      </c>
      <c r="H8020">
        <v>0</v>
      </c>
      <c r="I8020" t="s">
        <v>2810</v>
      </c>
      <c r="J8020">
        <v>50</v>
      </c>
      <c r="K8020" t="s">
        <v>18</v>
      </c>
      <c r="L8020" s="2">
        <v>43312</v>
      </c>
    </row>
    <row r="8021" spans="1:12" x14ac:dyDescent="0.3">
      <c r="A8021" t="s">
        <v>7962</v>
      </c>
      <c r="B8021" s="3" t="s">
        <v>88</v>
      </c>
      <c r="C8021" t="s">
        <v>3028</v>
      </c>
      <c r="D8021" t="s">
        <v>88</v>
      </c>
      <c r="E8021" t="s">
        <v>15</v>
      </c>
      <c r="F8021" t="s">
        <v>16</v>
      </c>
      <c r="G8021" t="s">
        <v>64</v>
      </c>
      <c r="H8021">
        <v>0</v>
      </c>
      <c r="I8021" t="s">
        <v>3029</v>
      </c>
      <c r="J8021">
        <v>5</v>
      </c>
      <c r="K8021" t="s">
        <v>18</v>
      </c>
      <c r="L8021" s="2">
        <v>43114</v>
      </c>
    </row>
    <row r="8022" spans="1:12" x14ac:dyDescent="0.3">
      <c r="A8022" t="s">
        <v>7963</v>
      </c>
      <c r="B8022" s="3">
        <v>4</v>
      </c>
      <c r="C8022" t="s">
        <v>2295</v>
      </c>
      <c r="D8022" t="s">
        <v>132</v>
      </c>
      <c r="E8022" t="s">
        <v>15</v>
      </c>
      <c r="F8022" t="s">
        <v>16</v>
      </c>
      <c r="G8022" t="s">
        <v>64</v>
      </c>
      <c r="H8022">
        <v>0</v>
      </c>
      <c r="I8022" t="s">
        <v>2296</v>
      </c>
      <c r="J8022">
        <v>10</v>
      </c>
      <c r="K8022" t="s">
        <v>25</v>
      </c>
      <c r="L8022" s="2">
        <v>43166</v>
      </c>
    </row>
    <row r="8023" spans="1:12" x14ac:dyDescent="0.3">
      <c r="A8023" t="s">
        <v>7964</v>
      </c>
      <c r="B8023" s="3">
        <v>2.2999999999999998</v>
      </c>
      <c r="C8023" t="s">
        <v>1597</v>
      </c>
      <c r="D8023" t="s">
        <v>80</v>
      </c>
      <c r="E8023" t="s">
        <v>15</v>
      </c>
      <c r="F8023" t="s">
        <v>16</v>
      </c>
      <c r="G8023" t="s">
        <v>64</v>
      </c>
      <c r="H8023">
        <v>0</v>
      </c>
      <c r="I8023" t="s">
        <v>1598</v>
      </c>
      <c r="J8023">
        <v>10</v>
      </c>
      <c r="K8023" t="s">
        <v>18</v>
      </c>
      <c r="L8023" s="2">
        <v>43269</v>
      </c>
    </row>
    <row r="8024" spans="1:12" x14ac:dyDescent="0.3">
      <c r="A8024" t="s">
        <v>7965</v>
      </c>
      <c r="B8024" s="3">
        <v>3</v>
      </c>
      <c r="C8024" t="s">
        <v>304</v>
      </c>
      <c r="D8024" t="s">
        <v>66</v>
      </c>
      <c r="E8024" t="s">
        <v>15</v>
      </c>
      <c r="F8024" t="s">
        <v>16</v>
      </c>
      <c r="G8024" t="s">
        <v>64</v>
      </c>
      <c r="H8024">
        <v>1</v>
      </c>
      <c r="I8024" t="s">
        <v>305</v>
      </c>
      <c r="J8024">
        <v>100</v>
      </c>
      <c r="K8024" t="s">
        <v>18</v>
      </c>
      <c r="L8024" s="2">
        <v>43264</v>
      </c>
    </row>
    <row r="8025" spans="1:12" x14ac:dyDescent="0.3">
      <c r="A8025" t="s">
        <v>7966</v>
      </c>
      <c r="B8025" s="3">
        <v>4.4000000000000004</v>
      </c>
      <c r="C8025" t="s">
        <v>1831</v>
      </c>
      <c r="D8025" t="s">
        <v>287</v>
      </c>
      <c r="E8025" t="s">
        <v>15</v>
      </c>
      <c r="F8025" t="s">
        <v>16</v>
      </c>
      <c r="G8025">
        <v>5</v>
      </c>
      <c r="H8025">
        <v>3</v>
      </c>
      <c r="I8025" t="s">
        <v>754</v>
      </c>
      <c r="J8025">
        <v>100</v>
      </c>
      <c r="K8025" t="s">
        <v>18</v>
      </c>
      <c r="L8025" s="2">
        <v>43313</v>
      </c>
    </row>
    <row r="8026" spans="1:12" x14ac:dyDescent="0.3">
      <c r="A8026" t="s">
        <v>7967</v>
      </c>
      <c r="B8026" s="3" t="s">
        <v>88</v>
      </c>
      <c r="C8026" t="s">
        <v>1831</v>
      </c>
      <c r="D8026" t="s">
        <v>88</v>
      </c>
      <c r="E8026" t="s">
        <v>15</v>
      </c>
      <c r="F8026" t="s">
        <v>16</v>
      </c>
      <c r="G8026" t="s">
        <v>64</v>
      </c>
      <c r="H8026">
        <v>0</v>
      </c>
      <c r="I8026" t="s">
        <v>1722</v>
      </c>
      <c r="J8026">
        <v>10</v>
      </c>
      <c r="K8026" t="s">
        <v>18</v>
      </c>
      <c r="L8026" s="2">
        <v>43169</v>
      </c>
    </row>
    <row r="8027" spans="1:12" x14ac:dyDescent="0.3">
      <c r="A8027" t="s">
        <v>7968</v>
      </c>
      <c r="B8027" s="3">
        <v>5</v>
      </c>
      <c r="C8027" t="s">
        <v>3276</v>
      </c>
      <c r="D8027" t="s">
        <v>52</v>
      </c>
      <c r="E8027" t="s">
        <v>15</v>
      </c>
      <c r="F8027" t="s">
        <v>16</v>
      </c>
      <c r="G8027">
        <v>3.3</v>
      </c>
      <c r="H8027">
        <v>78</v>
      </c>
      <c r="I8027" t="s">
        <v>3277</v>
      </c>
      <c r="J8027" s="1">
        <v>10000</v>
      </c>
      <c r="K8027" t="s">
        <v>18</v>
      </c>
      <c r="L8027" s="2">
        <v>43283</v>
      </c>
    </row>
    <row r="8028" spans="1:12" x14ac:dyDescent="0.3">
      <c r="A8028" t="s">
        <v>7969</v>
      </c>
      <c r="B8028" s="3">
        <v>4.0999999999999996</v>
      </c>
      <c r="C8028" t="s">
        <v>3276</v>
      </c>
      <c r="D8028" t="s">
        <v>2353</v>
      </c>
      <c r="E8028" t="s">
        <v>15</v>
      </c>
      <c r="F8028" t="s">
        <v>16</v>
      </c>
      <c r="G8028">
        <v>2.9</v>
      </c>
      <c r="H8028">
        <v>61</v>
      </c>
      <c r="I8028" t="s">
        <v>3277</v>
      </c>
      <c r="J8028" s="1">
        <v>10000</v>
      </c>
      <c r="K8028" t="s">
        <v>18</v>
      </c>
      <c r="L8028" s="2">
        <v>42767</v>
      </c>
    </row>
    <row r="8029" spans="1:12" x14ac:dyDescent="0.3">
      <c r="A8029" t="s">
        <v>7970</v>
      </c>
      <c r="B8029" s="3" t="s">
        <v>87</v>
      </c>
      <c r="C8029" t="s">
        <v>3276</v>
      </c>
      <c r="D8029" t="s">
        <v>7971</v>
      </c>
      <c r="E8029" t="s">
        <v>15</v>
      </c>
      <c r="F8029" t="s">
        <v>16</v>
      </c>
      <c r="G8029">
        <v>4.0999999999999996</v>
      </c>
      <c r="H8029">
        <v>56</v>
      </c>
      <c r="I8029" t="s">
        <v>3277</v>
      </c>
      <c r="J8029" s="1">
        <v>1000</v>
      </c>
      <c r="K8029" t="s">
        <v>61</v>
      </c>
      <c r="L8029" s="2">
        <v>42534</v>
      </c>
    </row>
    <row r="8030" spans="1:12" x14ac:dyDescent="0.3">
      <c r="A8030" t="s">
        <v>7972</v>
      </c>
      <c r="B8030" s="3">
        <v>4</v>
      </c>
      <c r="C8030" t="s">
        <v>3276</v>
      </c>
      <c r="D8030" t="s">
        <v>811</v>
      </c>
      <c r="E8030" t="s">
        <v>15</v>
      </c>
      <c r="F8030" t="s">
        <v>16</v>
      </c>
      <c r="G8030">
        <v>4.5999999999999996</v>
      </c>
      <c r="H8030">
        <v>18</v>
      </c>
      <c r="I8030" t="s">
        <v>3277</v>
      </c>
      <c r="J8030">
        <v>100</v>
      </c>
      <c r="K8030" t="s">
        <v>18</v>
      </c>
      <c r="L8030" s="2">
        <v>41711</v>
      </c>
    </row>
    <row r="8031" spans="1:12" x14ac:dyDescent="0.3">
      <c r="A8031" t="s">
        <v>7973</v>
      </c>
      <c r="B8031" s="3">
        <v>5</v>
      </c>
      <c r="C8031" t="s">
        <v>304</v>
      </c>
      <c r="D8031" t="s">
        <v>148</v>
      </c>
      <c r="E8031" t="s">
        <v>15</v>
      </c>
      <c r="F8031" t="s">
        <v>16</v>
      </c>
      <c r="G8031" t="s">
        <v>64</v>
      </c>
      <c r="H8031">
        <v>0</v>
      </c>
      <c r="I8031" t="s">
        <v>305</v>
      </c>
      <c r="J8031">
        <v>50</v>
      </c>
      <c r="K8031" t="s">
        <v>18</v>
      </c>
      <c r="L8031" s="2">
        <v>43294</v>
      </c>
    </row>
    <row r="8032" spans="1:12" x14ac:dyDescent="0.3">
      <c r="A8032" t="s">
        <v>7974</v>
      </c>
      <c r="B8032" s="3">
        <v>4.4000000000000004</v>
      </c>
      <c r="C8032" t="s">
        <v>3276</v>
      </c>
      <c r="D8032" t="s">
        <v>158</v>
      </c>
      <c r="E8032" t="s">
        <v>15</v>
      </c>
      <c r="F8032" t="s">
        <v>16</v>
      </c>
      <c r="G8032">
        <v>2.2000000000000002</v>
      </c>
      <c r="H8032">
        <v>160</v>
      </c>
      <c r="I8032" t="s">
        <v>3277</v>
      </c>
      <c r="J8032" s="1">
        <v>50000</v>
      </c>
      <c r="K8032" t="s">
        <v>61</v>
      </c>
      <c r="L8032" s="2">
        <v>43244</v>
      </c>
    </row>
    <row r="8033" spans="1:12" x14ac:dyDescent="0.3">
      <c r="A8033" t="s">
        <v>7975</v>
      </c>
      <c r="B8033" s="3">
        <v>2.1</v>
      </c>
      <c r="C8033" t="s">
        <v>2930</v>
      </c>
      <c r="D8033" t="s">
        <v>7976</v>
      </c>
      <c r="E8033" t="s">
        <v>358</v>
      </c>
      <c r="F8033" t="s">
        <v>1746</v>
      </c>
      <c r="G8033">
        <v>4.3</v>
      </c>
      <c r="H8033">
        <v>505</v>
      </c>
      <c r="I8033" t="s">
        <v>2931</v>
      </c>
      <c r="J8033" s="1">
        <v>10000</v>
      </c>
      <c r="K8033" t="s">
        <v>18</v>
      </c>
      <c r="L8033" s="2">
        <v>41315</v>
      </c>
    </row>
    <row r="8034" spans="1:12" x14ac:dyDescent="0.3">
      <c r="A8034" t="s">
        <v>7977</v>
      </c>
      <c r="B8034" s="3">
        <v>4</v>
      </c>
      <c r="C8034" t="s">
        <v>2295</v>
      </c>
      <c r="D8034" t="s">
        <v>60</v>
      </c>
      <c r="E8034" t="s">
        <v>15</v>
      </c>
      <c r="F8034" t="s">
        <v>16</v>
      </c>
      <c r="G8034">
        <v>5</v>
      </c>
      <c r="H8034">
        <v>20</v>
      </c>
      <c r="I8034" t="s">
        <v>2296</v>
      </c>
      <c r="J8034">
        <v>10</v>
      </c>
      <c r="K8034" t="s">
        <v>25</v>
      </c>
      <c r="L8034" s="2">
        <v>43304</v>
      </c>
    </row>
    <row r="8035" spans="1:12" x14ac:dyDescent="0.3">
      <c r="A8035" t="s">
        <v>7978</v>
      </c>
      <c r="B8035" s="3">
        <v>4.4000000000000004</v>
      </c>
      <c r="C8035" t="s">
        <v>3276</v>
      </c>
      <c r="D8035" t="s">
        <v>52</v>
      </c>
      <c r="E8035" t="s">
        <v>15</v>
      </c>
      <c r="F8035" t="s">
        <v>16</v>
      </c>
      <c r="G8035">
        <v>2.5</v>
      </c>
      <c r="H8035">
        <v>2055</v>
      </c>
      <c r="I8035" t="s">
        <v>3277</v>
      </c>
      <c r="J8035" s="1">
        <v>100000</v>
      </c>
      <c r="K8035" t="s">
        <v>18</v>
      </c>
      <c r="L8035" s="2">
        <v>43285</v>
      </c>
    </row>
    <row r="8036" spans="1:12" x14ac:dyDescent="0.3">
      <c r="A8036" t="s">
        <v>7979</v>
      </c>
      <c r="B8036" s="3">
        <v>5</v>
      </c>
      <c r="C8036" t="s">
        <v>3028</v>
      </c>
      <c r="D8036" t="s">
        <v>164</v>
      </c>
      <c r="E8036" t="s">
        <v>15</v>
      </c>
      <c r="F8036" t="s">
        <v>16</v>
      </c>
      <c r="G8036" t="s">
        <v>64</v>
      </c>
      <c r="H8036">
        <v>4</v>
      </c>
      <c r="I8036" t="s">
        <v>3029</v>
      </c>
      <c r="J8036">
        <v>500</v>
      </c>
      <c r="K8036" t="s">
        <v>25</v>
      </c>
      <c r="L8036" s="2">
        <v>43258</v>
      </c>
    </row>
    <row r="8037" spans="1:12" x14ac:dyDescent="0.3">
      <c r="A8037" t="s">
        <v>7980</v>
      </c>
      <c r="B8037" s="3">
        <v>5</v>
      </c>
      <c r="C8037" t="s">
        <v>3276</v>
      </c>
      <c r="D8037" t="s">
        <v>46</v>
      </c>
      <c r="E8037" t="s">
        <v>15</v>
      </c>
      <c r="F8037" t="s">
        <v>16</v>
      </c>
      <c r="G8037">
        <v>3</v>
      </c>
      <c r="H8037">
        <v>29</v>
      </c>
      <c r="I8037" t="s">
        <v>3277</v>
      </c>
      <c r="J8037" s="1">
        <v>5000</v>
      </c>
      <c r="K8037" t="s">
        <v>61</v>
      </c>
      <c r="L8037" s="2">
        <v>43243</v>
      </c>
    </row>
    <row r="8038" spans="1:12" x14ac:dyDescent="0.3">
      <c r="A8038" t="s">
        <v>7981</v>
      </c>
      <c r="B8038" s="3">
        <v>4.0999999999999996</v>
      </c>
      <c r="C8038" t="s">
        <v>3276</v>
      </c>
      <c r="D8038" t="s">
        <v>93</v>
      </c>
      <c r="E8038" t="s">
        <v>15</v>
      </c>
      <c r="F8038" t="s">
        <v>16</v>
      </c>
      <c r="G8038">
        <v>3.7</v>
      </c>
      <c r="H8038">
        <v>794</v>
      </c>
      <c r="I8038" t="s">
        <v>3277</v>
      </c>
      <c r="J8038" s="1">
        <v>100000</v>
      </c>
      <c r="K8038" t="s">
        <v>18</v>
      </c>
      <c r="L8038" s="2">
        <v>43307</v>
      </c>
    </row>
    <row r="8039" spans="1:12" x14ac:dyDescent="0.3">
      <c r="A8039" t="s">
        <v>7982</v>
      </c>
      <c r="B8039" s="3">
        <v>4.4000000000000004</v>
      </c>
      <c r="C8039" t="s">
        <v>1831</v>
      </c>
      <c r="D8039" t="s">
        <v>630</v>
      </c>
      <c r="E8039" t="s">
        <v>15</v>
      </c>
      <c r="F8039" t="s">
        <v>16</v>
      </c>
      <c r="G8039">
        <v>5</v>
      </c>
      <c r="H8039">
        <v>1</v>
      </c>
      <c r="I8039" t="s">
        <v>754</v>
      </c>
      <c r="J8039">
        <v>10</v>
      </c>
      <c r="K8039" t="s">
        <v>18</v>
      </c>
      <c r="L8039" s="2">
        <v>43276</v>
      </c>
    </row>
    <row r="8040" spans="1:12" x14ac:dyDescent="0.3">
      <c r="A8040" t="s">
        <v>7983</v>
      </c>
      <c r="B8040" s="3">
        <v>4</v>
      </c>
      <c r="C8040" t="s">
        <v>304</v>
      </c>
      <c r="D8040" t="s">
        <v>44</v>
      </c>
      <c r="E8040" t="s">
        <v>15</v>
      </c>
      <c r="F8040" t="s">
        <v>16</v>
      </c>
      <c r="G8040" t="s">
        <v>64</v>
      </c>
      <c r="H8040">
        <v>0</v>
      </c>
      <c r="I8040" t="s">
        <v>305</v>
      </c>
      <c r="J8040">
        <v>10</v>
      </c>
      <c r="K8040" t="s">
        <v>18</v>
      </c>
      <c r="L8040" s="2">
        <v>43252</v>
      </c>
    </row>
    <row r="8041" spans="1:12" x14ac:dyDescent="0.3">
      <c r="A8041" t="s">
        <v>7984</v>
      </c>
      <c r="B8041" s="3">
        <v>2.2999999999999998</v>
      </c>
      <c r="C8041" t="s">
        <v>304</v>
      </c>
      <c r="D8041" t="s">
        <v>60</v>
      </c>
      <c r="E8041" t="s">
        <v>15</v>
      </c>
      <c r="F8041" t="s">
        <v>16</v>
      </c>
      <c r="G8041" t="s">
        <v>64</v>
      </c>
      <c r="H8041">
        <v>1</v>
      </c>
      <c r="I8041" t="s">
        <v>305</v>
      </c>
      <c r="J8041">
        <v>50</v>
      </c>
      <c r="K8041" t="s">
        <v>18</v>
      </c>
      <c r="L8041" s="2">
        <v>42298</v>
      </c>
    </row>
    <row r="8042" spans="1:12" x14ac:dyDescent="0.3">
      <c r="A8042" t="s">
        <v>7985</v>
      </c>
      <c r="B8042" s="3">
        <v>4.0999999999999996</v>
      </c>
      <c r="C8042" t="s">
        <v>304</v>
      </c>
      <c r="D8042" t="s">
        <v>38</v>
      </c>
      <c r="E8042" t="s">
        <v>15</v>
      </c>
      <c r="F8042" t="s">
        <v>16</v>
      </c>
      <c r="G8042" t="s">
        <v>64</v>
      </c>
      <c r="H8042">
        <v>0</v>
      </c>
      <c r="I8042" t="s">
        <v>305</v>
      </c>
      <c r="J8042">
        <v>500</v>
      </c>
      <c r="K8042" t="s">
        <v>18</v>
      </c>
      <c r="L8042" s="2">
        <v>43198</v>
      </c>
    </row>
    <row r="8043" spans="1:12" x14ac:dyDescent="0.3">
      <c r="A8043" t="s">
        <v>7986</v>
      </c>
      <c r="B8043" s="3" t="s">
        <v>12</v>
      </c>
      <c r="C8043" t="s">
        <v>240</v>
      </c>
      <c r="D8043" t="s">
        <v>290</v>
      </c>
      <c r="E8043" t="s">
        <v>358</v>
      </c>
      <c r="F8043" t="s">
        <v>570</v>
      </c>
      <c r="G8043" t="s">
        <v>64</v>
      </c>
      <c r="H8043">
        <v>7</v>
      </c>
      <c r="I8043" t="s">
        <v>241</v>
      </c>
      <c r="J8043">
        <v>10</v>
      </c>
      <c r="K8043" t="s">
        <v>25</v>
      </c>
      <c r="L8043" s="2">
        <v>43218</v>
      </c>
    </row>
    <row r="8044" spans="1:12" x14ac:dyDescent="0.3">
      <c r="A8044" t="s">
        <v>7987</v>
      </c>
      <c r="B8044" s="3">
        <v>3</v>
      </c>
      <c r="C8044" t="s">
        <v>1045</v>
      </c>
      <c r="D8044" t="s">
        <v>7988</v>
      </c>
      <c r="E8044" t="s">
        <v>15</v>
      </c>
      <c r="F8044" t="s">
        <v>16</v>
      </c>
      <c r="G8044">
        <v>5</v>
      </c>
      <c r="H8044">
        <v>12</v>
      </c>
      <c r="I8044" t="s">
        <v>1046</v>
      </c>
      <c r="J8044">
        <v>100</v>
      </c>
      <c r="K8044" t="s">
        <v>18</v>
      </c>
      <c r="L8044" s="2">
        <v>41522</v>
      </c>
    </row>
    <row r="8045" spans="1:12" x14ac:dyDescent="0.3">
      <c r="A8045" t="s">
        <v>7989</v>
      </c>
      <c r="B8045" s="3" t="s">
        <v>12</v>
      </c>
      <c r="C8045" t="s">
        <v>304</v>
      </c>
      <c r="D8045" t="s">
        <v>95</v>
      </c>
      <c r="E8045" t="s">
        <v>15</v>
      </c>
      <c r="F8045" t="s">
        <v>16</v>
      </c>
      <c r="G8045" t="s">
        <v>64</v>
      </c>
      <c r="H8045">
        <v>4</v>
      </c>
      <c r="I8045" t="s">
        <v>305</v>
      </c>
      <c r="J8045">
        <v>100</v>
      </c>
      <c r="K8045" t="s">
        <v>18</v>
      </c>
      <c r="L8045" s="2">
        <v>43312</v>
      </c>
    </row>
    <row r="8046" spans="1:12" x14ac:dyDescent="0.3">
      <c r="A8046" t="s">
        <v>7990</v>
      </c>
      <c r="B8046" s="3" t="s">
        <v>12</v>
      </c>
      <c r="C8046" t="s">
        <v>1045</v>
      </c>
      <c r="D8046" t="s">
        <v>259</v>
      </c>
      <c r="E8046" t="s">
        <v>15</v>
      </c>
      <c r="F8046" t="s">
        <v>16</v>
      </c>
      <c r="G8046" t="s">
        <v>64</v>
      </c>
      <c r="H8046">
        <v>0</v>
      </c>
      <c r="I8046" t="s">
        <v>1046</v>
      </c>
      <c r="J8046">
        <v>100</v>
      </c>
      <c r="K8046" t="s">
        <v>18</v>
      </c>
      <c r="L8046" s="2">
        <v>43220</v>
      </c>
    </row>
    <row r="8047" spans="1:12" x14ac:dyDescent="0.3">
      <c r="A8047" t="s">
        <v>7991</v>
      </c>
      <c r="B8047" s="3" t="s">
        <v>12</v>
      </c>
      <c r="C8047" t="s">
        <v>1831</v>
      </c>
      <c r="D8047" t="s">
        <v>34</v>
      </c>
      <c r="E8047" t="s">
        <v>358</v>
      </c>
      <c r="F8047" t="s">
        <v>3019</v>
      </c>
      <c r="G8047">
        <v>4.0999999999999996</v>
      </c>
      <c r="H8047">
        <v>89</v>
      </c>
      <c r="I8047" t="s">
        <v>754</v>
      </c>
      <c r="J8047" s="1">
        <v>5000</v>
      </c>
      <c r="K8047" t="s">
        <v>18</v>
      </c>
      <c r="L8047" s="2">
        <v>43072</v>
      </c>
    </row>
    <row r="8048" spans="1:12" x14ac:dyDescent="0.3">
      <c r="A8048" t="s">
        <v>7992</v>
      </c>
      <c r="B8048" s="3">
        <v>4.0999999999999996</v>
      </c>
      <c r="C8048" t="s">
        <v>1831</v>
      </c>
      <c r="D8048" t="s">
        <v>348</v>
      </c>
      <c r="E8048" t="s">
        <v>15</v>
      </c>
      <c r="F8048" t="s">
        <v>16</v>
      </c>
      <c r="G8048" t="s">
        <v>64</v>
      </c>
      <c r="H8048">
        <v>0</v>
      </c>
      <c r="I8048" t="s">
        <v>754</v>
      </c>
      <c r="J8048">
        <v>5</v>
      </c>
      <c r="K8048" t="s">
        <v>18</v>
      </c>
      <c r="L8048" s="2">
        <v>43260</v>
      </c>
    </row>
    <row r="8049" spans="1:12" x14ac:dyDescent="0.3">
      <c r="A8049" t="s">
        <v>7993</v>
      </c>
      <c r="B8049" s="3">
        <v>4</v>
      </c>
      <c r="C8049" t="s">
        <v>1831</v>
      </c>
      <c r="D8049" t="s">
        <v>14</v>
      </c>
      <c r="E8049" t="s">
        <v>15</v>
      </c>
      <c r="F8049" t="s">
        <v>16</v>
      </c>
      <c r="G8049" t="s">
        <v>64</v>
      </c>
      <c r="H8049">
        <v>0</v>
      </c>
      <c r="I8049" t="s">
        <v>754</v>
      </c>
      <c r="J8049">
        <v>10</v>
      </c>
      <c r="K8049" t="s">
        <v>18</v>
      </c>
      <c r="L8049" s="2">
        <v>43185</v>
      </c>
    </row>
    <row r="8050" spans="1:12" x14ac:dyDescent="0.3">
      <c r="A8050" t="s">
        <v>7994</v>
      </c>
      <c r="B8050" s="3">
        <v>2.2999999999999998</v>
      </c>
      <c r="C8050" t="s">
        <v>3276</v>
      </c>
      <c r="D8050" t="s">
        <v>630</v>
      </c>
      <c r="E8050" t="s">
        <v>15</v>
      </c>
      <c r="F8050" t="s">
        <v>16</v>
      </c>
      <c r="G8050" t="s">
        <v>64</v>
      </c>
      <c r="H8050">
        <v>0</v>
      </c>
      <c r="I8050" t="s">
        <v>3277</v>
      </c>
      <c r="J8050">
        <v>10</v>
      </c>
      <c r="K8050" t="s">
        <v>25</v>
      </c>
      <c r="L8050" s="2">
        <v>42566</v>
      </c>
    </row>
    <row r="8051" spans="1:12" x14ac:dyDescent="0.3">
      <c r="A8051" t="s">
        <v>7995</v>
      </c>
      <c r="B8051" s="3">
        <v>4</v>
      </c>
      <c r="C8051" t="s">
        <v>3276</v>
      </c>
      <c r="D8051" t="s">
        <v>287</v>
      </c>
      <c r="E8051" t="s">
        <v>15</v>
      </c>
      <c r="F8051" t="s">
        <v>16</v>
      </c>
      <c r="G8051">
        <v>4.0999999999999996</v>
      </c>
      <c r="H8051">
        <v>905</v>
      </c>
      <c r="I8051" t="s">
        <v>3277</v>
      </c>
      <c r="J8051" s="1">
        <v>50000</v>
      </c>
      <c r="K8051" t="s">
        <v>18</v>
      </c>
      <c r="L8051" s="2">
        <v>43311</v>
      </c>
    </row>
    <row r="8052" spans="1:12" x14ac:dyDescent="0.3">
      <c r="A8052" t="s">
        <v>7996</v>
      </c>
      <c r="B8052" s="3" t="s">
        <v>88</v>
      </c>
      <c r="C8052" t="s">
        <v>3276</v>
      </c>
      <c r="D8052" t="s">
        <v>88</v>
      </c>
      <c r="E8052" t="s">
        <v>15</v>
      </c>
      <c r="F8052" t="s">
        <v>16</v>
      </c>
      <c r="G8052">
        <v>2.6</v>
      </c>
      <c r="H8052">
        <v>820</v>
      </c>
      <c r="I8052" t="s">
        <v>3277</v>
      </c>
      <c r="J8052" s="1">
        <v>100000</v>
      </c>
      <c r="K8052" t="s">
        <v>18</v>
      </c>
      <c r="L8052" s="2">
        <v>43144</v>
      </c>
    </row>
    <row r="8053" spans="1:12" x14ac:dyDescent="0.3">
      <c r="A8053" t="s">
        <v>7997</v>
      </c>
      <c r="B8053" s="3">
        <v>4.3</v>
      </c>
      <c r="C8053" t="s">
        <v>1831</v>
      </c>
      <c r="D8053" t="s">
        <v>1611</v>
      </c>
      <c r="E8053" t="s">
        <v>15</v>
      </c>
      <c r="F8053" t="s">
        <v>16</v>
      </c>
      <c r="G8053">
        <v>4.5999999999999996</v>
      </c>
      <c r="H8053">
        <v>11872</v>
      </c>
      <c r="I8053" t="s">
        <v>1722</v>
      </c>
      <c r="J8053" s="1">
        <v>100000</v>
      </c>
      <c r="K8053" t="s">
        <v>25</v>
      </c>
      <c r="L8053" s="2">
        <v>43298</v>
      </c>
    </row>
    <row r="8054" spans="1:12" x14ac:dyDescent="0.3">
      <c r="A8054" t="s">
        <v>7998</v>
      </c>
      <c r="B8054" s="3" t="s">
        <v>88</v>
      </c>
      <c r="C8054" t="s">
        <v>1831</v>
      </c>
      <c r="D8054" t="s">
        <v>88</v>
      </c>
      <c r="E8054" t="s">
        <v>15</v>
      </c>
      <c r="F8054" t="s">
        <v>16</v>
      </c>
      <c r="G8054">
        <v>4.5</v>
      </c>
      <c r="H8054">
        <v>69013</v>
      </c>
      <c r="I8054" t="s">
        <v>1722</v>
      </c>
      <c r="J8054" s="1">
        <v>1000000</v>
      </c>
      <c r="K8054" t="s">
        <v>25</v>
      </c>
      <c r="L8054" s="2">
        <v>42980</v>
      </c>
    </row>
    <row r="8055" spans="1:12" x14ac:dyDescent="0.3">
      <c r="A8055" t="s">
        <v>7999</v>
      </c>
      <c r="B8055" s="3">
        <v>4</v>
      </c>
      <c r="C8055" t="s">
        <v>304</v>
      </c>
      <c r="D8055" t="s">
        <v>867</v>
      </c>
      <c r="E8055" t="s">
        <v>15</v>
      </c>
      <c r="F8055" t="s">
        <v>16</v>
      </c>
      <c r="G8055" t="s">
        <v>64</v>
      </c>
      <c r="H8055">
        <v>0</v>
      </c>
      <c r="I8055" t="s">
        <v>305</v>
      </c>
      <c r="J8055">
        <v>1</v>
      </c>
      <c r="K8055" t="s">
        <v>18</v>
      </c>
      <c r="L8055" s="2">
        <v>43199</v>
      </c>
    </row>
    <row r="8056" spans="1:12" x14ac:dyDescent="0.3">
      <c r="A8056" t="s">
        <v>8000</v>
      </c>
      <c r="B8056" s="3">
        <v>4.0999999999999996</v>
      </c>
      <c r="C8056" t="s">
        <v>1831</v>
      </c>
      <c r="D8056" t="s">
        <v>134</v>
      </c>
      <c r="E8056" t="s">
        <v>15</v>
      </c>
      <c r="F8056" t="s">
        <v>16</v>
      </c>
      <c r="G8056">
        <v>4.5</v>
      </c>
      <c r="H8056">
        <v>364013</v>
      </c>
      <c r="I8056" t="s">
        <v>1722</v>
      </c>
      <c r="J8056" s="1">
        <v>1000000</v>
      </c>
      <c r="K8056" t="s">
        <v>61</v>
      </c>
      <c r="L8056" s="2">
        <v>43318</v>
      </c>
    </row>
    <row r="8057" spans="1:12" x14ac:dyDescent="0.3">
      <c r="A8057" t="s">
        <v>8001</v>
      </c>
      <c r="B8057" s="3">
        <v>4.4000000000000004</v>
      </c>
      <c r="C8057" t="s">
        <v>3276</v>
      </c>
      <c r="D8057" t="s">
        <v>297</v>
      </c>
      <c r="E8057" t="s">
        <v>15</v>
      </c>
      <c r="F8057" t="s">
        <v>16</v>
      </c>
      <c r="G8057" t="s">
        <v>64</v>
      </c>
      <c r="H8057">
        <v>0</v>
      </c>
      <c r="I8057" t="s">
        <v>3277</v>
      </c>
      <c r="J8057">
        <v>0</v>
      </c>
      <c r="K8057" t="s">
        <v>18</v>
      </c>
      <c r="L8057" s="2">
        <v>43288</v>
      </c>
    </row>
    <row r="8058" spans="1:12" x14ac:dyDescent="0.3">
      <c r="A8058" t="s">
        <v>8002</v>
      </c>
      <c r="B8058" s="3">
        <v>2.2999999999999998</v>
      </c>
      <c r="C8058" t="s">
        <v>1831</v>
      </c>
      <c r="D8058" t="s">
        <v>93</v>
      </c>
      <c r="E8058" t="s">
        <v>15</v>
      </c>
      <c r="F8058" t="s">
        <v>16</v>
      </c>
      <c r="G8058">
        <v>3.3</v>
      </c>
      <c r="H8058">
        <v>707</v>
      </c>
      <c r="I8058" t="s">
        <v>888</v>
      </c>
      <c r="J8058" s="1">
        <v>100000</v>
      </c>
      <c r="K8058" t="s">
        <v>18</v>
      </c>
      <c r="L8058" s="2">
        <v>41963</v>
      </c>
    </row>
    <row r="8059" spans="1:12" x14ac:dyDescent="0.3">
      <c r="A8059" t="s">
        <v>8003</v>
      </c>
      <c r="B8059" s="3">
        <v>1.6</v>
      </c>
      <c r="C8059" t="s">
        <v>3028</v>
      </c>
      <c r="D8059" t="s">
        <v>148</v>
      </c>
      <c r="E8059" t="s">
        <v>358</v>
      </c>
      <c r="F8059" t="s">
        <v>5287</v>
      </c>
      <c r="G8059" t="s">
        <v>64</v>
      </c>
      <c r="H8059">
        <v>130</v>
      </c>
      <c r="I8059" t="s">
        <v>3029</v>
      </c>
      <c r="J8059" s="1">
        <v>1000</v>
      </c>
      <c r="K8059" t="s">
        <v>18</v>
      </c>
      <c r="L8059" s="2">
        <v>42858</v>
      </c>
    </row>
    <row r="8060" spans="1:12" x14ac:dyDescent="0.3">
      <c r="A8060" t="s">
        <v>8004</v>
      </c>
      <c r="B8060" s="3">
        <v>4</v>
      </c>
      <c r="C8060" t="s">
        <v>1597</v>
      </c>
      <c r="D8060" t="s">
        <v>202</v>
      </c>
      <c r="E8060" t="s">
        <v>15</v>
      </c>
      <c r="F8060" t="s">
        <v>16</v>
      </c>
      <c r="G8060">
        <v>4.4000000000000004</v>
      </c>
      <c r="H8060">
        <v>13079</v>
      </c>
      <c r="I8060" t="s">
        <v>1598</v>
      </c>
      <c r="J8060" s="1">
        <v>500000</v>
      </c>
      <c r="K8060" t="s">
        <v>61</v>
      </c>
      <c r="L8060" s="2">
        <v>43210</v>
      </c>
    </row>
    <row r="8061" spans="1:12" x14ac:dyDescent="0.3">
      <c r="A8061" t="s">
        <v>8005</v>
      </c>
      <c r="B8061" s="3">
        <v>4</v>
      </c>
      <c r="C8061" t="s">
        <v>2930</v>
      </c>
      <c r="D8061" t="s">
        <v>164</v>
      </c>
      <c r="E8061" t="s">
        <v>358</v>
      </c>
      <c r="F8061" t="s">
        <v>2058</v>
      </c>
      <c r="G8061">
        <v>4.7</v>
      </c>
      <c r="H8061">
        <v>4856</v>
      </c>
      <c r="I8061" t="s">
        <v>2931</v>
      </c>
      <c r="J8061" s="1">
        <v>50000</v>
      </c>
      <c r="K8061" t="s">
        <v>18</v>
      </c>
      <c r="L8061" s="2">
        <v>43131</v>
      </c>
    </row>
    <row r="8062" spans="1:12" x14ac:dyDescent="0.3">
      <c r="A8062" t="s">
        <v>8006</v>
      </c>
      <c r="B8062" s="3">
        <v>4.0999999999999996</v>
      </c>
      <c r="C8062" t="s">
        <v>1831</v>
      </c>
      <c r="D8062" t="s">
        <v>815</v>
      </c>
      <c r="E8062" t="s">
        <v>15</v>
      </c>
      <c r="F8062" t="s">
        <v>16</v>
      </c>
      <c r="G8062">
        <v>4.7</v>
      </c>
      <c r="H8062">
        <v>2910</v>
      </c>
      <c r="I8062" t="s">
        <v>888</v>
      </c>
      <c r="J8062" s="1">
        <v>50000</v>
      </c>
      <c r="K8062" t="s">
        <v>18</v>
      </c>
      <c r="L8062" s="2">
        <v>42673</v>
      </c>
    </row>
    <row r="8063" spans="1:12" x14ac:dyDescent="0.3">
      <c r="A8063" t="s">
        <v>8007</v>
      </c>
      <c r="B8063" s="3" t="s">
        <v>12</v>
      </c>
      <c r="C8063" t="s">
        <v>1831</v>
      </c>
      <c r="D8063" t="s">
        <v>56</v>
      </c>
      <c r="E8063" t="s">
        <v>15</v>
      </c>
      <c r="F8063" t="s">
        <v>16</v>
      </c>
      <c r="G8063">
        <v>4</v>
      </c>
      <c r="H8063">
        <v>3745</v>
      </c>
      <c r="I8063" t="s">
        <v>754</v>
      </c>
      <c r="J8063" s="1">
        <v>1000000</v>
      </c>
      <c r="K8063" t="s">
        <v>18</v>
      </c>
      <c r="L8063" s="2">
        <v>43072</v>
      </c>
    </row>
    <row r="8064" spans="1:12" x14ac:dyDescent="0.3">
      <c r="A8064" t="s">
        <v>8008</v>
      </c>
      <c r="B8064" s="3">
        <v>4.0999999999999996</v>
      </c>
      <c r="C8064" t="s">
        <v>1597</v>
      </c>
      <c r="D8064" t="s">
        <v>1150</v>
      </c>
      <c r="E8064" t="s">
        <v>15</v>
      </c>
      <c r="F8064" t="s">
        <v>16</v>
      </c>
      <c r="G8064">
        <v>4.5</v>
      </c>
      <c r="H8064">
        <v>2032</v>
      </c>
      <c r="I8064" t="s">
        <v>1605</v>
      </c>
      <c r="J8064" s="1">
        <v>50000</v>
      </c>
      <c r="K8064" t="s">
        <v>25</v>
      </c>
      <c r="L8064" s="2">
        <v>43256</v>
      </c>
    </row>
    <row r="8065" spans="1:12" x14ac:dyDescent="0.3">
      <c r="A8065" t="s">
        <v>8009</v>
      </c>
      <c r="B8065" s="3">
        <v>4.0999999999999996</v>
      </c>
      <c r="C8065" t="s">
        <v>3028</v>
      </c>
      <c r="D8065" t="s">
        <v>218</v>
      </c>
      <c r="E8065" t="s">
        <v>15</v>
      </c>
      <c r="F8065" t="s">
        <v>16</v>
      </c>
      <c r="G8065">
        <v>4.3</v>
      </c>
      <c r="H8065">
        <v>596</v>
      </c>
      <c r="I8065" t="s">
        <v>3029</v>
      </c>
      <c r="J8065" s="1">
        <v>50000</v>
      </c>
      <c r="K8065" t="s">
        <v>18</v>
      </c>
      <c r="L8065" s="2">
        <v>43285</v>
      </c>
    </row>
    <row r="8066" spans="1:12" x14ac:dyDescent="0.3">
      <c r="A8066" t="s">
        <v>8010</v>
      </c>
      <c r="B8066" s="3">
        <v>3.1</v>
      </c>
      <c r="C8066" t="s">
        <v>1831</v>
      </c>
      <c r="D8066" t="s">
        <v>210</v>
      </c>
      <c r="E8066" t="s">
        <v>15</v>
      </c>
      <c r="F8066" t="s">
        <v>16</v>
      </c>
      <c r="G8066">
        <v>4.5999999999999996</v>
      </c>
      <c r="H8066">
        <v>166</v>
      </c>
      <c r="I8066" t="s">
        <v>888</v>
      </c>
      <c r="J8066" s="1">
        <v>10000</v>
      </c>
      <c r="K8066" t="s">
        <v>18</v>
      </c>
      <c r="L8066" s="2">
        <v>42879</v>
      </c>
    </row>
    <row r="8067" spans="1:12" x14ac:dyDescent="0.3">
      <c r="A8067" t="s">
        <v>8011</v>
      </c>
      <c r="B8067" s="3">
        <v>4.4000000000000004</v>
      </c>
      <c r="C8067" t="s">
        <v>1831</v>
      </c>
      <c r="D8067" t="s">
        <v>1715</v>
      </c>
      <c r="E8067" t="s">
        <v>15</v>
      </c>
      <c r="F8067" t="s">
        <v>16</v>
      </c>
      <c r="G8067">
        <v>4.7</v>
      </c>
      <c r="H8067">
        <v>456474</v>
      </c>
      <c r="I8067" t="s">
        <v>1722</v>
      </c>
      <c r="J8067" s="1">
        <v>5000000</v>
      </c>
      <c r="K8067" t="s">
        <v>25</v>
      </c>
      <c r="L8067" s="2">
        <v>43305</v>
      </c>
    </row>
    <row r="8068" spans="1:12" x14ac:dyDescent="0.3">
      <c r="A8068" t="s">
        <v>8012</v>
      </c>
      <c r="B8068" s="3">
        <v>4.4000000000000004</v>
      </c>
      <c r="C8068" t="s">
        <v>1597</v>
      </c>
      <c r="D8068" t="s">
        <v>1697</v>
      </c>
      <c r="E8068" t="s">
        <v>15</v>
      </c>
      <c r="F8068" t="s">
        <v>16</v>
      </c>
      <c r="G8068">
        <v>4.4000000000000004</v>
      </c>
      <c r="H8068">
        <v>267395</v>
      </c>
      <c r="I8068" t="s">
        <v>1609</v>
      </c>
      <c r="J8068" s="1">
        <v>5000000</v>
      </c>
      <c r="K8068" t="s">
        <v>61</v>
      </c>
      <c r="L8068" s="2">
        <v>43300</v>
      </c>
    </row>
    <row r="8069" spans="1:12" x14ac:dyDescent="0.3">
      <c r="A8069" t="s">
        <v>8013</v>
      </c>
      <c r="B8069" s="3">
        <v>4.4000000000000004</v>
      </c>
      <c r="C8069" t="s">
        <v>1831</v>
      </c>
      <c r="D8069" t="s">
        <v>158</v>
      </c>
      <c r="E8069" t="s">
        <v>15</v>
      </c>
      <c r="F8069" t="s">
        <v>16</v>
      </c>
      <c r="G8069">
        <v>4</v>
      </c>
      <c r="H8069">
        <v>45359</v>
      </c>
      <c r="I8069" t="s">
        <v>1722</v>
      </c>
      <c r="J8069" s="1">
        <v>1000000</v>
      </c>
      <c r="K8069" t="s">
        <v>61</v>
      </c>
      <c r="L8069" s="2">
        <v>43307</v>
      </c>
    </row>
    <row r="8070" spans="1:12" x14ac:dyDescent="0.3">
      <c r="A8070" t="s">
        <v>8014</v>
      </c>
      <c r="B8070" s="3">
        <v>4</v>
      </c>
      <c r="C8070" t="s">
        <v>3028</v>
      </c>
      <c r="D8070" t="s">
        <v>76</v>
      </c>
      <c r="E8070" t="s">
        <v>15</v>
      </c>
      <c r="F8070" t="s">
        <v>16</v>
      </c>
      <c r="G8070">
        <v>4.2</v>
      </c>
      <c r="H8070">
        <v>25427</v>
      </c>
      <c r="I8070" t="s">
        <v>3029</v>
      </c>
      <c r="J8070" s="1">
        <v>1000000</v>
      </c>
      <c r="K8070" t="s">
        <v>18</v>
      </c>
      <c r="L8070" s="2">
        <v>43105</v>
      </c>
    </row>
    <row r="8071" spans="1:12" x14ac:dyDescent="0.3">
      <c r="A8071" t="s">
        <v>8015</v>
      </c>
      <c r="B8071" s="3">
        <v>4.4000000000000004</v>
      </c>
      <c r="C8071" t="s">
        <v>3028</v>
      </c>
      <c r="D8071" t="s">
        <v>143</v>
      </c>
      <c r="E8071" t="s">
        <v>15</v>
      </c>
      <c r="F8071" t="s">
        <v>16</v>
      </c>
      <c r="G8071">
        <v>4.0999999999999996</v>
      </c>
      <c r="H8071">
        <v>14432</v>
      </c>
      <c r="I8071" t="s">
        <v>3029</v>
      </c>
      <c r="J8071" s="1">
        <v>1000000</v>
      </c>
      <c r="K8071" t="s">
        <v>18</v>
      </c>
      <c r="L8071" s="2">
        <v>43312</v>
      </c>
    </row>
    <row r="8072" spans="1:12" x14ac:dyDescent="0.3">
      <c r="A8072" t="s">
        <v>8016</v>
      </c>
      <c r="B8072" s="3" t="s">
        <v>88</v>
      </c>
      <c r="C8072" t="s">
        <v>304</v>
      </c>
      <c r="D8072" t="s">
        <v>88</v>
      </c>
      <c r="E8072" t="s">
        <v>15</v>
      </c>
      <c r="F8072" t="s">
        <v>16</v>
      </c>
      <c r="G8072">
        <v>4.3</v>
      </c>
      <c r="H8072">
        <v>54520</v>
      </c>
      <c r="I8072" t="s">
        <v>305</v>
      </c>
      <c r="J8072" s="1">
        <v>10000000</v>
      </c>
      <c r="K8072" t="s">
        <v>18</v>
      </c>
      <c r="L8072" s="2">
        <v>43311</v>
      </c>
    </row>
    <row r="8073" spans="1:12" x14ac:dyDescent="0.3">
      <c r="A8073" t="s">
        <v>8017</v>
      </c>
      <c r="B8073" s="3">
        <v>4</v>
      </c>
      <c r="C8073" t="s">
        <v>3028</v>
      </c>
      <c r="D8073" t="s">
        <v>285</v>
      </c>
      <c r="E8073" t="s">
        <v>15</v>
      </c>
      <c r="F8073" t="s">
        <v>16</v>
      </c>
      <c r="G8073">
        <v>4.7</v>
      </c>
      <c r="H8073">
        <v>253155</v>
      </c>
      <c r="I8073" t="s">
        <v>3029</v>
      </c>
      <c r="J8073" s="1">
        <v>5000000</v>
      </c>
      <c r="K8073" t="s">
        <v>18</v>
      </c>
      <c r="L8073" s="2">
        <v>43178</v>
      </c>
    </row>
    <row r="8074" spans="1:12" x14ac:dyDescent="0.3">
      <c r="A8074" t="s">
        <v>8018</v>
      </c>
      <c r="B8074" s="3">
        <v>5</v>
      </c>
      <c r="C8074" t="s">
        <v>2809</v>
      </c>
      <c r="D8074" t="s">
        <v>88</v>
      </c>
      <c r="E8074" t="s">
        <v>15</v>
      </c>
      <c r="F8074" t="s">
        <v>16</v>
      </c>
      <c r="G8074">
        <v>4.0999999999999996</v>
      </c>
      <c r="H8074">
        <v>7063</v>
      </c>
      <c r="I8074" t="s">
        <v>2810</v>
      </c>
      <c r="J8074" s="1">
        <v>1000000</v>
      </c>
      <c r="K8074" t="s">
        <v>18</v>
      </c>
      <c r="L8074" s="2">
        <v>43125</v>
      </c>
    </row>
    <row r="8075" spans="1:12" x14ac:dyDescent="0.3">
      <c r="A8075" t="s">
        <v>8019</v>
      </c>
      <c r="B8075" s="3">
        <v>2.2999999999999998</v>
      </c>
      <c r="C8075" t="s">
        <v>1597</v>
      </c>
      <c r="D8075" t="s">
        <v>925</v>
      </c>
      <c r="E8075" t="s">
        <v>15</v>
      </c>
      <c r="F8075" t="s">
        <v>16</v>
      </c>
      <c r="G8075">
        <v>4</v>
      </c>
      <c r="H8075">
        <v>154108</v>
      </c>
      <c r="I8075" t="s">
        <v>1636</v>
      </c>
      <c r="J8075" s="1">
        <v>5000000</v>
      </c>
      <c r="K8075" t="s">
        <v>18</v>
      </c>
      <c r="L8075" s="2">
        <v>42290</v>
      </c>
    </row>
    <row r="8076" spans="1:12" x14ac:dyDescent="0.3">
      <c r="A8076" t="s">
        <v>3083</v>
      </c>
      <c r="B8076" s="3">
        <v>4.4000000000000004</v>
      </c>
      <c r="C8076" t="s">
        <v>3028</v>
      </c>
      <c r="D8076" t="s">
        <v>40</v>
      </c>
      <c r="E8076" t="s">
        <v>15</v>
      </c>
      <c r="F8076" t="s">
        <v>16</v>
      </c>
      <c r="G8076">
        <v>4.5</v>
      </c>
      <c r="H8076">
        <v>155998</v>
      </c>
      <c r="I8076" t="s">
        <v>3029</v>
      </c>
      <c r="J8076" s="1">
        <v>10000000</v>
      </c>
      <c r="K8076" t="s">
        <v>18</v>
      </c>
      <c r="L8076" s="2">
        <v>43317</v>
      </c>
    </row>
    <row r="8077" spans="1:12" x14ac:dyDescent="0.3">
      <c r="A8077" t="s">
        <v>8020</v>
      </c>
      <c r="B8077" s="3">
        <v>4</v>
      </c>
      <c r="C8077" t="s">
        <v>3028</v>
      </c>
      <c r="D8077" t="s">
        <v>243</v>
      </c>
      <c r="E8077" t="s">
        <v>15</v>
      </c>
      <c r="F8077" t="s">
        <v>16</v>
      </c>
      <c r="G8077">
        <v>4.4000000000000004</v>
      </c>
      <c r="H8077">
        <v>72161</v>
      </c>
      <c r="I8077" t="s">
        <v>3029</v>
      </c>
      <c r="J8077" s="1">
        <v>1000000</v>
      </c>
      <c r="K8077" t="s">
        <v>18</v>
      </c>
      <c r="L8077" s="2">
        <v>43180</v>
      </c>
    </row>
    <row r="8078" spans="1:12" x14ac:dyDescent="0.3">
      <c r="A8078" t="s">
        <v>8021</v>
      </c>
      <c r="B8078" s="3">
        <v>4</v>
      </c>
      <c r="C8078" t="s">
        <v>240</v>
      </c>
      <c r="D8078" t="s">
        <v>617</v>
      </c>
      <c r="E8078" t="s">
        <v>15</v>
      </c>
      <c r="F8078" t="s">
        <v>16</v>
      </c>
      <c r="G8078">
        <v>4.4000000000000004</v>
      </c>
      <c r="H8078">
        <v>43088</v>
      </c>
      <c r="I8078" t="s">
        <v>241</v>
      </c>
      <c r="J8078" s="1">
        <v>1000000</v>
      </c>
      <c r="K8078" t="s">
        <v>25</v>
      </c>
      <c r="L8078" s="2">
        <v>42844</v>
      </c>
    </row>
    <row r="8079" spans="1:12" x14ac:dyDescent="0.3">
      <c r="A8079" t="s">
        <v>8022</v>
      </c>
      <c r="B8079" s="3">
        <v>4.4000000000000004</v>
      </c>
      <c r="C8079" t="s">
        <v>3028</v>
      </c>
      <c r="D8079" t="s">
        <v>1000</v>
      </c>
      <c r="E8079" t="s">
        <v>15</v>
      </c>
      <c r="F8079" t="s">
        <v>16</v>
      </c>
      <c r="G8079">
        <v>4.5999999999999996</v>
      </c>
      <c r="H8079">
        <v>6320</v>
      </c>
      <c r="I8079" t="s">
        <v>3029</v>
      </c>
      <c r="J8079" s="1">
        <v>100000</v>
      </c>
      <c r="K8079" t="s">
        <v>18</v>
      </c>
      <c r="L8079" s="2">
        <v>42714</v>
      </c>
    </row>
    <row r="8080" spans="1:12" x14ac:dyDescent="0.3">
      <c r="A8080" t="s">
        <v>8023</v>
      </c>
      <c r="B8080" s="3" t="s">
        <v>88</v>
      </c>
      <c r="C8080" t="s">
        <v>1597</v>
      </c>
      <c r="D8080" t="s">
        <v>88</v>
      </c>
      <c r="E8080" t="s">
        <v>15</v>
      </c>
      <c r="F8080" t="s">
        <v>16</v>
      </c>
      <c r="G8080">
        <v>4</v>
      </c>
      <c r="H8080">
        <v>271214</v>
      </c>
      <c r="I8080" t="s">
        <v>1600</v>
      </c>
      <c r="J8080" s="1">
        <v>10000000</v>
      </c>
      <c r="K8080" t="s">
        <v>25</v>
      </c>
      <c r="L8080" s="2">
        <v>43306</v>
      </c>
    </row>
    <row r="8081" spans="1:12" x14ac:dyDescent="0.3">
      <c r="A8081" t="s">
        <v>8024</v>
      </c>
      <c r="B8081" s="3">
        <v>4.0999999999999996</v>
      </c>
      <c r="C8081" t="s">
        <v>3028</v>
      </c>
      <c r="D8081" t="s">
        <v>508</v>
      </c>
      <c r="E8081" t="s">
        <v>15</v>
      </c>
      <c r="F8081" t="s">
        <v>16</v>
      </c>
      <c r="G8081">
        <v>4.5999999999999996</v>
      </c>
      <c r="H8081">
        <v>14089</v>
      </c>
      <c r="I8081" t="s">
        <v>3029</v>
      </c>
      <c r="J8081" s="1">
        <v>500000</v>
      </c>
      <c r="K8081" t="s">
        <v>18</v>
      </c>
      <c r="L8081" s="2">
        <v>43317</v>
      </c>
    </row>
    <row r="8082" spans="1:12" x14ac:dyDescent="0.3">
      <c r="A8082" t="s">
        <v>8025</v>
      </c>
      <c r="B8082" s="3">
        <v>2.1</v>
      </c>
      <c r="C8082" t="s">
        <v>3028</v>
      </c>
      <c r="D8082" t="s">
        <v>287</v>
      </c>
      <c r="E8082" t="s">
        <v>15</v>
      </c>
      <c r="F8082" t="s">
        <v>16</v>
      </c>
      <c r="G8082">
        <v>4.3</v>
      </c>
      <c r="H8082">
        <v>26452</v>
      </c>
      <c r="I8082" t="s">
        <v>3029</v>
      </c>
      <c r="J8082" s="1">
        <v>1000000</v>
      </c>
      <c r="K8082" t="s">
        <v>18</v>
      </c>
      <c r="L8082" s="2">
        <v>41946</v>
      </c>
    </row>
    <row r="8083" spans="1:12" x14ac:dyDescent="0.3">
      <c r="A8083" t="s">
        <v>8026</v>
      </c>
      <c r="B8083" s="3">
        <v>6</v>
      </c>
      <c r="C8083" t="s">
        <v>3028</v>
      </c>
      <c r="D8083" t="s">
        <v>809</v>
      </c>
      <c r="E8083" t="s">
        <v>15</v>
      </c>
      <c r="F8083" t="s">
        <v>16</v>
      </c>
      <c r="G8083">
        <v>4.3</v>
      </c>
      <c r="H8083">
        <v>6120</v>
      </c>
      <c r="I8083" t="s">
        <v>3029</v>
      </c>
      <c r="J8083" s="1">
        <v>100000</v>
      </c>
      <c r="K8083" t="s">
        <v>18</v>
      </c>
      <c r="L8083" s="2">
        <v>43061</v>
      </c>
    </row>
    <row r="8084" spans="1:12" x14ac:dyDescent="0.3">
      <c r="A8084" t="s">
        <v>8027</v>
      </c>
      <c r="B8084" s="3">
        <v>1.5</v>
      </c>
      <c r="C8084" t="s">
        <v>3028</v>
      </c>
      <c r="D8084" t="s">
        <v>123</v>
      </c>
      <c r="E8084" t="s">
        <v>15</v>
      </c>
      <c r="F8084" t="s">
        <v>16</v>
      </c>
      <c r="G8084">
        <v>3.9</v>
      </c>
      <c r="H8084">
        <v>7801</v>
      </c>
      <c r="I8084" t="s">
        <v>3029</v>
      </c>
      <c r="J8084" s="1">
        <v>1000000</v>
      </c>
      <c r="K8084" t="s">
        <v>18</v>
      </c>
      <c r="L8084" s="2">
        <v>41545</v>
      </c>
    </row>
    <row r="8085" spans="1:12" x14ac:dyDescent="0.3">
      <c r="A8085" t="s">
        <v>8028</v>
      </c>
      <c r="B8085" s="3">
        <v>4</v>
      </c>
      <c r="C8085" t="s">
        <v>3028</v>
      </c>
      <c r="D8085" t="s">
        <v>256</v>
      </c>
      <c r="E8085" t="s">
        <v>15</v>
      </c>
      <c r="F8085" t="s">
        <v>16</v>
      </c>
      <c r="G8085">
        <v>4.5</v>
      </c>
      <c r="H8085">
        <v>57449</v>
      </c>
      <c r="I8085" t="s">
        <v>3029</v>
      </c>
      <c r="J8085" s="1">
        <v>1000000</v>
      </c>
      <c r="K8085" t="s">
        <v>18</v>
      </c>
      <c r="L8085" s="2">
        <v>43316</v>
      </c>
    </row>
    <row r="8086" spans="1:12" x14ac:dyDescent="0.3">
      <c r="A8086" t="s">
        <v>8029</v>
      </c>
      <c r="B8086" s="3">
        <v>4.0999999999999996</v>
      </c>
      <c r="C8086" t="s">
        <v>3028</v>
      </c>
      <c r="D8086" t="s">
        <v>287</v>
      </c>
      <c r="E8086" t="s">
        <v>15</v>
      </c>
      <c r="F8086" t="s">
        <v>16</v>
      </c>
      <c r="G8086">
        <v>4.7</v>
      </c>
      <c r="H8086">
        <v>7566</v>
      </c>
      <c r="I8086" t="s">
        <v>3029</v>
      </c>
      <c r="J8086" s="1">
        <v>500000</v>
      </c>
      <c r="K8086" t="s">
        <v>18</v>
      </c>
      <c r="L8086" s="2">
        <v>43302</v>
      </c>
    </row>
    <row r="8087" spans="1:12" x14ac:dyDescent="0.3">
      <c r="A8087" t="s">
        <v>8030</v>
      </c>
      <c r="B8087" s="3">
        <v>5</v>
      </c>
      <c r="C8087" t="s">
        <v>3028</v>
      </c>
      <c r="D8087" t="s">
        <v>202</v>
      </c>
      <c r="E8087" t="s">
        <v>15</v>
      </c>
      <c r="F8087" t="s">
        <v>16</v>
      </c>
      <c r="G8087">
        <v>4.3</v>
      </c>
      <c r="H8087">
        <v>4649</v>
      </c>
      <c r="I8087" t="s">
        <v>3029</v>
      </c>
      <c r="J8087" s="1">
        <v>100000</v>
      </c>
      <c r="K8087" t="s">
        <v>18</v>
      </c>
      <c r="L8087" s="2">
        <v>43270</v>
      </c>
    </row>
    <row r="8088" spans="1:12" x14ac:dyDescent="0.3">
      <c r="A8088" t="s">
        <v>8031</v>
      </c>
      <c r="B8088" s="3">
        <v>4.0999999999999996</v>
      </c>
      <c r="C8088" t="s">
        <v>1512</v>
      </c>
      <c r="D8088" t="s">
        <v>194</v>
      </c>
      <c r="E8088" t="s">
        <v>15</v>
      </c>
      <c r="F8088" t="s">
        <v>16</v>
      </c>
      <c r="G8088">
        <v>4.5999999999999996</v>
      </c>
      <c r="H8088">
        <v>10484</v>
      </c>
      <c r="I8088" t="s">
        <v>1513</v>
      </c>
      <c r="J8088" s="1">
        <v>1000000</v>
      </c>
      <c r="K8088" t="s">
        <v>18</v>
      </c>
      <c r="L8088" s="2">
        <v>43260</v>
      </c>
    </row>
    <row r="8089" spans="1:12" x14ac:dyDescent="0.3">
      <c r="A8089" t="s">
        <v>8032</v>
      </c>
      <c r="B8089" s="3">
        <v>4</v>
      </c>
      <c r="C8089" t="s">
        <v>3028</v>
      </c>
      <c r="D8089" t="s">
        <v>378</v>
      </c>
      <c r="E8089" t="s">
        <v>15</v>
      </c>
      <c r="F8089" t="s">
        <v>16</v>
      </c>
      <c r="G8089">
        <v>4.2</v>
      </c>
      <c r="H8089">
        <v>2537</v>
      </c>
      <c r="I8089" t="s">
        <v>3029</v>
      </c>
      <c r="J8089" s="1">
        <v>500000</v>
      </c>
      <c r="K8089" t="s">
        <v>18</v>
      </c>
      <c r="L8089" s="2">
        <v>43110</v>
      </c>
    </row>
    <row r="8090" spans="1:12" x14ac:dyDescent="0.3">
      <c r="A8090" t="s">
        <v>8033</v>
      </c>
      <c r="B8090" s="3" t="s">
        <v>88</v>
      </c>
      <c r="C8090" t="s">
        <v>3028</v>
      </c>
      <c r="D8090" t="s">
        <v>88</v>
      </c>
      <c r="E8090" t="s">
        <v>15</v>
      </c>
      <c r="F8090" t="s">
        <v>16</v>
      </c>
      <c r="G8090">
        <v>4.3</v>
      </c>
      <c r="H8090">
        <v>4441</v>
      </c>
      <c r="I8090" t="s">
        <v>3029</v>
      </c>
      <c r="J8090" s="1">
        <v>100000</v>
      </c>
      <c r="K8090" t="s">
        <v>18</v>
      </c>
      <c r="L8090" s="2">
        <v>43269</v>
      </c>
    </row>
    <row r="8091" spans="1:12" x14ac:dyDescent="0.3">
      <c r="A8091" t="s">
        <v>8034</v>
      </c>
      <c r="B8091" s="3">
        <v>4</v>
      </c>
      <c r="C8091" t="s">
        <v>3028</v>
      </c>
      <c r="D8091" t="s">
        <v>261</v>
      </c>
      <c r="E8091" t="s">
        <v>15</v>
      </c>
      <c r="F8091" t="s">
        <v>16</v>
      </c>
      <c r="G8091">
        <v>4.2</v>
      </c>
      <c r="H8091">
        <v>86172</v>
      </c>
      <c r="I8091" t="s">
        <v>3029</v>
      </c>
      <c r="J8091" s="1">
        <v>1000000</v>
      </c>
      <c r="K8091" t="s">
        <v>18</v>
      </c>
      <c r="L8091" s="2">
        <v>42401</v>
      </c>
    </row>
    <row r="8092" spans="1:12" x14ac:dyDescent="0.3">
      <c r="A8092" t="s">
        <v>8035</v>
      </c>
      <c r="B8092" s="3">
        <v>4.0999999999999996</v>
      </c>
      <c r="C8092" t="s">
        <v>3028</v>
      </c>
      <c r="D8092" t="s">
        <v>148</v>
      </c>
      <c r="E8092" t="s">
        <v>15</v>
      </c>
      <c r="F8092" t="s">
        <v>16</v>
      </c>
      <c r="G8092">
        <v>4.0999999999999996</v>
      </c>
      <c r="H8092">
        <v>661</v>
      </c>
      <c r="I8092" t="s">
        <v>3029</v>
      </c>
      <c r="J8092" s="1">
        <v>100000</v>
      </c>
      <c r="K8092" t="s">
        <v>18</v>
      </c>
      <c r="L8092" s="2">
        <v>43272</v>
      </c>
    </row>
    <row r="8093" spans="1:12" x14ac:dyDescent="0.3">
      <c r="A8093" t="s">
        <v>8036</v>
      </c>
      <c r="B8093" s="3">
        <v>4.4000000000000004</v>
      </c>
      <c r="C8093" t="s">
        <v>3028</v>
      </c>
      <c r="D8093" t="s">
        <v>42</v>
      </c>
      <c r="E8093" t="s">
        <v>15</v>
      </c>
      <c r="F8093" t="s">
        <v>16</v>
      </c>
      <c r="G8093">
        <v>4.5999999999999996</v>
      </c>
      <c r="H8093">
        <v>7969</v>
      </c>
      <c r="I8093" t="s">
        <v>3029</v>
      </c>
      <c r="J8093" s="1">
        <v>100000</v>
      </c>
      <c r="K8093" t="s">
        <v>18</v>
      </c>
      <c r="L8093" s="2">
        <v>43137</v>
      </c>
    </row>
    <row r="8094" spans="1:12" x14ac:dyDescent="0.3">
      <c r="A8094" t="s">
        <v>8037</v>
      </c>
      <c r="B8094" s="3">
        <v>4</v>
      </c>
      <c r="C8094" t="s">
        <v>3028</v>
      </c>
      <c r="D8094" t="s">
        <v>684</v>
      </c>
      <c r="E8094" t="s">
        <v>15</v>
      </c>
      <c r="F8094" t="s">
        <v>16</v>
      </c>
      <c r="G8094">
        <v>4.4000000000000004</v>
      </c>
      <c r="H8094">
        <v>688</v>
      </c>
      <c r="I8094" t="s">
        <v>3029</v>
      </c>
      <c r="J8094" s="1">
        <v>50000</v>
      </c>
      <c r="K8094" t="s">
        <v>18</v>
      </c>
      <c r="L8094" s="2">
        <v>43298</v>
      </c>
    </row>
    <row r="8095" spans="1:12" x14ac:dyDescent="0.3">
      <c r="A8095" t="s">
        <v>8038</v>
      </c>
      <c r="B8095" s="3">
        <v>2.2999999999999998</v>
      </c>
      <c r="C8095" t="s">
        <v>1831</v>
      </c>
      <c r="D8095" t="s">
        <v>406</v>
      </c>
      <c r="E8095" t="s">
        <v>15</v>
      </c>
      <c r="F8095" t="s">
        <v>16</v>
      </c>
      <c r="G8095">
        <v>3.7</v>
      </c>
      <c r="H8095">
        <v>56664</v>
      </c>
      <c r="I8095" t="s">
        <v>1603</v>
      </c>
      <c r="J8095" s="1">
        <v>1000000</v>
      </c>
      <c r="K8095" t="s">
        <v>18</v>
      </c>
      <c r="L8095" s="2">
        <v>42040</v>
      </c>
    </row>
    <row r="8096" spans="1:12" x14ac:dyDescent="0.3">
      <c r="A8096" t="s">
        <v>8039</v>
      </c>
      <c r="B8096" s="3">
        <v>5</v>
      </c>
      <c r="C8096" t="s">
        <v>2008</v>
      </c>
      <c r="D8096" t="s">
        <v>14</v>
      </c>
      <c r="E8096" t="s">
        <v>15</v>
      </c>
      <c r="F8096" t="s">
        <v>16</v>
      </c>
      <c r="G8096">
        <v>4.4000000000000004</v>
      </c>
      <c r="H8096">
        <v>2295</v>
      </c>
      <c r="I8096" t="s">
        <v>2010</v>
      </c>
      <c r="J8096" s="1">
        <v>100000</v>
      </c>
      <c r="K8096" t="s">
        <v>18</v>
      </c>
      <c r="L8096" s="2">
        <v>43290</v>
      </c>
    </row>
    <row r="8097" spans="1:12" x14ac:dyDescent="0.3">
      <c r="A8097" t="s">
        <v>8040</v>
      </c>
      <c r="B8097" s="3">
        <v>4.0999999999999996</v>
      </c>
      <c r="C8097" t="s">
        <v>1597</v>
      </c>
      <c r="D8097" t="s">
        <v>228</v>
      </c>
      <c r="E8097" t="s">
        <v>15</v>
      </c>
      <c r="F8097" t="s">
        <v>16</v>
      </c>
      <c r="G8097">
        <v>3.9</v>
      </c>
      <c r="H8097">
        <v>1290</v>
      </c>
      <c r="I8097" t="s">
        <v>1631</v>
      </c>
      <c r="J8097" s="1">
        <v>100000</v>
      </c>
      <c r="K8097" t="s">
        <v>18</v>
      </c>
      <c r="L8097" s="2">
        <v>43307</v>
      </c>
    </row>
    <row r="8098" spans="1:12" x14ac:dyDescent="0.3">
      <c r="A8098" t="s">
        <v>8041</v>
      </c>
      <c r="B8098" s="3">
        <v>2.2999999999999998</v>
      </c>
      <c r="C8098" t="s">
        <v>2809</v>
      </c>
      <c r="D8098" t="s">
        <v>132</v>
      </c>
      <c r="E8098" t="s">
        <v>15</v>
      </c>
      <c r="F8098" t="s">
        <v>16</v>
      </c>
      <c r="G8098">
        <v>4.3</v>
      </c>
      <c r="H8098">
        <v>15618</v>
      </c>
      <c r="I8098" t="s">
        <v>2810</v>
      </c>
      <c r="J8098" s="1">
        <v>1000000</v>
      </c>
      <c r="K8098" t="s">
        <v>18</v>
      </c>
      <c r="L8098" s="2">
        <v>43066</v>
      </c>
    </row>
    <row r="8099" spans="1:12" x14ac:dyDescent="0.3">
      <c r="A8099" t="s">
        <v>2957</v>
      </c>
      <c r="B8099" s="3" t="s">
        <v>88</v>
      </c>
      <c r="C8099" t="s">
        <v>2930</v>
      </c>
      <c r="D8099" t="s">
        <v>88</v>
      </c>
      <c r="E8099" t="s">
        <v>15</v>
      </c>
      <c r="F8099" t="s">
        <v>16</v>
      </c>
      <c r="G8099">
        <v>4.3</v>
      </c>
      <c r="H8099">
        <v>266434</v>
      </c>
      <c r="I8099" t="s">
        <v>2931</v>
      </c>
      <c r="J8099" s="1">
        <v>10000000</v>
      </c>
      <c r="K8099" t="s">
        <v>18</v>
      </c>
      <c r="L8099" s="2">
        <v>43316</v>
      </c>
    </row>
    <row r="8100" spans="1:12" x14ac:dyDescent="0.3">
      <c r="A8100" t="s">
        <v>8042</v>
      </c>
      <c r="B8100" s="3">
        <v>5</v>
      </c>
      <c r="C8100" t="s">
        <v>3028</v>
      </c>
      <c r="D8100" t="s">
        <v>815</v>
      </c>
      <c r="E8100" t="s">
        <v>15</v>
      </c>
      <c r="F8100" t="s">
        <v>16</v>
      </c>
      <c r="G8100">
        <v>4.3</v>
      </c>
      <c r="H8100">
        <v>11402</v>
      </c>
      <c r="I8100" t="s">
        <v>3029</v>
      </c>
      <c r="J8100" s="1">
        <v>1000000</v>
      </c>
      <c r="K8100" t="s">
        <v>18</v>
      </c>
      <c r="L8100" s="2">
        <v>43046</v>
      </c>
    </row>
    <row r="8101" spans="1:12" x14ac:dyDescent="0.3">
      <c r="A8101" t="s">
        <v>8043</v>
      </c>
      <c r="B8101" s="3">
        <v>4.0999999999999996</v>
      </c>
      <c r="C8101" t="s">
        <v>1831</v>
      </c>
      <c r="D8101" t="s">
        <v>78</v>
      </c>
      <c r="E8101" t="s">
        <v>15</v>
      </c>
      <c r="F8101" t="s">
        <v>16</v>
      </c>
      <c r="G8101">
        <v>4.5</v>
      </c>
      <c r="H8101">
        <v>1007</v>
      </c>
      <c r="I8101" t="s">
        <v>888</v>
      </c>
      <c r="J8101" s="1">
        <v>100000</v>
      </c>
      <c r="K8101" t="s">
        <v>18</v>
      </c>
      <c r="L8101" s="2">
        <v>43282</v>
      </c>
    </row>
    <row r="8102" spans="1:12" x14ac:dyDescent="0.3">
      <c r="A8102" t="s">
        <v>1782</v>
      </c>
      <c r="B8102" s="3" t="s">
        <v>12</v>
      </c>
      <c r="C8102" t="s">
        <v>1597</v>
      </c>
      <c r="D8102" t="s">
        <v>689</v>
      </c>
      <c r="E8102" t="s">
        <v>15</v>
      </c>
      <c r="F8102" t="s">
        <v>16</v>
      </c>
      <c r="G8102">
        <v>4.5</v>
      </c>
      <c r="H8102">
        <v>401648</v>
      </c>
      <c r="I8102" t="s">
        <v>1609</v>
      </c>
      <c r="J8102" s="1">
        <v>10000000</v>
      </c>
      <c r="K8102" t="s">
        <v>18</v>
      </c>
      <c r="L8102" s="2">
        <v>42837</v>
      </c>
    </row>
    <row r="8103" spans="1:12" x14ac:dyDescent="0.3">
      <c r="A8103" t="s">
        <v>8044</v>
      </c>
      <c r="B8103" s="3" t="s">
        <v>12</v>
      </c>
      <c r="C8103" t="s">
        <v>1597</v>
      </c>
      <c r="D8103" t="s">
        <v>368</v>
      </c>
      <c r="E8103" t="s">
        <v>15</v>
      </c>
      <c r="F8103" t="s">
        <v>16</v>
      </c>
      <c r="G8103">
        <v>4.5</v>
      </c>
      <c r="H8103">
        <v>8193</v>
      </c>
      <c r="I8103" t="s">
        <v>1600</v>
      </c>
      <c r="J8103" s="1">
        <v>500000</v>
      </c>
      <c r="K8103" t="s">
        <v>18</v>
      </c>
      <c r="L8103" s="2">
        <v>42629</v>
      </c>
    </row>
    <row r="8104" spans="1:12" x14ac:dyDescent="0.3">
      <c r="A8104" t="s">
        <v>8045</v>
      </c>
      <c r="B8104" s="3">
        <v>4.0999999999999996</v>
      </c>
      <c r="C8104" t="s">
        <v>2608</v>
      </c>
      <c r="D8104" t="s">
        <v>809</v>
      </c>
      <c r="E8104" t="s">
        <v>15</v>
      </c>
      <c r="F8104" t="s">
        <v>16</v>
      </c>
      <c r="G8104">
        <v>4.5</v>
      </c>
      <c r="H8104">
        <v>97</v>
      </c>
      <c r="I8104" t="s">
        <v>1626</v>
      </c>
      <c r="J8104" s="1">
        <v>10000</v>
      </c>
      <c r="K8104" t="s">
        <v>18</v>
      </c>
      <c r="L8104" s="2">
        <v>42914</v>
      </c>
    </row>
    <row r="8105" spans="1:12" x14ac:dyDescent="0.3">
      <c r="A8105" t="s">
        <v>8046</v>
      </c>
      <c r="B8105" s="3">
        <v>4.3</v>
      </c>
      <c r="C8105" t="s">
        <v>1597</v>
      </c>
      <c r="D8105" t="s">
        <v>54</v>
      </c>
      <c r="E8105" t="s">
        <v>15</v>
      </c>
      <c r="F8105" t="s">
        <v>16</v>
      </c>
      <c r="G8105">
        <v>4.7</v>
      </c>
      <c r="H8105">
        <v>1115</v>
      </c>
      <c r="I8105" t="s">
        <v>1600</v>
      </c>
      <c r="J8105" s="1">
        <v>100000</v>
      </c>
      <c r="K8105" t="s">
        <v>18</v>
      </c>
      <c r="L8105" s="2">
        <v>42923</v>
      </c>
    </row>
    <row r="8106" spans="1:12" x14ac:dyDescent="0.3">
      <c r="A8106" t="s">
        <v>8047</v>
      </c>
      <c r="B8106" s="3">
        <v>4</v>
      </c>
      <c r="C8106" t="s">
        <v>1831</v>
      </c>
      <c r="D8106" t="s">
        <v>627</v>
      </c>
      <c r="E8106" t="s">
        <v>15</v>
      </c>
      <c r="F8106" t="s">
        <v>16</v>
      </c>
      <c r="G8106">
        <v>4.3</v>
      </c>
      <c r="H8106">
        <v>1853</v>
      </c>
      <c r="I8106" t="s">
        <v>888</v>
      </c>
      <c r="J8106" s="1">
        <v>500000</v>
      </c>
      <c r="K8106" t="s">
        <v>18</v>
      </c>
      <c r="L8106" s="2">
        <v>43230</v>
      </c>
    </row>
    <row r="8107" spans="1:12" x14ac:dyDescent="0.3">
      <c r="A8107" t="s">
        <v>8048</v>
      </c>
      <c r="B8107" s="3" t="s">
        <v>12</v>
      </c>
      <c r="C8107" t="s">
        <v>2930</v>
      </c>
      <c r="D8107" t="s">
        <v>80</v>
      </c>
      <c r="E8107" t="s">
        <v>15</v>
      </c>
      <c r="F8107" t="s">
        <v>16</v>
      </c>
      <c r="G8107">
        <v>4.4000000000000004</v>
      </c>
      <c r="H8107">
        <v>1623</v>
      </c>
      <c r="I8107" t="s">
        <v>2931</v>
      </c>
      <c r="J8107" s="1">
        <v>1000000</v>
      </c>
      <c r="K8107" t="s">
        <v>225</v>
      </c>
      <c r="L8107" s="2">
        <v>43274</v>
      </c>
    </row>
    <row r="8108" spans="1:12" x14ac:dyDescent="0.3">
      <c r="A8108" t="s">
        <v>8049</v>
      </c>
      <c r="B8108" s="3" t="s">
        <v>12</v>
      </c>
      <c r="C8108" t="s">
        <v>2295</v>
      </c>
      <c r="D8108" t="s">
        <v>701</v>
      </c>
      <c r="E8108" t="s">
        <v>15</v>
      </c>
      <c r="F8108" t="s">
        <v>16</v>
      </c>
      <c r="G8108">
        <v>4.5</v>
      </c>
      <c r="H8108">
        <v>787</v>
      </c>
      <c r="I8108" t="s">
        <v>2296</v>
      </c>
      <c r="J8108" s="1">
        <v>100000</v>
      </c>
      <c r="K8108" t="s">
        <v>18</v>
      </c>
      <c r="L8108" s="2">
        <v>43148</v>
      </c>
    </row>
    <row r="8109" spans="1:12" x14ac:dyDescent="0.3">
      <c r="A8109" t="s">
        <v>8050</v>
      </c>
      <c r="B8109" s="3">
        <v>4.0999999999999996</v>
      </c>
      <c r="C8109" t="s">
        <v>2483</v>
      </c>
      <c r="D8109" t="s">
        <v>93</v>
      </c>
      <c r="E8109" t="s">
        <v>15</v>
      </c>
      <c r="F8109" t="s">
        <v>16</v>
      </c>
      <c r="G8109">
        <v>4.3</v>
      </c>
      <c r="H8109">
        <v>18</v>
      </c>
      <c r="I8109" t="s">
        <v>2484</v>
      </c>
      <c r="J8109" s="1">
        <v>5000</v>
      </c>
      <c r="K8109" t="s">
        <v>25</v>
      </c>
      <c r="L8109" s="2">
        <v>43316</v>
      </c>
    </row>
    <row r="8110" spans="1:12" x14ac:dyDescent="0.3">
      <c r="A8110" t="s">
        <v>8051</v>
      </c>
      <c r="B8110" s="3">
        <v>4.0999999999999996</v>
      </c>
      <c r="C8110" t="s">
        <v>1831</v>
      </c>
      <c r="D8110" t="s">
        <v>410</v>
      </c>
      <c r="E8110" t="s">
        <v>15</v>
      </c>
      <c r="F8110" t="s">
        <v>16</v>
      </c>
      <c r="G8110">
        <v>4.3</v>
      </c>
      <c r="H8110">
        <v>1922</v>
      </c>
      <c r="I8110" t="s">
        <v>888</v>
      </c>
      <c r="J8110" s="1">
        <v>500000</v>
      </c>
      <c r="K8110" t="s">
        <v>18</v>
      </c>
      <c r="L8110" s="2">
        <v>43109</v>
      </c>
    </row>
    <row r="8111" spans="1:12" x14ac:dyDescent="0.3">
      <c r="A8111" t="s">
        <v>8052</v>
      </c>
      <c r="B8111" s="3" t="s">
        <v>12</v>
      </c>
      <c r="C8111" t="s">
        <v>13</v>
      </c>
      <c r="D8111" t="s">
        <v>232</v>
      </c>
      <c r="E8111" t="s">
        <v>15</v>
      </c>
      <c r="F8111" t="s">
        <v>16</v>
      </c>
      <c r="G8111">
        <v>4.2</v>
      </c>
      <c r="H8111">
        <v>175</v>
      </c>
      <c r="I8111" t="s">
        <v>17</v>
      </c>
      <c r="J8111" s="1">
        <v>50000</v>
      </c>
      <c r="K8111" t="s">
        <v>18</v>
      </c>
      <c r="L8111" s="2">
        <v>42881</v>
      </c>
    </row>
    <row r="8112" spans="1:12" x14ac:dyDescent="0.3">
      <c r="A8112" t="s">
        <v>8053</v>
      </c>
      <c r="B8112" s="3">
        <v>4.0999999999999996</v>
      </c>
      <c r="C8112" t="s">
        <v>2483</v>
      </c>
      <c r="D8112" t="s">
        <v>164</v>
      </c>
      <c r="E8112" t="s">
        <v>15</v>
      </c>
      <c r="F8112" t="s">
        <v>16</v>
      </c>
      <c r="G8112">
        <v>4.2</v>
      </c>
      <c r="H8112">
        <v>784</v>
      </c>
      <c r="I8112" t="s">
        <v>2484</v>
      </c>
      <c r="J8112" s="1">
        <v>100000</v>
      </c>
      <c r="K8112" t="s">
        <v>18</v>
      </c>
      <c r="L8112" s="2">
        <v>43219</v>
      </c>
    </row>
    <row r="8113" spans="1:12" x14ac:dyDescent="0.3">
      <c r="A8113" t="s">
        <v>8054</v>
      </c>
      <c r="B8113" s="3">
        <v>4.0999999999999996</v>
      </c>
      <c r="C8113" t="s">
        <v>2809</v>
      </c>
      <c r="D8113" t="s">
        <v>684</v>
      </c>
      <c r="E8113" t="s">
        <v>15</v>
      </c>
      <c r="F8113" t="s">
        <v>16</v>
      </c>
      <c r="G8113">
        <v>4.3</v>
      </c>
      <c r="H8113">
        <v>1283</v>
      </c>
      <c r="I8113" t="s">
        <v>2810</v>
      </c>
      <c r="J8113" s="1">
        <v>100000</v>
      </c>
      <c r="K8113" t="s">
        <v>18</v>
      </c>
      <c r="L8113" s="2">
        <v>43316</v>
      </c>
    </row>
    <row r="8114" spans="1:12" x14ac:dyDescent="0.3">
      <c r="A8114" t="s">
        <v>8055</v>
      </c>
      <c r="B8114" s="3" t="s">
        <v>12</v>
      </c>
      <c r="C8114" t="s">
        <v>2483</v>
      </c>
      <c r="D8114" t="s">
        <v>93</v>
      </c>
      <c r="E8114" t="s">
        <v>15</v>
      </c>
      <c r="F8114" t="s">
        <v>16</v>
      </c>
      <c r="G8114">
        <v>4.2</v>
      </c>
      <c r="H8114">
        <v>67</v>
      </c>
      <c r="I8114" t="s">
        <v>2484</v>
      </c>
      <c r="J8114" s="1">
        <v>10000</v>
      </c>
      <c r="K8114" t="s">
        <v>18</v>
      </c>
      <c r="L8114" s="2">
        <v>42823</v>
      </c>
    </row>
    <row r="8115" spans="1:12" x14ac:dyDescent="0.3">
      <c r="A8115" t="s">
        <v>8056</v>
      </c>
      <c r="B8115" s="3">
        <v>4.3</v>
      </c>
      <c r="C8115" t="s">
        <v>2930</v>
      </c>
      <c r="D8115" t="s">
        <v>91</v>
      </c>
      <c r="E8115" t="s">
        <v>15</v>
      </c>
      <c r="F8115" t="s">
        <v>16</v>
      </c>
      <c r="G8115">
        <v>4.7</v>
      </c>
      <c r="H8115">
        <v>10786</v>
      </c>
      <c r="I8115" t="s">
        <v>2931</v>
      </c>
      <c r="J8115" s="1">
        <v>500000</v>
      </c>
      <c r="K8115" t="s">
        <v>225</v>
      </c>
      <c r="L8115" s="2">
        <v>43240</v>
      </c>
    </row>
    <row r="8116" spans="1:12" x14ac:dyDescent="0.3">
      <c r="A8116" t="s">
        <v>8057</v>
      </c>
      <c r="B8116" s="3">
        <v>3</v>
      </c>
      <c r="C8116" t="s">
        <v>1831</v>
      </c>
      <c r="D8116" t="s">
        <v>617</v>
      </c>
      <c r="E8116" t="s">
        <v>15</v>
      </c>
      <c r="F8116" t="s">
        <v>16</v>
      </c>
      <c r="G8116">
        <v>4.0999999999999996</v>
      </c>
      <c r="H8116">
        <v>623</v>
      </c>
      <c r="I8116" t="s">
        <v>888</v>
      </c>
      <c r="J8116" s="1">
        <v>100000</v>
      </c>
      <c r="K8116" t="s">
        <v>18</v>
      </c>
      <c r="L8116" s="2">
        <v>42958</v>
      </c>
    </row>
    <row r="8117" spans="1:12" x14ac:dyDescent="0.3">
      <c r="A8117" t="s">
        <v>8058</v>
      </c>
      <c r="B8117" s="3" t="s">
        <v>12</v>
      </c>
      <c r="C8117" t="s">
        <v>2295</v>
      </c>
      <c r="D8117" t="s">
        <v>40</v>
      </c>
      <c r="E8117" t="s">
        <v>15</v>
      </c>
      <c r="F8117" t="s">
        <v>16</v>
      </c>
      <c r="G8117">
        <v>4.3</v>
      </c>
      <c r="H8117">
        <v>39</v>
      </c>
      <c r="I8117" t="s">
        <v>2296</v>
      </c>
      <c r="J8117" s="1">
        <v>5000</v>
      </c>
      <c r="K8117" t="s">
        <v>18</v>
      </c>
      <c r="L8117" s="2">
        <v>42838</v>
      </c>
    </row>
    <row r="8118" spans="1:12" x14ac:dyDescent="0.3">
      <c r="A8118" t="s">
        <v>8059</v>
      </c>
      <c r="B8118" s="3" t="s">
        <v>12</v>
      </c>
      <c r="C8118" t="s">
        <v>2930</v>
      </c>
      <c r="D8118" t="s">
        <v>148</v>
      </c>
      <c r="E8118" t="s">
        <v>15</v>
      </c>
      <c r="F8118" t="s">
        <v>16</v>
      </c>
      <c r="G8118">
        <v>4.0999999999999996</v>
      </c>
      <c r="H8118">
        <v>293</v>
      </c>
      <c r="I8118" t="s">
        <v>2931</v>
      </c>
      <c r="J8118" s="1">
        <v>100000</v>
      </c>
      <c r="K8118" t="s">
        <v>18</v>
      </c>
      <c r="L8118" s="2">
        <v>43315</v>
      </c>
    </row>
    <row r="8119" spans="1:12" x14ac:dyDescent="0.3">
      <c r="A8119" t="s">
        <v>8060</v>
      </c>
      <c r="B8119" s="3">
        <v>2.2000000000000002</v>
      </c>
      <c r="C8119" t="s">
        <v>2483</v>
      </c>
      <c r="D8119" t="s">
        <v>464</v>
      </c>
      <c r="E8119" t="s">
        <v>15</v>
      </c>
      <c r="F8119" t="s">
        <v>16</v>
      </c>
      <c r="G8119">
        <v>3.8</v>
      </c>
      <c r="H8119">
        <v>4813</v>
      </c>
      <c r="I8119" t="s">
        <v>2484</v>
      </c>
      <c r="J8119" s="1">
        <v>100000</v>
      </c>
      <c r="K8119" t="s">
        <v>18</v>
      </c>
      <c r="L8119" s="2">
        <v>42448</v>
      </c>
    </row>
    <row r="8120" spans="1:12" x14ac:dyDescent="0.3">
      <c r="A8120" t="s">
        <v>8061</v>
      </c>
      <c r="B8120" s="3">
        <v>4.0999999999999996</v>
      </c>
      <c r="C8120" t="s">
        <v>2483</v>
      </c>
      <c r="D8120" t="s">
        <v>807</v>
      </c>
      <c r="E8120" t="s">
        <v>15</v>
      </c>
      <c r="F8120" t="s">
        <v>16</v>
      </c>
      <c r="G8120">
        <v>4.5</v>
      </c>
      <c r="H8120">
        <v>12</v>
      </c>
      <c r="I8120" t="s">
        <v>2484</v>
      </c>
      <c r="J8120" s="1">
        <v>1000</v>
      </c>
      <c r="K8120" t="s">
        <v>25</v>
      </c>
      <c r="L8120" s="2">
        <v>43027</v>
      </c>
    </row>
    <row r="8121" spans="1:12" x14ac:dyDescent="0.3">
      <c r="A8121" t="s">
        <v>8062</v>
      </c>
      <c r="B8121" s="3">
        <v>4</v>
      </c>
      <c r="C8121" t="s">
        <v>1831</v>
      </c>
      <c r="D8121" t="s">
        <v>230</v>
      </c>
      <c r="E8121" t="s">
        <v>15</v>
      </c>
      <c r="F8121" t="s">
        <v>16</v>
      </c>
      <c r="G8121">
        <v>4.0999999999999996</v>
      </c>
      <c r="H8121">
        <v>3003</v>
      </c>
      <c r="I8121" t="s">
        <v>888</v>
      </c>
      <c r="J8121" s="1">
        <v>1000000</v>
      </c>
      <c r="K8121" t="s">
        <v>18</v>
      </c>
      <c r="L8121" s="2">
        <v>43227</v>
      </c>
    </row>
    <row r="8122" spans="1:12" x14ac:dyDescent="0.3">
      <c r="A8122" t="s">
        <v>8063</v>
      </c>
      <c r="B8122" s="3">
        <v>4</v>
      </c>
      <c r="C8122" t="s">
        <v>2483</v>
      </c>
      <c r="D8122" t="s">
        <v>78</v>
      </c>
      <c r="E8122" t="s">
        <v>15</v>
      </c>
      <c r="F8122" t="s">
        <v>16</v>
      </c>
      <c r="G8122" t="s">
        <v>64</v>
      </c>
      <c r="H8122">
        <v>2</v>
      </c>
      <c r="I8122" t="s">
        <v>2484</v>
      </c>
      <c r="J8122" s="1">
        <v>1000</v>
      </c>
      <c r="K8122" t="s">
        <v>18</v>
      </c>
      <c r="L8122" s="2">
        <v>43279</v>
      </c>
    </row>
    <row r="8123" spans="1:12" x14ac:dyDescent="0.3">
      <c r="A8123" t="s">
        <v>8064</v>
      </c>
      <c r="B8123" s="3" t="s">
        <v>12</v>
      </c>
      <c r="C8123" t="s">
        <v>2295</v>
      </c>
      <c r="D8123" t="s">
        <v>80</v>
      </c>
      <c r="E8123" t="s">
        <v>15</v>
      </c>
      <c r="F8123" t="s">
        <v>16</v>
      </c>
      <c r="G8123">
        <v>4.3</v>
      </c>
      <c r="H8123">
        <v>48</v>
      </c>
      <c r="I8123" t="s">
        <v>2296</v>
      </c>
      <c r="J8123" s="1">
        <v>5000</v>
      </c>
      <c r="K8123" t="s">
        <v>18</v>
      </c>
      <c r="L8123" s="2">
        <v>42867</v>
      </c>
    </row>
    <row r="8124" spans="1:12" x14ac:dyDescent="0.3">
      <c r="A8124" t="s">
        <v>8065</v>
      </c>
      <c r="B8124" s="3" t="s">
        <v>12</v>
      </c>
      <c r="C8124" t="s">
        <v>2483</v>
      </c>
      <c r="D8124" t="s">
        <v>20</v>
      </c>
      <c r="E8124" t="s">
        <v>15</v>
      </c>
      <c r="F8124" t="s">
        <v>16</v>
      </c>
      <c r="G8124">
        <v>4.5</v>
      </c>
      <c r="H8124">
        <v>16</v>
      </c>
      <c r="I8124" t="s">
        <v>2484</v>
      </c>
      <c r="J8124" s="1">
        <v>1000</v>
      </c>
      <c r="K8124" t="s">
        <v>25</v>
      </c>
      <c r="L8124" s="2">
        <v>43293</v>
      </c>
    </row>
    <row r="8125" spans="1:12" x14ac:dyDescent="0.3">
      <c r="A8125" t="s">
        <v>8066</v>
      </c>
      <c r="B8125" s="3">
        <v>4.0999999999999996</v>
      </c>
      <c r="C8125" t="s">
        <v>2483</v>
      </c>
      <c r="D8125" t="s">
        <v>989</v>
      </c>
      <c r="E8125" t="s">
        <v>15</v>
      </c>
      <c r="F8125" t="s">
        <v>16</v>
      </c>
      <c r="G8125">
        <v>4.0999999999999996</v>
      </c>
      <c r="H8125">
        <v>88</v>
      </c>
      <c r="I8125" t="s">
        <v>2484</v>
      </c>
      <c r="J8125" s="1">
        <v>10000</v>
      </c>
      <c r="K8125" t="s">
        <v>18</v>
      </c>
      <c r="L8125" s="2">
        <v>43007</v>
      </c>
    </row>
    <row r="8126" spans="1:12" x14ac:dyDescent="0.3">
      <c r="A8126" t="s">
        <v>8067</v>
      </c>
      <c r="B8126" s="3">
        <v>4.0999999999999996</v>
      </c>
      <c r="C8126" t="s">
        <v>2930</v>
      </c>
      <c r="D8126" t="s">
        <v>40</v>
      </c>
      <c r="E8126" t="s">
        <v>15</v>
      </c>
      <c r="F8126" t="s">
        <v>16</v>
      </c>
      <c r="G8126">
        <v>4.4000000000000004</v>
      </c>
      <c r="H8126">
        <v>49</v>
      </c>
      <c r="I8126" t="s">
        <v>2931</v>
      </c>
      <c r="J8126" s="1">
        <v>10000</v>
      </c>
      <c r="K8126" t="s">
        <v>25</v>
      </c>
      <c r="L8126" s="2">
        <v>43251</v>
      </c>
    </row>
    <row r="8127" spans="1:12" x14ac:dyDescent="0.3">
      <c r="A8127" t="s">
        <v>8068</v>
      </c>
      <c r="B8127" s="3">
        <v>4.2</v>
      </c>
      <c r="C8127" t="s">
        <v>1831</v>
      </c>
      <c r="D8127" t="s">
        <v>630</v>
      </c>
      <c r="E8127" t="s">
        <v>15</v>
      </c>
      <c r="F8127" t="s">
        <v>16</v>
      </c>
      <c r="G8127">
        <v>4.3</v>
      </c>
      <c r="H8127">
        <v>694</v>
      </c>
      <c r="I8127" t="s">
        <v>888</v>
      </c>
      <c r="J8127" s="1">
        <v>100000</v>
      </c>
      <c r="K8127" t="s">
        <v>18</v>
      </c>
      <c r="L8127" s="2">
        <v>43313</v>
      </c>
    </row>
    <row r="8128" spans="1:12" x14ac:dyDescent="0.3">
      <c r="A8128" t="s">
        <v>8069</v>
      </c>
      <c r="B8128" s="3" t="s">
        <v>87</v>
      </c>
      <c r="C8128" t="s">
        <v>1831</v>
      </c>
      <c r="D8128" t="s">
        <v>741</v>
      </c>
      <c r="E8128" t="s">
        <v>15</v>
      </c>
      <c r="F8128" t="s">
        <v>16</v>
      </c>
      <c r="G8128">
        <v>4.4000000000000004</v>
      </c>
      <c r="H8128">
        <v>634</v>
      </c>
      <c r="I8128" t="s">
        <v>888</v>
      </c>
      <c r="J8128" s="1">
        <v>100000</v>
      </c>
      <c r="K8128" t="s">
        <v>25</v>
      </c>
      <c r="L8128" s="2">
        <v>42361</v>
      </c>
    </row>
    <row r="8129" spans="1:12" x14ac:dyDescent="0.3">
      <c r="A8129" t="s">
        <v>8070</v>
      </c>
      <c r="B8129" s="3">
        <v>4.0999999999999996</v>
      </c>
      <c r="C8129" t="s">
        <v>1831</v>
      </c>
      <c r="D8129" t="s">
        <v>162</v>
      </c>
      <c r="E8129" t="s">
        <v>15</v>
      </c>
      <c r="F8129" t="s">
        <v>16</v>
      </c>
      <c r="G8129">
        <v>4.3</v>
      </c>
      <c r="H8129">
        <v>131</v>
      </c>
      <c r="I8129" t="s">
        <v>888</v>
      </c>
      <c r="J8129" s="1">
        <v>50000</v>
      </c>
      <c r="K8129" t="s">
        <v>18</v>
      </c>
      <c r="L8129" s="2">
        <v>43068</v>
      </c>
    </row>
    <row r="8130" spans="1:12" x14ac:dyDescent="0.3">
      <c r="A8130" t="s">
        <v>8071</v>
      </c>
      <c r="B8130" s="3" t="s">
        <v>12</v>
      </c>
      <c r="C8130" t="s">
        <v>1831</v>
      </c>
      <c r="D8130" t="s">
        <v>127</v>
      </c>
      <c r="E8130" t="s">
        <v>15</v>
      </c>
      <c r="F8130" t="s">
        <v>16</v>
      </c>
      <c r="G8130" t="s">
        <v>64</v>
      </c>
      <c r="H8130">
        <v>1</v>
      </c>
      <c r="I8130" t="s">
        <v>888</v>
      </c>
      <c r="J8130">
        <v>100</v>
      </c>
      <c r="K8130" t="s">
        <v>18</v>
      </c>
      <c r="L8130" s="2">
        <v>43250</v>
      </c>
    </row>
    <row r="8131" spans="1:12" x14ac:dyDescent="0.3">
      <c r="A8131" t="s">
        <v>8072</v>
      </c>
      <c r="B8131" s="3" t="s">
        <v>12</v>
      </c>
      <c r="C8131" t="s">
        <v>2295</v>
      </c>
      <c r="D8131" t="s">
        <v>95</v>
      </c>
      <c r="E8131" t="s">
        <v>15</v>
      </c>
      <c r="F8131" t="s">
        <v>16</v>
      </c>
      <c r="G8131">
        <v>4.0999999999999996</v>
      </c>
      <c r="H8131">
        <v>56</v>
      </c>
      <c r="I8131" t="s">
        <v>2296</v>
      </c>
      <c r="J8131" s="1">
        <v>5000</v>
      </c>
      <c r="K8131" t="s">
        <v>18</v>
      </c>
      <c r="L8131" s="2">
        <v>42871</v>
      </c>
    </row>
    <row r="8132" spans="1:12" x14ac:dyDescent="0.3">
      <c r="A8132" t="s">
        <v>8073</v>
      </c>
      <c r="B8132" s="3" t="s">
        <v>12</v>
      </c>
      <c r="C8132" t="s">
        <v>2483</v>
      </c>
      <c r="D8132" t="s">
        <v>22</v>
      </c>
      <c r="E8132" t="s">
        <v>15</v>
      </c>
      <c r="F8132" t="s">
        <v>16</v>
      </c>
      <c r="G8132">
        <v>4.5999999999999996</v>
      </c>
      <c r="H8132">
        <v>666</v>
      </c>
      <c r="I8132" t="s">
        <v>2484</v>
      </c>
      <c r="J8132" s="1">
        <v>100000</v>
      </c>
      <c r="K8132" t="s">
        <v>18</v>
      </c>
      <c r="L8132" s="2">
        <v>43271</v>
      </c>
    </row>
    <row r="8133" spans="1:12" x14ac:dyDescent="0.3">
      <c r="A8133" t="s">
        <v>8074</v>
      </c>
      <c r="B8133" s="3">
        <v>4</v>
      </c>
      <c r="C8133" t="s">
        <v>1512</v>
      </c>
      <c r="D8133" t="s">
        <v>630</v>
      </c>
      <c r="E8133" t="s">
        <v>15</v>
      </c>
      <c r="F8133" t="s">
        <v>16</v>
      </c>
      <c r="G8133">
        <v>4.7</v>
      </c>
      <c r="H8133">
        <v>25</v>
      </c>
      <c r="I8133" t="s">
        <v>1513</v>
      </c>
      <c r="J8133" s="1">
        <v>10000</v>
      </c>
      <c r="K8133" t="s">
        <v>25</v>
      </c>
      <c r="L8133" s="2">
        <v>42938</v>
      </c>
    </row>
    <row r="8134" spans="1:12" x14ac:dyDescent="0.3">
      <c r="A8134" t="s">
        <v>8075</v>
      </c>
      <c r="B8134" s="3">
        <v>4.0999999999999996</v>
      </c>
      <c r="C8134" t="s">
        <v>2295</v>
      </c>
      <c r="D8134" t="s">
        <v>29</v>
      </c>
      <c r="E8134" t="s">
        <v>15</v>
      </c>
      <c r="F8134" t="s">
        <v>16</v>
      </c>
      <c r="G8134">
        <v>4.2</v>
      </c>
      <c r="H8134">
        <v>93</v>
      </c>
      <c r="I8134" t="s">
        <v>2296</v>
      </c>
      <c r="J8134" s="1">
        <v>10000</v>
      </c>
      <c r="K8134" t="s">
        <v>25</v>
      </c>
      <c r="L8134" s="2">
        <v>43068</v>
      </c>
    </row>
    <row r="8135" spans="1:12" x14ac:dyDescent="0.3">
      <c r="A8135" t="s">
        <v>8076</v>
      </c>
      <c r="B8135" s="3" t="s">
        <v>12</v>
      </c>
      <c r="C8135" t="s">
        <v>1512</v>
      </c>
      <c r="D8135" t="s">
        <v>630</v>
      </c>
      <c r="E8135" t="s">
        <v>15</v>
      </c>
      <c r="F8135" t="s">
        <v>16</v>
      </c>
      <c r="G8135">
        <v>3.7</v>
      </c>
      <c r="H8135">
        <v>121</v>
      </c>
      <c r="I8135" t="s">
        <v>1513</v>
      </c>
      <c r="J8135" s="1">
        <v>10000</v>
      </c>
      <c r="K8135" t="s">
        <v>225</v>
      </c>
      <c r="L8135" s="2">
        <v>43098</v>
      </c>
    </row>
    <row r="8136" spans="1:12" x14ac:dyDescent="0.3">
      <c r="A8136" t="s">
        <v>8077</v>
      </c>
      <c r="B8136" s="3">
        <v>4.2</v>
      </c>
      <c r="C8136" t="s">
        <v>2295</v>
      </c>
      <c r="D8136" t="s">
        <v>2353</v>
      </c>
      <c r="E8136" t="s">
        <v>15</v>
      </c>
      <c r="F8136" t="s">
        <v>16</v>
      </c>
      <c r="G8136">
        <v>4.7</v>
      </c>
      <c r="H8136">
        <v>38</v>
      </c>
      <c r="I8136" t="s">
        <v>2296</v>
      </c>
      <c r="J8136" s="1">
        <v>5000</v>
      </c>
      <c r="K8136" t="s">
        <v>18</v>
      </c>
      <c r="L8136" s="2">
        <v>43316</v>
      </c>
    </row>
    <row r="8137" spans="1:12" x14ac:dyDescent="0.3">
      <c r="A8137" t="s">
        <v>8078</v>
      </c>
      <c r="B8137" s="3">
        <v>4.0999999999999996</v>
      </c>
      <c r="C8137" t="s">
        <v>2295</v>
      </c>
      <c r="D8137" t="s">
        <v>80</v>
      </c>
      <c r="E8137" t="s">
        <v>15</v>
      </c>
      <c r="F8137" t="s">
        <v>16</v>
      </c>
      <c r="G8137">
        <v>4.4000000000000004</v>
      </c>
      <c r="H8137">
        <v>39</v>
      </c>
      <c r="I8137" t="s">
        <v>2296</v>
      </c>
      <c r="J8137" s="1">
        <v>5000</v>
      </c>
      <c r="K8137" t="s">
        <v>18</v>
      </c>
      <c r="L8137" s="2">
        <v>43101</v>
      </c>
    </row>
    <row r="8138" spans="1:12" x14ac:dyDescent="0.3">
      <c r="A8138" t="s">
        <v>8079</v>
      </c>
      <c r="B8138" s="3" t="s">
        <v>12</v>
      </c>
      <c r="C8138" t="s">
        <v>1831</v>
      </c>
      <c r="D8138" t="s">
        <v>127</v>
      </c>
      <c r="E8138" t="s">
        <v>15</v>
      </c>
      <c r="F8138" t="s">
        <v>16</v>
      </c>
      <c r="G8138">
        <v>4.7</v>
      </c>
      <c r="H8138">
        <v>19</v>
      </c>
      <c r="I8138" t="s">
        <v>888</v>
      </c>
      <c r="J8138" s="1">
        <v>1000</v>
      </c>
      <c r="K8138" t="s">
        <v>18</v>
      </c>
      <c r="L8138" s="2">
        <v>43105</v>
      </c>
    </row>
    <row r="8139" spans="1:12" x14ac:dyDescent="0.3">
      <c r="A8139" t="s">
        <v>8080</v>
      </c>
      <c r="B8139" s="3">
        <v>4.0999999999999996</v>
      </c>
      <c r="C8139" t="s">
        <v>1831</v>
      </c>
      <c r="D8139" t="s">
        <v>630</v>
      </c>
      <c r="E8139" t="s">
        <v>15</v>
      </c>
      <c r="F8139" t="s">
        <v>16</v>
      </c>
      <c r="G8139">
        <v>4.2</v>
      </c>
      <c r="H8139">
        <v>91</v>
      </c>
      <c r="I8139" t="s">
        <v>888</v>
      </c>
      <c r="J8139" s="1">
        <v>10000</v>
      </c>
      <c r="K8139" t="s">
        <v>18</v>
      </c>
      <c r="L8139" s="2">
        <v>43251</v>
      </c>
    </row>
    <row r="8140" spans="1:12" x14ac:dyDescent="0.3">
      <c r="A8140" t="s">
        <v>8081</v>
      </c>
      <c r="B8140" s="3">
        <v>4.3</v>
      </c>
      <c r="C8140" t="s">
        <v>2295</v>
      </c>
      <c r="D8140" t="s">
        <v>314</v>
      </c>
      <c r="E8140" t="s">
        <v>15</v>
      </c>
      <c r="F8140" t="s">
        <v>16</v>
      </c>
      <c r="G8140">
        <v>4.5999999999999996</v>
      </c>
      <c r="H8140">
        <v>12111</v>
      </c>
      <c r="I8140" t="s">
        <v>2296</v>
      </c>
      <c r="J8140" s="1">
        <v>500000</v>
      </c>
      <c r="K8140" t="s">
        <v>18</v>
      </c>
      <c r="L8140" s="2">
        <v>43223</v>
      </c>
    </row>
    <row r="8141" spans="1:12" x14ac:dyDescent="0.3">
      <c r="A8141" t="s">
        <v>8082</v>
      </c>
      <c r="B8141" s="3" t="s">
        <v>12</v>
      </c>
      <c r="C8141" t="s">
        <v>1831</v>
      </c>
      <c r="D8141" t="s">
        <v>137</v>
      </c>
      <c r="E8141" t="s">
        <v>15</v>
      </c>
      <c r="F8141" t="s">
        <v>16</v>
      </c>
      <c r="G8141">
        <v>4.5</v>
      </c>
      <c r="H8141">
        <v>132</v>
      </c>
      <c r="I8141" t="s">
        <v>888</v>
      </c>
      <c r="J8141" s="1">
        <v>5000</v>
      </c>
      <c r="K8141" t="s">
        <v>18</v>
      </c>
      <c r="L8141" s="2">
        <v>42820</v>
      </c>
    </row>
    <row r="8142" spans="1:12" x14ac:dyDescent="0.3">
      <c r="A8142" t="s">
        <v>8083</v>
      </c>
      <c r="B8142" s="3">
        <v>4.4000000000000004</v>
      </c>
      <c r="C8142" t="s">
        <v>1831</v>
      </c>
      <c r="D8142" t="s">
        <v>200</v>
      </c>
      <c r="E8142" t="s">
        <v>15</v>
      </c>
      <c r="F8142" t="s">
        <v>16</v>
      </c>
      <c r="G8142">
        <v>4.8</v>
      </c>
      <c r="H8142">
        <v>38</v>
      </c>
      <c r="I8142" t="s">
        <v>888</v>
      </c>
      <c r="J8142" s="1">
        <v>1000</v>
      </c>
      <c r="K8142" t="s">
        <v>18</v>
      </c>
      <c r="L8142" s="2">
        <v>43266</v>
      </c>
    </row>
    <row r="8143" spans="1:12" x14ac:dyDescent="0.3">
      <c r="A8143" t="s">
        <v>8084</v>
      </c>
      <c r="B8143" s="3">
        <v>4</v>
      </c>
      <c r="C8143" t="s">
        <v>2483</v>
      </c>
      <c r="D8143" t="s">
        <v>80</v>
      </c>
      <c r="E8143" t="s">
        <v>15</v>
      </c>
      <c r="F8143" t="s">
        <v>16</v>
      </c>
      <c r="G8143">
        <v>3.7</v>
      </c>
      <c r="H8143">
        <v>42</v>
      </c>
      <c r="I8143" t="s">
        <v>2484</v>
      </c>
      <c r="J8143" s="1">
        <v>5000</v>
      </c>
      <c r="K8143" t="s">
        <v>18</v>
      </c>
      <c r="L8143" s="2">
        <v>42248</v>
      </c>
    </row>
    <row r="8144" spans="1:12" x14ac:dyDescent="0.3">
      <c r="A8144" t="s">
        <v>8085</v>
      </c>
      <c r="B8144" s="3">
        <v>4.0999999999999996</v>
      </c>
      <c r="C8144" t="s">
        <v>13</v>
      </c>
      <c r="D8144" t="s">
        <v>989</v>
      </c>
      <c r="E8144" t="s">
        <v>15</v>
      </c>
      <c r="F8144" t="s">
        <v>16</v>
      </c>
      <c r="G8144">
        <v>4.3</v>
      </c>
      <c r="H8144">
        <v>132</v>
      </c>
      <c r="I8144" t="s">
        <v>17</v>
      </c>
      <c r="J8144" s="1">
        <v>10000</v>
      </c>
      <c r="K8144" t="s">
        <v>18</v>
      </c>
      <c r="L8144" s="2">
        <v>43104</v>
      </c>
    </row>
    <row r="8145" spans="1:12" x14ac:dyDescent="0.3">
      <c r="A8145" t="s">
        <v>8086</v>
      </c>
      <c r="B8145" s="3">
        <v>4.0999999999999996</v>
      </c>
      <c r="C8145" t="s">
        <v>2483</v>
      </c>
      <c r="D8145" t="s">
        <v>63</v>
      </c>
      <c r="E8145" t="s">
        <v>15</v>
      </c>
      <c r="F8145" t="s">
        <v>16</v>
      </c>
      <c r="G8145">
        <v>4.2</v>
      </c>
      <c r="H8145">
        <v>302</v>
      </c>
      <c r="I8145" t="s">
        <v>2484</v>
      </c>
      <c r="J8145" s="1">
        <v>50000</v>
      </c>
      <c r="K8145" t="s">
        <v>18</v>
      </c>
      <c r="L8145" s="2">
        <v>42901</v>
      </c>
    </row>
    <row r="8146" spans="1:12" x14ac:dyDescent="0.3">
      <c r="A8146" t="s">
        <v>1204</v>
      </c>
      <c r="B8146" s="3">
        <v>4.0999999999999996</v>
      </c>
      <c r="C8146" t="s">
        <v>1169</v>
      </c>
      <c r="D8146" t="s">
        <v>984</v>
      </c>
      <c r="E8146" t="s">
        <v>15</v>
      </c>
      <c r="F8146" t="s">
        <v>16</v>
      </c>
      <c r="G8146">
        <v>3.6</v>
      </c>
      <c r="H8146">
        <v>742</v>
      </c>
      <c r="I8146" t="s">
        <v>1170</v>
      </c>
      <c r="J8146" s="1">
        <v>100000</v>
      </c>
      <c r="K8146" t="s">
        <v>18</v>
      </c>
      <c r="L8146" s="2">
        <v>43306</v>
      </c>
    </row>
    <row r="8147" spans="1:12" x14ac:dyDescent="0.3">
      <c r="A8147" t="s">
        <v>8087</v>
      </c>
      <c r="B8147" s="3">
        <v>4.0999999999999996</v>
      </c>
      <c r="C8147" t="s">
        <v>1169</v>
      </c>
      <c r="D8147" t="s">
        <v>261</v>
      </c>
      <c r="E8147" t="s">
        <v>15</v>
      </c>
      <c r="F8147" t="s">
        <v>16</v>
      </c>
      <c r="G8147">
        <v>4.0999999999999996</v>
      </c>
      <c r="H8147">
        <v>336</v>
      </c>
      <c r="I8147" t="s">
        <v>1170</v>
      </c>
      <c r="J8147" s="1">
        <v>100000</v>
      </c>
      <c r="K8147" t="s">
        <v>18</v>
      </c>
      <c r="L8147" s="2">
        <v>43238</v>
      </c>
    </row>
    <row r="8148" spans="1:12" x14ac:dyDescent="0.3">
      <c r="A8148" t="s">
        <v>8088</v>
      </c>
      <c r="B8148" s="3">
        <v>4</v>
      </c>
      <c r="C8148" t="s">
        <v>304</v>
      </c>
      <c r="D8148" t="s">
        <v>42</v>
      </c>
      <c r="E8148" t="s">
        <v>15</v>
      </c>
      <c r="F8148" t="s">
        <v>16</v>
      </c>
      <c r="G8148">
        <v>2.2999999999999998</v>
      </c>
      <c r="H8148">
        <v>41</v>
      </c>
      <c r="I8148" t="s">
        <v>305</v>
      </c>
      <c r="J8148" s="1">
        <v>10000</v>
      </c>
      <c r="K8148" t="s">
        <v>18</v>
      </c>
      <c r="L8148" s="2">
        <v>43089</v>
      </c>
    </row>
    <row r="8149" spans="1:12" x14ac:dyDescent="0.3">
      <c r="A8149" t="s">
        <v>8089</v>
      </c>
      <c r="B8149" s="3">
        <v>4.0999999999999996</v>
      </c>
      <c r="C8149" t="s">
        <v>1597</v>
      </c>
      <c r="D8149" t="s">
        <v>870</v>
      </c>
      <c r="E8149" t="s">
        <v>15</v>
      </c>
      <c r="F8149" t="s">
        <v>16</v>
      </c>
      <c r="G8149">
        <v>4.3</v>
      </c>
      <c r="H8149">
        <v>8432</v>
      </c>
      <c r="I8149" t="s">
        <v>1598</v>
      </c>
      <c r="J8149" s="1">
        <v>500000</v>
      </c>
      <c r="K8149" t="s">
        <v>61</v>
      </c>
      <c r="L8149" s="2">
        <v>43297</v>
      </c>
    </row>
    <row r="8150" spans="1:12" x14ac:dyDescent="0.3">
      <c r="A8150" t="s">
        <v>8090</v>
      </c>
      <c r="B8150" s="3">
        <v>5</v>
      </c>
      <c r="C8150" t="s">
        <v>1169</v>
      </c>
      <c r="D8150" t="s">
        <v>152</v>
      </c>
      <c r="E8150" t="s">
        <v>15</v>
      </c>
      <c r="F8150" t="s">
        <v>16</v>
      </c>
      <c r="G8150">
        <v>4.5999999999999996</v>
      </c>
      <c r="H8150">
        <v>42</v>
      </c>
      <c r="I8150" t="s">
        <v>1170</v>
      </c>
      <c r="J8150">
        <v>100</v>
      </c>
      <c r="K8150" t="s">
        <v>25</v>
      </c>
      <c r="L8150" s="2">
        <v>43299</v>
      </c>
    </row>
    <row r="8151" spans="1:12" x14ac:dyDescent="0.3">
      <c r="A8151" t="s">
        <v>8091</v>
      </c>
      <c r="B8151" s="3">
        <v>4</v>
      </c>
      <c r="C8151" t="s">
        <v>1831</v>
      </c>
      <c r="D8151" t="s">
        <v>134</v>
      </c>
      <c r="E8151" t="s">
        <v>358</v>
      </c>
      <c r="F8151" t="s">
        <v>2084</v>
      </c>
      <c r="G8151">
        <v>4.5</v>
      </c>
      <c r="H8151">
        <v>7812</v>
      </c>
      <c r="I8151" t="s">
        <v>1722</v>
      </c>
      <c r="J8151" s="1">
        <v>50000</v>
      </c>
      <c r="K8151" t="s">
        <v>61</v>
      </c>
      <c r="L8151" s="2">
        <v>42829</v>
      </c>
    </row>
    <row r="8152" spans="1:12" x14ac:dyDescent="0.3">
      <c r="A8152" t="s">
        <v>8092</v>
      </c>
      <c r="B8152" s="3">
        <v>4.0999999999999996</v>
      </c>
      <c r="C8152" t="s">
        <v>304</v>
      </c>
      <c r="D8152" t="s">
        <v>143</v>
      </c>
      <c r="E8152" t="s">
        <v>15</v>
      </c>
      <c r="F8152" t="s">
        <v>16</v>
      </c>
      <c r="G8152">
        <v>4</v>
      </c>
      <c r="H8152">
        <v>3</v>
      </c>
      <c r="I8152" t="s">
        <v>305</v>
      </c>
      <c r="J8152" s="1">
        <v>1000</v>
      </c>
      <c r="K8152" t="s">
        <v>18</v>
      </c>
      <c r="L8152" s="2">
        <v>43207</v>
      </c>
    </row>
    <row r="8153" spans="1:12" x14ac:dyDescent="0.3">
      <c r="A8153" t="s">
        <v>8093</v>
      </c>
      <c r="B8153" s="3">
        <v>4</v>
      </c>
      <c r="C8153" t="s">
        <v>1831</v>
      </c>
      <c r="D8153" t="s">
        <v>648</v>
      </c>
      <c r="E8153" t="s">
        <v>358</v>
      </c>
      <c r="F8153" t="s">
        <v>1752</v>
      </c>
      <c r="G8153">
        <v>4.2</v>
      </c>
      <c r="H8153">
        <v>1661</v>
      </c>
      <c r="I8153" t="s">
        <v>1722</v>
      </c>
      <c r="J8153" s="1">
        <v>10000</v>
      </c>
      <c r="K8153" t="s">
        <v>18</v>
      </c>
      <c r="L8153" s="2">
        <v>43168</v>
      </c>
    </row>
    <row r="8154" spans="1:12" x14ac:dyDescent="0.3">
      <c r="A8154" t="s">
        <v>8094</v>
      </c>
      <c r="B8154" s="3">
        <v>3.2</v>
      </c>
      <c r="C8154" t="s">
        <v>2483</v>
      </c>
      <c r="D8154" t="s">
        <v>40</v>
      </c>
      <c r="E8154" t="s">
        <v>358</v>
      </c>
      <c r="F8154" t="s">
        <v>1746</v>
      </c>
      <c r="G8154">
        <v>4.5999999999999996</v>
      </c>
      <c r="H8154">
        <v>617</v>
      </c>
      <c r="I8154" t="s">
        <v>2484</v>
      </c>
      <c r="J8154" s="1">
        <v>10000</v>
      </c>
      <c r="K8154" t="s">
        <v>18</v>
      </c>
      <c r="L8154" s="2">
        <v>42696</v>
      </c>
    </row>
    <row r="8155" spans="1:12" x14ac:dyDescent="0.3">
      <c r="A8155" t="s">
        <v>8095</v>
      </c>
      <c r="B8155" s="3">
        <v>2.2999999999999998</v>
      </c>
      <c r="C8155" t="s">
        <v>1831</v>
      </c>
      <c r="D8155" t="s">
        <v>202</v>
      </c>
      <c r="E8155" t="s">
        <v>358</v>
      </c>
      <c r="F8155" t="s">
        <v>570</v>
      </c>
      <c r="G8155">
        <v>4.2</v>
      </c>
      <c r="H8155">
        <v>9659</v>
      </c>
      <c r="I8155" t="s">
        <v>1722</v>
      </c>
      <c r="J8155" s="1">
        <v>100000</v>
      </c>
      <c r="K8155" t="s">
        <v>18</v>
      </c>
      <c r="L8155" s="2">
        <v>42804</v>
      </c>
    </row>
    <row r="8156" spans="1:12" x14ac:dyDescent="0.3">
      <c r="A8156" t="s">
        <v>8096</v>
      </c>
      <c r="B8156" s="3">
        <v>4</v>
      </c>
      <c r="C8156" t="s">
        <v>1831</v>
      </c>
      <c r="D8156" t="s">
        <v>547</v>
      </c>
      <c r="E8156" t="s">
        <v>358</v>
      </c>
      <c r="F8156" t="s">
        <v>359</v>
      </c>
      <c r="G8156">
        <v>4.5</v>
      </c>
      <c r="H8156">
        <v>2576</v>
      </c>
      <c r="I8156" t="s">
        <v>1722</v>
      </c>
      <c r="J8156" s="1">
        <v>10000</v>
      </c>
      <c r="K8156" t="s">
        <v>18</v>
      </c>
      <c r="L8156" s="2">
        <v>43168</v>
      </c>
    </row>
    <row r="8157" spans="1:12" x14ac:dyDescent="0.3">
      <c r="A8157" t="s">
        <v>1201</v>
      </c>
      <c r="B8157" s="3">
        <v>4.4000000000000004</v>
      </c>
      <c r="C8157" t="s">
        <v>1169</v>
      </c>
      <c r="D8157" t="s">
        <v>984</v>
      </c>
      <c r="E8157" t="s">
        <v>15</v>
      </c>
      <c r="F8157" t="s">
        <v>16</v>
      </c>
      <c r="G8157">
        <v>4.3</v>
      </c>
      <c r="H8157">
        <v>19373</v>
      </c>
      <c r="I8157" t="s">
        <v>1170</v>
      </c>
      <c r="J8157" s="1">
        <v>1000000</v>
      </c>
      <c r="K8157" t="s">
        <v>18</v>
      </c>
      <c r="L8157" s="2">
        <v>43312</v>
      </c>
    </row>
    <row r="8158" spans="1:12" x14ac:dyDescent="0.3">
      <c r="A8158" t="s">
        <v>8097</v>
      </c>
      <c r="B8158" s="3">
        <v>2.2999999999999998</v>
      </c>
      <c r="C8158" t="s">
        <v>1831</v>
      </c>
      <c r="D8158" t="s">
        <v>52</v>
      </c>
      <c r="E8158" t="s">
        <v>358</v>
      </c>
      <c r="F8158" t="s">
        <v>2036</v>
      </c>
      <c r="G8158">
        <v>4.4000000000000004</v>
      </c>
      <c r="H8158">
        <v>3358</v>
      </c>
      <c r="I8158" t="s">
        <v>1722</v>
      </c>
      <c r="J8158" s="1">
        <v>100000</v>
      </c>
      <c r="K8158" t="s">
        <v>18</v>
      </c>
      <c r="L8158" s="2">
        <v>43313</v>
      </c>
    </row>
    <row r="8159" spans="1:12" x14ac:dyDescent="0.3">
      <c r="A8159" t="s">
        <v>1168</v>
      </c>
      <c r="B8159" s="3">
        <v>4.4000000000000004</v>
      </c>
      <c r="C8159" t="s">
        <v>1169</v>
      </c>
      <c r="D8159" t="s">
        <v>299</v>
      </c>
      <c r="E8159" t="s">
        <v>15</v>
      </c>
      <c r="F8159" t="s">
        <v>16</v>
      </c>
      <c r="G8159">
        <v>3.6</v>
      </c>
      <c r="H8159">
        <v>145646</v>
      </c>
      <c r="I8159" t="s">
        <v>1170</v>
      </c>
      <c r="J8159" s="1">
        <v>10000000</v>
      </c>
      <c r="K8159" t="s">
        <v>18</v>
      </c>
      <c r="L8159" s="2">
        <v>43312</v>
      </c>
    </row>
    <row r="8160" spans="1:12" x14ac:dyDescent="0.3">
      <c r="A8160" t="s">
        <v>8098</v>
      </c>
      <c r="B8160" s="3">
        <v>4.2</v>
      </c>
      <c r="C8160" t="s">
        <v>304</v>
      </c>
      <c r="D8160" t="s">
        <v>1000</v>
      </c>
      <c r="E8160" t="s">
        <v>15</v>
      </c>
      <c r="F8160" t="s">
        <v>16</v>
      </c>
      <c r="G8160">
        <v>4</v>
      </c>
      <c r="H8160">
        <v>3</v>
      </c>
      <c r="I8160" t="s">
        <v>305</v>
      </c>
      <c r="J8160">
        <v>500</v>
      </c>
      <c r="K8160" t="s">
        <v>18</v>
      </c>
      <c r="L8160" s="2">
        <v>42282</v>
      </c>
    </row>
    <row r="8161" spans="1:12" x14ac:dyDescent="0.3">
      <c r="A8161" t="s">
        <v>8099</v>
      </c>
      <c r="B8161" s="3">
        <v>2.1</v>
      </c>
      <c r="C8161" t="s">
        <v>2809</v>
      </c>
      <c r="D8161" t="s">
        <v>210</v>
      </c>
      <c r="E8161" t="s">
        <v>15</v>
      </c>
      <c r="F8161" t="s">
        <v>16</v>
      </c>
      <c r="G8161" t="s">
        <v>64</v>
      </c>
      <c r="H8161">
        <v>0</v>
      </c>
      <c r="I8161" t="s">
        <v>2810</v>
      </c>
      <c r="J8161">
        <v>1</v>
      </c>
      <c r="K8161" t="s">
        <v>18</v>
      </c>
      <c r="L8161" s="2">
        <v>43287</v>
      </c>
    </row>
    <row r="8162" spans="1:12" x14ac:dyDescent="0.3">
      <c r="A8162" t="s">
        <v>8100</v>
      </c>
      <c r="B8162" s="3">
        <v>4.3</v>
      </c>
      <c r="C8162" t="s">
        <v>3362</v>
      </c>
      <c r="D8162" t="s">
        <v>42</v>
      </c>
      <c r="E8162" t="s">
        <v>15</v>
      </c>
      <c r="F8162" t="s">
        <v>16</v>
      </c>
      <c r="G8162">
        <v>2.8</v>
      </c>
      <c r="H8162">
        <v>1911</v>
      </c>
      <c r="I8162" t="s">
        <v>3363</v>
      </c>
      <c r="J8162" s="1">
        <v>100000</v>
      </c>
      <c r="K8162" t="s">
        <v>18</v>
      </c>
      <c r="L8162" s="2">
        <v>43176</v>
      </c>
    </row>
    <row r="8163" spans="1:12" x14ac:dyDescent="0.3">
      <c r="A8163" t="s">
        <v>8101</v>
      </c>
      <c r="B8163" s="3">
        <v>4.2</v>
      </c>
      <c r="C8163" t="s">
        <v>1512</v>
      </c>
      <c r="D8163" t="s">
        <v>143</v>
      </c>
      <c r="E8163" t="s">
        <v>15</v>
      </c>
      <c r="F8163" t="s">
        <v>16</v>
      </c>
      <c r="G8163">
        <v>3.8</v>
      </c>
      <c r="H8163">
        <v>28140</v>
      </c>
      <c r="I8163" t="s">
        <v>1513</v>
      </c>
      <c r="J8163" s="1">
        <v>1000000</v>
      </c>
      <c r="K8163" t="s">
        <v>18</v>
      </c>
      <c r="L8163" s="2">
        <v>43311</v>
      </c>
    </row>
    <row r="8164" spans="1:12" x14ac:dyDescent="0.3">
      <c r="A8164" t="s">
        <v>8102</v>
      </c>
      <c r="B8164" s="3">
        <v>3.2</v>
      </c>
      <c r="C8164" t="s">
        <v>2483</v>
      </c>
      <c r="D8164" t="s">
        <v>261</v>
      </c>
      <c r="E8164" t="s">
        <v>15</v>
      </c>
      <c r="F8164" t="s">
        <v>16</v>
      </c>
      <c r="G8164">
        <v>4.0999999999999996</v>
      </c>
      <c r="H8164">
        <v>5485</v>
      </c>
      <c r="I8164" t="s">
        <v>2484</v>
      </c>
      <c r="J8164" s="1">
        <v>1000000</v>
      </c>
      <c r="K8164" t="s">
        <v>18</v>
      </c>
      <c r="L8164" s="2">
        <v>42488</v>
      </c>
    </row>
    <row r="8165" spans="1:12" x14ac:dyDescent="0.3">
      <c r="A8165" t="s">
        <v>8103</v>
      </c>
      <c r="B8165" s="3">
        <v>4.2</v>
      </c>
      <c r="C8165" t="s">
        <v>1831</v>
      </c>
      <c r="D8165" t="s">
        <v>1000</v>
      </c>
      <c r="E8165" t="s">
        <v>358</v>
      </c>
      <c r="F8165" t="s">
        <v>1752</v>
      </c>
      <c r="G8165">
        <v>3.8</v>
      </c>
      <c r="H8165">
        <v>11250</v>
      </c>
      <c r="I8165" t="s">
        <v>1722</v>
      </c>
      <c r="J8165" s="1">
        <v>100000</v>
      </c>
      <c r="K8165" t="s">
        <v>61</v>
      </c>
      <c r="L8165" s="2">
        <v>43263</v>
      </c>
    </row>
    <row r="8166" spans="1:12" x14ac:dyDescent="0.3">
      <c r="A8166" t="s">
        <v>8104</v>
      </c>
      <c r="B8166" s="3">
        <v>2.2000000000000002</v>
      </c>
      <c r="C8166" t="s">
        <v>304</v>
      </c>
      <c r="D8166" t="s">
        <v>48</v>
      </c>
      <c r="E8166" t="s">
        <v>15</v>
      </c>
      <c r="F8166" t="s">
        <v>16</v>
      </c>
      <c r="G8166">
        <v>3.4</v>
      </c>
      <c r="H8166">
        <v>15</v>
      </c>
      <c r="I8166" t="s">
        <v>305</v>
      </c>
      <c r="J8166" s="1">
        <v>10000</v>
      </c>
      <c r="K8166" t="s">
        <v>18</v>
      </c>
      <c r="L8166" s="2">
        <v>42439</v>
      </c>
    </row>
    <row r="8167" spans="1:12" x14ac:dyDescent="0.3">
      <c r="A8167" t="s">
        <v>8105</v>
      </c>
      <c r="B8167" s="3">
        <v>4.2</v>
      </c>
      <c r="C8167" t="s">
        <v>1169</v>
      </c>
      <c r="D8167" t="s">
        <v>111</v>
      </c>
      <c r="E8167" t="s">
        <v>15</v>
      </c>
      <c r="F8167" t="s">
        <v>16</v>
      </c>
      <c r="G8167">
        <v>4.5</v>
      </c>
      <c r="H8167">
        <v>5093</v>
      </c>
      <c r="I8167" t="s">
        <v>1170</v>
      </c>
      <c r="J8167" s="1">
        <v>500000</v>
      </c>
      <c r="K8167" t="s">
        <v>18</v>
      </c>
      <c r="L8167" s="2">
        <v>43200</v>
      </c>
    </row>
    <row r="8168" spans="1:12" x14ac:dyDescent="0.3">
      <c r="A8168" t="s">
        <v>8106</v>
      </c>
      <c r="B8168" s="3" t="s">
        <v>87</v>
      </c>
      <c r="C8168" t="s">
        <v>1831</v>
      </c>
      <c r="D8168" t="s">
        <v>168</v>
      </c>
      <c r="E8168" t="s">
        <v>358</v>
      </c>
      <c r="F8168" t="s">
        <v>4709</v>
      </c>
      <c r="G8168">
        <v>4.3</v>
      </c>
      <c r="H8168">
        <v>8450</v>
      </c>
      <c r="I8168" t="s">
        <v>1722</v>
      </c>
      <c r="J8168" s="1">
        <v>100000</v>
      </c>
      <c r="K8168" t="s">
        <v>18</v>
      </c>
      <c r="L8168" s="2">
        <v>42809</v>
      </c>
    </row>
    <row r="8169" spans="1:12" x14ac:dyDescent="0.3">
      <c r="A8169" t="s">
        <v>8107</v>
      </c>
      <c r="B8169" s="3">
        <v>4.4000000000000004</v>
      </c>
      <c r="C8169" t="s">
        <v>1169</v>
      </c>
      <c r="D8169" t="s">
        <v>102</v>
      </c>
      <c r="E8169" t="s">
        <v>15</v>
      </c>
      <c r="F8169" t="s">
        <v>16</v>
      </c>
      <c r="G8169">
        <v>3.1</v>
      </c>
      <c r="H8169">
        <v>194</v>
      </c>
      <c r="I8169" t="s">
        <v>1170</v>
      </c>
      <c r="J8169" s="1">
        <v>100000</v>
      </c>
      <c r="K8169" t="s">
        <v>18</v>
      </c>
      <c r="L8169" s="2">
        <v>43293</v>
      </c>
    </row>
    <row r="8170" spans="1:12" x14ac:dyDescent="0.3">
      <c r="A8170" t="s">
        <v>8108</v>
      </c>
      <c r="B8170" s="3">
        <v>4.0999999999999996</v>
      </c>
      <c r="C8170" t="s">
        <v>1831</v>
      </c>
      <c r="D8170" t="s">
        <v>111</v>
      </c>
      <c r="E8170" t="s">
        <v>15</v>
      </c>
      <c r="F8170" t="s">
        <v>16</v>
      </c>
      <c r="G8170">
        <v>4.5999999999999996</v>
      </c>
      <c r="H8170">
        <v>13492</v>
      </c>
      <c r="I8170" t="s">
        <v>1722</v>
      </c>
      <c r="J8170" s="1">
        <v>100000</v>
      </c>
      <c r="K8170" t="s">
        <v>25</v>
      </c>
      <c r="L8170" s="2">
        <v>43290</v>
      </c>
    </row>
    <row r="8171" spans="1:12" x14ac:dyDescent="0.3">
      <c r="A8171" t="s">
        <v>8109</v>
      </c>
      <c r="B8171" s="3">
        <v>2.2000000000000002</v>
      </c>
      <c r="C8171" t="s">
        <v>2378</v>
      </c>
      <c r="D8171" t="s">
        <v>8110</v>
      </c>
      <c r="E8171" t="s">
        <v>15</v>
      </c>
      <c r="F8171" t="s">
        <v>16</v>
      </c>
      <c r="G8171">
        <v>3.3</v>
      </c>
      <c r="H8171">
        <v>272</v>
      </c>
      <c r="I8171" t="s">
        <v>2379</v>
      </c>
      <c r="J8171" s="1">
        <v>100000</v>
      </c>
      <c r="K8171" t="s">
        <v>18</v>
      </c>
      <c r="L8171" s="2">
        <v>41224</v>
      </c>
    </row>
    <row r="8172" spans="1:12" x14ac:dyDescent="0.3">
      <c r="A8172" t="s">
        <v>8111</v>
      </c>
      <c r="B8172" s="3">
        <v>2.2999999999999998</v>
      </c>
      <c r="C8172" t="s">
        <v>1597</v>
      </c>
      <c r="D8172" t="s">
        <v>24</v>
      </c>
      <c r="E8172" t="s">
        <v>15</v>
      </c>
      <c r="F8172" t="s">
        <v>16</v>
      </c>
      <c r="G8172">
        <v>3.9</v>
      </c>
      <c r="H8172">
        <v>2362</v>
      </c>
      <c r="I8172" t="s">
        <v>1609</v>
      </c>
      <c r="J8172" s="1">
        <v>100000</v>
      </c>
      <c r="K8172" t="s">
        <v>18</v>
      </c>
      <c r="L8172" s="2">
        <v>41472</v>
      </c>
    </row>
    <row r="8173" spans="1:12" x14ac:dyDescent="0.3">
      <c r="A8173" t="s">
        <v>8112</v>
      </c>
      <c r="B8173" s="3">
        <v>2.1</v>
      </c>
      <c r="C8173" t="s">
        <v>1597</v>
      </c>
      <c r="D8173" t="s">
        <v>410</v>
      </c>
      <c r="E8173" t="s">
        <v>15</v>
      </c>
      <c r="F8173" t="s">
        <v>16</v>
      </c>
      <c r="G8173">
        <v>4.2</v>
      </c>
      <c r="H8173">
        <v>139432</v>
      </c>
      <c r="I8173" t="s">
        <v>1598</v>
      </c>
      <c r="J8173" s="1">
        <v>10000000</v>
      </c>
      <c r="K8173" t="s">
        <v>18</v>
      </c>
      <c r="L8173" s="2">
        <v>41598</v>
      </c>
    </row>
    <row r="8174" spans="1:12" x14ac:dyDescent="0.3">
      <c r="A8174" t="s">
        <v>8113</v>
      </c>
      <c r="B8174" s="3">
        <v>4.0999999999999996</v>
      </c>
      <c r="C8174" t="s">
        <v>1831</v>
      </c>
      <c r="D8174" t="s">
        <v>68</v>
      </c>
      <c r="E8174" t="s">
        <v>15</v>
      </c>
      <c r="F8174" t="s">
        <v>16</v>
      </c>
      <c r="G8174">
        <v>4.9000000000000004</v>
      </c>
      <c r="H8174">
        <v>707</v>
      </c>
      <c r="I8174" t="s">
        <v>888</v>
      </c>
      <c r="J8174" s="1">
        <v>10000</v>
      </c>
      <c r="K8174" t="s">
        <v>18</v>
      </c>
      <c r="L8174" s="2">
        <v>43135</v>
      </c>
    </row>
    <row r="8175" spans="1:12" x14ac:dyDescent="0.3">
      <c r="A8175" t="s">
        <v>8114</v>
      </c>
      <c r="B8175" s="3">
        <v>4.3</v>
      </c>
      <c r="C8175" t="s">
        <v>1512</v>
      </c>
      <c r="D8175" t="s">
        <v>243</v>
      </c>
      <c r="E8175" t="s">
        <v>15</v>
      </c>
      <c r="F8175" t="s">
        <v>16</v>
      </c>
      <c r="G8175">
        <v>3.9</v>
      </c>
      <c r="H8175">
        <v>1638</v>
      </c>
      <c r="I8175" t="s">
        <v>1513</v>
      </c>
      <c r="J8175" s="1">
        <v>100000</v>
      </c>
      <c r="K8175" t="s">
        <v>18</v>
      </c>
      <c r="L8175" s="2">
        <v>43201</v>
      </c>
    </row>
    <row r="8176" spans="1:12" x14ac:dyDescent="0.3">
      <c r="A8176" t="s">
        <v>1212</v>
      </c>
      <c r="B8176" s="3">
        <v>4.4000000000000004</v>
      </c>
      <c r="C8176" t="s">
        <v>1169</v>
      </c>
      <c r="D8176" t="s">
        <v>164</v>
      </c>
      <c r="E8176" t="s">
        <v>15</v>
      </c>
      <c r="F8176" t="s">
        <v>16</v>
      </c>
      <c r="G8176">
        <v>3.4</v>
      </c>
      <c r="H8176">
        <v>6512</v>
      </c>
      <c r="I8176" t="s">
        <v>1170</v>
      </c>
      <c r="J8176" s="1">
        <v>1000000</v>
      </c>
      <c r="K8176" t="s">
        <v>18</v>
      </c>
      <c r="L8176" s="2">
        <v>43202</v>
      </c>
    </row>
    <row r="8177" spans="1:12" x14ac:dyDescent="0.3">
      <c r="A8177" t="s">
        <v>8115</v>
      </c>
      <c r="B8177" s="3" t="s">
        <v>88</v>
      </c>
      <c r="C8177" t="s">
        <v>3187</v>
      </c>
      <c r="D8177" t="s">
        <v>88</v>
      </c>
      <c r="E8177" t="s">
        <v>15</v>
      </c>
      <c r="F8177" t="s">
        <v>16</v>
      </c>
      <c r="G8177">
        <v>3.7</v>
      </c>
      <c r="H8177">
        <v>7896</v>
      </c>
      <c r="I8177" t="s">
        <v>3188</v>
      </c>
      <c r="J8177" s="1">
        <v>1000000</v>
      </c>
      <c r="K8177" t="s">
        <v>18</v>
      </c>
      <c r="L8177" s="2">
        <v>41603</v>
      </c>
    </row>
    <row r="8178" spans="1:12" x14ac:dyDescent="0.3">
      <c r="A8178" t="s">
        <v>1184</v>
      </c>
      <c r="B8178" s="3">
        <v>4.4000000000000004</v>
      </c>
      <c r="C8178" t="s">
        <v>1169</v>
      </c>
      <c r="D8178" t="s">
        <v>491</v>
      </c>
      <c r="E8178" t="s">
        <v>15</v>
      </c>
      <c r="F8178" t="s">
        <v>16</v>
      </c>
      <c r="G8178">
        <v>4.2</v>
      </c>
      <c r="H8178">
        <v>68270</v>
      </c>
      <c r="I8178" t="s">
        <v>1170</v>
      </c>
      <c r="J8178" s="1">
        <v>1000000</v>
      </c>
      <c r="K8178" t="s">
        <v>18</v>
      </c>
      <c r="L8178" s="2">
        <v>43271</v>
      </c>
    </row>
    <row r="8179" spans="1:12" x14ac:dyDescent="0.3">
      <c r="A8179" t="s">
        <v>1202</v>
      </c>
      <c r="B8179" s="3">
        <v>4.4000000000000004</v>
      </c>
      <c r="C8179" t="s">
        <v>1169</v>
      </c>
      <c r="D8179" t="s">
        <v>368</v>
      </c>
      <c r="E8179" t="s">
        <v>15</v>
      </c>
      <c r="F8179" t="s">
        <v>16</v>
      </c>
      <c r="G8179">
        <v>3.8</v>
      </c>
      <c r="H8179">
        <v>21381</v>
      </c>
      <c r="I8179" t="s">
        <v>1170</v>
      </c>
      <c r="J8179" s="1">
        <v>1000000</v>
      </c>
      <c r="K8179" t="s">
        <v>18</v>
      </c>
      <c r="L8179" s="2">
        <v>43305</v>
      </c>
    </row>
    <row r="8180" spans="1:12" x14ac:dyDescent="0.3">
      <c r="A8180" t="s">
        <v>8116</v>
      </c>
      <c r="B8180" s="3">
        <v>4.0999999999999996</v>
      </c>
      <c r="C8180" t="s">
        <v>1597</v>
      </c>
      <c r="D8180" t="s">
        <v>1660</v>
      </c>
      <c r="E8180" t="s">
        <v>15</v>
      </c>
      <c r="F8180" t="s">
        <v>16</v>
      </c>
      <c r="G8180">
        <v>4.5999999999999996</v>
      </c>
      <c r="H8180">
        <v>58575</v>
      </c>
      <c r="I8180" t="s">
        <v>1609</v>
      </c>
      <c r="J8180" s="1">
        <v>1000000</v>
      </c>
      <c r="K8180" t="s">
        <v>25</v>
      </c>
      <c r="L8180" s="2">
        <v>43152</v>
      </c>
    </row>
    <row r="8181" spans="1:12" x14ac:dyDescent="0.3">
      <c r="A8181" t="s">
        <v>8117</v>
      </c>
      <c r="B8181" s="3">
        <v>4.0999999999999996</v>
      </c>
      <c r="C8181" t="s">
        <v>2608</v>
      </c>
      <c r="D8181" t="s">
        <v>843</v>
      </c>
      <c r="E8181" t="s">
        <v>15</v>
      </c>
      <c r="F8181" t="s">
        <v>16</v>
      </c>
      <c r="G8181">
        <v>4.4000000000000004</v>
      </c>
      <c r="H8181">
        <v>32881</v>
      </c>
      <c r="I8181" t="s">
        <v>1626</v>
      </c>
      <c r="J8181" s="1">
        <v>1000000</v>
      </c>
      <c r="K8181" t="s">
        <v>18</v>
      </c>
      <c r="L8181" s="2">
        <v>43319</v>
      </c>
    </row>
    <row r="8182" spans="1:12" x14ac:dyDescent="0.3">
      <c r="A8182" t="s">
        <v>8118</v>
      </c>
      <c r="B8182" s="3">
        <v>4</v>
      </c>
      <c r="C8182" t="s">
        <v>440</v>
      </c>
      <c r="D8182" t="s">
        <v>60</v>
      </c>
      <c r="E8182" t="s">
        <v>15</v>
      </c>
      <c r="F8182" t="s">
        <v>16</v>
      </c>
      <c r="G8182">
        <v>4</v>
      </c>
      <c r="H8182">
        <v>6</v>
      </c>
      <c r="I8182" t="s">
        <v>441</v>
      </c>
      <c r="J8182" s="1">
        <v>1000</v>
      </c>
      <c r="K8182" t="s">
        <v>18</v>
      </c>
      <c r="L8182" s="2">
        <v>43294</v>
      </c>
    </row>
    <row r="8183" spans="1:12" x14ac:dyDescent="0.3">
      <c r="A8183" t="s">
        <v>1189</v>
      </c>
      <c r="B8183" s="3">
        <v>5</v>
      </c>
      <c r="C8183" t="s">
        <v>1169</v>
      </c>
      <c r="D8183" t="s">
        <v>747</v>
      </c>
      <c r="E8183" t="s">
        <v>15</v>
      </c>
      <c r="F8183" t="s">
        <v>16</v>
      </c>
      <c r="G8183">
        <v>4.2</v>
      </c>
      <c r="H8183">
        <v>10225</v>
      </c>
      <c r="I8183" t="s">
        <v>1170</v>
      </c>
      <c r="J8183" s="1">
        <v>1000000</v>
      </c>
      <c r="K8183" t="s">
        <v>18</v>
      </c>
      <c r="L8183" s="2">
        <v>43318</v>
      </c>
    </row>
    <row r="8184" spans="1:12" x14ac:dyDescent="0.3">
      <c r="A8184" t="s">
        <v>8119</v>
      </c>
      <c r="B8184" s="3">
        <v>4</v>
      </c>
      <c r="C8184" t="s">
        <v>2930</v>
      </c>
      <c r="D8184" t="s">
        <v>152</v>
      </c>
      <c r="E8184" t="s">
        <v>15</v>
      </c>
      <c r="F8184" t="s">
        <v>16</v>
      </c>
      <c r="G8184" t="s">
        <v>64</v>
      </c>
      <c r="H8184">
        <v>1</v>
      </c>
      <c r="I8184" t="s">
        <v>2931</v>
      </c>
      <c r="J8184">
        <v>100</v>
      </c>
      <c r="K8184" t="s">
        <v>18</v>
      </c>
      <c r="L8184" s="2">
        <v>43242</v>
      </c>
    </row>
    <row r="8185" spans="1:12" x14ac:dyDescent="0.3">
      <c r="A8185" t="s">
        <v>8120</v>
      </c>
      <c r="B8185" s="3">
        <v>4.0999999999999996</v>
      </c>
      <c r="C8185" t="s">
        <v>1169</v>
      </c>
      <c r="D8185" t="s">
        <v>85</v>
      </c>
      <c r="E8185" t="s">
        <v>15</v>
      </c>
      <c r="F8185" t="s">
        <v>16</v>
      </c>
      <c r="G8185">
        <v>4.2</v>
      </c>
      <c r="H8185">
        <v>441</v>
      </c>
      <c r="I8185" t="s">
        <v>1170</v>
      </c>
      <c r="J8185" s="1">
        <v>100000</v>
      </c>
      <c r="K8185" t="s">
        <v>18</v>
      </c>
      <c r="L8185" s="2">
        <v>43193</v>
      </c>
    </row>
    <row r="8186" spans="1:12" x14ac:dyDescent="0.3">
      <c r="A8186" t="s">
        <v>1192</v>
      </c>
      <c r="B8186" s="3">
        <v>4.4000000000000004</v>
      </c>
      <c r="C8186" t="s">
        <v>1169</v>
      </c>
      <c r="D8186" t="s">
        <v>116</v>
      </c>
      <c r="E8186" t="s">
        <v>15</v>
      </c>
      <c r="F8186" t="s">
        <v>16</v>
      </c>
      <c r="G8186">
        <v>4.5</v>
      </c>
      <c r="H8186">
        <v>455496</v>
      </c>
      <c r="I8186" t="s">
        <v>1170</v>
      </c>
      <c r="J8186" s="1">
        <v>10000000</v>
      </c>
      <c r="K8186" t="s">
        <v>18</v>
      </c>
      <c r="L8186" s="2">
        <v>43313</v>
      </c>
    </row>
    <row r="8187" spans="1:12" x14ac:dyDescent="0.3">
      <c r="A8187" t="s">
        <v>8121</v>
      </c>
      <c r="B8187" s="3">
        <v>3.2</v>
      </c>
      <c r="C8187" t="s">
        <v>3028</v>
      </c>
      <c r="D8187" t="s">
        <v>66</v>
      </c>
      <c r="E8187" t="s">
        <v>358</v>
      </c>
      <c r="F8187" t="s">
        <v>8122</v>
      </c>
      <c r="G8187">
        <v>4.5999999999999996</v>
      </c>
      <c r="H8187">
        <v>84</v>
      </c>
      <c r="I8187" t="s">
        <v>3029</v>
      </c>
      <c r="J8187" s="1">
        <v>1000</v>
      </c>
      <c r="K8187" t="s">
        <v>225</v>
      </c>
      <c r="L8187" s="2">
        <v>42489</v>
      </c>
    </row>
    <row r="8188" spans="1:12" x14ac:dyDescent="0.3">
      <c r="A8188" t="s">
        <v>8123</v>
      </c>
      <c r="B8188" s="3" t="s">
        <v>12</v>
      </c>
      <c r="C8188" t="s">
        <v>1597</v>
      </c>
      <c r="D8188" t="s">
        <v>261</v>
      </c>
      <c r="E8188" t="s">
        <v>15</v>
      </c>
      <c r="F8188" t="s">
        <v>16</v>
      </c>
      <c r="G8188">
        <v>4.4000000000000004</v>
      </c>
      <c r="H8188">
        <v>475369</v>
      </c>
      <c r="I8188" t="s">
        <v>1636</v>
      </c>
      <c r="J8188" s="1">
        <v>50000000</v>
      </c>
      <c r="K8188" t="s">
        <v>18</v>
      </c>
      <c r="L8188" s="2">
        <v>43165</v>
      </c>
    </row>
    <row r="8189" spans="1:12" x14ac:dyDescent="0.3">
      <c r="A8189" t="s">
        <v>8124</v>
      </c>
      <c r="B8189" s="3" t="s">
        <v>12</v>
      </c>
      <c r="C8189" t="s">
        <v>1597</v>
      </c>
      <c r="D8189" t="s">
        <v>14</v>
      </c>
      <c r="E8189" t="s">
        <v>15</v>
      </c>
      <c r="F8189" t="s">
        <v>16</v>
      </c>
      <c r="G8189">
        <v>4.5999999999999996</v>
      </c>
      <c r="H8189">
        <v>358633</v>
      </c>
      <c r="I8189" t="s">
        <v>1636</v>
      </c>
      <c r="J8189" s="1">
        <v>10000000</v>
      </c>
      <c r="K8189" t="s">
        <v>18</v>
      </c>
      <c r="L8189" s="2">
        <v>43223</v>
      </c>
    </row>
    <row r="8190" spans="1:12" x14ac:dyDescent="0.3">
      <c r="A8190" t="s">
        <v>8125</v>
      </c>
      <c r="B8190" s="3" t="s">
        <v>88</v>
      </c>
      <c r="C8190" t="s">
        <v>2809</v>
      </c>
      <c r="D8190" t="s">
        <v>88</v>
      </c>
      <c r="E8190" t="s">
        <v>15</v>
      </c>
      <c r="F8190" t="s">
        <v>16</v>
      </c>
      <c r="G8190">
        <v>4.5</v>
      </c>
      <c r="H8190">
        <v>1094094</v>
      </c>
      <c r="I8190" t="s">
        <v>2810</v>
      </c>
      <c r="J8190" s="1">
        <v>100000000</v>
      </c>
      <c r="K8190" t="s">
        <v>18</v>
      </c>
      <c r="L8190" s="2">
        <v>43291</v>
      </c>
    </row>
    <row r="8191" spans="1:12" x14ac:dyDescent="0.3">
      <c r="A8191" t="s">
        <v>8126</v>
      </c>
      <c r="B8191" s="3">
        <v>2.2999999999999998</v>
      </c>
      <c r="C8191" t="s">
        <v>2809</v>
      </c>
      <c r="D8191" t="s">
        <v>867</v>
      </c>
      <c r="E8191" t="s">
        <v>15</v>
      </c>
      <c r="F8191" t="s">
        <v>16</v>
      </c>
      <c r="G8191">
        <v>3.7</v>
      </c>
      <c r="H8191">
        <v>23347</v>
      </c>
      <c r="I8191" t="s">
        <v>2810</v>
      </c>
      <c r="J8191" s="1">
        <v>5000000</v>
      </c>
      <c r="K8191" t="s">
        <v>18</v>
      </c>
      <c r="L8191" s="2">
        <v>43248</v>
      </c>
    </row>
    <row r="8192" spans="1:12" x14ac:dyDescent="0.3">
      <c r="A8192" t="s">
        <v>8127</v>
      </c>
      <c r="B8192" s="3">
        <v>4.0999999999999996</v>
      </c>
      <c r="C8192" t="s">
        <v>1831</v>
      </c>
      <c r="D8192" t="s">
        <v>1660</v>
      </c>
      <c r="E8192" t="s">
        <v>15</v>
      </c>
      <c r="F8192" t="s">
        <v>16</v>
      </c>
      <c r="G8192">
        <v>4.0999999999999996</v>
      </c>
      <c r="H8192">
        <v>1626</v>
      </c>
      <c r="I8192" t="s">
        <v>1679</v>
      </c>
      <c r="J8192" s="1">
        <v>100000</v>
      </c>
      <c r="K8192" t="s">
        <v>61</v>
      </c>
      <c r="L8192" s="2">
        <v>43286</v>
      </c>
    </row>
    <row r="8193" spans="1:12" x14ac:dyDescent="0.3">
      <c r="A8193" t="s">
        <v>8128</v>
      </c>
      <c r="B8193" s="3" t="s">
        <v>12</v>
      </c>
      <c r="C8193" t="s">
        <v>1831</v>
      </c>
      <c r="D8193" t="s">
        <v>116</v>
      </c>
      <c r="E8193" t="s">
        <v>15</v>
      </c>
      <c r="F8193" t="s">
        <v>16</v>
      </c>
      <c r="G8193">
        <v>4.2</v>
      </c>
      <c r="H8193">
        <v>14432</v>
      </c>
      <c r="I8193" t="s">
        <v>1603</v>
      </c>
      <c r="J8193" s="1">
        <v>500000</v>
      </c>
      <c r="K8193" t="s">
        <v>18</v>
      </c>
      <c r="L8193" s="2">
        <v>42999</v>
      </c>
    </row>
    <row r="8194" spans="1:12" x14ac:dyDescent="0.3">
      <c r="A8194" t="s">
        <v>8129</v>
      </c>
      <c r="B8194" s="3" t="s">
        <v>88</v>
      </c>
      <c r="C8194" t="s">
        <v>1831</v>
      </c>
      <c r="D8194" t="s">
        <v>88</v>
      </c>
      <c r="E8194" t="s">
        <v>15</v>
      </c>
      <c r="F8194" t="s">
        <v>16</v>
      </c>
      <c r="G8194">
        <v>4</v>
      </c>
      <c r="H8194">
        <v>36578</v>
      </c>
      <c r="I8194" t="s">
        <v>754</v>
      </c>
      <c r="J8194" s="1">
        <v>1000000</v>
      </c>
      <c r="K8194" t="s">
        <v>18</v>
      </c>
      <c r="L8194" s="2">
        <v>43315</v>
      </c>
    </row>
    <row r="8195" spans="1:12" x14ac:dyDescent="0.3">
      <c r="A8195" t="s">
        <v>8130</v>
      </c>
      <c r="B8195" s="3">
        <v>4</v>
      </c>
      <c r="C8195" t="s">
        <v>1597</v>
      </c>
      <c r="D8195" t="s">
        <v>1868</v>
      </c>
      <c r="E8195" t="s">
        <v>15</v>
      </c>
      <c r="F8195" t="s">
        <v>16</v>
      </c>
      <c r="G8195">
        <v>4.5</v>
      </c>
      <c r="H8195">
        <v>14253</v>
      </c>
      <c r="I8195" t="s">
        <v>1636</v>
      </c>
      <c r="J8195" s="1">
        <v>1000000</v>
      </c>
      <c r="K8195" t="s">
        <v>18</v>
      </c>
      <c r="L8195" s="2">
        <v>43118</v>
      </c>
    </row>
    <row r="8196" spans="1:12" x14ac:dyDescent="0.3">
      <c r="A8196" t="s">
        <v>8131</v>
      </c>
      <c r="B8196" s="3">
        <v>4</v>
      </c>
      <c r="C8196" t="s">
        <v>1597</v>
      </c>
      <c r="D8196" t="s">
        <v>1476</v>
      </c>
      <c r="E8196" t="s">
        <v>15</v>
      </c>
      <c r="F8196" t="s">
        <v>16</v>
      </c>
      <c r="G8196">
        <v>4.5999999999999996</v>
      </c>
      <c r="H8196">
        <v>15829</v>
      </c>
      <c r="I8196" t="s">
        <v>1636</v>
      </c>
      <c r="J8196" s="1">
        <v>1000000</v>
      </c>
      <c r="K8196" t="s">
        <v>18</v>
      </c>
      <c r="L8196" s="2">
        <v>43305</v>
      </c>
    </row>
    <row r="8197" spans="1:12" x14ac:dyDescent="0.3">
      <c r="A8197" t="s">
        <v>8132</v>
      </c>
      <c r="B8197" s="3">
        <v>4</v>
      </c>
      <c r="C8197" t="s">
        <v>2809</v>
      </c>
      <c r="D8197" t="s">
        <v>95</v>
      </c>
      <c r="E8197" t="s">
        <v>15</v>
      </c>
      <c r="F8197" t="s">
        <v>16</v>
      </c>
      <c r="G8197">
        <v>4.5</v>
      </c>
      <c r="H8197">
        <v>101738</v>
      </c>
      <c r="I8197" t="s">
        <v>2810</v>
      </c>
      <c r="J8197" s="1">
        <v>1000000</v>
      </c>
      <c r="K8197" t="s">
        <v>18</v>
      </c>
      <c r="L8197" s="2">
        <v>43307</v>
      </c>
    </row>
    <row r="8198" spans="1:12" x14ac:dyDescent="0.3">
      <c r="A8198" t="s">
        <v>8133</v>
      </c>
      <c r="B8198" s="3">
        <v>4.0999999999999996</v>
      </c>
      <c r="C8198" t="s">
        <v>2809</v>
      </c>
      <c r="D8198" t="s">
        <v>44</v>
      </c>
      <c r="E8198" t="s">
        <v>15</v>
      </c>
      <c r="F8198" t="s">
        <v>16</v>
      </c>
      <c r="G8198">
        <v>4.4000000000000004</v>
      </c>
      <c r="H8198">
        <v>372553</v>
      </c>
      <c r="I8198" t="s">
        <v>2810</v>
      </c>
      <c r="J8198" s="1">
        <v>10000000</v>
      </c>
      <c r="K8198" t="s">
        <v>18</v>
      </c>
      <c r="L8198" s="2">
        <v>43318</v>
      </c>
    </row>
    <row r="8199" spans="1:12" x14ac:dyDescent="0.3">
      <c r="A8199" t="s">
        <v>8134</v>
      </c>
      <c r="B8199" s="3">
        <v>4.4000000000000004</v>
      </c>
      <c r="C8199" t="s">
        <v>3227</v>
      </c>
      <c r="D8199" t="s">
        <v>410</v>
      </c>
      <c r="E8199" t="s">
        <v>15</v>
      </c>
      <c r="F8199" t="s">
        <v>16</v>
      </c>
      <c r="G8199">
        <v>3.3</v>
      </c>
      <c r="H8199">
        <v>6716</v>
      </c>
      <c r="I8199" t="s">
        <v>2003</v>
      </c>
      <c r="J8199" s="1">
        <v>500000</v>
      </c>
      <c r="K8199" t="s">
        <v>225</v>
      </c>
      <c r="L8199" s="2">
        <v>43276</v>
      </c>
    </row>
    <row r="8200" spans="1:12" x14ac:dyDescent="0.3">
      <c r="A8200" t="s">
        <v>8135</v>
      </c>
      <c r="B8200" s="3">
        <v>4.0999999999999996</v>
      </c>
      <c r="C8200" t="s">
        <v>1831</v>
      </c>
      <c r="D8200" t="s">
        <v>134</v>
      </c>
      <c r="E8200" t="s">
        <v>15</v>
      </c>
      <c r="F8200" t="s">
        <v>16</v>
      </c>
      <c r="G8200">
        <v>4.2</v>
      </c>
      <c r="H8200">
        <v>3345</v>
      </c>
      <c r="I8200" t="s">
        <v>1679</v>
      </c>
      <c r="J8200" s="1">
        <v>1000000</v>
      </c>
      <c r="K8200" t="s">
        <v>18</v>
      </c>
      <c r="L8200" s="2">
        <v>43232</v>
      </c>
    </row>
    <row r="8201" spans="1:12" x14ac:dyDescent="0.3">
      <c r="A8201" t="s">
        <v>8136</v>
      </c>
      <c r="B8201" s="3">
        <v>4.0999999999999996</v>
      </c>
      <c r="C8201" t="s">
        <v>1831</v>
      </c>
      <c r="D8201" t="s">
        <v>24</v>
      </c>
      <c r="E8201" t="s">
        <v>15</v>
      </c>
      <c r="F8201" t="s">
        <v>16</v>
      </c>
      <c r="G8201">
        <v>4.2</v>
      </c>
      <c r="H8201">
        <v>200450</v>
      </c>
      <c r="I8201" t="s">
        <v>1603</v>
      </c>
      <c r="J8201" s="1">
        <v>10000000</v>
      </c>
      <c r="K8201" t="s">
        <v>18</v>
      </c>
      <c r="L8201" s="2">
        <v>43307</v>
      </c>
    </row>
    <row r="8202" spans="1:12" x14ac:dyDescent="0.3">
      <c r="A8202" t="s">
        <v>8137</v>
      </c>
      <c r="B8202" s="3">
        <v>4.0999999999999996</v>
      </c>
      <c r="C8202" t="s">
        <v>1597</v>
      </c>
      <c r="D8202" t="s">
        <v>148</v>
      </c>
      <c r="E8202" t="s">
        <v>15</v>
      </c>
      <c r="F8202" t="s">
        <v>16</v>
      </c>
      <c r="G8202">
        <v>4</v>
      </c>
      <c r="H8202">
        <v>42182</v>
      </c>
      <c r="I8202" t="s">
        <v>1600</v>
      </c>
      <c r="J8202" s="1">
        <v>1000000</v>
      </c>
      <c r="K8202" t="s">
        <v>18</v>
      </c>
      <c r="L8202" s="2">
        <v>43106</v>
      </c>
    </row>
    <row r="8203" spans="1:12" x14ac:dyDescent="0.3">
      <c r="A8203" t="s">
        <v>8138</v>
      </c>
      <c r="B8203" s="3" t="s">
        <v>12</v>
      </c>
      <c r="C8203" t="s">
        <v>1248</v>
      </c>
      <c r="D8203" t="s">
        <v>34</v>
      </c>
      <c r="E8203" t="s">
        <v>15</v>
      </c>
      <c r="F8203" t="s">
        <v>16</v>
      </c>
      <c r="G8203">
        <v>4</v>
      </c>
      <c r="H8203">
        <v>87</v>
      </c>
      <c r="I8203" t="s">
        <v>1249</v>
      </c>
      <c r="J8203" s="1">
        <v>10000</v>
      </c>
      <c r="K8203" t="s">
        <v>18</v>
      </c>
      <c r="L8203" s="2">
        <v>43309</v>
      </c>
    </row>
    <row r="8204" spans="1:12" x14ac:dyDescent="0.3">
      <c r="A8204" t="s">
        <v>8139</v>
      </c>
      <c r="B8204" s="3">
        <v>4.0999999999999996</v>
      </c>
      <c r="C8204" t="s">
        <v>1597</v>
      </c>
      <c r="D8204" t="s">
        <v>127</v>
      </c>
      <c r="E8204" t="s">
        <v>15</v>
      </c>
      <c r="F8204" t="s">
        <v>16</v>
      </c>
      <c r="G8204">
        <v>4</v>
      </c>
      <c r="H8204">
        <v>2700</v>
      </c>
      <c r="I8204" t="s">
        <v>1691</v>
      </c>
      <c r="J8204" s="1">
        <v>500000</v>
      </c>
      <c r="K8204" t="s">
        <v>18</v>
      </c>
      <c r="L8204" s="2">
        <v>43103</v>
      </c>
    </row>
    <row r="8205" spans="1:12" x14ac:dyDescent="0.3">
      <c r="A8205" t="s">
        <v>8140</v>
      </c>
      <c r="B8205" s="3">
        <v>4.0999999999999996</v>
      </c>
      <c r="C8205" t="s">
        <v>1831</v>
      </c>
      <c r="D8205" t="s">
        <v>36</v>
      </c>
      <c r="E8205" t="s">
        <v>15</v>
      </c>
      <c r="F8205" t="s">
        <v>16</v>
      </c>
      <c r="G8205">
        <v>3.5</v>
      </c>
      <c r="H8205">
        <v>2310</v>
      </c>
      <c r="I8205" t="s">
        <v>1615</v>
      </c>
      <c r="J8205" s="1">
        <v>500000</v>
      </c>
      <c r="K8205" t="s">
        <v>18</v>
      </c>
      <c r="L8205" s="2">
        <v>43104</v>
      </c>
    </row>
    <row r="8206" spans="1:12" x14ac:dyDescent="0.3">
      <c r="A8206" t="s">
        <v>8141</v>
      </c>
      <c r="B8206" s="3" t="s">
        <v>88</v>
      </c>
      <c r="C8206" t="s">
        <v>2809</v>
      </c>
      <c r="D8206" t="s">
        <v>88</v>
      </c>
      <c r="E8206" t="s">
        <v>15</v>
      </c>
      <c r="F8206" t="s">
        <v>16</v>
      </c>
      <c r="G8206">
        <v>4.5</v>
      </c>
      <c r="H8206">
        <v>594406</v>
      </c>
      <c r="I8206" t="s">
        <v>2810</v>
      </c>
      <c r="J8206" s="1">
        <v>10000000</v>
      </c>
      <c r="K8206" t="s">
        <v>18</v>
      </c>
      <c r="L8206" s="2">
        <v>43301</v>
      </c>
    </row>
    <row r="8207" spans="1:12" x14ac:dyDescent="0.3">
      <c r="A8207" t="s">
        <v>8142</v>
      </c>
      <c r="B8207" s="3">
        <v>4.0999999999999996</v>
      </c>
      <c r="C8207" t="s">
        <v>1831</v>
      </c>
      <c r="D8207" t="s">
        <v>408</v>
      </c>
      <c r="E8207" t="s">
        <v>15</v>
      </c>
      <c r="F8207" t="s">
        <v>16</v>
      </c>
      <c r="G8207">
        <v>3.9</v>
      </c>
      <c r="H8207">
        <v>3847</v>
      </c>
      <c r="I8207" t="s">
        <v>1615</v>
      </c>
      <c r="J8207" s="1">
        <v>1000000</v>
      </c>
      <c r="K8207" t="s">
        <v>18</v>
      </c>
      <c r="L8207" s="2">
        <v>43103</v>
      </c>
    </row>
    <row r="8208" spans="1:12" x14ac:dyDescent="0.3">
      <c r="A8208" t="s">
        <v>8143</v>
      </c>
      <c r="B8208" s="3" t="s">
        <v>12</v>
      </c>
      <c r="C8208" t="s">
        <v>1597</v>
      </c>
      <c r="D8208" t="s">
        <v>180</v>
      </c>
      <c r="E8208" t="s">
        <v>15</v>
      </c>
      <c r="F8208" t="s">
        <v>16</v>
      </c>
      <c r="G8208">
        <v>3.9</v>
      </c>
      <c r="H8208">
        <v>85317</v>
      </c>
      <c r="I8208" t="s">
        <v>1691</v>
      </c>
      <c r="J8208" s="1">
        <v>5000000</v>
      </c>
      <c r="K8208" t="s">
        <v>18</v>
      </c>
      <c r="L8208" s="2">
        <v>43115</v>
      </c>
    </row>
    <row r="8209" spans="1:12" x14ac:dyDescent="0.3">
      <c r="A8209" t="s">
        <v>8144</v>
      </c>
      <c r="B8209" s="3">
        <v>4</v>
      </c>
      <c r="C8209" t="s">
        <v>1831</v>
      </c>
      <c r="D8209" t="s">
        <v>385</v>
      </c>
      <c r="E8209" t="s">
        <v>358</v>
      </c>
      <c r="F8209" t="s">
        <v>570</v>
      </c>
      <c r="G8209">
        <v>4.0999999999999996</v>
      </c>
      <c r="H8209">
        <v>265</v>
      </c>
      <c r="I8209" t="s">
        <v>754</v>
      </c>
      <c r="J8209" s="1">
        <v>10000</v>
      </c>
      <c r="K8209" t="s">
        <v>18</v>
      </c>
      <c r="L8209" s="2">
        <v>42572</v>
      </c>
    </row>
    <row r="8210" spans="1:12" x14ac:dyDescent="0.3">
      <c r="A8210" t="s">
        <v>8145</v>
      </c>
      <c r="B8210" s="3">
        <v>4.0999999999999996</v>
      </c>
      <c r="C8210" t="s">
        <v>1831</v>
      </c>
      <c r="D8210" t="s">
        <v>34</v>
      </c>
      <c r="E8210" t="s">
        <v>358</v>
      </c>
      <c r="F8210" t="s">
        <v>570</v>
      </c>
      <c r="G8210">
        <v>4.4000000000000004</v>
      </c>
      <c r="H8210">
        <v>54</v>
      </c>
      <c r="I8210" t="s">
        <v>1615</v>
      </c>
      <c r="J8210">
        <v>500</v>
      </c>
      <c r="K8210" t="s">
        <v>18</v>
      </c>
      <c r="L8210" s="2">
        <v>43280</v>
      </c>
    </row>
    <row r="8211" spans="1:12" x14ac:dyDescent="0.3">
      <c r="A8211" t="s">
        <v>8146</v>
      </c>
      <c r="B8211" s="3">
        <v>4</v>
      </c>
      <c r="C8211" t="s">
        <v>1831</v>
      </c>
      <c r="D8211" t="s">
        <v>1135</v>
      </c>
      <c r="E8211" t="s">
        <v>358</v>
      </c>
      <c r="F8211" t="s">
        <v>570</v>
      </c>
      <c r="G8211">
        <v>4.2</v>
      </c>
      <c r="H8211">
        <v>1013</v>
      </c>
      <c r="I8211" t="s">
        <v>754</v>
      </c>
      <c r="J8211" s="1">
        <v>50000</v>
      </c>
      <c r="K8211" t="s">
        <v>18</v>
      </c>
      <c r="L8211" s="2">
        <v>42851</v>
      </c>
    </row>
    <row r="8212" spans="1:12" x14ac:dyDescent="0.3">
      <c r="A8212" t="s">
        <v>8147</v>
      </c>
      <c r="B8212" s="3">
        <v>4</v>
      </c>
      <c r="C8212" t="s">
        <v>1831</v>
      </c>
      <c r="D8212" t="s">
        <v>709</v>
      </c>
      <c r="E8212" t="s">
        <v>358</v>
      </c>
      <c r="F8212" t="s">
        <v>1746</v>
      </c>
      <c r="G8212">
        <v>4.4000000000000004</v>
      </c>
      <c r="H8212">
        <v>2311</v>
      </c>
      <c r="I8212" t="s">
        <v>1603</v>
      </c>
      <c r="J8212" s="1">
        <v>100000</v>
      </c>
      <c r="K8212" t="s">
        <v>18</v>
      </c>
      <c r="L8212" s="2">
        <v>42019</v>
      </c>
    </row>
    <row r="8213" spans="1:12" x14ac:dyDescent="0.3">
      <c r="A8213" t="s">
        <v>8148</v>
      </c>
      <c r="B8213" s="3">
        <v>4</v>
      </c>
      <c r="C8213" t="s">
        <v>1831</v>
      </c>
      <c r="D8213" t="s">
        <v>564</v>
      </c>
      <c r="E8213" t="s">
        <v>15</v>
      </c>
      <c r="F8213" t="s">
        <v>16</v>
      </c>
      <c r="G8213">
        <v>4.3</v>
      </c>
      <c r="H8213">
        <v>2419</v>
      </c>
      <c r="I8213" t="s">
        <v>1615</v>
      </c>
      <c r="J8213" s="1">
        <v>100000</v>
      </c>
      <c r="K8213" t="s">
        <v>18</v>
      </c>
      <c r="L8213" s="2">
        <v>43190</v>
      </c>
    </row>
    <row r="8214" spans="1:12" x14ac:dyDescent="0.3">
      <c r="A8214" t="s">
        <v>8149</v>
      </c>
      <c r="B8214" s="3" t="s">
        <v>12</v>
      </c>
      <c r="C8214" t="s">
        <v>1597</v>
      </c>
      <c r="D8214" t="s">
        <v>200</v>
      </c>
      <c r="E8214" t="s">
        <v>15</v>
      </c>
      <c r="F8214" t="s">
        <v>16</v>
      </c>
      <c r="G8214">
        <v>4.0999999999999996</v>
      </c>
      <c r="H8214">
        <v>97209</v>
      </c>
      <c r="I8214" t="s">
        <v>1691</v>
      </c>
      <c r="J8214" s="1">
        <v>1000000</v>
      </c>
      <c r="K8214" t="s">
        <v>18</v>
      </c>
      <c r="L8214" s="2">
        <v>43114</v>
      </c>
    </row>
    <row r="8215" spans="1:12" x14ac:dyDescent="0.3">
      <c r="A8215" t="s">
        <v>8150</v>
      </c>
      <c r="B8215" s="3">
        <v>4.0999999999999996</v>
      </c>
      <c r="C8215" t="s">
        <v>1831</v>
      </c>
      <c r="D8215" t="s">
        <v>368</v>
      </c>
      <c r="E8215" t="s">
        <v>15</v>
      </c>
      <c r="F8215" t="s">
        <v>16</v>
      </c>
      <c r="G8215">
        <v>4</v>
      </c>
      <c r="H8215">
        <v>4518</v>
      </c>
      <c r="I8215" t="s">
        <v>1679</v>
      </c>
      <c r="J8215" s="1">
        <v>1000000</v>
      </c>
      <c r="K8215" t="s">
        <v>18</v>
      </c>
      <c r="L8215" s="2">
        <v>43086</v>
      </c>
    </row>
    <row r="8216" spans="1:12" x14ac:dyDescent="0.3">
      <c r="A8216" t="s">
        <v>8151</v>
      </c>
      <c r="B8216" s="3">
        <v>4</v>
      </c>
      <c r="C8216" t="s">
        <v>1597</v>
      </c>
      <c r="D8216" t="s">
        <v>68</v>
      </c>
      <c r="E8216" t="s">
        <v>15</v>
      </c>
      <c r="F8216" t="s">
        <v>16</v>
      </c>
      <c r="G8216">
        <v>4.3</v>
      </c>
      <c r="H8216">
        <v>146</v>
      </c>
      <c r="I8216" t="s">
        <v>1628</v>
      </c>
      <c r="J8216" s="1">
        <v>10000</v>
      </c>
      <c r="K8216" t="s">
        <v>225</v>
      </c>
      <c r="L8216" s="2">
        <v>43159</v>
      </c>
    </row>
    <row r="8217" spans="1:12" x14ac:dyDescent="0.3">
      <c r="A8217" t="s">
        <v>1984</v>
      </c>
      <c r="B8217" s="3">
        <v>4</v>
      </c>
      <c r="C8217" t="s">
        <v>1831</v>
      </c>
      <c r="D8217" t="s">
        <v>245</v>
      </c>
      <c r="E8217" t="s">
        <v>358</v>
      </c>
      <c r="F8217" t="s">
        <v>522</v>
      </c>
      <c r="G8217">
        <v>4.4000000000000004</v>
      </c>
      <c r="H8217">
        <v>3397</v>
      </c>
      <c r="I8217" t="s">
        <v>1603</v>
      </c>
      <c r="J8217" s="1">
        <v>50000</v>
      </c>
      <c r="K8217" t="s">
        <v>18</v>
      </c>
      <c r="L8217" s="2">
        <v>41982</v>
      </c>
    </row>
    <row r="8218" spans="1:12" x14ac:dyDescent="0.3">
      <c r="A8218" t="s">
        <v>8152</v>
      </c>
      <c r="B8218" s="3">
        <v>4.4000000000000004</v>
      </c>
      <c r="C8218" t="s">
        <v>1831</v>
      </c>
      <c r="D8218" t="s">
        <v>1307</v>
      </c>
      <c r="E8218" t="s">
        <v>15</v>
      </c>
      <c r="F8218" t="s">
        <v>16</v>
      </c>
      <c r="G8218">
        <v>4.5</v>
      </c>
      <c r="H8218">
        <v>3580</v>
      </c>
      <c r="I8218" t="s">
        <v>1603</v>
      </c>
      <c r="J8218" s="1">
        <v>100000</v>
      </c>
      <c r="K8218" t="s">
        <v>18</v>
      </c>
      <c r="L8218" s="2">
        <v>43220</v>
      </c>
    </row>
    <row r="8219" spans="1:12" x14ac:dyDescent="0.3">
      <c r="A8219" t="s">
        <v>8153</v>
      </c>
      <c r="B8219" s="3">
        <v>7</v>
      </c>
      <c r="C8219" t="s">
        <v>1597</v>
      </c>
      <c r="D8219" t="s">
        <v>56</v>
      </c>
      <c r="E8219" t="s">
        <v>358</v>
      </c>
      <c r="F8219" t="s">
        <v>359</v>
      </c>
      <c r="G8219">
        <v>4.5999999999999996</v>
      </c>
      <c r="H8219">
        <v>18</v>
      </c>
      <c r="I8219" t="s">
        <v>1598</v>
      </c>
      <c r="J8219">
        <v>100</v>
      </c>
      <c r="K8219" t="s">
        <v>225</v>
      </c>
      <c r="L8219" s="2">
        <v>43304</v>
      </c>
    </row>
    <row r="8220" spans="1:12" x14ac:dyDescent="0.3">
      <c r="A8220" t="s">
        <v>8154</v>
      </c>
      <c r="B8220" s="3" t="s">
        <v>12</v>
      </c>
      <c r="C8220" t="s">
        <v>1831</v>
      </c>
      <c r="D8220" t="s">
        <v>747</v>
      </c>
      <c r="E8220" t="s">
        <v>15</v>
      </c>
      <c r="F8220" t="s">
        <v>16</v>
      </c>
      <c r="G8220">
        <v>3.7</v>
      </c>
      <c r="H8220">
        <v>11748</v>
      </c>
      <c r="I8220" t="s">
        <v>1603</v>
      </c>
      <c r="J8220" s="1">
        <v>1000000</v>
      </c>
      <c r="K8220" t="s">
        <v>25</v>
      </c>
      <c r="L8220" s="2">
        <v>42674</v>
      </c>
    </row>
    <row r="8221" spans="1:12" x14ac:dyDescent="0.3">
      <c r="A8221" t="s">
        <v>8155</v>
      </c>
      <c r="B8221" s="3">
        <v>4</v>
      </c>
      <c r="C8221" t="s">
        <v>3028</v>
      </c>
      <c r="D8221" t="s">
        <v>408</v>
      </c>
      <c r="E8221" t="s">
        <v>15</v>
      </c>
      <c r="F8221" t="s">
        <v>16</v>
      </c>
      <c r="G8221">
        <v>3.8</v>
      </c>
      <c r="H8221">
        <v>1205</v>
      </c>
      <c r="I8221" t="s">
        <v>3029</v>
      </c>
      <c r="J8221" s="1">
        <v>100000</v>
      </c>
      <c r="K8221" t="s">
        <v>18</v>
      </c>
      <c r="L8221" s="2">
        <v>43261</v>
      </c>
    </row>
    <row r="8222" spans="1:12" x14ac:dyDescent="0.3">
      <c r="A8222" t="s">
        <v>8156</v>
      </c>
      <c r="B8222" s="3" t="s">
        <v>12</v>
      </c>
      <c r="C8222" t="s">
        <v>1831</v>
      </c>
      <c r="D8222" t="s">
        <v>346</v>
      </c>
      <c r="E8222" t="s">
        <v>15</v>
      </c>
      <c r="F8222" t="s">
        <v>16</v>
      </c>
      <c r="G8222">
        <v>3.4</v>
      </c>
      <c r="H8222">
        <v>267</v>
      </c>
      <c r="I8222" t="s">
        <v>888</v>
      </c>
      <c r="J8222" s="1">
        <v>10000</v>
      </c>
      <c r="K8222" t="s">
        <v>18</v>
      </c>
      <c r="L8222" s="2">
        <v>42802</v>
      </c>
    </row>
    <row r="8223" spans="1:12" x14ac:dyDescent="0.3">
      <c r="A8223" t="s">
        <v>8157</v>
      </c>
      <c r="B8223" s="3">
        <v>4.0999999999999996</v>
      </c>
      <c r="C8223" t="s">
        <v>1597</v>
      </c>
      <c r="D8223" t="s">
        <v>1161</v>
      </c>
      <c r="E8223" t="s">
        <v>15</v>
      </c>
      <c r="F8223" t="s">
        <v>16</v>
      </c>
      <c r="G8223">
        <v>4.3</v>
      </c>
      <c r="H8223">
        <v>183</v>
      </c>
      <c r="I8223" t="s">
        <v>1636</v>
      </c>
      <c r="J8223" s="1">
        <v>10000</v>
      </c>
      <c r="K8223" t="s">
        <v>18</v>
      </c>
      <c r="L8223" s="2">
        <v>43265</v>
      </c>
    </row>
    <row r="8224" spans="1:12" x14ac:dyDescent="0.3">
      <c r="A8224" t="s">
        <v>8158</v>
      </c>
      <c r="B8224" s="3">
        <v>2.2000000000000002</v>
      </c>
      <c r="C8224" t="s">
        <v>1248</v>
      </c>
      <c r="D8224" t="s">
        <v>98</v>
      </c>
      <c r="E8224" t="s">
        <v>358</v>
      </c>
      <c r="F8224" t="s">
        <v>359</v>
      </c>
      <c r="G8224">
        <v>3.8</v>
      </c>
      <c r="H8224">
        <v>76</v>
      </c>
      <c r="I8224" t="s">
        <v>1249</v>
      </c>
      <c r="J8224" s="1">
        <v>1000</v>
      </c>
      <c r="K8224" t="s">
        <v>18</v>
      </c>
      <c r="L8224" s="2">
        <v>42030</v>
      </c>
    </row>
    <row r="8225" spans="1:12" x14ac:dyDescent="0.3">
      <c r="A8225" t="s">
        <v>8159</v>
      </c>
      <c r="B8225" s="3" t="s">
        <v>12</v>
      </c>
      <c r="C8225" t="s">
        <v>1831</v>
      </c>
      <c r="D8225" t="s">
        <v>40</v>
      </c>
      <c r="E8225" t="s">
        <v>358</v>
      </c>
      <c r="F8225" t="s">
        <v>522</v>
      </c>
      <c r="G8225">
        <v>4.7</v>
      </c>
      <c r="H8225">
        <v>429</v>
      </c>
      <c r="I8225" t="s">
        <v>241</v>
      </c>
      <c r="J8225" s="1">
        <v>10000</v>
      </c>
      <c r="K8225" t="s">
        <v>18</v>
      </c>
      <c r="L8225" s="2">
        <v>43157</v>
      </c>
    </row>
    <row r="8226" spans="1:12" x14ac:dyDescent="0.3">
      <c r="A8226" t="s">
        <v>8160</v>
      </c>
      <c r="B8226" s="3">
        <v>4.0999999999999996</v>
      </c>
      <c r="C8226" t="s">
        <v>2809</v>
      </c>
      <c r="D8226" t="s">
        <v>218</v>
      </c>
      <c r="E8226" t="s">
        <v>15</v>
      </c>
      <c r="F8226" t="s">
        <v>16</v>
      </c>
      <c r="G8226">
        <v>4.4000000000000004</v>
      </c>
      <c r="H8226">
        <v>138872</v>
      </c>
      <c r="I8226" t="s">
        <v>2810</v>
      </c>
      <c r="J8226" s="1">
        <v>10000000</v>
      </c>
      <c r="K8226" t="s">
        <v>18</v>
      </c>
      <c r="L8226" s="2">
        <v>43235</v>
      </c>
    </row>
    <row r="8227" spans="1:12" x14ac:dyDescent="0.3">
      <c r="A8227" t="s">
        <v>8161</v>
      </c>
      <c r="B8227" s="3" t="s">
        <v>3547</v>
      </c>
      <c r="C8227" t="s">
        <v>1831</v>
      </c>
      <c r="D8227" t="s">
        <v>643</v>
      </c>
      <c r="E8227" t="s">
        <v>358</v>
      </c>
      <c r="F8227" t="s">
        <v>570</v>
      </c>
      <c r="G8227">
        <v>4.4000000000000004</v>
      </c>
      <c r="H8227">
        <v>1091</v>
      </c>
      <c r="I8227" t="s">
        <v>754</v>
      </c>
      <c r="J8227" s="1">
        <v>50000</v>
      </c>
      <c r="K8227" t="s">
        <v>18</v>
      </c>
      <c r="L8227" s="2">
        <v>41613</v>
      </c>
    </row>
    <row r="8228" spans="1:12" x14ac:dyDescent="0.3">
      <c r="A8228" t="s">
        <v>8162</v>
      </c>
      <c r="B8228" s="3">
        <v>4</v>
      </c>
      <c r="C8228" t="s">
        <v>1831</v>
      </c>
      <c r="D8228" t="s">
        <v>1611</v>
      </c>
      <c r="E8228" t="s">
        <v>15</v>
      </c>
      <c r="F8228" t="s">
        <v>16</v>
      </c>
      <c r="G8228">
        <v>4.0999999999999996</v>
      </c>
      <c r="H8228">
        <v>11788</v>
      </c>
      <c r="I8228" t="s">
        <v>1834</v>
      </c>
      <c r="J8228" s="1">
        <v>1000000</v>
      </c>
      <c r="K8228" t="s">
        <v>18</v>
      </c>
      <c r="L8228" s="2">
        <v>42957</v>
      </c>
    </row>
    <row r="8229" spans="1:12" x14ac:dyDescent="0.3">
      <c r="A8229" t="s">
        <v>8163</v>
      </c>
      <c r="B8229" s="3">
        <v>4.0999999999999996</v>
      </c>
      <c r="C8229" t="s">
        <v>1831</v>
      </c>
      <c r="D8229" t="s">
        <v>1518</v>
      </c>
      <c r="E8229" t="s">
        <v>15</v>
      </c>
      <c r="F8229" t="s">
        <v>16</v>
      </c>
      <c r="G8229">
        <v>4.4000000000000004</v>
      </c>
      <c r="H8229">
        <v>23022</v>
      </c>
      <c r="I8229" t="s">
        <v>1722</v>
      </c>
      <c r="J8229" s="1">
        <v>1000000</v>
      </c>
      <c r="K8229" t="s">
        <v>18</v>
      </c>
      <c r="L8229" s="2">
        <v>43314</v>
      </c>
    </row>
    <row r="8230" spans="1:12" x14ac:dyDescent="0.3">
      <c r="A8230" t="s">
        <v>8164</v>
      </c>
      <c r="B8230" s="3">
        <v>2.2999999999999998</v>
      </c>
      <c r="C8230" t="s">
        <v>240</v>
      </c>
      <c r="D8230" t="s">
        <v>1042</v>
      </c>
      <c r="E8230" t="s">
        <v>15</v>
      </c>
      <c r="F8230" t="s">
        <v>16</v>
      </c>
      <c r="G8230">
        <v>4</v>
      </c>
      <c r="H8230">
        <v>22</v>
      </c>
      <c r="I8230" t="s">
        <v>241</v>
      </c>
      <c r="J8230" s="1">
        <v>1000</v>
      </c>
      <c r="K8230" t="s">
        <v>18</v>
      </c>
      <c r="L8230" s="2">
        <v>42614</v>
      </c>
    </row>
    <row r="8231" spans="1:12" x14ac:dyDescent="0.3">
      <c r="A8231" t="s">
        <v>8165</v>
      </c>
      <c r="B8231" s="3">
        <v>4.0999999999999996</v>
      </c>
      <c r="C8231" t="s">
        <v>1831</v>
      </c>
      <c r="D8231" t="s">
        <v>285</v>
      </c>
      <c r="E8231" t="s">
        <v>15</v>
      </c>
      <c r="F8231" t="s">
        <v>16</v>
      </c>
      <c r="G8231">
        <v>3.9</v>
      </c>
      <c r="H8231">
        <v>1985</v>
      </c>
      <c r="I8231" t="s">
        <v>1615</v>
      </c>
      <c r="J8231" s="1">
        <v>500000</v>
      </c>
      <c r="K8231" t="s">
        <v>18</v>
      </c>
      <c r="L8231" s="2">
        <v>43099</v>
      </c>
    </row>
    <row r="8232" spans="1:12" x14ac:dyDescent="0.3">
      <c r="A8232" t="s">
        <v>8166</v>
      </c>
      <c r="B8232" s="3">
        <v>4</v>
      </c>
      <c r="C8232" t="s">
        <v>1831</v>
      </c>
      <c r="D8232" t="s">
        <v>1290</v>
      </c>
      <c r="E8232" t="s">
        <v>358</v>
      </c>
      <c r="F8232" t="s">
        <v>570</v>
      </c>
      <c r="G8232">
        <v>4.3</v>
      </c>
      <c r="H8232">
        <v>3725</v>
      </c>
      <c r="I8232" t="s">
        <v>1834</v>
      </c>
      <c r="J8232" s="1">
        <v>100000</v>
      </c>
      <c r="K8232" t="s">
        <v>18</v>
      </c>
      <c r="L8232" s="2">
        <v>42417</v>
      </c>
    </row>
    <row r="8233" spans="1:12" x14ac:dyDescent="0.3">
      <c r="A8233" t="s">
        <v>8167</v>
      </c>
      <c r="B8233" s="3">
        <v>4</v>
      </c>
      <c r="C8233" t="s">
        <v>1831</v>
      </c>
      <c r="D8233" t="s">
        <v>1135</v>
      </c>
      <c r="E8233" t="s">
        <v>358</v>
      </c>
      <c r="F8233" t="s">
        <v>570</v>
      </c>
      <c r="G8233">
        <v>4.2</v>
      </c>
      <c r="H8233">
        <v>1357</v>
      </c>
      <c r="I8233" t="s">
        <v>1834</v>
      </c>
      <c r="J8233" s="1">
        <v>50000</v>
      </c>
      <c r="K8233" t="s">
        <v>18</v>
      </c>
      <c r="L8233" s="2">
        <v>42416</v>
      </c>
    </row>
    <row r="8234" spans="1:12" x14ac:dyDescent="0.3">
      <c r="A8234" t="s">
        <v>8168</v>
      </c>
      <c r="B8234" s="3">
        <v>4.0999999999999996</v>
      </c>
      <c r="C8234" t="s">
        <v>1597</v>
      </c>
      <c r="D8234" t="s">
        <v>464</v>
      </c>
      <c r="E8234" t="s">
        <v>15</v>
      </c>
      <c r="F8234" t="s">
        <v>16</v>
      </c>
      <c r="G8234">
        <v>3.3</v>
      </c>
      <c r="H8234">
        <v>19291</v>
      </c>
      <c r="I8234" t="s">
        <v>1691</v>
      </c>
      <c r="J8234" s="1">
        <v>1000000</v>
      </c>
      <c r="K8234" t="s">
        <v>18</v>
      </c>
      <c r="L8234" s="2">
        <v>43102</v>
      </c>
    </row>
    <row r="8235" spans="1:12" x14ac:dyDescent="0.3">
      <c r="A8235" t="s">
        <v>8169</v>
      </c>
      <c r="B8235" s="3">
        <v>2.2999999999999998</v>
      </c>
      <c r="C8235" t="s">
        <v>1831</v>
      </c>
      <c r="D8235" t="s">
        <v>50</v>
      </c>
      <c r="E8235" t="s">
        <v>15</v>
      </c>
      <c r="F8235" t="s">
        <v>16</v>
      </c>
      <c r="G8235">
        <v>4</v>
      </c>
      <c r="H8235">
        <v>68</v>
      </c>
      <c r="I8235" t="s">
        <v>754</v>
      </c>
      <c r="J8235" s="1">
        <v>5000</v>
      </c>
      <c r="K8235" t="s">
        <v>18</v>
      </c>
      <c r="L8235" s="2">
        <v>42830</v>
      </c>
    </row>
    <row r="8236" spans="1:12" x14ac:dyDescent="0.3">
      <c r="A8236" t="s">
        <v>8170</v>
      </c>
      <c r="B8236" s="3">
        <v>2.2999999999999998</v>
      </c>
      <c r="C8236" t="s">
        <v>1597</v>
      </c>
      <c r="D8236" t="s">
        <v>40</v>
      </c>
      <c r="E8236" t="s">
        <v>358</v>
      </c>
      <c r="F8236" t="s">
        <v>359</v>
      </c>
      <c r="G8236">
        <v>4.5999999999999996</v>
      </c>
      <c r="H8236">
        <v>87766</v>
      </c>
      <c r="I8236" t="s">
        <v>1609</v>
      </c>
      <c r="J8236" s="1">
        <v>1000000</v>
      </c>
      <c r="K8236" t="s">
        <v>18</v>
      </c>
      <c r="L8236" s="2">
        <v>42570</v>
      </c>
    </row>
    <row r="8237" spans="1:12" x14ac:dyDescent="0.3">
      <c r="A8237" t="s">
        <v>8171</v>
      </c>
      <c r="B8237" s="3" t="s">
        <v>12</v>
      </c>
      <c r="C8237" t="s">
        <v>1597</v>
      </c>
      <c r="D8237" t="s">
        <v>14</v>
      </c>
      <c r="E8237" t="s">
        <v>15</v>
      </c>
      <c r="F8237" t="s">
        <v>16</v>
      </c>
      <c r="G8237">
        <v>4.0999999999999996</v>
      </c>
      <c r="H8237">
        <v>14002</v>
      </c>
      <c r="I8237" t="s">
        <v>1600</v>
      </c>
      <c r="J8237" s="1">
        <v>1000000</v>
      </c>
      <c r="K8237" t="s">
        <v>18</v>
      </c>
      <c r="L8237" s="2">
        <v>43307</v>
      </c>
    </row>
    <row r="8238" spans="1:12" x14ac:dyDescent="0.3">
      <c r="A8238" t="s">
        <v>8172</v>
      </c>
      <c r="B8238" s="3" t="s">
        <v>12</v>
      </c>
      <c r="C8238" t="s">
        <v>1597</v>
      </c>
      <c r="D8238" t="s">
        <v>14</v>
      </c>
      <c r="E8238" t="s">
        <v>15</v>
      </c>
      <c r="F8238" t="s">
        <v>16</v>
      </c>
      <c r="G8238">
        <v>4.0999999999999996</v>
      </c>
      <c r="H8238">
        <v>22896</v>
      </c>
      <c r="I8238" t="s">
        <v>1600</v>
      </c>
      <c r="J8238" s="1">
        <v>1000000</v>
      </c>
      <c r="K8238" t="s">
        <v>18</v>
      </c>
      <c r="L8238" s="2">
        <v>43307</v>
      </c>
    </row>
    <row r="8239" spans="1:12" x14ac:dyDescent="0.3">
      <c r="A8239" t="s">
        <v>8173</v>
      </c>
      <c r="B8239" s="3" t="s">
        <v>87</v>
      </c>
      <c r="C8239" t="s">
        <v>1597</v>
      </c>
      <c r="D8239" t="s">
        <v>450</v>
      </c>
      <c r="E8239" t="s">
        <v>15</v>
      </c>
      <c r="F8239" t="s">
        <v>16</v>
      </c>
      <c r="G8239">
        <v>3.4</v>
      </c>
      <c r="H8239">
        <v>107778</v>
      </c>
      <c r="I8239" t="s">
        <v>1600</v>
      </c>
      <c r="J8239" s="1">
        <v>10000000</v>
      </c>
      <c r="K8239" t="s">
        <v>18</v>
      </c>
      <c r="L8239" s="2">
        <v>42412</v>
      </c>
    </row>
    <row r="8240" spans="1:12" x14ac:dyDescent="0.3">
      <c r="A8240" t="s">
        <v>8174</v>
      </c>
      <c r="B8240" s="3">
        <v>4</v>
      </c>
      <c r="C8240" t="s">
        <v>1597</v>
      </c>
      <c r="D8240" t="s">
        <v>80</v>
      </c>
      <c r="E8240" t="s">
        <v>15</v>
      </c>
      <c r="F8240" t="s">
        <v>16</v>
      </c>
      <c r="G8240">
        <v>3.4</v>
      </c>
      <c r="H8240">
        <v>2218</v>
      </c>
      <c r="I8240" t="s">
        <v>1600</v>
      </c>
      <c r="J8240" s="1">
        <v>500000</v>
      </c>
      <c r="K8240" t="s">
        <v>18</v>
      </c>
      <c r="L8240" s="2">
        <v>43026</v>
      </c>
    </row>
    <row r="8241" spans="1:12" x14ac:dyDescent="0.3">
      <c r="A8241" t="s">
        <v>8175</v>
      </c>
      <c r="B8241" s="3">
        <v>4.0999999999999996</v>
      </c>
      <c r="C8241" t="s">
        <v>3028</v>
      </c>
      <c r="D8241" t="s">
        <v>40</v>
      </c>
      <c r="E8241" t="s">
        <v>15</v>
      </c>
      <c r="F8241" t="s">
        <v>16</v>
      </c>
      <c r="G8241">
        <v>4.0999999999999996</v>
      </c>
      <c r="H8241">
        <v>10676</v>
      </c>
      <c r="I8241" t="s">
        <v>3029</v>
      </c>
      <c r="J8241" s="1">
        <v>1000000</v>
      </c>
      <c r="K8241" t="s">
        <v>18</v>
      </c>
      <c r="L8241" s="2">
        <v>43243</v>
      </c>
    </row>
    <row r="8242" spans="1:12" x14ac:dyDescent="0.3">
      <c r="A8242" t="s">
        <v>8176</v>
      </c>
      <c r="B8242" s="3">
        <v>5</v>
      </c>
      <c r="C8242" t="s">
        <v>2809</v>
      </c>
      <c r="D8242" t="s">
        <v>158</v>
      </c>
      <c r="E8242" t="s">
        <v>15</v>
      </c>
      <c r="F8242" t="s">
        <v>16</v>
      </c>
      <c r="G8242">
        <v>4</v>
      </c>
      <c r="H8242">
        <v>2596</v>
      </c>
      <c r="I8242" t="s">
        <v>2810</v>
      </c>
      <c r="J8242" s="1">
        <v>500000</v>
      </c>
      <c r="K8242" t="s">
        <v>18</v>
      </c>
      <c r="L8242" s="2">
        <v>43300</v>
      </c>
    </row>
    <row r="8243" spans="1:12" x14ac:dyDescent="0.3">
      <c r="A8243" t="s">
        <v>8177</v>
      </c>
      <c r="B8243" s="3">
        <v>4.0999999999999996</v>
      </c>
      <c r="C8243" t="s">
        <v>2809</v>
      </c>
      <c r="D8243" t="s">
        <v>218</v>
      </c>
      <c r="E8243" t="s">
        <v>15</v>
      </c>
      <c r="F8243" t="s">
        <v>16</v>
      </c>
      <c r="G8243">
        <v>3.4</v>
      </c>
      <c r="H8243">
        <v>71852</v>
      </c>
      <c r="I8243" t="s">
        <v>2810</v>
      </c>
      <c r="J8243" s="1">
        <v>5000000</v>
      </c>
      <c r="K8243" t="s">
        <v>18</v>
      </c>
      <c r="L8243" s="2">
        <v>43243</v>
      </c>
    </row>
    <row r="8244" spans="1:12" x14ac:dyDescent="0.3">
      <c r="A8244" t="s">
        <v>8178</v>
      </c>
      <c r="B8244" s="3">
        <v>4</v>
      </c>
      <c r="C8244" t="s">
        <v>2809</v>
      </c>
      <c r="D8244" t="s">
        <v>156</v>
      </c>
      <c r="E8244" t="s">
        <v>15</v>
      </c>
      <c r="F8244" t="s">
        <v>16</v>
      </c>
      <c r="G8244">
        <v>3.2</v>
      </c>
      <c r="H8244">
        <v>4908</v>
      </c>
      <c r="I8244" t="s">
        <v>2810</v>
      </c>
      <c r="J8244" s="1">
        <v>500000</v>
      </c>
      <c r="K8244" t="s">
        <v>18</v>
      </c>
      <c r="L8244" s="2">
        <v>43243</v>
      </c>
    </row>
    <row r="8245" spans="1:12" x14ac:dyDescent="0.3">
      <c r="A8245" t="s">
        <v>8179</v>
      </c>
      <c r="B8245" s="3" t="s">
        <v>88</v>
      </c>
      <c r="C8245" t="s">
        <v>3227</v>
      </c>
      <c r="D8245" t="s">
        <v>88</v>
      </c>
      <c r="E8245" t="s">
        <v>15</v>
      </c>
      <c r="F8245" t="s">
        <v>16</v>
      </c>
      <c r="G8245">
        <v>3.8</v>
      </c>
      <c r="H8245">
        <v>7335</v>
      </c>
      <c r="I8245" t="s">
        <v>2003</v>
      </c>
      <c r="J8245" s="1">
        <v>1000000</v>
      </c>
      <c r="K8245" t="s">
        <v>18</v>
      </c>
      <c r="L8245" s="2">
        <v>43298</v>
      </c>
    </row>
    <row r="8246" spans="1:12" x14ac:dyDescent="0.3">
      <c r="A8246" t="s">
        <v>8180</v>
      </c>
      <c r="B8246" s="3" t="s">
        <v>88</v>
      </c>
      <c r="C8246" t="s">
        <v>3227</v>
      </c>
      <c r="D8246" t="s">
        <v>88</v>
      </c>
      <c r="E8246" t="s">
        <v>15</v>
      </c>
      <c r="F8246" t="s">
        <v>16</v>
      </c>
      <c r="G8246">
        <v>3.8</v>
      </c>
      <c r="H8246">
        <v>12443</v>
      </c>
      <c r="I8246" t="s">
        <v>2003</v>
      </c>
      <c r="J8246" s="1">
        <v>1000000</v>
      </c>
      <c r="K8246" t="s">
        <v>18</v>
      </c>
      <c r="L8246" s="2">
        <v>43318</v>
      </c>
    </row>
    <row r="8247" spans="1:12" x14ac:dyDescent="0.3">
      <c r="A8247" t="s">
        <v>8181</v>
      </c>
      <c r="B8247" s="3">
        <v>4.4000000000000004</v>
      </c>
      <c r="C8247" t="s">
        <v>3028</v>
      </c>
      <c r="D8247" t="s">
        <v>1307</v>
      </c>
      <c r="E8247" t="s">
        <v>15</v>
      </c>
      <c r="F8247" t="s">
        <v>16</v>
      </c>
      <c r="G8247">
        <v>3.9</v>
      </c>
      <c r="H8247">
        <v>2046</v>
      </c>
      <c r="I8247" t="s">
        <v>3029</v>
      </c>
      <c r="J8247" s="1">
        <v>100000</v>
      </c>
      <c r="K8247" t="s">
        <v>18</v>
      </c>
      <c r="L8247" s="2">
        <v>43262</v>
      </c>
    </row>
    <row r="8248" spans="1:12" x14ac:dyDescent="0.3">
      <c r="A8248" t="s">
        <v>8182</v>
      </c>
      <c r="B8248" s="3">
        <v>4.0999999999999996</v>
      </c>
      <c r="C8248" t="s">
        <v>3028</v>
      </c>
      <c r="D8248" t="s">
        <v>116</v>
      </c>
      <c r="E8248" t="s">
        <v>15</v>
      </c>
      <c r="F8248" t="s">
        <v>16</v>
      </c>
      <c r="G8248">
        <v>3.6</v>
      </c>
      <c r="H8248">
        <v>3227</v>
      </c>
      <c r="I8248" t="s">
        <v>3029</v>
      </c>
      <c r="J8248" s="1">
        <v>500000</v>
      </c>
      <c r="K8248" t="s">
        <v>18</v>
      </c>
      <c r="L8248" s="2">
        <v>43307</v>
      </c>
    </row>
    <row r="8249" spans="1:12" x14ac:dyDescent="0.3">
      <c r="A8249" t="s">
        <v>8183</v>
      </c>
      <c r="B8249" s="3">
        <v>4.0999999999999996</v>
      </c>
      <c r="C8249" t="s">
        <v>2809</v>
      </c>
      <c r="D8249" t="s">
        <v>93</v>
      </c>
      <c r="E8249" t="s">
        <v>15</v>
      </c>
      <c r="F8249" t="s">
        <v>16</v>
      </c>
      <c r="G8249">
        <v>3.8</v>
      </c>
      <c r="H8249">
        <v>253</v>
      </c>
      <c r="I8249" t="s">
        <v>2810</v>
      </c>
      <c r="J8249" s="1">
        <v>50000</v>
      </c>
      <c r="K8249" t="s">
        <v>18</v>
      </c>
      <c r="L8249" s="2">
        <v>43264</v>
      </c>
    </row>
    <row r="8250" spans="1:12" x14ac:dyDescent="0.3">
      <c r="A8250" t="s">
        <v>8184</v>
      </c>
      <c r="B8250" s="3">
        <v>4.0999999999999996</v>
      </c>
      <c r="C8250" t="s">
        <v>1597</v>
      </c>
      <c r="D8250" t="s">
        <v>984</v>
      </c>
      <c r="E8250" t="s">
        <v>15</v>
      </c>
      <c r="F8250" t="s">
        <v>16</v>
      </c>
      <c r="G8250">
        <v>3.9</v>
      </c>
      <c r="H8250">
        <v>1576</v>
      </c>
      <c r="I8250" t="s">
        <v>1600</v>
      </c>
      <c r="J8250" s="1">
        <v>50000</v>
      </c>
      <c r="K8250" t="s">
        <v>18</v>
      </c>
      <c r="L8250" s="2">
        <v>43317</v>
      </c>
    </row>
    <row r="8251" spans="1:12" x14ac:dyDescent="0.3">
      <c r="A8251" t="s">
        <v>8185</v>
      </c>
      <c r="B8251" s="3">
        <v>5</v>
      </c>
      <c r="C8251" t="s">
        <v>3028</v>
      </c>
      <c r="D8251" t="s">
        <v>88</v>
      </c>
      <c r="E8251" t="s">
        <v>15</v>
      </c>
      <c r="F8251" t="s">
        <v>16</v>
      </c>
      <c r="G8251">
        <v>3.2</v>
      </c>
      <c r="H8251">
        <v>368</v>
      </c>
      <c r="I8251" t="s">
        <v>3029</v>
      </c>
      <c r="J8251" s="1">
        <v>100000</v>
      </c>
      <c r="K8251" t="s">
        <v>18</v>
      </c>
      <c r="L8251" s="2">
        <v>43314</v>
      </c>
    </row>
    <row r="8252" spans="1:12" x14ac:dyDescent="0.3">
      <c r="A8252" t="s">
        <v>8186</v>
      </c>
      <c r="B8252" s="3">
        <v>4</v>
      </c>
      <c r="C8252" t="s">
        <v>2809</v>
      </c>
      <c r="D8252" t="s">
        <v>684</v>
      </c>
      <c r="E8252" t="s">
        <v>15</v>
      </c>
      <c r="F8252" t="s">
        <v>16</v>
      </c>
      <c r="G8252">
        <v>1</v>
      </c>
      <c r="H8252">
        <v>2</v>
      </c>
      <c r="I8252" t="s">
        <v>2810</v>
      </c>
      <c r="J8252">
        <v>500</v>
      </c>
      <c r="K8252" t="s">
        <v>18</v>
      </c>
      <c r="L8252" s="2">
        <v>43182</v>
      </c>
    </row>
    <row r="8253" spans="1:12" x14ac:dyDescent="0.3">
      <c r="A8253" t="s">
        <v>8187</v>
      </c>
      <c r="B8253" s="3">
        <v>2.2999999999999998</v>
      </c>
      <c r="C8253" t="s">
        <v>2809</v>
      </c>
      <c r="D8253" t="s">
        <v>297</v>
      </c>
      <c r="E8253" t="s">
        <v>15</v>
      </c>
      <c r="F8253" t="s">
        <v>16</v>
      </c>
      <c r="G8253">
        <v>4.5999999999999996</v>
      </c>
      <c r="H8253">
        <v>14</v>
      </c>
      <c r="I8253" t="s">
        <v>2810</v>
      </c>
      <c r="J8253" s="1">
        <v>1000</v>
      </c>
      <c r="K8253" t="s">
        <v>18</v>
      </c>
      <c r="L8253" s="2">
        <v>42084</v>
      </c>
    </row>
    <row r="8254" spans="1:12" x14ac:dyDescent="0.3">
      <c r="A8254" t="s">
        <v>8188</v>
      </c>
      <c r="B8254" s="3" t="s">
        <v>88</v>
      </c>
      <c r="C8254" t="s">
        <v>1597</v>
      </c>
      <c r="D8254" t="s">
        <v>88</v>
      </c>
      <c r="E8254" t="s">
        <v>15</v>
      </c>
      <c r="F8254" t="s">
        <v>16</v>
      </c>
      <c r="G8254" t="s">
        <v>64</v>
      </c>
      <c r="H8254">
        <v>0</v>
      </c>
      <c r="I8254" t="s">
        <v>1600</v>
      </c>
      <c r="J8254" s="1">
        <v>50000</v>
      </c>
      <c r="K8254" t="s">
        <v>18</v>
      </c>
      <c r="L8254" s="2">
        <v>43264</v>
      </c>
    </row>
    <row r="8255" spans="1:12" x14ac:dyDescent="0.3">
      <c r="A8255" t="s">
        <v>8189</v>
      </c>
      <c r="B8255" s="3" t="s">
        <v>88</v>
      </c>
      <c r="C8255" t="s">
        <v>304</v>
      </c>
      <c r="D8255" t="s">
        <v>88</v>
      </c>
      <c r="E8255" t="s">
        <v>358</v>
      </c>
      <c r="F8255" t="s">
        <v>2049</v>
      </c>
      <c r="G8255">
        <v>3.6</v>
      </c>
      <c r="H8255">
        <v>21</v>
      </c>
      <c r="I8255" t="s">
        <v>305</v>
      </c>
      <c r="J8255">
        <v>100</v>
      </c>
      <c r="K8255" t="s">
        <v>18</v>
      </c>
      <c r="L8255" s="2">
        <v>42765</v>
      </c>
    </row>
    <row r="8256" spans="1:12" x14ac:dyDescent="0.3">
      <c r="A8256" t="s">
        <v>8190</v>
      </c>
      <c r="B8256" s="3">
        <v>2.2999999999999998</v>
      </c>
      <c r="C8256" t="s">
        <v>1831</v>
      </c>
      <c r="D8256" t="s">
        <v>66</v>
      </c>
      <c r="E8256" t="s">
        <v>15</v>
      </c>
      <c r="F8256" t="s">
        <v>16</v>
      </c>
      <c r="G8256">
        <v>4.9000000000000004</v>
      </c>
      <c r="H8256">
        <v>15</v>
      </c>
      <c r="I8256" t="s">
        <v>1603</v>
      </c>
      <c r="J8256">
        <v>100</v>
      </c>
      <c r="K8256" t="s">
        <v>18</v>
      </c>
      <c r="L8256" s="2">
        <v>42388</v>
      </c>
    </row>
    <row r="8257" spans="1:12" x14ac:dyDescent="0.3">
      <c r="A8257" t="s">
        <v>8191</v>
      </c>
      <c r="B8257" s="3">
        <v>1.5</v>
      </c>
      <c r="C8257" t="s">
        <v>3028</v>
      </c>
      <c r="D8257" t="s">
        <v>290</v>
      </c>
      <c r="E8257" t="s">
        <v>358</v>
      </c>
      <c r="F8257" t="s">
        <v>8192</v>
      </c>
      <c r="G8257" t="s">
        <v>64</v>
      </c>
      <c r="H8257">
        <v>3</v>
      </c>
      <c r="I8257" t="s">
        <v>3029</v>
      </c>
      <c r="J8257">
        <v>50</v>
      </c>
      <c r="K8257" t="s">
        <v>18</v>
      </c>
      <c r="L8257" s="2">
        <v>41778</v>
      </c>
    </row>
    <row r="8258" spans="1:12" x14ac:dyDescent="0.3">
      <c r="A8258" t="s">
        <v>8193</v>
      </c>
      <c r="B8258" s="3">
        <v>4.2</v>
      </c>
      <c r="C8258" t="s">
        <v>2809</v>
      </c>
      <c r="D8258" t="s">
        <v>8194</v>
      </c>
      <c r="E8258" t="s">
        <v>15</v>
      </c>
      <c r="F8258" t="s">
        <v>16</v>
      </c>
      <c r="G8258">
        <v>2.6</v>
      </c>
      <c r="H8258">
        <v>5</v>
      </c>
      <c r="I8258" t="s">
        <v>2810</v>
      </c>
      <c r="J8258">
        <v>500</v>
      </c>
      <c r="K8258" t="s">
        <v>18</v>
      </c>
      <c r="L8258" s="2">
        <v>43182</v>
      </c>
    </row>
    <row r="8259" spans="1:12" x14ac:dyDescent="0.3">
      <c r="A8259" t="s">
        <v>8195</v>
      </c>
      <c r="B8259" s="3" t="s">
        <v>87</v>
      </c>
      <c r="C8259" t="s">
        <v>3187</v>
      </c>
      <c r="D8259" t="s">
        <v>60</v>
      </c>
      <c r="E8259" t="s">
        <v>15</v>
      </c>
      <c r="F8259" t="s">
        <v>16</v>
      </c>
      <c r="G8259">
        <v>3.9</v>
      </c>
      <c r="H8259">
        <v>2962</v>
      </c>
      <c r="I8259" t="s">
        <v>3188</v>
      </c>
      <c r="J8259" s="1">
        <v>100000</v>
      </c>
      <c r="K8259" t="s">
        <v>18</v>
      </c>
      <c r="L8259" s="2">
        <v>43290</v>
      </c>
    </row>
    <row r="8260" spans="1:12" x14ac:dyDescent="0.3">
      <c r="A8260" t="s">
        <v>8196</v>
      </c>
      <c r="B8260" s="3">
        <v>4.4000000000000004</v>
      </c>
      <c r="C8260" t="s">
        <v>1248</v>
      </c>
      <c r="D8260" t="s">
        <v>73</v>
      </c>
      <c r="E8260" t="s">
        <v>15</v>
      </c>
      <c r="F8260" t="s">
        <v>16</v>
      </c>
      <c r="G8260" t="s">
        <v>64</v>
      </c>
      <c r="H8260">
        <v>0</v>
      </c>
      <c r="I8260" t="s">
        <v>1249</v>
      </c>
      <c r="J8260">
        <v>50</v>
      </c>
      <c r="K8260" t="s">
        <v>18</v>
      </c>
      <c r="L8260" s="2">
        <v>43042</v>
      </c>
    </row>
    <row r="8261" spans="1:12" x14ac:dyDescent="0.3">
      <c r="A8261" t="s">
        <v>8197</v>
      </c>
      <c r="B8261" s="3">
        <v>5</v>
      </c>
      <c r="C8261" t="s">
        <v>2483</v>
      </c>
      <c r="D8261" t="s">
        <v>106</v>
      </c>
      <c r="E8261" t="s">
        <v>15</v>
      </c>
      <c r="F8261" t="s">
        <v>16</v>
      </c>
      <c r="G8261">
        <v>3.5</v>
      </c>
      <c r="H8261">
        <v>13</v>
      </c>
      <c r="I8261" t="s">
        <v>2484</v>
      </c>
      <c r="J8261" s="1">
        <v>1000</v>
      </c>
      <c r="K8261" t="s">
        <v>18</v>
      </c>
      <c r="L8261" s="2">
        <v>43129</v>
      </c>
    </row>
    <row r="8262" spans="1:12" x14ac:dyDescent="0.3">
      <c r="A8262" t="s">
        <v>8198</v>
      </c>
      <c r="B8262" s="3">
        <v>1.5</v>
      </c>
      <c r="C8262" t="s">
        <v>1597</v>
      </c>
      <c r="D8262" t="s">
        <v>608</v>
      </c>
      <c r="E8262" t="s">
        <v>15</v>
      </c>
      <c r="F8262" t="s">
        <v>16</v>
      </c>
      <c r="G8262">
        <v>3.2</v>
      </c>
      <c r="H8262">
        <v>768</v>
      </c>
      <c r="I8262" t="s">
        <v>1600</v>
      </c>
      <c r="J8262" s="1">
        <v>100000</v>
      </c>
      <c r="K8262" t="s">
        <v>18</v>
      </c>
      <c r="L8262" s="2">
        <v>41430</v>
      </c>
    </row>
    <row r="8263" spans="1:12" x14ac:dyDescent="0.3">
      <c r="A8263" t="s">
        <v>8199</v>
      </c>
      <c r="B8263" s="3">
        <v>4.2</v>
      </c>
      <c r="C8263" t="s">
        <v>1831</v>
      </c>
      <c r="D8263" t="s">
        <v>44</v>
      </c>
      <c r="E8263" t="s">
        <v>15</v>
      </c>
      <c r="F8263" t="s">
        <v>16</v>
      </c>
      <c r="G8263" t="s">
        <v>64</v>
      </c>
      <c r="H8263">
        <v>1</v>
      </c>
      <c r="I8263" t="s">
        <v>754</v>
      </c>
      <c r="J8263">
        <v>10</v>
      </c>
      <c r="K8263" t="s">
        <v>18</v>
      </c>
      <c r="L8263" s="2">
        <v>43164</v>
      </c>
    </row>
    <row r="8264" spans="1:12" x14ac:dyDescent="0.3">
      <c r="A8264" t="s">
        <v>8200</v>
      </c>
      <c r="B8264" s="3">
        <v>2.2000000000000002</v>
      </c>
      <c r="C8264" t="s">
        <v>2809</v>
      </c>
      <c r="D8264" t="s">
        <v>8201</v>
      </c>
      <c r="E8264" t="s">
        <v>15</v>
      </c>
      <c r="F8264" t="s">
        <v>16</v>
      </c>
      <c r="G8264">
        <v>3.3</v>
      </c>
      <c r="H8264">
        <v>35</v>
      </c>
      <c r="I8264" t="s">
        <v>2810</v>
      </c>
      <c r="J8264" s="1">
        <v>1000</v>
      </c>
      <c r="K8264" t="s">
        <v>18</v>
      </c>
      <c r="L8264" s="2">
        <v>43031</v>
      </c>
    </row>
    <row r="8265" spans="1:12" x14ac:dyDescent="0.3">
      <c r="A8265" t="s">
        <v>8202</v>
      </c>
      <c r="B8265" s="3">
        <v>4.0999999999999996</v>
      </c>
      <c r="C8265" t="s">
        <v>304</v>
      </c>
      <c r="D8265" t="s">
        <v>38</v>
      </c>
      <c r="E8265" t="s">
        <v>15</v>
      </c>
      <c r="F8265" t="s">
        <v>16</v>
      </c>
      <c r="G8265" t="s">
        <v>64</v>
      </c>
      <c r="H8265">
        <v>3</v>
      </c>
      <c r="I8265" t="s">
        <v>305</v>
      </c>
      <c r="J8265">
        <v>100</v>
      </c>
      <c r="K8265" t="s">
        <v>18</v>
      </c>
      <c r="L8265" s="2">
        <v>43217</v>
      </c>
    </row>
    <row r="8266" spans="1:12" x14ac:dyDescent="0.3">
      <c r="A8266" t="s">
        <v>8203</v>
      </c>
      <c r="B8266" s="3">
        <v>5</v>
      </c>
      <c r="C8266" t="s">
        <v>304</v>
      </c>
      <c r="D8266" t="s">
        <v>554</v>
      </c>
      <c r="E8266" t="s">
        <v>15</v>
      </c>
      <c r="F8266" t="s">
        <v>16</v>
      </c>
      <c r="G8266" t="s">
        <v>64</v>
      </c>
      <c r="H8266">
        <v>2</v>
      </c>
      <c r="I8266" t="s">
        <v>305</v>
      </c>
      <c r="J8266">
        <v>500</v>
      </c>
      <c r="K8266" t="s">
        <v>18</v>
      </c>
      <c r="L8266" s="2">
        <v>43242</v>
      </c>
    </row>
    <row r="8267" spans="1:12" x14ac:dyDescent="0.3">
      <c r="A8267" t="s">
        <v>8204</v>
      </c>
      <c r="B8267" s="3">
        <v>2.2999999999999998</v>
      </c>
      <c r="C8267" t="s">
        <v>1597</v>
      </c>
      <c r="D8267" t="s">
        <v>784</v>
      </c>
      <c r="E8267" t="s">
        <v>15</v>
      </c>
      <c r="F8267" t="s">
        <v>16</v>
      </c>
      <c r="G8267">
        <v>3.8</v>
      </c>
      <c r="H8267">
        <v>21423</v>
      </c>
      <c r="I8267" t="s">
        <v>1609</v>
      </c>
      <c r="J8267" s="1">
        <v>1000000</v>
      </c>
      <c r="K8267" t="s">
        <v>18</v>
      </c>
      <c r="L8267" s="2">
        <v>43224</v>
      </c>
    </row>
    <row r="8268" spans="1:12" x14ac:dyDescent="0.3">
      <c r="A8268" t="s">
        <v>8205</v>
      </c>
      <c r="B8268" s="3" t="s">
        <v>87</v>
      </c>
      <c r="C8268" t="s">
        <v>3362</v>
      </c>
      <c r="D8268" t="s">
        <v>458</v>
      </c>
      <c r="E8268" t="s">
        <v>15</v>
      </c>
      <c r="F8268" t="s">
        <v>16</v>
      </c>
      <c r="G8268">
        <v>3.9</v>
      </c>
      <c r="H8268">
        <v>22382</v>
      </c>
      <c r="I8268" t="s">
        <v>3363</v>
      </c>
      <c r="J8268" s="1">
        <v>1000000</v>
      </c>
      <c r="K8268" t="s">
        <v>18</v>
      </c>
      <c r="L8268" s="2">
        <v>43181</v>
      </c>
    </row>
    <row r="8269" spans="1:12" x14ac:dyDescent="0.3">
      <c r="A8269" t="s">
        <v>8206</v>
      </c>
      <c r="B8269" s="3">
        <v>2</v>
      </c>
      <c r="C8269" t="s">
        <v>1831</v>
      </c>
      <c r="D8269" t="s">
        <v>40</v>
      </c>
      <c r="E8269" t="s">
        <v>15</v>
      </c>
      <c r="F8269" t="s">
        <v>16</v>
      </c>
      <c r="G8269">
        <v>4.5999999999999996</v>
      </c>
      <c r="H8269">
        <v>877576</v>
      </c>
      <c r="I8269" t="s">
        <v>1603</v>
      </c>
      <c r="J8269" s="1">
        <v>10000000</v>
      </c>
      <c r="K8269" t="s">
        <v>18</v>
      </c>
      <c r="L8269" s="2">
        <v>42504</v>
      </c>
    </row>
    <row r="8270" spans="1:12" x14ac:dyDescent="0.3">
      <c r="A8270" t="s">
        <v>8207</v>
      </c>
      <c r="B8270" s="3">
        <v>4.0999999999999996</v>
      </c>
      <c r="C8270" t="s">
        <v>3028</v>
      </c>
      <c r="D8270" t="s">
        <v>20</v>
      </c>
      <c r="E8270" t="s">
        <v>15</v>
      </c>
      <c r="F8270" t="s">
        <v>16</v>
      </c>
      <c r="G8270">
        <v>1.8</v>
      </c>
      <c r="H8270">
        <v>12</v>
      </c>
      <c r="I8270" t="s">
        <v>3029</v>
      </c>
      <c r="J8270" s="1">
        <v>1000</v>
      </c>
      <c r="K8270" t="s">
        <v>18</v>
      </c>
      <c r="L8270" s="2">
        <v>43315</v>
      </c>
    </row>
    <row r="8271" spans="1:12" x14ac:dyDescent="0.3">
      <c r="A8271" t="s">
        <v>8208</v>
      </c>
      <c r="B8271" s="3">
        <v>4.0999999999999996</v>
      </c>
      <c r="C8271" t="s">
        <v>304</v>
      </c>
      <c r="D8271" t="s">
        <v>156</v>
      </c>
      <c r="E8271" t="s">
        <v>15</v>
      </c>
      <c r="F8271" t="s">
        <v>16</v>
      </c>
      <c r="G8271" t="s">
        <v>64</v>
      </c>
      <c r="H8271">
        <v>0</v>
      </c>
      <c r="I8271" t="s">
        <v>305</v>
      </c>
      <c r="J8271">
        <v>5</v>
      </c>
      <c r="K8271" t="s">
        <v>18</v>
      </c>
      <c r="L8271" s="2">
        <v>43241</v>
      </c>
    </row>
    <row r="8272" spans="1:12" x14ac:dyDescent="0.3">
      <c r="A8272" t="s">
        <v>8209</v>
      </c>
      <c r="B8272" s="3">
        <v>4</v>
      </c>
      <c r="C8272" t="s">
        <v>1831</v>
      </c>
      <c r="D8272" t="s">
        <v>256</v>
      </c>
      <c r="E8272" t="s">
        <v>15</v>
      </c>
      <c r="F8272" t="s">
        <v>16</v>
      </c>
      <c r="G8272">
        <v>4.3</v>
      </c>
      <c r="H8272">
        <v>9</v>
      </c>
      <c r="I8272" t="s">
        <v>754</v>
      </c>
      <c r="J8272">
        <v>500</v>
      </c>
      <c r="K8272" t="s">
        <v>18</v>
      </c>
      <c r="L8272" s="2">
        <v>42778</v>
      </c>
    </row>
    <row r="8273" spans="1:12" x14ac:dyDescent="0.3">
      <c r="A8273" t="s">
        <v>8210</v>
      </c>
      <c r="B8273" s="3">
        <v>4.0999999999999996</v>
      </c>
      <c r="C8273" t="s">
        <v>2809</v>
      </c>
      <c r="D8273" t="s">
        <v>154</v>
      </c>
      <c r="E8273" t="s">
        <v>358</v>
      </c>
      <c r="F8273" t="s">
        <v>8211</v>
      </c>
      <c r="G8273">
        <v>3.9</v>
      </c>
      <c r="H8273">
        <v>1417</v>
      </c>
      <c r="I8273" t="s">
        <v>2810</v>
      </c>
      <c r="J8273" s="1">
        <v>10000</v>
      </c>
      <c r="K8273" t="s">
        <v>18</v>
      </c>
      <c r="L8273" s="2">
        <v>42962</v>
      </c>
    </row>
    <row r="8274" spans="1:12" x14ac:dyDescent="0.3">
      <c r="A8274" t="s">
        <v>8212</v>
      </c>
      <c r="B8274" s="3">
        <v>4.4000000000000004</v>
      </c>
      <c r="C8274" t="s">
        <v>304</v>
      </c>
      <c r="D8274" t="s">
        <v>608</v>
      </c>
      <c r="E8274" t="s">
        <v>15</v>
      </c>
      <c r="F8274" t="s">
        <v>16</v>
      </c>
      <c r="G8274" t="s">
        <v>64</v>
      </c>
      <c r="H8274">
        <v>2</v>
      </c>
      <c r="I8274" t="s">
        <v>305</v>
      </c>
      <c r="J8274">
        <v>10</v>
      </c>
      <c r="K8274" t="s">
        <v>18</v>
      </c>
      <c r="L8274" s="2">
        <v>43060</v>
      </c>
    </row>
    <row r="8275" spans="1:12" x14ac:dyDescent="0.3">
      <c r="A8275" t="s">
        <v>8213</v>
      </c>
      <c r="B8275" s="3">
        <v>4.0999999999999996</v>
      </c>
      <c r="C8275" t="s">
        <v>1831</v>
      </c>
      <c r="D8275" t="s">
        <v>508</v>
      </c>
      <c r="E8275" t="s">
        <v>15</v>
      </c>
      <c r="F8275" t="s">
        <v>16</v>
      </c>
      <c r="G8275">
        <v>4.8</v>
      </c>
      <c r="H8275">
        <v>5</v>
      </c>
      <c r="I8275" t="s">
        <v>754</v>
      </c>
      <c r="J8275">
        <v>100</v>
      </c>
      <c r="K8275" t="s">
        <v>18</v>
      </c>
      <c r="L8275" s="2">
        <v>43284</v>
      </c>
    </row>
    <row r="8276" spans="1:12" x14ac:dyDescent="0.3">
      <c r="A8276" t="s">
        <v>8214</v>
      </c>
      <c r="B8276" s="3">
        <v>2.2999999999999998</v>
      </c>
      <c r="C8276" t="s">
        <v>3187</v>
      </c>
      <c r="D8276" t="s">
        <v>617</v>
      </c>
      <c r="E8276" t="s">
        <v>15</v>
      </c>
      <c r="F8276" t="s">
        <v>16</v>
      </c>
      <c r="G8276">
        <v>3.7</v>
      </c>
      <c r="H8276">
        <v>631</v>
      </c>
      <c r="I8276" t="s">
        <v>3188</v>
      </c>
      <c r="J8276" s="1">
        <v>100000</v>
      </c>
      <c r="K8276" t="s">
        <v>18</v>
      </c>
      <c r="L8276" s="2">
        <v>42154</v>
      </c>
    </row>
    <row r="8277" spans="1:12" x14ac:dyDescent="0.3">
      <c r="A8277" t="s">
        <v>8215</v>
      </c>
      <c r="B8277" s="3">
        <v>4</v>
      </c>
      <c r="C8277" t="s">
        <v>2483</v>
      </c>
      <c r="D8277" t="s">
        <v>210</v>
      </c>
      <c r="E8277" t="s">
        <v>358</v>
      </c>
      <c r="F8277" t="s">
        <v>359</v>
      </c>
      <c r="G8277">
        <v>4</v>
      </c>
      <c r="H8277">
        <v>1</v>
      </c>
      <c r="I8277" t="s">
        <v>2484</v>
      </c>
      <c r="J8277">
        <v>10</v>
      </c>
      <c r="K8277" t="s">
        <v>18</v>
      </c>
      <c r="L8277" s="2">
        <v>42768</v>
      </c>
    </row>
    <row r="8278" spans="1:12" x14ac:dyDescent="0.3">
      <c r="A8278" t="s">
        <v>8216</v>
      </c>
      <c r="B8278" s="3">
        <v>4.0999999999999996</v>
      </c>
      <c r="C8278" t="s">
        <v>2809</v>
      </c>
      <c r="D8278" t="s">
        <v>216</v>
      </c>
      <c r="E8278" t="s">
        <v>15</v>
      </c>
      <c r="F8278" t="s">
        <v>16</v>
      </c>
      <c r="G8278">
        <v>4.0999999999999996</v>
      </c>
      <c r="H8278">
        <v>22032</v>
      </c>
      <c r="I8278" t="s">
        <v>2810</v>
      </c>
      <c r="J8278" s="1">
        <v>1000000</v>
      </c>
      <c r="K8278" t="s">
        <v>18</v>
      </c>
      <c r="L8278" s="2">
        <v>42964</v>
      </c>
    </row>
    <row r="8279" spans="1:12" x14ac:dyDescent="0.3">
      <c r="A8279" t="s">
        <v>8217</v>
      </c>
      <c r="B8279" s="3">
        <v>4.0999999999999996</v>
      </c>
      <c r="C8279" t="s">
        <v>2608</v>
      </c>
      <c r="D8279" t="s">
        <v>1082</v>
      </c>
      <c r="E8279" t="s">
        <v>15</v>
      </c>
      <c r="F8279" t="s">
        <v>16</v>
      </c>
      <c r="G8279">
        <v>4.5999999999999996</v>
      </c>
      <c r="H8279">
        <v>162933</v>
      </c>
      <c r="I8279" t="s">
        <v>1626</v>
      </c>
      <c r="J8279" s="1">
        <v>5000000</v>
      </c>
      <c r="K8279" t="s">
        <v>18</v>
      </c>
      <c r="L8279" s="2">
        <v>43231</v>
      </c>
    </row>
    <row r="8280" spans="1:12" x14ac:dyDescent="0.3">
      <c r="A8280" t="s">
        <v>8218</v>
      </c>
      <c r="B8280" s="3">
        <v>2.2000000000000002</v>
      </c>
      <c r="C8280" t="s">
        <v>2809</v>
      </c>
      <c r="D8280" t="s">
        <v>627</v>
      </c>
      <c r="E8280" t="s">
        <v>15</v>
      </c>
      <c r="F8280" t="s">
        <v>16</v>
      </c>
      <c r="G8280">
        <v>4</v>
      </c>
      <c r="H8280">
        <v>127</v>
      </c>
      <c r="I8280" t="s">
        <v>2810</v>
      </c>
      <c r="J8280" s="1">
        <v>10000</v>
      </c>
      <c r="K8280" t="s">
        <v>18</v>
      </c>
      <c r="L8280" s="2">
        <v>42154</v>
      </c>
    </row>
    <row r="8281" spans="1:12" x14ac:dyDescent="0.3">
      <c r="A8281" t="s">
        <v>8219</v>
      </c>
      <c r="B8281" s="3">
        <v>4.0999999999999996</v>
      </c>
      <c r="C8281" t="s">
        <v>304</v>
      </c>
      <c r="D8281" t="s">
        <v>38</v>
      </c>
      <c r="E8281" t="s">
        <v>15</v>
      </c>
      <c r="F8281" t="s">
        <v>16</v>
      </c>
      <c r="G8281" t="s">
        <v>64</v>
      </c>
      <c r="H8281">
        <v>1</v>
      </c>
      <c r="I8281" t="s">
        <v>305</v>
      </c>
      <c r="J8281">
        <v>100</v>
      </c>
      <c r="K8281" t="s">
        <v>18</v>
      </c>
      <c r="L8281" s="2">
        <v>43217</v>
      </c>
    </row>
    <row r="8282" spans="1:12" x14ac:dyDescent="0.3">
      <c r="A8282" t="s">
        <v>8220</v>
      </c>
      <c r="B8282" s="3">
        <v>2.2000000000000002</v>
      </c>
      <c r="C8282" t="s">
        <v>1045</v>
      </c>
      <c r="D8282" t="s">
        <v>180</v>
      </c>
      <c r="E8282" t="s">
        <v>15</v>
      </c>
      <c r="F8282" t="s">
        <v>16</v>
      </c>
      <c r="G8282">
        <v>4.8</v>
      </c>
      <c r="H8282">
        <v>4</v>
      </c>
      <c r="I8282" t="s">
        <v>1046</v>
      </c>
      <c r="J8282" s="1">
        <v>1000</v>
      </c>
      <c r="K8282" t="s">
        <v>18</v>
      </c>
      <c r="L8282" s="2">
        <v>42871</v>
      </c>
    </row>
    <row r="8283" spans="1:12" x14ac:dyDescent="0.3">
      <c r="A8283" t="s">
        <v>8221</v>
      </c>
      <c r="B8283" s="3">
        <v>4.0999999999999996</v>
      </c>
      <c r="C8283" t="s">
        <v>1512</v>
      </c>
      <c r="D8283" t="s">
        <v>150</v>
      </c>
      <c r="E8283" t="s">
        <v>15</v>
      </c>
      <c r="F8283" t="s">
        <v>16</v>
      </c>
      <c r="G8283" t="s">
        <v>64</v>
      </c>
      <c r="H8283">
        <v>0</v>
      </c>
      <c r="I8283" t="s">
        <v>1513</v>
      </c>
      <c r="J8283">
        <v>100</v>
      </c>
      <c r="K8283" t="s">
        <v>18</v>
      </c>
      <c r="L8283" s="2">
        <v>43305</v>
      </c>
    </row>
    <row r="8284" spans="1:12" x14ac:dyDescent="0.3">
      <c r="A8284" t="s">
        <v>8222</v>
      </c>
      <c r="B8284" s="3">
        <v>2.2999999999999998</v>
      </c>
      <c r="C8284" t="s">
        <v>3028</v>
      </c>
      <c r="D8284" t="s">
        <v>36</v>
      </c>
      <c r="E8284" t="s">
        <v>15</v>
      </c>
      <c r="F8284" t="s">
        <v>16</v>
      </c>
      <c r="G8284">
        <v>4</v>
      </c>
      <c r="H8284">
        <v>9</v>
      </c>
      <c r="I8284" t="s">
        <v>3029</v>
      </c>
      <c r="J8284">
        <v>500</v>
      </c>
      <c r="K8284" t="s">
        <v>18</v>
      </c>
      <c r="L8284" s="2">
        <v>42145</v>
      </c>
    </row>
    <row r="8285" spans="1:12" x14ac:dyDescent="0.3">
      <c r="A8285" t="s">
        <v>8223</v>
      </c>
      <c r="B8285" s="3">
        <v>4.2</v>
      </c>
      <c r="C8285" t="s">
        <v>1831</v>
      </c>
      <c r="D8285" t="s">
        <v>218</v>
      </c>
      <c r="E8285" t="s">
        <v>358</v>
      </c>
      <c r="F8285" t="s">
        <v>570</v>
      </c>
      <c r="G8285">
        <v>3.5</v>
      </c>
      <c r="H8285">
        <v>2</v>
      </c>
      <c r="I8285" t="s">
        <v>1722</v>
      </c>
      <c r="J8285">
        <v>50</v>
      </c>
      <c r="K8285" t="s">
        <v>18</v>
      </c>
      <c r="L8285" s="2">
        <v>42814</v>
      </c>
    </row>
    <row r="8286" spans="1:12" x14ac:dyDescent="0.3">
      <c r="A8286" t="s">
        <v>8224</v>
      </c>
      <c r="B8286" s="3">
        <v>2.2000000000000002</v>
      </c>
      <c r="C8286" t="s">
        <v>1831</v>
      </c>
      <c r="D8286" t="s">
        <v>234</v>
      </c>
      <c r="E8286" t="s">
        <v>15</v>
      </c>
      <c r="F8286" t="s">
        <v>16</v>
      </c>
      <c r="G8286" t="s">
        <v>64</v>
      </c>
      <c r="H8286">
        <v>6</v>
      </c>
      <c r="I8286" t="s">
        <v>888</v>
      </c>
      <c r="J8286" s="1">
        <v>1000</v>
      </c>
      <c r="K8286" t="s">
        <v>18</v>
      </c>
      <c r="L8286" s="2">
        <v>42945</v>
      </c>
    </row>
    <row r="8287" spans="1:12" x14ac:dyDescent="0.3">
      <c r="A8287" t="s">
        <v>8225</v>
      </c>
      <c r="B8287" s="3">
        <v>4.0999999999999996</v>
      </c>
      <c r="C8287" t="s">
        <v>304</v>
      </c>
      <c r="D8287" t="s">
        <v>655</v>
      </c>
      <c r="E8287" t="s">
        <v>15</v>
      </c>
      <c r="F8287" t="s">
        <v>16</v>
      </c>
      <c r="G8287">
        <v>3</v>
      </c>
      <c r="H8287">
        <v>2</v>
      </c>
      <c r="I8287" t="s">
        <v>305</v>
      </c>
      <c r="J8287">
        <v>500</v>
      </c>
      <c r="K8287" t="s">
        <v>18</v>
      </c>
      <c r="L8287" s="2">
        <v>42997</v>
      </c>
    </row>
    <row r="8288" spans="1:12" x14ac:dyDescent="0.3">
      <c r="A8288" t="s">
        <v>8226</v>
      </c>
      <c r="B8288" s="3" t="s">
        <v>12</v>
      </c>
      <c r="C8288" t="s">
        <v>1831</v>
      </c>
      <c r="D8288" t="s">
        <v>554</v>
      </c>
      <c r="E8288" t="s">
        <v>15</v>
      </c>
      <c r="F8288" t="s">
        <v>16</v>
      </c>
      <c r="G8288">
        <v>4.5999999999999996</v>
      </c>
      <c r="H8288">
        <v>477</v>
      </c>
      <c r="I8288" t="s">
        <v>754</v>
      </c>
      <c r="J8288" s="1">
        <v>10000</v>
      </c>
      <c r="K8288" t="s">
        <v>18</v>
      </c>
      <c r="L8288" s="2">
        <v>43153</v>
      </c>
    </row>
    <row r="8289" spans="1:12" x14ac:dyDescent="0.3">
      <c r="A8289" t="s">
        <v>8227</v>
      </c>
      <c r="B8289" s="3">
        <v>4.0999999999999996</v>
      </c>
      <c r="C8289" t="s">
        <v>2809</v>
      </c>
      <c r="D8289" t="s">
        <v>150</v>
      </c>
      <c r="E8289" t="s">
        <v>15</v>
      </c>
      <c r="F8289" t="s">
        <v>16</v>
      </c>
      <c r="G8289">
        <v>1.6</v>
      </c>
      <c r="H8289">
        <v>39</v>
      </c>
      <c r="I8289" t="s">
        <v>2810</v>
      </c>
      <c r="J8289" s="1">
        <v>1000</v>
      </c>
      <c r="K8289" t="s">
        <v>18</v>
      </c>
      <c r="L8289" s="2">
        <v>43076</v>
      </c>
    </row>
    <row r="8290" spans="1:12" x14ac:dyDescent="0.3">
      <c r="A8290" t="s">
        <v>8228</v>
      </c>
      <c r="B8290" s="3">
        <v>2.2999999999999998</v>
      </c>
      <c r="C8290" t="s">
        <v>1831</v>
      </c>
      <c r="D8290" t="s">
        <v>218</v>
      </c>
      <c r="E8290" t="s">
        <v>15</v>
      </c>
      <c r="F8290" t="s">
        <v>16</v>
      </c>
      <c r="G8290">
        <v>3.8</v>
      </c>
      <c r="H8290">
        <v>110</v>
      </c>
      <c r="I8290" t="s">
        <v>1679</v>
      </c>
      <c r="J8290" s="1">
        <v>5000</v>
      </c>
      <c r="K8290" t="s">
        <v>18</v>
      </c>
      <c r="L8290" s="2">
        <v>42848</v>
      </c>
    </row>
    <row r="8291" spans="1:12" x14ac:dyDescent="0.3">
      <c r="A8291" t="s">
        <v>8229</v>
      </c>
      <c r="B8291" s="3">
        <v>2.2000000000000002</v>
      </c>
      <c r="C8291" t="s">
        <v>2809</v>
      </c>
      <c r="D8291" t="s">
        <v>66</v>
      </c>
      <c r="E8291" t="s">
        <v>15</v>
      </c>
      <c r="F8291" t="s">
        <v>16</v>
      </c>
      <c r="G8291">
        <v>1.7</v>
      </c>
      <c r="H8291">
        <v>10</v>
      </c>
      <c r="I8291" t="s">
        <v>2810</v>
      </c>
      <c r="J8291">
        <v>500</v>
      </c>
      <c r="K8291" t="s">
        <v>18</v>
      </c>
      <c r="L8291" s="2">
        <v>43074</v>
      </c>
    </row>
    <row r="8292" spans="1:12" x14ac:dyDescent="0.3">
      <c r="A8292" t="s">
        <v>8230</v>
      </c>
      <c r="B8292" s="3" t="s">
        <v>87</v>
      </c>
      <c r="C8292" t="s">
        <v>1831</v>
      </c>
      <c r="D8292" t="s">
        <v>1000</v>
      </c>
      <c r="E8292" t="s">
        <v>15</v>
      </c>
      <c r="F8292" t="s">
        <v>16</v>
      </c>
      <c r="G8292">
        <v>5</v>
      </c>
      <c r="H8292">
        <v>3</v>
      </c>
      <c r="I8292" t="s">
        <v>888</v>
      </c>
      <c r="J8292">
        <v>500</v>
      </c>
      <c r="K8292" t="s">
        <v>18</v>
      </c>
      <c r="L8292" s="2">
        <v>42097</v>
      </c>
    </row>
    <row r="8293" spans="1:12" x14ac:dyDescent="0.3">
      <c r="A8293" t="s">
        <v>8231</v>
      </c>
      <c r="B8293" s="3" t="s">
        <v>87</v>
      </c>
      <c r="C8293" t="s">
        <v>440</v>
      </c>
      <c r="D8293" t="s">
        <v>168</v>
      </c>
      <c r="E8293" t="s">
        <v>15</v>
      </c>
      <c r="F8293" t="s">
        <v>16</v>
      </c>
      <c r="G8293">
        <v>4.5999999999999996</v>
      </c>
      <c r="H8293">
        <v>8</v>
      </c>
      <c r="I8293" t="s">
        <v>441</v>
      </c>
      <c r="J8293" s="1">
        <v>1000</v>
      </c>
      <c r="K8293" t="s">
        <v>18</v>
      </c>
      <c r="L8293" s="2">
        <v>43287</v>
      </c>
    </row>
    <row r="8294" spans="1:12" x14ac:dyDescent="0.3">
      <c r="A8294" t="s">
        <v>8232</v>
      </c>
      <c r="B8294" s="3">
        <v>5</v>
      </c>
      <c r="C8294" t="s">
        <v>2608</v>
      </c>
      <c r="D8294" t="s">
        <v>1476</v>
      </c>
      <c r="E8294" t="s">
        <v>15</v>
      </c>
      <c r="F8294" t="s">
        <v>16</v>
      </c>
      <c r="G8294">
        <v>4.4000000000000004</v>
      </c>
      <c r="H8294">
        <v>63779</v>
      </c>
      <c r="I8294" t="s">
        <v>1626</v>
      </c>
      <c r="J8294" s="1">
        <v>1000000</v>
      </c>
      <c r="K8294" t="s">
        <v>18</v>
      </c>
      <c r="L8294" s="2">
        <v>43297</v>
      </c>
    </row>
    <row r="8295" spans="1:12" x14ac:dyDescent="0.3">
      <c r="A8295" t="s">
        <v>8233</v>
      </c>
      <c r="B8295" s="3">
        <v>4.4000000000000004</v>
      </c>
      <c r="C8295" t="s">
        <v>2608</v>
      </c>
      <c r="D8295" t="s">
        <v>44</v>
      </c>
      <c r="E8295" t="s">
        <v>15</v>
      </c>
      <c r="F8295" t="s">
        <v>16</v>
      </c>
      <c r="G8295">
        <v>4.5</v>
      </c>
      <c r="H8295">
        <v>1312936</v>
      </c>
      <c r="I8295" t="s">
        <v>1626</v>
      </c>
      <c r="J8295" s="1">
        <v>10000000</v>
      </c>
      <c r="K8295" t="s">
        <v>18</v>
      </c>
      <c r="L8295" s="2">
        <v>43312</v>
      </c>
    </row>
    <row r="8296" spans="1:12" x14ac:dyDescent="0.3">
      <c r="A8296" t="s">
        <v>8234</v>
      </c>
      <c r="B8296" s="3">
        <v>2.2000000000000002</v>
      </c>
      <c r="C8296" t="s">
        <v>1831</v>
      </c>
      <c r="D8296" t="s">
        <v>245</v>
      </c>
      <c r="E8296" t="s">
        <v>15</v>
      </c>
      <c r="F8296" t="s">
        <v>16</v>
      </c>
      <c r="G8296">
        <v>3.8</v>
      </c>
      <c r="H8296">
        <v>25</v>
      </c>
      <c r="I8296" t="s">
        <v>888</v>
      </c>
      <c r="J8296" s="1">
        <v>1000</v>
      </c>
      <c r="K8296" t="s">
        <v>18</v>
      </c>
      <c r="L8296" s="2">
        <v>42591</v>
      </c>
    </row>
    <row r="8297" spans="1:12" x14ac:dyDescent="0.3">
      <c r="A8297" t="s">
        <v>8235</v>
      </c>
      <c r="B8297" s="3">
        <v>4</v>
      </c>
      <c r="C8297" t="s">
        <v>108</v>
      </c>
      <c r="D8297" t="s">
        <v>85</v>
      </c>
      <c r="E8297" t="s">
        <v>15</v>
      </c>
      <c r="F8297" t="s">
        <v>16</v>
      </c>
      <c r="G8297">
        <v>4</v>
      </c>
      <c r="H8297">
        <v>4</v>
      </c>
      <c r="I8297" t="s">
        <v>109</v>
      </c>
      <c r="J8297">
        <v>100</v>
      </c>
      <c r="K8297" t="s">
        <v>18</v>
      </c>
      <c r="L8297" s="2">
        <v>42671</v>
      </c>
    </row>
    <row r="8298" spans="1:12" x14ac:dyDescent="0.3">
      <c r="A8298" t="s">
        <v>8236</v>
      </c>
      <c r="B8298" s="3">
        <v>2.1</v>
      </c>
      <c r="C8298" t="s">
        <v>2608</v>
      </c>
      <c r="D8298" t="s">
        <v>346</v>
      </c>
      <c r="E8298" t="s">
        <v>15</v>
      </c>
      <c r="F8298" t="s">
        <v>16</v>
      </c>
      <c r="G8298">
        <v>4.0999999999999996</v>
      </c>
      <c r="H8298">
        <v>10</v>
      </c>
      <c r="I8298" t="s">
        <v>1626</v>
      </c>
      <c r="J8298" s="1">
        <v>1000</v>
      </c>
      <c r="K8298" t="s">
        <v>18</v>
      </c>
      <c r="L8298" s="2">
        <v>41687</v>
      </c>
    </row>
    <row r="8299" spans="1:12" x14ac:dyDescent="0.3">
      <c r="A8299" t="s">
        <v>8237</v>
      </c>
      <c r="B8299" s="3">
        <v>4.3</v>
      </c>
      <c r="C8299" t="s">
        <v>2008</v>
      </c>
      <c r="D8299" t="s">
        <v>85</v>
      </c>
      <c r="E8299" t="s">
        <v>15</v>
      </c>
      <c r="F8299" t="s">
        <v>16</v>
      </c>
      <c r="G8299" t="s">
        <v>64</v>
      </c>
      <c r="H8299">
        <v>1</v>
      </c>
      <c r="I8299" t="s">
        <v>2010</v>
      </c>
      <c r="J8299">
        <v>10</v>
      </c>
      <c r="K8299" t="s">
        <v>18</v>
      </c>
      <c r="L8299" s="2">
        <v>43059</v>
      </c>
    </row>
    <row r="8300" spans="1:12" x14ac:dyDescent="0.3">
      <c r="A8300" t="s">
        <v>8238</v>
      </c>
      <c r="B8300" s="3">
        <v>4.0999999999999996</v>
      </c>
      <c r="C8300" t="s">
        <v>2378</v>
      </c>
      <c r="D8300" t="s">
        <v>106</v>
      </c>
      <c r="E8300" t="s">
        <v>15</v>
      </c>
      <c r="F8300" t="s">
        <v>16</v>
      </c>
      <c r="G8300">
        <v>5</v>
      </c>
      <c r="H8300">
        <v>1</v>
      </c>
      <c r="I8300" t="s">
        <v>2379</v>
      </c>
      <c r="J8300">
        <v>10</v>
      </c>
      <c r="K8300" t="s">
        <v>18</v>
      </c>
      <c r="L8300" s="2">
        <v>43306</v>
      </c>
    </row>
    <row r="8301" spans="1:12" x14ac:dyDescent="0.3">
      <c r="A8301" t="s">
        <v>8239</v>
      </c>
      <c r="B8301" s="3">
        <v>4</v>
      </c>
      <c r="C8301" t="s">
        <v>304</v>
      </c>
      <c r="D8301" t="s">
        <v>815</v>
      </c>
      <c r="E8301" t="s">
        <v>15</v>
      </c>
      <c r="F8301" t="s">
        <v>16</v>
      </c>
      <c r="G8301" t="s">
        <v>64</v>
      </c>
      <c r="H8301">
        <v>0</v>
      </c>
      <c r="I8301" t="s">
        <v>305</v>
      </c>
      <c r="J8301">
        <v>1</v>
      </c>
      <c r="K8301" t="s">
        <v>18</v>
      </c>
      <c r="L8301" s="2">
        <v>43137</v>
      </c>
    </row>
    <row r="8302" spans="1:12" x14ac:dyDescent="0.3">
      <c r="A8302" t="s">
        <v>8240</v>
      </c>
      <c r="B8302" s="3">
        <v>4.2</v>
      </c>
      <c r="C8302" t="s">
        <v>13</v>
      </c>
      <c r="D8302" t="s">
        <v>98</v>
      </c>
      <c r="E8302" t="s">
        <v>15</v>
      </c>
      <c r="F8302" t="s">
        <v>16</v>
      </c>
      <c r="G8302" t="s">
        <v>64</v>
      </c>
      <c r="H8302">
        <v>0</v>
      </c>
      <c r="I8302" t="s">
        <v>17</v>
      </c>
      <c r="J8302">
        <v>0</v>
      </c>
      <c r="K8302" t="s">
        <v>18</v>
      </c>
      <c r="L8302" s="2">
        <v>42808</v>
      </c>
    </row>
    <row r="8303" spans="1:12" x14ac:dyDescent="0.3">
      <c r="A8303" t="s">
        <v>8241</v>
      </c>
      <c r="B8303" s="3">
        <v>5</v>
      </c>
      <c r="C8303" t="s">
        <v>1248</v>
      </c>
      <c r="D8303" t="s">
        <v>40</v>
      </c>
      <c r="E8303" t="s">
        <v>15</v>
      </c>
      <c r="F8303" t="s">
        <v>16</v>
      </c>
      <c r="G8303" t="s">
        <v>64</v>
      </c>
      <c r="H8303">
        <v>0</v>
      </c>
      <c r="I8303" t="s">
        <v>1249</v>
      </c>
      <c r="J8303">
        <v>10</v>
      </c>
      <c r="K8303" t="s">
        <v>18</v>
      </c>
      <c r="L8303" s="2">
        <v>43319</v>
      </c>
    </row>
    <row r="8304" spans="1:12" x14ac:dyDescent="0.3">
      <c r="A8304" t="s">
        <v>8242</v>
      </c>
      <c r="B8304" s="3">
        <v>4.4000000000000004</v>
      </c>
      <c r="C8304" t="s">
        <v>304</v>
      </c>
      <c r="D8304" t="s">
        <v>127</v>
      </c>
      <c r="E8304" t="s">
        <v>15</v>
      </c>
      <c r="F8304" t="s">
        <v>16</v>
      </c>
      <c r="G8304" t="s">
        <v>64</v>
      </c>
      <c r="H8304">
        <v>6</v>
      </c>
      <c r="I8304" t="s">
        <v>305</v>
      </c>
      <c r="J8304">
        <v>500</v>
      </c>
      <c r="K8304" t="s">
        <v>18</v>
      </c>
      <c r="L8304" s="2">
        <v>43014</v>
      </c>
    </row>
    <row r="8305" spans="1:12" x14ac:dyDescent="0.3">
      <c r="A8305" t="s">
        <v>8243</v>
      </c>
      <c r="B8305" s="3">
        <v>4.0999999999999996</v>
      </c>
      <c r="C8305" t="s">
        <v>1248</v>
      </c>
      <c r="D8305" t="s">
        <v>261</v>
      </c>
      <c r="E8305" t="s">
        <v>15</v>
      </c>
      <c r="F8305" t="s">
        <v>16</v>
      </c>
      <c r="G8305">
        <v>5</v>
      </c>
      <c r="H8305">
        <v>18</v>
      </c>
      <c r="I8305" t="s">
        <v>1249</v>
      </c>
      <c r="J8305">
        <v>100</v>
      </c>
      <c r="K8305" t="s">
        <v>18</v>
      </c>
      <c r="L8305" s="2">
        <v>43137</v>
      </c>
    </row>
    <row r="8306" spans="1:12" x14ac:dyDescent="0.3">
      <c r="A8306" t="s">
        <v>8244</v>
      </c>
      <c r="B8306" s="3">
        <v>2.2000000000000002</v>
      </c>
      <c r="C8306" t="s">
        <v>2809</v>
      </c>
      <c r="D8306" t="s">
        <v>85</v>
      </c>
      <c r="E8306" t="s">
        <v>15</v>
      </c>
      <c r="F8306" t="s">
        <v>16</v>
      </c>
      <c r="G8306">
        <v>1</v>
      </c>
      <c r="H8306">
        <v>1</v>
      </c>
      <c r="I8306" t="s">
        <v>2810</v>
      </c>
      <c r="J8306">
        <v>50</v>
      </c>
      <c r="K8306" t="s">
        <v>18</v>
      </c>
      <c r="L8306" s="2">
        <v>43186</v>
      </c>
    </row>
    <row r="8307" spans="1:12" x14ac:dyDescent="0.3">
      <c r="A8307" t="s">
        <v>8245</v>
      </c>
      <c r="B8307" s="3" t="s">
        <v>12</v>
      </c>
      <c r="C8307" t="s">
        <v>3028</v>
      </c>
      <c r="D8307" t="s">
        <v>121</v>
      </c>
      <c r="E8307" t="s">
        <v>15</v>
      </c>
      <c r="F8307" t="s">
        <v>16</v>
      </c>
      <c r="G8307" t="s">
        <v>64</v>
      </c>
      <c r="H8307">
        <v>0</v>
      </c>
      <c r="I8307" t="s">
        <v>3029</v>
      </c>
      <c r="J8307">
        <v>1</v>
      </c>
      <c r="K8307" t="s">
        <v>18</v>
      </c>
      <c r="L8307" s="2">
        <v>43068</v>
      </c>
    </row>
    <row r="8308" spans="1:12" x14ac:dyDescent="0.3">
      <c r="A8308" t="s">
        <v>8246</v>
      </c>
      <c r="B8308" s="3" t="s">
        <v>12</v>
      </c>
      <c r="C8308" t="s">
        <v>2930</v>
      </c>
      <c r="D8308" t="s">
        <v>152</v>
      </c>
      <c r="E8308" t="s">
        <v>15</v>
      </c>
      <c r="F8308" t="s">
        <v>16</v>
      </c>
      <c r="G8308" t="s">
        <v>64</v>
      </c>
      <c r="H8308">
        <v>13</v>
      </c>
      <c r="I8308" t="s">
        <v>2931</v>
      </c>
      <c r="J8308" s="1">
        <v>1000</v>
      </c>
      <c r="K8308" t="s">
        <v>18</v>
      </c>
      <c r="L8308" s="2">
        <v>43117</v>
      </c>
    </row>
    <row r="8309" spans="1:12" x14ac:dyDescent="0.3">
      <c r="A8309" t="s">
        <v>8247</v>
      </c>
      <c r="B8309" s="3">
        <v>4.2</v>
      </c>
      <c r="C8309" t="s">
        <v>2608</v>
      </c>
      <c r="D8309" t="s">
        <v>88</v>
      </c>
      <c r="E8309" t="s">
        <v>15</v>
      </c>
      <c r="F8309" t="s">
        <v>16</v>
      </c>
      <c r="G8309">
        <v>4.4000000000000004</v>
      </c>
      <c r="H8309">
        <v>783025</v>
      </c>
      <c r="I8309" t="s">
        <v>1626</v>
      </c>
      <c r="J8309" s="1">
        <v>10000000</v>
      </c>
      <c r="K8309" t="s">
        <v>18</v>
      </c>
      <c r="L8309" s="2">
        <v>43258</v>
      </c>
    </row>
    <row r="8310" spans="1:12" x14ac:dyDescent="0.3">
      <c r="A8310" t="s">
        <v>8248</v>
      </c>
      <c r="B8310" s="3">
        <v>4.0999999999999996</v>
      </c>
      <c r="C8310" t="s">
        <v>1597</v>
      </c>
      <c r="D8310" t="s">
        <v>88</v>
      </c>
      <c r="E8310" t="s">
        <v>358</v>
      </c>
      <c r="F8310" t="s">
        <v>570</v>
      </c>
      <c r="G8310">
        <v>4.7</v>
      </c>
      <c r="H8310">
        <v>4328</v>
      </c>
      <c r="I8310" t="s">
        <v>1636</v>
      </c>
      <c r="J8310" s="1">
        <v>100000</v>
      </c>
      <c r="K8310" t="s">
        <v>61</v>
      </c>
      <c r="L8310" s="2">
        <v>43252</v>
      </c>
    </row>
    <row r="8311" spans="1:12" x14ac:dyDescent="0.3">
      <c r="A8311" t="s">
        <v>8249</v>
      </c>
      <c r="B8311" s="3">
        <v>4.0999999999999996</v>
      </c>
      <c r="C8311" t="s">
        <v>1597</v>
      </c>
      <c r="D8311" t="s">
        <v>366</v>
      </c>
      <c r="E8311" t="s">
        <v>15</v>
      </c>
      <c r="F8311" t="s">
        <v>16</v>
      </c>
      <c r="G8311">
        <v>4.5999999999999996</v>
      </c>
      <c r="H8311">
        <v>137338</v>
      </c>
      <c r="I8311" t="s">
        <v>1636</v>
      </c>
      <c r="J8311" s="1">
        <v>5000000</v>
      </c>
      <c r="K8311" t="s">
        <v>18</v>
      </c>
      <c r="L8311" s="2">
        <v>43294</v>
      </c>
    </row>
    <row r="8312" spans="1:12" x14ac:dyDescent="0.3">
      <c r="A8312" t="s">
        <v>8250</v>
      </c>
      <c r="B8312" s="3">
        <v>4.3</v>
      </c>
      <c r="C8312" t="s">
        <v>1248</v>
      </c>
      <c r="D8312" t="s">
        <v>655</v>
      </c>
      <c r="E8312" t="s">
        <v>15</v>
      </c>
      <c r="F8312" t="s">
        <v>16</v>
      </c>
      <c r="G8312">
        <v>2.4</v>
      </c>
      <c r="H8312">
        <v>44</v>
      </c>
      <c r="I8312" t="s">
        <v>1249</v>
      </c>
      <c r="J8312" s="1">
        <v>1000</v>
      </c>
      <c r="K8312" t="s">
        <v>18</v>
      </c>
      <c r="L8312" s="2">
        <v>43313</v>
      </c>
    </row>
    <row r="8313" spans="1:12" x14ac:dyDescent="0.3">
      <c r="A8313" t="s">
        <v>8251</v>
      </c>
      <c r="B8313" s="3">
        <v>4.4000000000000004</v>
      </c>
      <c r="C8313" t="s">
        <v>2378</v>
      </c>
      <c r="D8313" t="s">
        <v>2185</v>
      </c>
      <c r="E8313" t="s">
        <v>15</v>
      </c>
      <c r="F8313" t="s">
        <v>16</v>
      </c>
      <c r="G8313" t="s">
        <v>64</v>
      </c>
      <c r="H8313">
        <v>0</v>
      </c>
      <c r="I8313" t="s">
        <v>2379</v>
      </c>
      <c r="J8313">
        <v>10</v>
      </c>
      <c r="K8313" t="s">
        <v>18</v>
      </c>
      <c r="L8313" s="2">
        <v>43258</v>
      </c>
    </row>
    <row r="8314" spans="1:12" x14ac:dyDescent="0.3">
      <c r="A8314" t="s">
        <v>8252</v>
      </c>
      <c r="B8314" s="3">
        <v>4</v>
      </c>
      <c r="C8314" t="s">
        <v>2378</v>
      </c>
      <c r="D8314" t="s">
        <v>8253</v>
      </c>
      <c r="E8314" t="s">
        <v>15</v>
      </c>
      <c r="F8314" t="s">
        <v>16</v>
      </c>
      <c r="G8314">
        <v>4.5</v>
      </c>
      <c r="H8314">
        <v>18</v>
      </c>
      <c r="I8314" t="s">
        <v>2379</v>
      </c>
      <c r="J8314" s="1">
        <v>1000</v>
      </c>
      <c r="K8314" t="s">
        <v>18</v>
      </c>
      <c r="L8314" s="2">
        <v>43292</v>
      </c>
    </row>
    <row r="8315" spans="1:12" x14ac:dyDescent="0.3">
      <c r="A8315" t="s">
        <v>8254</v>
      </c>
      <c r="B8315" s="3">
        <v>4.0999999999999996</v>
      </c>
      <c r="C8315" t="s">
        <v>2608</v>
      </c>
      <c r="D8315" t="s">
        <v>125</v>
      </c>
      <c r="E8315" t="s">
        <v>15</v>
      </c>
      <c r="F8315" t="s">
        <v>16</v>
      </c>
      <c r="G8315" t="s">
        <v>64</v>
      </c>
      <c r="H8315">
        <v>27</v>
      </c>
      <c r="I8315" t="s">
        <v>1626</v>
      </c>
      <c r="J8315">
        <v>500</v>
      </c>
      <c r="K8315" t="s">
        <v>18</v>
      </c>
      <c r="L8315" s="2">
        <v>43015</v>
      </c>
    </row>
    <row r="8316" spans="1:12" x14ac:dyDescent="0.3">
      <c r="A8316" t="s">
        <v>8255</v>
      </c>
      <c r="B8316" s="3" t="s">
        <v>12</v>
      </c>
      <c r="C8316" t="s">
        <v>2608</v>
      </c>
      <c r="D8316" t="s">
        <v>2353</v>
      </c>
      <c r="E8316" t="s">
        <v>15</v>
      </c>
      <c r="F8316" t="s">
        <v>16</v>
      </c>
      <c r="G8316" t="s">
        <v>64</v>
      </c>
      <c r="H8316">
        <v>24</v>
      </c>
      <c r="I8316" t="s">
        <v>1626</v>
      </c>
      <c r="J8316">
        <v>100</v>
      </c>
      <c r="K8316" t="s">
        <v>18</v>
      </c>
      <c r="L8316" s="2">
        <v>43281</v>
      </c>
    </row>
    <row r="8317" spans="1:12" x14ac:dyDescent="0.3">
      <c r="A8317" t="s">
        <v>8256</v>
      </c>
      <c r="B8317" s="3" t="s">
        <v>12</v>
      </c>
      <c r="C8317" t="s">
        <v>2608</v>
      </c>
      <c r="D8317" t="s">
        <v>491</v>
      </c>
      <c r="E8317" t="s">
        <v>15</v>
      </c>
      <c r="F8317" t="s">
        <v>16</v>
      </c>
      <c r="G8317">
        <v>4.4000000000000004</v>
      </c>
      <c r="H8317">
        <v>199739</v>
      </c>
      <c r="I8317" t="s">
        <v>1626</v>
      </c>
      <c r="J8317" s="1">
        <v>10000000</v>
      </c>
      <c r="K8317" t="s">
        <v>18</v>
      </c>
      <c r="L8317" s="2">
        <v>43318</v>
      </c>
    </row>
    <row r="8318" spans="1:12" x14ac:dyDescent="0.3">
      <c r="A8318" t="s">
        <v>8257</v>
      </c>
      <c r="B8318" s="3" t="s">
        <v>12</v>
      </c>
      <c r="C8318" t="s">
        <v>1512</v>
      </c>
      <c r="D8318" t="s">
        <v>158</v>
      </c>
      <c r="E8318" t="s">
        <v>358</v>
      </c>
      <c r="F8318" t="s">
        <v>359</v>
      </c>
      <c r="G8318">
        <v>4.3</v>
      </c>
      <c r="H8318">
        <v>206</v>
      </c>
      <c r="I8318" t="s">
        <v>1513</v>
      </c>
      <c r="J8318" s="1">
        <v>1000</v>
      </c>
      <c r="K8318" t="s">
        <v>18</v>
      </c>
      <c r="L8318" s="2">
        <v>43142</v>
      </c>
    </row>
    <row r="8319" spans="1:12" x14ac:dyDescent="0.3">
      <c r="A8319" t="s">
        <v>8258</v>
      </c>
      <c r="B8319" s="3">
        <v>4</v>
      </c>
      <c r="C8319" t="s">
        <v>13</v>
      </c>
      <c r="D8319" t="s">
        <v>154</v>
      </c>
      <c r="E8319" t="s">
        <v>15</v>
      </c>
      <c r="F8319" t="s">
        <v>16</v>
      </c>
      <c r="G8319">
        <v>5</v>
      </c>
      <c r="H8319">
        <v>1</v>
      </c>
      <c r="I8319" t="s">
        <v>17</v>
      </c>
      <c r="J8319">
        <v>100</v>
      </c>
      <c r="K8319" t="s">
        <v>18</v>
      </c>
      <c r="L8319" s="2">
        <v>43208</v>
      </c>
    </row>
    <row r="8320" spans="1:12" x14ac:dyDescent="0.3">
      <c r="A8320" t="s">
        <v>8259</v>
      </c>
      <c r="B8320" s="3">
        <v>4.2</v>
      </c>
      <c r="C8320" t="s">
        <v>2608</v>
      </c>
      <c r="D8320" t="s">
        <v>150</v>
      </c>
      <c r="E8320" t="s">
        <v>15</v>
      </c>
      <c r="F8320" t="s">
        <v>16</v>
      </c>
      <c r="G8320">
        <v>4.0999999999999996</v>
      </c>
      <c r="H8320">
        <v>6231</v>
      </c>
      <c r="I8320" t="s">
        <v>1626</v>
      </c>
      <c r="J8320" s="1">
        <v>100000</v>
      </c>
      <c r="K8320" t="s">
        <v>18</v>
      </c>
      <c r="L8320" s="2">
        <v>43140</v>
      </c>
    </row>
    <row r="8321" spans="1:12" x14ac:dyDescent="0.3">
      <c r="A8321" t="s">
        <v>8260</v>
      </c>
      <c r="B8321" s="3">
        <v>5</v>
      </c>
      <c r="C8321" t="s">
        <v>1597</v>
      </c>
      <c r="D8321" t="s">
        <v>825</v>
      </c>
      <c r="E8321" t="s">
        <v>358</v>
      </c>
      <c r="F8321" t="s">
        <v>522</v>
      </c>
      <c r="G8321">
        <v>3.8</v>
      </c>
      <c r="H8321">
        <v>499</v>
      </c>
      <c r="I8321" t="s">
        <v>1636</v>
      </c>
      <c r="J8321" s="1">
        <v>10000</v>
      </c>
      <c r="K8321" t="s">
        <v>18</v>
      </c>
      <c r="L8321" s="2">
        <v>43230</v>
      </c>
    </row>
    <row r="8322" spans="1:12" x14ac:dyDescent="0.3">
      <c r="A8322" t="s">
        <v>8261</v>
      </c>
      <c r="B8322" s="3">
        <v>2.2999999999999998</v>
      </c>
      <c r="C8322" t="s">
        <v>2930</v>
      </c>
      <c r="D8322" t="s">
        <v>297</v>
      </c>
      <c r="E8322" t="s">
        <v>15</v>
      </c>
      <c r="F8322" t="s">
        <v>16</v>
      </c>
      <c r="G8322">
        <v>3.9</v>
      </c>
      <c r="H8322">
        <v>168</v>
      </c>
      <c r="I8322" t="s">
        <v>2931</v>
      </c>
      <c r="J8322" s="1">
        <v>50000</v>
      </c>
      <c r="K8322" t="s">
        <v>25</v>
      </c>
      <c r="L8322" s="2">
        <v>42090</v>
      </c>
    </row>
    <row r="8323" spans="1:12" x14ac:dyDescent="0.3">
      <c r="A8323" t="s">
        <v>8262</v>
      </c>
      <c r="B8323" s="3">
        <v>4.0999999999999996</v>
      </c>
      <c r="C8323" t="s">
        <v>3276</v>
      </c>
      <c r="D8323" t="s">
        <v>40</v>
      </c>
      <c r="E8323" t="s">
        <v>15</v>
      </c>
      <c r="F8323" t="s">
        <v>16</v>
      </c>
      <c r="G8323">
        <v>3.1</v>
      </c>
      <c r="H8323">
        <v>124</v>
      </c>
      <c r="I8323" t="s">
        <v>3277</v>
      </c>
      <c r="J8323" s="1">
        <v>10000</v>
      </c>
      <c r="K8323" t="s">
        <v>18</v>
      </c>
      <c r="L8323" s="2">
        <v>43280</v>
      </c>
    </row>
    <row r="8324" spans="1:12" x14ac:dyDescent="0.3">
      <c r="A8324" t="s">
        <v>8263</v>
      </c>
      <c r="B8324" s="3">
        <v>4.0999999999999996</v>
      </c>
      <c r="C8324" t="s">
        <v>2809</v>
      </c>
      <c r="D8324" t="s">
        <v>435</v>
      </c>
      <c r="E8324" t="s">
        <v>15</v>
      </c>
      <c r="F8324" t="s">
        <v>16</v>
      </c>
      <c r="G8324">
        <v>4.7</v>
      </c>
      <c r="H8324">
        <v>24985</v>
      </c>
      <c r="I8324" t="s">
        <v>2810</v>
      </c>
      <c r="J8324" s="1">
        <v>500000</v>
      </c>
      <c r="K8324" t="s">
        <v>18</v>
      </c>
      <c r="L8324" s="2">
        <v>43308</v>
      </c>
    </row>
    <row r="8325" spans="1:12" x14ac:dyDescent="0.3">
      <c r="A8325" t="s">
        <v>2816</v>
      </c>
      <c r="B8325" s="3">
        <v>4</v>
      </c>
      <c r="C8325" t="s">
        <v>2809</v>
      </c>
      <c r="D8325" t="s">
        <v>93</v>
      </c>
      <c r="E8325" t="s">
        <v>15</v>
      </c>
      <c r="F8325" t="s">
        <v>16</v>
      </c>
      <c r="G8325">
        <v>4.5</v>
      </c>
      <c r="H8325">
        <v>12759815</v>
      </c>
      <c r="I8325" t="s">
        <v>2810</v>
      </c>
      <c r="J8325" s="1">
        <v>100000000</v>
      </c>
      <c r="K8325" t="s">
        <v>18</v>
      </c>
      <c r="L8325" s="2">
        <v>43306</v>
      </c>
    </row>
    <row r="8326" spans="1:12" x14ac:dyDescent="0.3">
      <c r="A8326" t="s">
        <v>8264</v>
      </c>
      <c r="B8326" s="3">
        <v>4.2</v>
      </c>
      <c r="C8326" t="s">
        <v>1512</v>
      </c>
      <c r="D8326" t="s">
        <v>24</v>
      </c>
      <c r="E8326" t="s">
        <v>15</v>
      </c>
      <c r="F8326" t="s">
        <v>16</v>
      </c>
      <c r="G8326">
        <v>3.5</v>
      </c>
      <c r="H8326">
        <v>7578</v>
      </c>
      <c r="I8326" t="s">
        <v>1513</v>
      </c>
      <c r="J8326" s="1">
        <v>1000000</v>
      </c>
      <c r="K8326" t="s">
        <v>18</v>
      </c>
      <c r="L8326" s="2">
        <v>43305</v>
      </c>
    </row>
    <row r="8327" spans="1:12" x14ac:dyDescent="0.3">
      <c r="A8327" t="s">
        <v>8265</v>
      </c>
      <c r="B8327" s="3">
        <v>4</v>
      </c>
      <c r="C8327" t="s">
        <v>2809</v>
      </c>
      <c r="D8327" t="s">
        <v>20</v>
      </c>
      <c r="E8327" t="s">
        <v>15</v>
      </c>
      <c r="F8327" t="s">
        <v>16</v>
      </c>
      <c r="G8327">
        <v>4.5</v>
      </c>
      <c r="H8327">
        <v>13479633</v>
      </c>
      <c r="I8327" t="s">
        <v>2810</v>
      </c>
      <c r="J8327" s="1">
        <v>100000000</v>
      </c>
      <c r="K8327" t="s">
        <v>18</v>
      </c>
      <c r="L8327" s="2">
        <v>43256</v>
      </c>
    </row>
    <row r="8328" spans="1:12" x14ac:dyDescent="0.3">
      <c r="A8328" t="s">
        <v>8266</v>
      </c>
      <c r="B8328" s="3" t="s">
        <v>12</v>
      </c>
      <c r="C8328" t="s">
        <v>2809</v>
      </c>
      <c r="D8328" t="s">
        <v>95</v>
      </c>
      <c r="E8328" t="s">
        <v>15</v>
      </c>
      <c r="F8328" t="s">
        <v>16</v>
      </c>
      <c r="G8328">
        <v>4.5999999999999996</v>
      </c>
      <c r="H8328">
        <v>436615</v>
      </c>
      <c r="I8328" t="s">
        <v>2810</v>
      </c>
      <c r="J8328" s="1">
        <v>10000000</v>
      </c>
      <c r="K8328" t="s">
        <v>18</v>
      </c>
      <c r="L8328" s="2">
        <v>43256</v>
      </c>
    </row>
    <row r="8329" spans="1:12" x14ac:dyDescent="0.3">
      <c r="A8329" t="s">
        <v>8267</v>
      </c>
      <c r="B8329" s="3">
        <v>4</v>
      </c>
      <c r="C8329" t="s">
        <v>2809</v>
      </c>
      <c r="D8329" t="s">
        <v>150</v>
      </c>
      <c r="E8329" t="s">
        <v>15</v>
      </c>
      <c r="F8329" t="s">
        <v>16</v>
      </c>
      <c r="G8329">
        <v>4.5</v>
      </c>
      <c r="H8329">
        <v>465831</v>
      </c>
      <c r="I8329" t="s">
        <v>2810</v>
      </c>
      <c r="J8329" s="1">
        <v>10000000</v>
      </c>
      <c r="K8329" t="s">
        <v>18</v>
      </c>
      <c r="L8329" s="2">
        <v>43304</v>
      </c>
    </row>
    <row r="8330" spans="1:12" x14ac:dyDescent="0.3">
      <c r="A8330" t="s">
        <v>8268</v>
      </c>
      <c r="B8330" s="3">
        <v>4</v>
      </c>
      <c r="C8330" t="s">
        <v>2930</v>
      </c>
      <c r="D8330" t="s">
        <v>686</v>
      </c>
      <c r="E8330" t="s">
        <v>15</v>
      </c>
      <c r="F8330" t="s">
        <v>16</v>
      </c>
      <c r="G8330">
        <v>4.5</v>
      </c>
      <c r="H8330">
        <v>67707</v>
      </c>
      <c r="I8330" t="s">
        <v>2931</v>
      </c>
      <c r="J8330" s="1">
        <v>1000000</v>
      </c>
      <c r="K8330" t="s">
        <v>18</v>
      </c>
      <c r="L8330" s="2">
        <v>42407</v>
      </c>
    </row>
    <row r="8331" spans="1:12" x14ac:dyDescent="0.3">
      <c r="A8331" t="s">
        <v>8269</v>
      </c>
      <c r="B8331" s="3">
        <v>4</v>
      </c>
      <c r="C8331" t="s">
        <v>2809</v>
      </c>
      <c r="D8331" t="s">
        <v>230</v>
      </c>
      <c r="E8331" t="s">
        <v>15</v>
      </c>
      <c r="F8331" t="s">
        <v>16</v>
      </c>
      <c r="G8331">
        <v>4.4000000000000004</v>
      </c>
      <c r="H8331">
        <v>4847</v>
      </c>
      <c r="I8331" t="s">
        <v>2810</v>
      </c>
      <c r="J8331" s="1">
        <v>100000</v>
      </c>
      <c r="K8331" t="s">
        <v>18</v>
      </c>
      <c r="L8331" s="2">
        <v>42550</v>
      </c>
    </row>
    <row r="8332" spans="1:12" x14ac:dyDescent="0.3">
      <c r="A8332" t="s">
        <v>518</v>
      </c>
      <c r="B8332" s="3">
        <v>4</v>
      </c>
      <c r="C8332" t="s">
        <v>440</v>
      </c>
      <c r="D8332" t="s">
        <v>410</v>
      </c>
      <c r="E8332" t="s">
        <v>15</v>
      </c>
      <c r="F8332" t="s">
        <v>16</v>
      </c>
      <c r="G8332">
        <v>4.3</v>
      </c>
      <c r="H8332">
        <v>1133539</v>
      </c>
      <c r="I8332" t="s">
        <v>441</v>
      </c>
      <c r="J8332" s="1">
        <v>10000000</v>
      </c>
      <c r="K8332" t="s">
        <v>18</v>
      </c>
      <c r="L8332" s="2">
        <v>42461</v>
      </c>
    </row>
    <row r="8333" spans="1:12" x14ac:dyDescent="0.3">
      <c r="A8333" t="s">
        <v>8270</v>
      </c>
      <c r="B8333" s="3" t="s">
        <v>12</v>
      </c>
      <c r="C8333" t="s">
        <v>3227</v>
      </c>
      <c r="D8333" t="s">
        <v>88</v>
      </c>
      <c r="E8333" t="s">
        <v>15</v>
      </c>
      <c r="F8333" t="s">
        <v>16</v>
      </c>
      <c r="G8333">
        <v>4.4000000000000004</v>
      </c>
      <c r="H8333">
        <v>21762</v>
      </c>
      <c r="I8333" t="s">
        <v>2003</v>
      </c>
      <c r="J8333" s="1">
        <v>1000000</v>
      </c>
      <c r="K8333" t="s">
        <v>18</v>
      </c>
      <c r="L8333" s="2">
        <v>42963</v>
      </c>
    </row>
    <row r="8334" spans="1:12" x14ac:dyDescent="0.3">
      <c r="A8334" t="s">
        <v>8271</v>
      </c>
      <c r="B8334" s="3">
        <v>4</v>
      </c>
      <c r="C8334" t="s">
        <v>2809</v>
      </c>
      <c r="D8334" t="s">
        <v>807</v>
      </c>
      <c r="E8334" t="s">
        <v>15</v>
      </c>
      <c r="F8334" t="s">
        <v>16</v>
      </c>
      <c r="G8334">
        <v>4.2</v>
      </c>
      <c r="H8334">
        <v>20941</v>
      </c>
      <c r="I8334" t="s">
        <v>2810</v>
      </c>
      <c r="J8334" s="1">
        <v>1000000</v>
      </c>
      <c r="K8334" t="s">
        <v>18</v>
      </c>
      <c r="L8334" s="2">
        <v>42727</v>
      </c>
    </row>
    <row r="8335" spans="1:12" x14ac:dyDescent="0.3">
      <c r="A8335" t="s">
        <v>8272</v>
      </c>
      <c r="B8335" s="3">
        <v>4.2</v>
      </c>
      <c r="C8335" t="s">
        <v>440</v>
      </c>
      <c r="D8335" t="s">
        <v>20</v>
      </c>
      <c r="E8335" t="s">
        <v>15</v>
      </c>
      <c r="F8335" t="s">
        <v>16</v>
      </c>
      <c r="G8335">
        <v>4.5999999999999996</v>
      </c>
      <c r="H8335">
        <v>93930</v>
      </c>
      <c r="I8335" t="s">
        <v>441</v>
      </c>
      <c r="J8335" s="1">
        <v>5000000</v>
      </c>
      <c r="K8335" t="s">
        <v>18</v>
      </c>
      <c r="L8335" s="2">
        <v>43313</v>
      </c>
    </row>
    <row r="8336" spans="1:12" x14ac:dyDescent="0.3">
      <c r="A8336" t="s">
        <v>8273</v>
      </c>
      <c r="B8336" s="3">
        <v>4</v>
      </c>
      <c r="C8336" t="s">
        <v>2809</v>
      </c>
      <c r="D8336" t="s">
        <v>410</v>
      </c>
      <c r="E8336" t="s">
        <v>15</v>
      </c>
      <c r="F8336" t="s">
        <v>16</v>
      </c>
      <c r="G8336">
        <v>4.5</v>
      </c>
      <c r="H8336">
        <v>5174</v>
      </c>
      <c r="I8336" t="s">
        <v>2810</v>
      </c>
      <c r="J8336" s="1">
        <v>100000</v>
      </c>
      <c r="K8336" t="s">
        <v>18</v>
      </c>
      <c r="L8336" s="2">
        <v>43216</v>
      </c>
    </row>
    <row r="8337" spans="1:12" x14ac:dyDescent="0.3">
      <c r="A8337" t="s">
        <v>8274</v>
      </c>
      <c r="B8337" s="3">
        <v>4.3</v>
      </c>
      <c r="C8337" t="s">
        <v>1831</v>
      </c>
      <c r="D8337" t="s">
        <v>218</v>
      </c>
      <c r="E8337" t="s">
        <v>15</v>
      </c>
      <c r="F8337" t="s">
        <v>16</v>
      </c>
      <c r="G8337">
        <v>3.8</v>
      </c>
      <c r="H8337">
        <v>935</v>
      </c>
      <c r="I8337" t="s">
        <v>888</v>
      </c>
      <c r="J8337" s="1">
        <v>50000</v>
      </c>
      <c r="K8337" t="s">
        <v>25</v>
      </c>
      <c r="L8337" s="2">
        <v>43185</v>
      </c>
    </row>
    <row r="8338" spans="1:12" x14ac:dyDescent="0.3">
      <c r="A8338" t="s">
        <v>8275</v>
      </c>
      <c r="B8338" s="3" t="s">
        <v>12</v>
      </c>
      <c r="C8338" t="s">
        <v>2809</v>
      </c>
      <c r="D8338" t="s">
        <v>20</v>
      </c>
      <c r="E8338" t="s">
        <v>15</v>
      </c>
      <c r="F8338" t="s">
        <v>16</v>
      </c>
      <c r="G8338">
        <v>4.3</v>
      </c>
      <c r="H8338">
        <v>19234</v>
      </c>
      <c r="I8338" t="s">
        <v>2810</v>
      </c>
      <c r="J8338" s="1">
        <v>500000</v>
      </c>
      <c r="K8338" t="s">
        <v>18</v>
      </c>
      <c r="L8338" s="2">
        <v>42789</v>
      </c>
    </row>
    <row r="8339" spans="1:12" x14ac:dyDescent="0.3">
      <c r="A8339" t="s">
        <v>8276</v>
      </c>
      <c r="B8339" s="3">
        <v>4.3</v>
      </c>
      <c r="C8339" t="s">
        <v>2483</v>
      </c>
      <c r="D8339" t="s">
        <v>408</v>
      </c>
      <c r="E8339" t="s">
        <v>15</v>
      </c>
      <c r="F8339" t="s">
        <v>16</v>
      </c>
      <c r="G8339">
        <v>4.5999999999999996</v>
      </c>
      <c r="H8339">
        <v>7605</v>
      </c>
      <c r="I8339" t="s">
        <v>2484</v>
      </c>
      <c r="J8339" s="1">
        <v>500000</v>
      </c>
      <c r="K8339" t="s">
        <v>18</v>
      </c>
      <c r="L8339" s="2">
        <v>43200</v>
      </c>
    </row>
    <row r="8340" spans="1:12" x14ac:dyDescent="0.3">
      <c r="A8340" t="s">
        <v>8277</v>
      </c>
      <c r="B8340" s="3" t="s">
        <v>88</v>
      </c>
      <c r="C8340" t="s">
        <v>2809</v>
      </c>
      <c r="D8340" t="s">
        <v>88</v>
      </c>
      <c r="E8340" t="s">
        <v>15</v>
      </c>
      <c r="F8340" t="s">
        <v>16</v>
      </c>
      <c r="G8340">
        <v>4.3</v>
      </c>
      <c r="H8340">
        <v>73821</v>
      </c>
      <c r="I8340" t="s">
        <v>2810</v>
      </c>
      <c r="J8340" s="1">
        <v>5000000</v>
      </c>
      <c r="K8340" t="s">
        <v>18</v>
      </c>
      <c r="L8340" s="2">
        <v>43166</v>
      </c>
    </row>
    <row r="8341" spans="1:12" x14ac:dyDescent="0.3">
      <c r="A8341" t="s">
        <v>8278</v>
      </c>
      <c r="B8341" s="3" t="s">
        <v>87</v>
      </c>
      <c r="C8341" t="s">
        <v>2809</v>
      </c>
      <c r="D8341" t="s">
        <v>78</v>
      </c>
      <c r="E8341" t="s">
        <v>15</v>
      </c>
      <c r="F8341" t="s">
        <v>16</v>
      </c>
      <c r="G8341">
        <v>3.6</v>
      </c>
      <c r="H8341">
        <v>12993</v>
      </c>
      <c r="I8341" t="s">
        <v>2810</v>
      </c>
      <c r="J8341" s="1">
        <v>1000000</v>
      </c>
      <c r="K8341" t="s">
        <v>18</v>
      </c>
      <c r="L8341" s="2">
        <v>42744</v>
      </c>
    </row>
    <row r="8342" spans="1:12" x14ac:dyDescent="0.3">
      <c r="A8342" t="s">
        <v>8279</v>
      </c>
      <c r="B8342" s="3">
        <v>4</v>
      </c>
      <c r="C8342" t="s">
        <v>2930</v>
      </c>
      <c r="D8342" t="s">
        <v>8280</v>
      </c>
      <c r="E8342" t="s">
        <v>15</v>
      </c>
      <c r="F8342" t="s">
        <v>16</v>
      </c>
      <c r="G8342">
        <v>4.2</v>
      </c>
      <c r="H8342">
        <v>868</v>
      </c>
      <c r="I8342" t="s">
        <v>2931</v>
      </c>
      <c r="J8342" s="1">
        <v>50000</v>
      </c>
      <c r="K8342" t="s">
        <v>18</v>
      </c>
      <c r="L8342" s="2">
        <v>42292</v>
      </c>
    </row>
    <row r="8343" spans="1:12" x14ac:dyDescent="0.3">
      <c r="A8343" t="s">
        <v>8281</v>
      </c>
      <c r="B8343" s="3">
        <v>4</v>
      </c>
      <c r="C8343" t="s">
        <v>3187</v>
      </c>
      <c r="D8343" t="s">
        <v>22</v>
      </c>
      <c r="E8343" t="s">
        <v>358</v>
      </c>
      <c r="F8343" t="s">
        <v>522</v>
      </c>
      <c r="G8343">
        <v>4.7</v>
      </c>
      <c r="H8343">
        <v>14051</v>
      </c>
      <c r="I8343" t="s">
        <v>3188</v>
      </c>
      <c r="J8343" s="1">
        <v>100000</v>
      </c>
      <c r="K8343" t="s">
        <v>18</v>
      </c>
      <c r="L8343" s="2">
        <v>43316</v>
      </c>
    </row>
    <row r="8344" spans="1:12" x14ac:dyDescent="0.3">
      <c r="A8344" t="s">
        <v>8282</v>
      </c>
      <c r="B8344" s="3">
        <v>4</v>
      </c>
      <c r="C8344" t="s">
        <v>2930</v>
      </c>
      <c r="D8344" t="s">
        <v>8283</v>
      </c>
      <c r="E8344" t="s">
        <v>15</v>
      </c>
      <c r="F8344" t="s">
        <v>16</v>
      </c>
      <c r="G8344">
        <v>4.3</v>
      </c>
      <c r="H8344">
        <v>1419</v>
      </c>
      <c r="I8344" t="s">
        <v>2931</v>
      </c>
      <c r="J8344" s="1">
        <v>50000</v>
      </c>
      <c r="K8344" t="s">
        <v>18</v>
      </c>
      <c r="L8344" s="2">
        <v>42292</v>
      </c>
    </row>
    <row r="8345" spans="1:12" x14ac:dyDescent="0.3">
      <c r="A8345" t="s">
        <v>8284</v>
      </c>
      <c r="B8345" s="3">
        <v>4</v>
      </c>
      <c r="C8345" t="s">
        <v>2483</v>
      </c>
      <c r="D8345" t="s">
        <v>137</v>
      </c>
      <c r="E8345" t="s">
        <v>15</v>
      </c>
      <c r="F8345" t="s">
        <v>16</v>
      </c>
      <c r="G8345">
        <v>4.7</v>
      </c>
      <c r="H8345">
        <v>4595</v>
      </c>
      <c r="I8345" t="s">
        <v>2484</v>
      </c>
      <c r="J8345" s="1">
        <v>100000</v>
      </c>
      <c r="K8345" t="s">
        <v>18</v>
      </c>
      <c r="L8345" s="2">
        <v>42982</v>
      </c>
    </row>
    <row r="8346" spans="1:12" x14ac:dyDescent="0.3">
      <c r="A8346" t="s">
        <v>8285</v>
      </c>
      <c r="B8346" s="3">
        <v>4.0999999999999996</v>
      </c>
      <c r="C8346" t="s">
        <v>1831</v>
      </c>
      <c r="D8346" t="s">
        <v>76</v>
      </c>
      <c r="E8346" t="s">
        <v>15</v>
      </c>
      <c r="F8346" t="s">
        <v>16</v>
      </c>
      <c r="G8346">
        <v>4.8</v>
      </c>
      <c r="H8346">
        <v>3390</v>
      </c>
      <c r="I8346" t="s">
        <v>754</v>
      </c>
      <c r="J8346" s="1">
        <v>100000</v>
      </c>
      <c r="K8346" t="s">
        <v>18</v>
      </c>
      <c r="L8346" s="2">
        <v>43011</v>
      </c>
    </row>
    <row r="8347" spans="1:12" x14ac:dyDescent="0.3">
      <c r="A8347" t="s">
        <v>8286</v>
      </c>
      <c r="B8347" s="3">
        <v>4.0999999999999996</v>
      </c>
      <c r="C8347" t="s">
        <v>2608</v>
      </c>
      <c r="D8347" t="s">
        <v>54</v>
      </c>
      <c r="E8347" t="s">
        <v>15</v>
      </c>
      <c r="F8347" t="s">
        <v>16</v>
      </c>
      <c r="G8347">
        <v>3.1</v>
      </c>
      <c r="H8347">
        <v>500</v>
      </c>
      <c r="I8347" t="s">
        <v>1626</v>
      </c>
      <c r="J8347" s="1">
        <v>50000</v>
      </c>
      <c r="K8347" t="s">
        <v>18</v>
      </c>
      <c r="L8347" s="2">
        <v>43147</v>
      </c>
    </row>
    <row r="8348" spans="1:12" x14ac:dyDescent="0.3">
      <c r="A8348" t="s">
        <v>8287</v>
      </c>
      <c r="B8348" s="3">
        <v>4</v>
      </c>
      <c r="C8348" t="s">
        <v>1597</v>
      </c>
      <c r="D8348" t="s">
        <v>1660</v>
      </c>
      <c r="E8348" t="s">
        <v>15</v>
      </c>
      <c r="F8348" t="s">
        <v>16</v>
      </c>
      <c r="G8348">
        <v>4.5</v>
      </c>
      <c r="H8348">
        <v>23599</v>
      </c>
      <c r="I8348" t="s">
        <v>1609</v>
      </c>
      <c r="J8348" s="1">
        <v>100000</v>
      </c>
      <c r="K8348" t="s">
        <v>25</v>
      </c>
      <c r="L8348" s="2">
        <v>43252</v>
      </c>
    </row>
    <row r="8349" spans="1:12" x14ac:dyDescent="0.3">
      <c r="A8349" t="s">
        <v>8288</v>
      </c>
      <c r="B8349" s="3" t="s">
        <v>88</v>
      </c>
      <c r="C8349" t="s">
        <v>1831</v>
      </c>
      <c r="D8349" t="s">
        <v>88</v>
      </c>
      <c r="E8349" t="s">
        <v>15</v>
      </c>
      <c r="F8349" t="s">
        <v>16</v>
      </c>
      <c r="G8349">
        <v>4.4000000000000004</v>
      </c>
      <c r="H8349">
        <v>276</v>
      </c>
      <c r="I8349" t="s">
        <v>754</v>
      </c>
      <c r="J8349" s="1">
        <v>50000</v>
      </c>
      <c r="K8349" t="s">
        <v>18</v>
      </c>
      <c r="L8349" s="2">
        <v>42451</v>
      </c>
    </row>
    <row r="8350" spans="1:12" x14ac:dyDescent="0.3">
      <c r="A8350" t="s">
        <v>8289</v>
      </c>
      <c r="B8350" s="3">
        <v>1</v>
      </c>
      <c r="C8350" t="s">
        <v>240</v>
      </c>
      <c r="D8350" t="s">
        <v>701</v>
      </c>
      <c r="E8350" t="s">
        <v>15</v>
      </c>
      <c r="F8350" t="s">
        <v>16</v>
      </c>
      <c r="G8350">
        <v>4.5</v>
      </c>
      <c r="H8350">
        <v>313</v>
      </c>
      <c r="I8350" t="s">
        <v>241</v>
      </c>
      <c r="J8350" s="1">
        <v>50000</v>
      </c>
      <c r="K8350" t="s">
        <v>18</v>
      </c>
      <c r="L8350" s="2">
        <v>43316</v>
      </c>
    </row>
    <row r="8351" spans="1:12" x14ac:dyDescent="0.3">
      <c r="A8351" t="s">
        <v>8290</v>
      </c>
      <c r="B8351" s="3" t="s">
        <v>87</v>
      </c>
      <c r="C8351" t="s">
        <v>240</v>
      </c>
      <c r="D8351" t="s">
        <v>186</v>
      </c>
      <c r="E8351" t="s">
        <v>15</v>
      </c>
      <c r="F8351" t="s">
        <v>16</v>
      </c>
      <c r="G8351">
        <v>4.5</v>
      </c>
      <c r="H8351">
        <v>314</v>
      </c>
      <c r="I8351" t="s">
        <v>241</v>
      </c>
      <c r="J8351" s="1">
        <v>50000</v>
      </c>
      <c r="K8351" t="s">
        <v>18</v>
      </c>
      <c r="L8351" s="2">
        <v>42446</v>
      </c>
    </row>
    <row r="8352" spans="1:12" x14ac:dyDescent="0.3">
      <c r="A8352" t="s">
        <v>8291</v>
      </c>
      <c r="B8352" s="3">
        <v>4.0999999999999996</v>
      </c>
      <c r="C8352" t="s">
        <v>1831</v>
      </c>
      <c r="D8352" t="s">
        <v>143</v>
      </c>
      <c r="E8352" t="s">
        <v>15</v>
      </c>
      <c r="F8352" t="s">
        <v>16</v>
      </c>
      <c r="G8352" t="s">
        <v>64</v>
      </c>
      <c r="H8352">
        <v>22</v>
      </c>
      <c r="I8352" t="s">
        <v>888</v>
      </c>
      <c r="J8352" s="1">
        <v>5000</v>
      </c>
      <c r="K8352" t="s">
        <v>18</v>
      </c>
      <c r="L8352" s="2">
        <v>43294</v>
      </c>
    </row>
    <row r="8353" spans="1:12" x14ac:dyDescent="0.3">
      <c r="A8353" t="s">
        <v>8292</v>
      </c>
      <c r="B8353" s="3">
        <v>4.0999999999999996</v>
      </c>
      <c r="C8353" t="s">
        <v>3028</v>
      </c>
      <c r="D8353" t="s">
        <v>564</v>
      </c>
      <c r="E8353" t="s">
        <v>15</v>
      </c>
      <c r="F8353" t="s">
        <v>16</v>
      </c>
      <c r="G8353">
        <v>4.7</v>
      </c>
      <c r="H8353">
        <v>101163</v>
      </c>
      <c r="I8353" t="s">
        <v>3029</v>
      </c>
      <c r="J8353" s="1">
        <v>5000000</v>
      </c>
      <c r="K8353" t="s">
        <v>18</v>
      </c>
      <c r="L8353" s="2">
        <v>43312</v>
      </c>
    </row>
    <row r="8354" spans="1:12" x14ac:dyDescent="0.3">
      <c r="A8354" t="s">
        <v>8293</v>
      </c>
      <c r="B8354" s="3">
        <v>2.2000000000000002</v>
      </c>
      <c r="C8354" t="s">
        <v>1831</v>
      </c>
      <c r="D8354" t="s">
        <v>8294</v>
      </c>
      <c r="E8354" t="s">
        <v>15</v>
      </c>
      <c r="F8354" t="s">
        <v>16</v>
      </c>
      <c r="G8354">
        <v>4.0999999999999996</v>
      </c>
      <c r="H8354">
        <v>321</v>
      </c>
      <c r="I8354" t="s">
        <v>754</v>
      </c>
      <c r="J8354" s="1">
        <v>100000</v>
      </c>
      <c r="K8354" t="s">
        <v>18</v>
      </c>
      <c r="L8354" s="2">
        <v>42049</v>
      </c>
    </row>
    <row r="8355" spans="1:12" x14ac:dyDescent="0.3">
      <c r="A8355" t="s">
        <v>8295</v>
      </c>
      <c r="B8355" s="3">
        <v>4.0999999999999996</v>
      </c>
      <c r="C8355" t="s">
        <v>1831</v>
      </c>
      <c r="D8355" t="s">
        <v>232</v>
      </c>
      <c r="E8355" t="s">
        <v>15</v>
      </c>
      <c r="F8355" t="s">
        <v>16</v>
      </c>
      <c r="G8355">
        <v>4.4000000000000004</v>
      </c>
      <c r="H8355">
        <v>265</v>
      </c>
      <c r="I8355" t="s">
        <v>888</v>
      </c>
      <c r="J8355" s="1">
        <v>50000</v>
      </c>
      <c r="K8355" t="s">
        <v>18</v>
      </c>
      <c r="L8355" s="2">
        <v>42741</v>
      </c>
    </row>
    <row r="8356" spans="1:12" x14ac:dyDescent="0.3">
      <c r="A8356" t="s">
        <v>8296</v>
      </c>
      <c r="B8356" s="3" t="s">
        <v>88</v>
      </c>
      <c r="C8356" t="s">
        <v>1831</v>
      </c>
      <c r="D8356" t="s">
        <v>88</v>
      </c>
      <c r="E8356" t="s">
        <v>15</v>
      </c>
      <c r="F8356" t="s">
        <v>16</v>
      </c>
      <c r="G8356">
        <v>4.3</v>
      </c>
      <c r="H8356">
        <v>128808</v>
      </c>
      <c r="I8356" t="s">
        <v>754</v>
      </c>
      <c r="J8356" s="1">
        <v>10000000</v>
      </c>
      <c r="K8356" t="s">
        <v>18</v>
      </c>
      <c r="L8356" s="2">
        <v>43314</v>
      </c>
    </row>
    <row r="8357" spans="1:12" x14ac:dyDescent="0.3">
      <c r="A8357" t="s">
        <v>8297</v>
      </c>
      <c r="B8357" s="3" t="s">
        <v>12</v>
      </c>
      <c r="C8357" t="s">
        <v>3028</v>
      </c>
      <c r="D8357" t="s">
        <v>261</v>
      </c>
      <c r="E8357" t="s">
        <v>15</v>
      </c>
      <c r="F8357" t="s">
        <v>16</v>
      </c>
      <c r="G8357">
        <v>4.5999999999999996</v>
      </c>
      <c r="H8357">
        <v>1048766</v>
      </c>
      <c r="I8357" t="s">
        <v>3029</v>
      </c>
      <c r="J8357" s="1">
        <v>10000000</v>
      </c>
      <c r="K8357" t="s">
        <v>18</v>
      </c>
      <c r="L8357" s="2">
        <v>43315</v>
      </c>
    </row>
    <row r="8358" spans="1:12" x14ac:dyDescent="0.3">
      <c r="A8358" t="s">
        <v>8298</v>
      </c>
      <c r="B8358" s="3">
        <v>2.2999999999999998</v>
      </c>
      <c r="C8358" t="s">
        <v>240</v>
      </c>
      <c r="D8358" t="s">
        <v>373</v>
      </c>
      <c r="E8358" t="s">
        <v>358</v>
      </c>
      <c r="F8358" t="s">
        <v>8299</v>
      </c>
      <c r="G8358">
        <v>3.4</v>
      </c>
      <c r="H8358">
        <v>116</v>
      </c>
      <c r="I8358" t="s">
        <v>241</v>
      </c>
      <c r="J8358" s="1">
        <v>5000</v>
      </c>
      <c r="K8358" t="s">
        <v>18</v>
      </c>
      <c r="L8358" s="2">
        <v>42656</v>
      </c>
    </row>
    <row r="8359" spans="1:12" x14ac:dyDescent="0.3">
      <c r="A8359" t="s">
        <v>8300</v>
      </c>
      <c r="B8359" s="3">
        <v>1.6</v>
      </c>
      <c r="C8359" t="s">
        <v>1831</v>
      </c>
      <c r="D8359" t="s">
        <v>27</v>
      </c>
      <c r="E8359" t="s">
        <v>15</v>
      </c>
      <c r="F8359" t="s">
        <v>16</v>
      </c>
      <c r="G8359" t="s">
        <v>64</v>
      </c>
      <c r="H8359">
        <v>38</v>
      </c>
      <c r="I8359" t="s">
        <v>888</v>
      </c>
      <c r="J8359" s="1">
        <v>10000</v>
      </c>
      <c r="K8359" t="s">
        <v>18</v>
      </c>
      <c r="L8359" s="2">
        <v>43171</v>
      </c>
    </row>
    <row r="8360" spans="1:12" x14ac:dyDescent="0.3">
      <c r="A8360" t="s">
        <v>8301</v>
      </c>
      <c r="B8360" s="3" t="s">
        <v>88</v>
      </c>
      <c r="C8360" t="s">
        <v>2809</v>
      </c>
      <c r="D8360" t="s">
        <v>88</v>
      </c>
      <c r="E8360" t="s">
        <v>15</v>
      </c>
      <c r="F8360" t="s">
        <v>16</v>
      </c>
      <c r="G8360">
        <v>4.7</v>
      </c>
      <c r="H8360">
        <v>1251479</v>
      </c>
      <c r="I8360" t="s">
        <v>2810</v>
      </c>
      <c r="J8360" s="1">
        <v>10000000</v>
      </c>
      <c r="K8360" t="s">
        <v>18</v>
      </c>
      <c r="L8360" s="2">
        <v>43305</v>
      </c>
    </row>
    <row r="8361" spans="1:12" x14ac:dyDescent="0.3">
      <c r="A8361" t="s">
        <v>8302</v>
      </c>
      <c r="B8361" s="3">
        <v>4.0999999999999996</v>
      </c>
      <c r="C8361" t="s">
        <v>3227</v>
      </c>
      <c r="D8361" t="s">
        <v>56</v>
      </c>
      <c r="E8361" t="s">
        <v>15</v>
      </c>
      <c r="F8361" t="s">
        <v>16</v>
      </c>
      <c r="G8361">
        <v>3.6</v>
      </c>
      <c r="H8361">
        <v>5692</v>
      </c>
      <c r="I8361" t="s">
        <v>2003</v>
      </c>
      <c r="J8361" s="1">
        <v>1000000</v>
      </c>
      <c r="K8361" t="s">
        <v>18</v>
      </c>
      <c r="L8361" s="2">
        <v>43308</v>
      </c>
    </row>
    <row r="8362" spans="1:12" x14ac:dyDescent="0.3">
      <c r="A8362" t="s">
        <v>8303</v>
      </c>
      <c r="B8362" s="3">
        <v>4.2</v>
      </c>
      <c r="C8362" t="s">
        <v>3227</v>
      </c>
      <c r="D8362" t="s">
        <v>2185</v>
      </c>
      <c r="E8362" t="s">
        <v>15</v>
      </c>
      <c r="F8362" t="s">
        <v>16</v>
      </c>
      <c r="G8362">
        <v>3.7</v>
      </c>
      <c r="H8362">
        <v>321</v>
      </c>
      <c r="I8362" t="s">
        <v>2003</v>
      </c>
      <c r="J8362" s="1">
        <v>50000</v>
      </c>
      <c r="K8362" t="s">
        <v>18</v>
      </c>
      <c r="L8362" s="2">
        <v>42808</v>
      </c>
    </row>
    <row r="8363" spans="1:12" x14ac:dyDescent="0.3">
      <c r="A8363" t="s">
        <v>8304</v>
      </c>
      <c r="B8363" s="3">
        <v>4.3</v>
      </c>
      <c r="C8363" t="s">
        <v>1512</v>
      </c>
      <c r="D8363" t="s">
        <v>32</v>
      </c>
      <c r="E8363" t="s">
        <v>15</v>
      </c>
      <c r="F8363" t="s">
        <v>16</v>
      </c>
      <c r="G8363">
        <v>2.1</v>
      </c>
      <c r="H8363">
        <v>86</v>
      </c>
      <c r="I8363" t="s">
        <v>1513</v>
      </c>
      <c r="J8363" s="1">
        <v>10000</v>
      </c>
      <c r="K8363" t="s">
        <v>18</v>
      </c>
      <c r="L8363" s="2">
        <v>43298</v>
      </c>
    </row>
    <row r="8364" spans="1:12" x14ac:dyDescent="0.3">
      <c r="A8364" t="s">
        <v>8305</v>
      </c>
      <c r="B8364" s="3">
        <v>4.4000000000000004</v>
      </c>
      <c r="C8364" t="s">
        <v>2483</v>
      </c>
      <c r="D8364" t="s">
        <v>52</v>
      </c>
      <c r="E8364" t="s">
        <v>15</v>
      </c>
      <c r="F8364" t="s">
        <v>16</v>
      </c>
      <c r="G8364">
        <v>2</v>
      </c>
      <c r="H8364">
        <v>16</v>
      </c>
      <c r="I8364" t="s">
        <v>2484</v>
      </c>
      <c r="J8364" s="1">
        <v>1000</v>
      </c>
      <c r="K8364" t="s">
        <v>18</v>
      </c>
      <c r="L8364" s="2">
        <v>43229</v>
      </c>
    </row>
    <row r="8365" spans="1:12" x14ac:dyDescent="0.3">
      <c r="A8365" t="s">
        <v>8306</v>
      </c>
      <c r="B8365" s="3">
        <v>4</v>
      </c>
      <c r="C8365" t="s">
        <v>108</v>
      </c>
      <c r="D8365" t="s">
        <v>14</v>
      </c>
      <c r="E8365" t="s">
        <v>15</v>
      </c>
      <c r="F8365" t="s">
        <v>16</v>
      </c>
      <c r="G8365">
        <v>3.5</v>
      </c>
      <c r="H8365">
        <v>12</v>
      </c>
      <c r="I8365" t="s">
        <v>109</v>
      </c>
      <c r="J8365" s="1">
        <v>5000</v>
      </c>
      <c r="K8365" t="s">
        <v>18</v>
      </c>
      <c r="L8365" s="2">
        <v>43249</v>
      </c>
    </row>
    <row r="8366" spans="1:12" x14ac:dyDescent="0.3">
      <c r="A8366" t="s">
        <v>8307</v>
      </c>
      <c r="B8366" s="3">
        <v>4</v>
      </c>
      <c r="C8366" t="s">
        <v>1831</v>
      </c>
      <c r="D8366" t="s">
        <v>210</v>
      </c>
      <c r="E8366" t="s">
        <v>15</v>
      </c>
      <c r="F8366" t="s">
        <v>16</v>
      </c>
      <c r="G8366">
        <v>4.3</v>
      </c>
      <c r="H8366">
        <v>158</v>
      </c>
      <c r="I8366" t="s">
        <v>888</v>
      </c>
      <c r="J8366" s="1">
        <v>10000</v>
      </c>
      <c r="K8366" t="s">
        <v>18</v>
      </c>
      <c r="L8366" s="2">
        <v>43265</v>
      </c>
    </row>
    <row r="8367" spans="1:12" x14ac:dyDescent="0.3">
      <c r="A8367" t="s">
        <v>8308</v>
      </c>
      <c r="B8367" s="3">
        <v>4</v>
      </c>
      <c r="C8367" t="s">
        <v>2809</v>
      </c>
      <c r="D8367" t="s">
        <v>1697</v>
      </c>
      <c r="E8367" t="s">
        <v>15</v>
      </c>
      <c r="F8367" t="s">
        <v>16</v>
      </c>
      <c r="G8367">
        <v>2.4</v>
      </c>
      <c r="H8367">
        <v>99</v>
      </c>
      <c r="I8367" t="s">
        <v>2810</v>
      </c>
      <c r="J8367" s="1">
        <v>10000</v>
      </c>
      <c r="K8367" t="s">
        <v>18</v>
      </c>
      <c r="L8367" s="2">
        <v>43307</v>
      </c>
    </row>
    <row r="8368" spans="1:12" x14ac:dyDescent="0.3">
      <c r="A8368" t="s">
        <v>8309</v>
      </c>
      <c r="B8368" s="3">
        <v>4</v>
      </c>
      <c r="C8368" t="s">
        <v>1831</v>
      </c>
      <c r="D8368" t="s">
        <v>210</v>
      </c>
      <c r="E8368" t="s">
        <v>15</v>
      </c>
      <c r="F8368" t="s">
        <v>16</v>
      </c>
      <c r="G8368">
        <v>4.5</v>
      </c>
      <c r="H8368">
        <v>97</v>
      </c>
      <c r="I8368" t="s">
        <v>888</v>
      </c>
      <c r="J8368" s="1">
        <v>10000</v>
      </c>
      <c r="K8368" t="s">
        <v>18</v>
      </c>
      <c r="L8368" s="2">
        <v>43120</v>
      </c>
    </row>
    <row r="8369" spans="1:12" x14ac:dyDescent="0.3">
      <c r="A8369" t="s">
        <v>8310</v>
      </c>
      <c r="B8369" s="3" t="s">
        <v>12</v>
      </c>
      <c r="C8369" t="s">
        <v>2809</v>
      </c>
      <c r="D8369" t="s">
        <v>20</v>
      </c>
      <c r="E8369" t="s">
        <v>15</v>
      </c>
      <c r="F8369" t="s">
        <v>16</v>
      </c>
      <c r="G8369">
        <v>2.8</v>
      </c>
      <c r="H8369">
        <v>29</v>
      </c>
      <c r="I8369" t="s">
        <v>2810</v>
      </c>
      <c r="J8369" s="1">
        <v>1000</v>
      </c>
      <c r="K8369" t="s">
        <v>18</v>
      </c>
      <c r="L8369" s="2">
        <v>42849</v>
      </c>
    </row>
    <row r="8370" spans="1:12" x14ac:dyDescent="0.3">
      <c r="A8370" t="s">
        <v>8311</v>
      </c>
      <c r="B8370" s="3">
        <v>4.3</v>
      </c>
      <c r="C8370" t="s">
        <v>2483</v>
      </c>
      <c r="D8370" t="s">
        <v>547</v>
      </c>
      <c r="E8370" t="s">
        <v>15</v>
      </c>
      <c r="F8370" t="s">
        <v>16</v>
      </c>
      <c r="G8370" t="s">
        <v>64</v>
      </c>
      <c r="H8370">
        <v>17</v>
      </c>
      <c r="I8370" t="s">
        <v>2484</v>
      </c>
      <c r="J8370" s="1">
        <v>1000</v>
      </c>
      <c r="K8370" t="s">
        <v>18</v>
      </c>
      <c r="L8370" s="2">
        <v>42754</v>
      </c>
    </row>
    <row r="8371" spans="1:12" x14ac:dyDescent="0.3">
      <c r="A8371" t="s">
        <v>8312</v>
      </c>
      <c r="B8371" s="3">
        <v>4.0999999999999996</v>
      </c>
      <c r="C8371" t="s">
        <v>240</v>
      </c>
      <c r="D8371" t="s">
        <v>464</v>
      </c>
      <c r="E8371" t="s">
        <v>15</v>
      </c>
      <c r="F8371" t="s">
        <v>16</v>
      </c>
      <c r="G8371">
        <v>4.5</v>
      </c>
      <c r="H8371">
        <v>92</v>
      </c>
      <c r="I8371" t="s">
        <v>241</v>
      </c>
      <c r="J8371" s="1">
        <v>10000</v>
      </c>
      <c r="K8371" t="s">
        <v>18</v>
      </c>
      <c r="L8371" s="2">
        <v>43026</v>
      </c>
    </row>
    <row r="8372" spans="1:12" x14ac:dyDescent="0.3">
      <c r="A8372" t="s">
        <v>8313</v>
      </c>
      <c r="B8372" s="3">
        <v>4.2</v>
      </c>
      <c r="C8372" t="s">
        <v>2483</v>
      </c>
      <c r="D8372" t="s">
        <v>80</v>
      </c>
      <c r="E8372" t="s">
        <v>15</v>
      </c>
      <c r="F8372" t="s">
        <v>16</v>
      </c>
      <c r="G8372" t="s">
        <v>64</v>
      </c>
      <c r="H8372">
        <v>1</v>
      </c>
      <c r="I8372" t="s">
        <v>2484</v>
      </c>
      <c r="J8372">
        <v>50</v>
      </c>
      <c r="K8372" t="s">
        <v>18</v>
      </c>
      <c r="L8372" s="2">
        <v>42923</v>
      </c>
    </row>
    <row r="8373" spans="1:12" x14ac:dyDescent="0.3">
      <c r="A8373" t="s">
        <v>8314</v>
      </c>
      <c r="B8373" s="3">
        <v>4.0999999999999996</v>
      </c>
      <c r="C8373" t="s">
        <v>1395</v>
      </c>
      <c r="D8373" t="s">
        <v>261</v>
      </c>
      <c r="E8373" t="s">
        <v>15</v>
      </c>
      <c r="F8373" t="s">
        <v>16</v>
      </c>
      <c r="G8373">
        <v>2.8</v>
      </c>
      <c r="H8373">
        <v>5</v>
      </c>
      <c r="I8373" t="s">
        <v>1396</v>
      </c>
      <c r="J8373" s="1">
        <v>1000</v>
      </c>
      <c r="K8373" t="s">
        <v>18</v>
      </c>
      <c r="L8373" s="2">
        <v>43253</v>
      </c>
    </row>
    <row r="8374" spans="1:12" x14ac:dyDescent="0.3">
      <c r="A8374" t="s">
        <v>8315</v>
      </c>
      <c r="B8374" s="3" t="s">
        <v>12</v>
      </c>
      <c r="C8374" t="s">
        <v>240</v>
      </c>
      <c r="D8374" t="s">
        <v>210</v>
      </c>
      <c r="E8374" t="s">
        <v>15</v>
      </c>
      <c r="F8374" t="s">
        <v>16</v>
      </c>
      <c r="G8374">
        <v>3.9</v>
      </c>
      <c r="H8374">
        <v>314</v>
      </c>
      <c r="I8374" t="s">
        <v>241</v>
      </c>
      <c r="J8374" s="1">
        <v>50000</v>
      </c>
      <c r="K8374" t="s">
        <v>18</v>
      </c>
      <c r="L8374" s="2">
        <v>42667</v>
      </c>
    </row>
    <row r="8375" spans="1:12" x14ac:dyDescent="0.3">
      <c r="A8375" t="s">
        <v>8316</v>
      </c>
      <c r="B8375" s="3" t="s">
        <v>12</v>
      </c>
      <c r="C8375" t="s">
        <v>2809</v>
      </c>
      <c r="D8375" t="s">
        <v>1072</v>
      </c>
      <c r="E8375" t="s">
        <v>15</v>
      </c>
      <c r="F8375" t="s">
        <v>16</v>
      </c>
      <c r="G8375">
        <v>3.2</v>
      </c>
      <c r="H8375">
        <v>67</v>
      </c>
      <c r="I8375" t="s">
        <v>2810</v>
      </c>
      <c r="J8375" s="1">
        <v>10000</v>
      </c>
      <c r="K8375" t="s">
        <v>18</v>
      </c>
      <c r="L8375" s="2">
        <v>42888</v>
      </c>
    </row>
    <row r="8376" spans="1:12" x14ac:dyDescent="0.3">
      <c r="A8376" t="s">
        <v>8317</v>
      </c>
      <c r="B8376" s="3">
        <v>2.2999999999999998</v>
      </c>
      <c r="C8376" t="s">
        <v>2483</v>
      </c>
      <c r="D8376" t="s">
        <v>22</v>
      </c>
      <c r="E8376" t="s">
        <v>15</v>
      </c>
      <c r="F8376" t="s">
        <v>16</v>
      </c>
      <c r="G8376">
        <v>3.1</v>
      </c>
      <c r="H8376">
        <v>6827</v>
      </c>
      <c r="I8376" t="s">
        <v>2484</v>
      </c>
      <c r="J8376" s="1">
        <v>1000000</v>
      </c>
      <c r="K8376" t="s">
        <v>18</v>
      </c>
      <c r="L8376" s="2">
        <v>43210</v>
      </c>
    </row>
    <row r="8377" spans="1:12" x14ac:dyDescent="0.3">
      <c r="A8377" t="s">
        <v>8318</v>
      </c>
      <c r="B8377" s="3">
        <v>4</v>
      </c>
      <c r="C8377" t="s">
        <v>2608</v>
      </c>
      <c r="D8377" t="s">
        <v>8319</v>
      </c>
      <c r="E8377" t="s">
        <v>15</v>
      </c>
      <c r="F8377" t="s">
        <v>16</v>
      </c>
      <c r="G8377">
        <v>2.4</v>
      </c>
      <c r="H8377">
        <v>551</v>
      </c>
      <c r="I8377" t="s">
        <v>1626</v>
      </c>
      <c r="J8377" s="1">
        <v>100000</v>
      </c>
      <c r="K8377" t="s">
        <v>18</v>
      </c>
      <c r="L8377" s="2">
        <v>41711</v>
      </c>
    </row>
    <row r="8378" spans="1:12" x14ac:dyDescent="0.3">
      <c r="A8378" t="s">
        <v>8320</v>
      </c>
      <c r="B8378" s="3" t="s">
        <v>12</v>
      </c>
      <c r="C8378" t="s">
        <v>3362</v>
      </c>
      <c r="D8378" t="s">
        <v>24</v>
      </c>
      <c r="E8378" t="s">
        <v>15</v>
      </c>
      <c r="F8378" t="s">
        <v>16</v>
      </c>
      <c r="G8378">
        <v>4.5999999999999996</v>
      </c>
      <c r="H8378">
        <v>10</v>
      </c>
      <c r="I8378" t="s">
        <v>3363</v>
      </c>
      <c r="J8378">
        <v>100</v>
      </c>
      <c r="K8378" t="s">
        <v>18</v>
      </c>
      <c r="L8378" s="2">
        <v>42956</v>
      </c>
    </row>
    <row r="8379" spans="1:12" x14ac:dyDescent="0.3">
      <c r="A8379" t="s">
        <v>8321</v>
      </c>
      <c r="B8379" s="3">
        <v>3</v>
      </c>
      <c r="C8379" t="s">
        <v>3227</v>
      </c>
      <c r="D8379" t="s">
        <v>287</v>
      </c>
      <c r="E8379" t="s">
        <v>15</v>
      </c>
      <c r="F8379" t="s">
        <v>16</v>
      </c>
      <c r="G8379">
        <v>2.9</v>
      </c>
      <c r="H8379">
        <v>23</v>
      </c>
      <c r="I8379" t="s">
        <v>2003</v>
      </c>
      <c r="J8379" s="1">
        <v>5000</v>
      </c>
      <c r="K8379" t="s">
        <v>18</v>
      </c>
      <c r="L8379" s="2">
        <v>42720</v>
      </c>
    </row>
    <row r="8380" spans="1:12" x14ac:dyDescent="0.3">
      <c r="A8380" t="s">
        <v>8322</v>
      </c>
      <c r="B8380" s="3">
        <v>4.2</v>
      </c>
      <c r="C8380" t="s">
        <v>2483</v>
      </c>
      <c r="D8380" t="s">
        <v>1543</v>
      </c>
      <c r="E8380" t="s">
        <v>15</v>
      </c>
      <c r="F8380" t="s">
        <v>16</v>
      </c>
      <c r="G8380">
        <v>4</v>
      </c>
      <c r="H8380">
        <v>223</v>
      </c>
      <c r="I8380" t="s">
        <v>2484</v>
      </c>
      <c r="J8380" s="1">
        <v>50000</v>
      </c>
      <c r="K8380" t="s">
        <v>18</v>
      </c>
      <c r="L8380" s="2">
        <v>43036</v>
      </c>
    </row>
    <row r="8381" spans="1:12" x14ac:dyDescent="0.3">
      <c r="A8381" t="s">
        <v>8323</v>
      </c>
      <c r="B8381" s="3">
        <v>2.2999999999999998</v>
      </c>
      <c r="C8381" t="s">
        <v>2809</v>
      </c>
      <c r="D8381" t="s">
        <v>132</v>
      </c>
      <c r="E8381" t="s">
        <v>358</v>
      </c>
      <c r="F8381" t="s">
        <v>359</v>
      </c>
      <c r="G8381">
        <v>3.7</v>
      </c>
      <c r="H8381">
        <v>770</v>
      </c>
      <c r="I8381" t="s">
        <v>2810</v>
      </c>
      <c r="J8381" s="1">
        <v>10000</v>
      </c>
      <c r="K8381" t="s">
        <v>18</v>
      </c>
      <c r="L8381" s="2">
        <v>42650</v>
      </c>
    </row>
    <row r="8382" spans="1:12" x14ac:dyDescent="0.3">
      <c r="A8382" t="s">
        <v>8324</v>
      </c>
      <c r="B8382" s="3">
        <v>4</v>
      </c>
      <c r="C8382" t="s">
        <v>2483</v>
      </c>
      <c r="D8382" t="s">
        <v>378</v>
      </c>
      <c r="E8382" t="s">
        <v>15</v>
      </c>
      <c r="F8382" t="s">
        <v>16</v>
      </c>
      <c r="G8382">
        <v>2.2999999999999998</v>
      </c>
      <c r="H8382">
        <v>3</v>
      </c>
      <c r="I8382" t="s">
        <v>2484</v>
      </c>
      <c r="J8382">
        <v>100</v>
      </c>
      <c r="K8382" t="s">
        <v>18</v>
      </c>
      <c r="L8382" s="2">
        <v>43298</v>
      </c>
    </row>
    <row r="8383" spans="1:12" x14ac:dyDescent="0.3">
      <c r="A8383" t="s">
        <v>8325</v>
      </c>
      <c r="B8383" s="3">
        <v>4</v>
      </c>
      <c r="C8383" t="s">
        <v>2483</v>
      </c>
      <c r="D8383" t="s">
        <v>102</v>
      </c>
      <c r="E8383" t="s">
        <v>15</v>
      </c>
      <c r="F8383" t="s">
        <v>16</v>
      </c>
      <c r="G8383">
        <v>2.9</v>
      </c>
      <c r="H8383">
        <v>118</v>
      </c>
      <c r="I8383" t="s">
        <v>2484</v>
      </c>
      <c r="J8383" s="1">
        <v>50000</v>
      </c>
      <c r="K8383" t="s">
        <v>18</v>
      </c>
      <c r="L8383" s="2">
        <v>43305</v>
      </c>
    </row>
    <row r="8384" spans="1:12" x14ac:dyDescent="0.3">
      <c r="A8384" t="s">
        <v>8326</v>
      </c>
      <c r="B8384" s="3">
        <v>4</v>
      </c>
      <c r="C8384" t="s">
        <v>2706</v>
      </c>
      <c r="D8384" t="s">
        <v>807</v>
      </c>
      <c r="E8384" t="s">
        <v>15</v>
      </c>
      <c r="F8384" t="s">
        <v>16</v>
      </c>
      <c r="G8384">
        <v>4.5999999999999996</v>
      </c>
      <c r="H8384">
        <v>41</v>
      </c>
      <c r="I8384" t="s">
        <v>2707</v>
      </c>
      <c r="J8384" s="1">
        <v>10000</v>
      </c>
      <c r="K8384" t="s">
        <v>18</v>
      </c>
      <c r="L8384" s="2">
        <v>43114</v>
      </c>
    </row>
    <row r="8385" spans="1:12" x14ac:dyDescent="0.3">
      <c r="A8385" t="s">
        <v>8327</v>
      </c>
      <c r="B8385" s="3">
        <v>4</v>
      </c>
      <c r="C8385" t="s">
        <v>1831</v>
      </c>
      <c r="D8385" t="s">
        <v>137</v>
      </c>
      <c r="E8385" t="s">
        <v>15</v>
      </c>
      <c r="F8385" t="s">
        <v>16</v>
      </c>
      <c r="G8385">
        <v>4.3</v>
      </c>
      <c r="H8385">
        <v>21</v>
      </c>
      <c r="I8385" t="s">
        <v>888</v>
      </c>
      <c r="J8385" s="1">
        <v>1000</v>
      </c>
      <c r="K8385" t="s">
        <v>18</v>
      </c>
      <c r="L8385" s="2">
        <v>43120</v>
      </c>
    </row>
    <row r="8386" spans="1:12" x14ac:dyDescent="0.3">
      <c r="A8386" t="s">
        <v>8328</v>
      </c>
      <c r="B8386" s="3">
        <v>4.4000000000000004</v>
      </c>
      <c r="C8386" t="s">
        <v>1831</v>
      </c>
      <c r="D8386" t="s">
        <v>164</v>
      </c>
      <c r="E8386" t="s">
        <v>15</v>
      </c>
      <c r="F8386" t="s">
        <v>16</v>
      </c>
      <c r="G8386">
        <v>5</v>
      </c>
      <c r="H8386">
        <v>1</v>
      </c>
      <c r="I8386" t="s">
        <v>754</v>
      </c>
      <c r="J8386">
        <v>100</v>
      </c>
      <c r="K8386" t="s">
        <v>18</v>
      </c>
      <c r="L8386" s="2">
        <v>43314</v>
      </c>
    </row>
    <row r="8387" spans="1:12" x14ac:dyDescent="0.3">
      <c r="A8387" t="s">
        <v>8329</v>
      </c>
      <c r="B8387" s="3">
        <v>2.2000000000000002</v>
      </c>
      <c r="C8387" t="s">
        <v>2483</v>
      </c>
      <c r="D8387" t="s">
        <v>154</v>
      </c>
      <c r="E8387" t="s">
        <v>15</v>
      </c>
      <c r="F8387" t="s">
        <v>16</v>
      </c>
      <c r="G8387">
        <v>4.2</v>
      </c>
      <c r="H8387">
        <v>382</v>
      </c>
      <c r="I8387" t="s">
        <v>2484</v>
      </c>
      <c r="J8387" s="1">
        <v>100000</v>
      </c>
      <c r="K8387" t="s">
        <v>18</v>
      </c>
      <c r="L8387" s="2">
        <v>43311</v>
      </c>
    </row>
    <row r="8388" spans="1:12" x14ac:dyDescent="0.3">
      <c r="A8388" t="s">
        <v>8330</v>
      </c>
      <c r="B8388" s="3">
        <v>4.0999999999999996</v>
      </c>
      <c r="C8388" t="s">
        <v>1831</v>
      </c>
      <c r="D8388" t="s">
        <v>2185</v>
      </c>
      <c r="E8388" t="s">
        <v>15</v>
      </c>
      <c r="F8388" t="s">
        <v>16</v>
      </c>
      <c r="G8388">
        <v>4.5999999999999996</v>
      </c>
      <c r="H8388">
        <v>13</v>
      </c>
      <c r="I8388" t="s">
        <v>888</v>
      </c>
      <c r="J8388" s="1">
        <v>1000</v>
      </c>
      <c r="K8388" t="s">
        <v>18</v>
      </c>
      <c r="L8388" s="2">
        <v>42663</v>
      </c>
    </row>
    <row r="8389" spans="1:12" x14ac:dyDescent="0.3">
      <c r="A8389" t="s">
        <v>8331</v>
      </c>
      <c r="B8389" s="3">
        <v>4.0999999999999996</v>
      </c>
      <c r="C8389" t="s">
        <v>1831</v>
      </c>
      <c r="D8389" t="s">
        <v>1543</v>
      </c>
      <c r="E8389" t="s">
        <v>15</v>
      </c>
      <c r="F8389" t="s">
        <v>16</v>
      </c>
      <c r="G8389">
        <v>4.5</v>
      </c>
      <c r="H8389">
        <v>8</v>
      </c>
      <c r="I8389" t="s">
        <v>754</v>
      </c>
      <c r="J8389" s="1">
        <v>1000</v>
      </c>
      <c r="K8389" t="s">
        <v>18</v>
      </c>
      <c r="L8389" s="2">
        <v>42806</v>
      </c>
    </row>
    <row r="8390" spans="1:12" x14ac:dyDescent="0.3">
      <c r="A8390" t="s">
        <v>8332</v>
      </c>
      <c r="B8390" s="3" t="s">
        <v>12</v>
      </c>
      <c r="C8390" t="s">
        <v>2295</v>
      </c>
      <c r="D8390" t="s">
        <v>48</v>
      </c>
      <c r="E8390" t="s">
        <v>15</v>
      </c>
      <c r="F8390" t="s">
        <v>16</v>
      </c>
      <c r="G8390">
        <v>4.2</v>
      </c>
      <c r="H8390">
        <v>6</v>
      </c>
      <c r="I8390" t="s">
        <v>2296</v>
      </c>
      <c r="J8390">
        <v>100</v>
      </c>
      <c r="K8390" t="s">
        <v>18</v>
      </c>
      <c r="L8390" s="2">
        <v>42285</v>
      </c>
    </row>
    <row r="8391" spans="1:12" x14ac:dyDescent="0.3">
      <c r="A8391" t="s">
        <v>8333</v>
      </c>
      <c r="B8391" s="3">
        <v>4.2</v>
      </c>
      <c r="C8391" t="s">
        <v>240</v>
      </c>
      <c r="D8391" t="s">
        <v>8334</v>
      </c>
      <c r="E8391" t="s">
        <v>15</v>
      </c>
      <c r="F8391" t="s">
        <v>16</v>
      </c>
      <c r="G8391">
        <v>4.8</v>
      </c>
      <c r="H8391">
        <v>11</v>
      </c>
      <c r="I8391" t="s">
        <v>241</v>
      </c>
      <c r="J8391" s="1">
        <v>1000</v>
      </c>
      <c r="K8391" t="s">
        <v>18</v>
      </c>
      <c r="L8391" s="2">
        <v>42939</v>
      </c>
    </row>
    <row r="8392" spans="1:12" x14ac:dyDescent="0.3">
      <c r="A8392" t="s">
        <v>8335</v>
      </c>
      <c r="B8392" s="3">
        <v>4.0999999999999996</v>
      </c>
      <c r="C8392" t="s">
        <v>3227</v>
      </c>
      <c r="D8392" t="s">
        <v>218</v>
      </c>
      <c r="E8392" t="s">
        <v>15</v>
      </c>
      <c r="F8392" t="s">
        <v>16</v>
      </c>
      <c r="G8392">
        <v>3.5</v>
      </c>
      <c r="H8392">
        <v>81</v>
      </c>
      <c r="I8392" t="s">
        <v>2003</v>
      </c>
      <c r="J8392" s="1">
        <v>10000</v>
      </c>
      <c r="K8392" t="s">
        <v>18</v>
      </c>
      <c r="L8392" s="2">
        <v>42572</v>
      </c>
    </row>
    <row r="8393" spans="1:12" x14ac:dyDescent="0.3">
      <c r="A8393" t="s">
        <v>8336</v>
      </c>
      <c r="B8393" s="3">
        <v>4</v>
      </c>
      <c r="C8393" t="s">
        <v>1831</v>
      </c>
      <c r="D8393" t="s">
        <v>60</v>
      </c>
      <c r="E8393" t="s">
        <v>15</v>
      </c>
      <c r="F8393" t="s">
        <v>16</v>
      </c>
      <c r="G8393">
        <v>4.5999999999999996</v>
      </c>
      <c r="H8393">
        <v>166</v>
      </c>
      <c r="I8393" t="s">
        <v>888</v>
      </c>
      <c r="J8393" s="1">
        <v>5000</v>
      </c>
      <c r="K8393" t="s">
        <v>18</v>
      </c>
      <c r="L8393" s="2">
        <v>43170</v>
      </c>
    </row>
    <row r="8394" spans="1:12" x14ac:dyDescent="0.3">
      <c r="A8394" t="s">
        <v>8337</v>
      </c>
      <c r="B8394" s="3" t="s">
        <v>12</v>
      </c>
      <c r="C8394" t="s">
        <v>3227</v>
      </c>
      <c r="D8394" t="s">
        <v>368</v>
      </c>
      <c r="E8394" t="s">
        <v>15</v>
      </c>
      <c r="F8394" t="s">
        <v>16</v>
      </c>
      <c r="G8394">
        <v>3.5</v>
      </c>
      <c r="H8394">
        <v>3484</v>
      </c>
      <c r="I8394" t="s">
        <v>2003</v>
      </c>
      <c r="J8394" s="1">
        <v>500000</v>
      </c>
      <c r="K8394" t="s">
        <v>18</v>
      </c>
      <c r="L8394" s="2">
        <v>43087</v>
      </c>
    </row>
    <row r="8395" spans="1:12" x14ac:dyDescent="0.3">
      <c r="A8395" t="s">
        <v>8338</v>
      </c>
      <c r="B8395" s="3">
        <v>4.4000000000000004</v>
      </c>
      <c r="C8395" t="s">
        <v>3227</v>
      </c>
      <c r="D8395" t="s">
        <v>1072</v>
      </c>
      <c r="E8395" t="s">
        <v>15</v>
      </c>
      <c r="F8395" t="s">
        <v>16</v>
      </c>
      <c r="G8395">
        <v>3.6</v>
      </c>
      <c r="H8395">
        <v>1522</v>
      </c>
      <c r="I8395" t="s">
        <v>2003</v>
      </c>
      <c r="J8395" s="1">
        <v>100000</v>
      </c>
      <c r="K8395" t="s">
        <v>18</v>
      </c>
      <c r="L8395" s="2">
        <v>43298</v>
      </c>
    </row>
    <row r="8396" spans="1:12" x14ac:dyDescent="0.3">
      <c r="A8396" t="s">
        <v>8339</v>
      </c>
      <c r="B8396" s="3">
        <v>4.0999999999999996</v>
      </c>
      <c r="C8396" t="s">
        <v>2809</v>
      </c>
      <c r="D8396" t="s">
        <v>143</v>
      </c>
      <c r="E8396" t="s">
        <v>15</v>
      </c>
      <c r="F8396" t="s">
        <v>16</v>
      </c>
      <c r="G8396" t="s">
        <v>64</v>
      </c>
      <c r="H8396">
        <v>0</v>
      </c>
      <c r="I8396" t="s">
        <v>2810</v>
      </c>
      <c r="J8396">
        <v>50</v>
      </c>
      <c r="K8396" t="s">
        <v>18</v>
      </c>
      <c r="L8396" s="2">
        <v>43031</v>
      </c>
    </row>
    <row r="8397" spans="1:12" x14ac:dyDescent="0.3">
      <c r="A8397" t="s">
        <v>8340</v>
      </c>
      <c r="B8397" s="3" t="s">
        <v>12</v>
      </c>
      <c r="C8397" t="s">
        <v>1512</v>
      </c>
      <c r="D8397" t="s">
        <v>93</v>
      </c>
      <c r="E8397" t="s">
        <v>15</v>
      </c>
      <c r="F8397" t="s">
        <v>16</v>
      </c>
      <c r="G8397">
        <v>5</v>
      </c>
      <c r="H8397">
        <v>5</v>
      </c>
      <c r="I8397" t="s">
        <v>1513</v>
      </c>
      <c r="J8397">
        <v>100</v>
      </c>
      <c r="K8397" t="s">
        <v>18</v>
      </c>
      <c r="L8397" s="2">
        <v>42485</v>
      </c>
    </row>
    <row r="8398" spans="1:12" x14ac:dyDescent="0.3">
      <c r="A8398" t="s">
        <v>8341</v>
      </c>
      <c r="B8398" s="3">
        <v>2.2000000000000002</v>
      </c>
      <c r="C8398" t="s">
        <v>2483</v>
      </c>
      <c r="D8398" t="s">
        <v>709</v>
      </c>
      <c r="E8398" t="s">
        <v>15</v>
      </c>
      <c r="F8398" t="s">
        <v>16</v>
      </c>
      <c r="G8398">
        <v>3</v>
      </c>
      <c r="H8398">
        <v>2</v>
      </c>
      <c r="I8398" t="s">
        <v>2484</v>
      </c>
      <c r="J8398">
        <v>100</v>
      </c>
      <c r="K8398" t="s">
        <v>18</v>
      </c>
      <c r="L8398" s="2">
        <v>42997</v>
      </c>
    </row>
    <row r="8399" spans="1:12" x14ac:dyDescent="0.3">
      <c r="A8399" t="s">
        <v>8342</v>
      </c>
      <c r="B8399" s="3">
        <v>4</v>
      </c>
      <c r="C8399" t="s">
        <v>2809</v>
      </c>
      <c r="D8399" t="s">
        <v>60</v>
      </c>
      <c r="E8399" t="s">
        <v>15</v>
      </c>
      <c r="F8399" t="s">
        <v>16</v>
      </c>
      <c r="G8399" t="s">
        <v>64</v>
      </c>
      <c r="H8399">
        <v>2</v>
      </c>
      <c r="I8399" t="s">
        <v>2810</v>
      </c>
      <c r="J8399">
        <v>500</v>
      </c>
      <c r="K8399" t="s">
        <v>18</v>
      </c>
      <c r="L8399" s="2">
        <v>42796</v>
      </c>
    </row>
    <row r="8400" spans="1:12" x14ac:dyDescent="0.3">
      <c r="A8400" t="s">
        <v>8343</v>
      </c>
      <c r="B8400" s="3">
        <v>4.0999999999999996</v>
      </c>
      <c r="C8400" t="s">
        <v>3028</v>
      </c>
      <c r="D8400" t="s">
        <v>464</v>
      </c>
      <c r="E8400" t="s">
        <v>15</v>
      </c>
      <c r="F8400" t="s">
        <v>16</v>
      </c>
      <c r="G8400" t="s">
        <v>64</v>
      </c>
      <c r="H8400">
        <v>1</v>
      </c>
      <c r="I8400" t="s">
        <v>3029</v>
      </c>
      <c r="J8400">
        <v>10</v>
      </c>
      <c r="K8400" t="s">
        <v>25</v>
      </c>
      <c r="L8400" s="2">
        <v>43034</v>
      </c>
    </row>
    <row r="8401" spans="1:12" x14ac:dyDescent="0.3">
      <c r="A8401" t="s">
        <v>8344</v>
      </c>
      <c r="B8401" s="3">
        <v>2.2000000000000002</v>
      </c>
      <c r="C8401" t="s">
        <v>2483</v>
      </c>
      <c r="D8401" t="s">
        <v>150</v>
      </c>
      <c r="E8401" t="s">
        <v>15</v>
      </c>
      <c r="F8401" t="s">
        <v>16</v>
      </c>
      <c r="G8401">
        <v>2.9</v>
      </c>
      <c r="H8401">
        <v>66</v>
      </c>
      <c r="I8401" t="s">
        <v>2484</v>
      </c>
      <c r="J8401" s="1">
        <v>10000</v>
      </c>
      <c r="K8401" t="s">
        <v>18</v>
      </c>
      <c r="L8401" s="2">
        <v>42690</v>
      </c>
    </row>
    <row r="8402" spans="1:12" x14ac:dyDescent="0.3">
      <c r="A8402" t="s">
        <v>8345</v>
      </c>
      <c r="B8402" s="3" t="s">
        <v>87</v>
      </c>
      <c r="C8402" t="s">
        <v>3227</v>
      </c>
      <c r="D8402" t="s">
        <v>85</v>
      </c>
      <c r="E8402" t="s">
        <v>15</v>
      </c>
      <c r="F8402" t="s">
        <v>16</v>
      </c>
      <c r="G8402">
        <v>3.7</v>
      </c>
      <c r="H8402">
        <v>20</v>
      </c>
      <c r="I8402" t="s">
        <v>2003</v>
      </c>
      <c r="J8402" s="1">
        <v>5000</v>
      </c>
      <c r="K8402" t="s">
        <v>18</v>
      </c>
      <c r="L8402" s="2">
        <v>42856</v>
      </c>
    </row>
    <row r="8403" spans="1:12" x14ac:dyDescent="0.3">
      <c r="A8403" t="s">
        <v>8346</v>
      </c>
      <c r="B8403" s="3">
        <v>4</v>
      </c>
      <c r="C8403" t="s">
        <v>2706</v>
      </c>
      <c r="D8403" t="s">
        <v>287</v>
      </c>
      <c r="E8403" t="s">
        <v>15</v>
      </c>
      <c r="F8403" t="s">
        <v>16</v>
      </c>
      <c r="G8403">
        <v>4.5999999999999996</v>
      </c>
      <c r="H8403">
        <v>14</v>
      </c>
      <c r="I8403" t="s">
        <v>2707</v>
      </c>
      <c r="J8403" s="1">
        <v>1000</v>
      </c>
      <c r="K8403" t="s">
        <v>18</v>
      </c>
      <c r="L8403" s="2">
        <v>43202</v>
      </c>
    </row>
    <row r="8404" spans="1:12" x14ac:dyDescent="0.3">
      <c r="A8404" t="s">
        <v>8347</v>
      </c>
      <c r="B8404" s="3" t="s">
        <v>88</v>
      </c>
      <c r="C8404" t="s">
        <v>440</v>
      </c>
      <c r="D8404" t="s">
        <v>88</v>
      </c>
      <c r="E8404" t="s">
        <v>15</v>
      </c>
      <c r="F8404" t="s">
        <v>16</v>
      </c>
      <c r="G8404" t="s">
        <v>64</v>
      </c>
      <c r="H8404">
        <v>0</v>
      </c>
      <c r="I8404" t="s">
        <v>441</v>
      </c>
      <c r="J8404" s="1">
        <v>1000</v>
      </c>
      <c r="K8404" t="s">
        <v>18</v>
      </c>
      <c r="L8404" s="2">
        <v>43243</v>
      </c>
    </row>
    <row r="8405" spans="1:12" x14ac:dyDescent="0.3">
      <c r="A8405" t="s">
        <v>8348</v>
      </c>
      <c r="B8405" s="3">
        <v>3</v>
      </c>
      <c r="C8405" t="s">
        <v>1597</v>
      </c>
      <c r="D8405" t="s">
        <v>56</v>
      </c>
      <c r="E8405" t="s">
        <v>15</v>
      </c>
      <c r="F8405" t="s">
        <v>16</v>
      </c>
      <c r="G8405">
        <v>4.2</v>
      </c>
      <c r="H8405">
        <v>3816</v>
      </c>
      <c r="I8405" t="s">
        <v>1600</v>
      </c>
      <c r="J8405" s="1">
        <v>100000</v>
      </c>
      <c r="K8405" t="s">
        <v>25</v>
      </c>
      <c r="L8405" s="2">
        <v>42558</v>
      </c>
    </row>
    <row r="8406" spans="1:12" x14ac:dyDescent="0.3">
      <c r="A8406" t="s">
        <v>8349</v>
      </c>
      <c r="B8406" s="3">
        <v>2.2000000000000002</v>
      </c>
      <c r="C8406" t="s">
        <v>2809</v>
      </c>
      <c r="D8406" t="s">
        <v>245</v>
      </c>
      <c r="E8406" t="s">
        <v>15</v>
      </c>
      <c r="F8406" t="s">
        <v>16</v>
      </c>
      <c r="G8406">
        <v>3.2</v>
      </c>
      <c r="H8406">
        <v>427</v>
      </c>
      <c r="I8406" t="s">
        <v>2810</v>
      </c>
      <c r="J8406" s="1">
        <v>100000</v>
      </c>
      <c r="K8406" t="s">
        <v>18</v>
      </c>
      <c r="L8406" s="2">
        <v>43224</v>
      </c>
    </row>
    <row r="8407" spans="1:12" x14ac:dyDescent="0.3">
      <c r="A8407" t="s">
        <v>8350</v>
      </c>
      <c r="B8407" s="3">
        <v>4.0999999999999996</v>
      </c>
      <c r="C8407" t="s">
        <v>2483</v>
      </c>
      <c r="D8407" t="s">
        <v>232</v>
      </c>
      <c r="E8407" t="s">
        <v>15</v>
      </c>
      <c r="F8407" t="s">
        <v>16</v>
      </c>
      <c r="G8407">
        <v>2.5</v>
      </c>
      <c r="H8407">
        <v>1283</v>
      </c>
      <c r="I8407" t="s">
        <v>2484</v>
      </c>
      <c r="J8407" s="1">
        <v>100000</v>
      </c>
      <c r="K8407" t="s">
        <v>18</v>
      </c>
      <c r="L8407" s="2">
        <v>43272</v>
      </c>
    </row>
    <row r="8408" spans="1:12" x14ac:dyDescent="0.3">
      <c r="A8408" t="s">
        <v>8351</v>
      </c>
      <c r="B8408" s="3">
        <v>4.2</v>
      </c>
      <c r="C8408" t="s">
        <v>3276</v>
      </c>
      <c r="D8408" t="s">
        <v>52</v>
      </c>
      <c r="E8408" t="s">
        <v>15</v>
      </c>
      <c r="F8408" t="s">
        <v>16</v>
      </c>
      <c r="G8408">
        <v>4.4000000000000004</v>
      </c>
      <c r="H8408">
        <v>17671</v>
      </c>
      <c r="I8408" t="s">
        <v>3277</v>
      </c>
      <c r="J8408" s="1">
        <v>1000000</v>
      </c>
      <c r="K8408" t="s">
        <v>61</v>
      </c>
      <c r="L8408" s="2">
        <v>43318</v>
      </c>
    </row>
    <row r="8409" spans="1:12" x14ac:dyDescent="0.3">
      <c r="A8409" t="s">
        <v>8352</v>
      </c>
      <c r="B8409" s="3">
        <v>4.4000000000000004</v>
      </c>
      <c r="C8409" t="s">
        <v>1831</v>
      </c>
      <c r="D8409" t="s">
        <v>811</v>
      </c>
      <c r="E8409" t="s">
        <v>15</v>
      </c>
      <c r="F8409" t="s">
        <v>16</v>
      </c>
      <c r="G8409">
        <v>4.3</v>
      </c>
      <c r="H8409">
        <v>902</v>
      </c>
      <c r="I8409" t="s">
        <v>754</v>
      </c>
      <c r="J8409" s="1">
        <v>100000</v>
      </c>
      <c r="K8409" t="s">
        <v>18</v>
      </c>
      <c r="L8409" s="2">
        <v>43006</v>
      </c>
    </row>
    <row r="8410" spans="1:12" x14ac:dyDescent="0.3">
      <c r="A8410" t="s">
        <v>8353</v>
      </c>
      <c r="B8410" s="3" t="s">
        <v>88</v>
      </c>
      <c r="C8410" t="s">
        <v>304</v>
      </c>
      <c r="D8410" t="s">
        <v>88</v>
      </c>
      <c r="E8410" t="s">
        <v>15</v>
      </c>
      <c r="F8410" t="s">
        <v>16</v>
      </c>
      <c r="G8410">
        <v>2.7</v>
      </c>
      <c r="H8410">
        <v>33</v>
      </c>
      <c r="I8410" t="s">
        <v>305</v>
      </c>
      <c r="J8410" s="1">
        <v>10000</v>
      </c>
      <c r="K8410" t="s">
        <v>18</v>
      </c>
      <c r="L8410" s="2">
        <v>43123</v>
      </c>
    </row>
    <row r="8411" spans="1:12" x14ac:dyDescent="0.3">
      <c r="A8411" t="s">
        <v>8354</v>
      </c>
      <c r="B8411" s="3">
        <v>4.0999999999999996</v>
      </c>
      <c r="C8411" t="s">
        <v>304</v>
      </c>
      <c r="D8411" t="s">
        <v>202</v>
      </c>
      <c r="E8411" t="s">
        <v>15</v>
      </c>
      <c r="F8411" t="s">
        <v>16</v>
      </c>
      <c r="G8411">
        <v>4</v>
      </c>
      <c r="H8411">
        <v>44</v>
      </c>
      <c r="I8411" t="s">
        <v>305</v>
      </c>
      <c r="J8411" s="1">
        <v>10000</v>
      </c>
      <c r="K8411" t="s">
        <v>18</v>
      </c>
      <c r="L8411" s="2">
        <v>43270</v>
      </c>
    </row>
    <row r="8412" spans="1:12" x14ac:dyDescent="0.3">
      <c r="A8412" t="s">
        <v>8355</v>
      </c>
      <c r="B8412" s="3">
        <v>4.0999999999999996</v>
      </c>
      <c r="C8412" t="s">
        <v>3276</v>
      </c>
      <c r="D8412" t="s">
        <v>56</v>
      </c>
      <c r="E8412" t="s">
        <v>15</v>
      </c>
      <c r="F8412" t="s">
        <v>16</v>
      </c>
      <c r="G8412">
        <v>4.5</v>
      </c>
      <c r="H8412">
        <v>322</v>
      </c>
      <c r="I8412" t="s">
        <v>3277</v>
      </c>
      <c r="J8412" s="1">
        <v>10000</v>
      </c>
      <c r="K8412" t="s">
        <v>18</v>
      </c>
      <c r="L8412" s="2">
        <v>43277</v>
      </c>
    </row>
    <row r="8413" spans="1:12" x14ac:dyDescent="0.3">
      <c r="A8413" t="s">
        <v>8356</v>
      </c>
      <c r="B8413" s="3">
        <v>2.2000000000000002</v>
      </c>
      <c r="C8413" t="s">
        <v>2809</v>
      </c>
      <c r="D8413" t="s">
        <v>378</v>
      </c>
      <c r="E8413" t="s">
        <v>15</v>
      </c>
      <c r="F8413" t="s">
        <v>16</v>
      </c>
      <c r="G8413">
        <v>3.4</v>
      </c>
      <c r="H8413">
        <v>843</v>
      </c>
      <c r="I8413" t="s">
        <v>2810</v>
      </c>
      <c r="J8413" s="1">
        <v>100000</v>
      </c>
      <c r="K8413" t="s">
        <v>18</v>
      </c>
      <c r="L8413" s="2">
        <v>42859</v>
      </c>
    </row>
    <row r="8414" spans="1:12" x14ac:dyDescent="0.3">
      <c r="A8414" t="s">
        <v>8357</v>
      </c>
      <c r="B8414" s="3">
        <v>4.0999999999999996</v>
      </c>
      <c r="C8414" t="s">
        <v>3276</v>
      </c>
      <c r="D8414" t="s">
        <v>1000</v>
      </c>
      <c r="E8414" t="s">
        <v>15</v>
      </c>
      <c r="F8414" t="s">
        <v>16</v>
      </c>
      <c r="G8414">
        <v>4.3</v>
      </c>
      <c r="H8414">
        <v>25</v>
      </c>
      <c r="I8414" t="s">
        <v>3277</v>
      </c>
      <c r="J8414" s="1">
        <v>1000</v>
      </c>
      <c r="K8414" t="s">
        <v>18</v>
      </c>
      <c r="L8414" s="2">
        <v>43216</v>
      </c>
    </row>
    <row r="8415" spans="1:12" x14ac:dyDescent="0.3">
      <c r="A8415" t="s">
        <v>8358</v>
      </c>
      <c r="B8415" s="3" t="s">
        <v>88</v>
      </c>
      <c r="C8415" t="s">
        <v>440</v>
      </c>
      <c r="D8415" t="s">
        <v>95</v>
      </c>
      <c r="E8415" t="s">
        <v>15</v>
      </c>
      <c r="F8415" t="s">
        <v>16</v>
      </c>
      <c r="G8415">
        <v>4.3</v>
      </c>
      <c r="H8415">
        <v>21186</v>
      </c>
      <c r="I8415" t="s">
        <v>441</v>
      </c>
      <c r="J8415" s="1">
        <v>1000000</v>
      </c>
      <c r="K8415" t="s">
        <v>18</v>
      </c>
      <c r="L8415" s="2">
        <v>43316</v>
      </c>
    </row>
    <row r="8416" spans="1:12" x14ac:dyDescent="0.3">
      <c r="A8416" t="s">
        <v>8359</v>
      </c>
      <c r="B8416" s="3">
        <v>5</v>
      </c>
      <c r="C8416" t="s">
        <v>3276</v>
      </c>
      <c r="D8416" t="s">
        <v>686</v>
      </c>
      <c r="E8416" t="s">
        <v>15</v>
      </c>
      <c r="F8416" t="s">
        <v>16</v>
      </c>
      <c r="G8416" t="s">
        <v>64</v>
      </c>
      <c r="H8416">
        <v>0</v>
      </c>
      <c r="I8416" t="s">
        <v>3277</v>
      </c>
      <c r="J8416" s="1">
        <v>10000</v>
      </c>
      <c r="K8416" t="s">
        <v>61</v>
      </c>
      <c r="L8416" s="2">
        <v>43294</v>
      </c>
    </row>
    <row r="8417" spans="1:12" x14ac:dyDescent="0.3">
      <c r="A8417" t="s">
        <v>8360</v>
      </c>
      <c r="B8417" s="3">
        <v>4.0999999999999996</v>
      </c>
      <c r="C8417" t="s">
        <v>3276</v>
      </c>
      <c r="D8417" t="s">
        <v>68</v>
      </c>
      <c r="E8417" t="s">
        <v>15</v>
      </c>
      <c r="F8417" t="s">
        <v>16</v>
      </c>
      <c r="G8417">
        <v>4.3</v>
      </c>
      <c r="H8417">
        <v>386</v>
      </c>
      <c r="I8417" t="s">
        <v>3277</v>
      </c>
      <c r="J8417" s="1">
        <v>50000</v>
      </c>
      <c r="K8417" t="s">
        <v>18</v>
      </c>
      <c r="L8417" s="2">
        <v>43035</v>
      </c>
    </row>
    <row r="8418" spans="1:12" x14ac:dyDescent="0.3">
      <c r="A8418" t="s">
        <v>8361</v>
      </c>
      <c r="B8418" s="3">
        <v>4.2</v>
      </c>
      <c r="C8418" t="s">
        <v>3276</v>
      </c>
      <c r="D8418" t="s">
        <v>627</v>
      </c>
      <c r="E8418" t="s">
        <v>15</v>
      </c>
      <c r="F8418" t="s">
        <v>16</v>
      </c>
      <c r="G8418" t="s">
        <v>64</v>
      </c>
      <c r="H8418">
        <v>0</v>
      </c>
      <c r="I8418" t="s">
        <v>3277</v>
      </c>
      <c r="J8418">
        <v>100</v>
      </c>
      <c r="K8418" t="s">
        <v>18</v>
      </c>
      <c r="L8418" s="2">
        <v>43256</v>
      </c>
    </row>
    <row r="8419" spans="1:12" x14ac:dyDescent="0.3">
      <c r="A8419" t="s">
        <v>8362</v>
      </c>
      <c r="B8419" s="3">
        <v>4.0999999999999996</v>
      </c>
      <c r="C8419" t="s">
        <v>3276</v>
      </c>
      <c r="D8419" t="s">
        <v>1000</v>
      </c>
      <c r="E8419" t="s">
        <v>15</v>
      </c>
      <c r="F8419" t="s">
        <v>16</v>
      </c>
      <c r="G8419" t="s">
        <v>64</v>
      </c>
      <c r="H8419">
        <v>1</v>
      </c>
      <c r="I8419" t="s">
        <v>3277</v>
      </c>
      <c r="J8419">
        <v>10</v>
      </c>
      <c r="K8419" t="s">
        <v>18</v>
      </c>
      <c r="L8419" s="2">
        <v>43283</v>
      </c>
    </row>
    <row r="8420" spans="1:12" x14ac:dyDescent="0.3">
      <c r="A8420" t="s">
        <v>8363</v>
      </c>
      <c r="B8420" s="3">
        <v>2.2999999999999998</v>
      </c>
      <c r="C8420" t="s">
        <v>1831</v>
      </c>
      <c r="D8420" t="s">
        <v>1078</v>
      </c>
      <c r="E8420" t="s">
        <v>15</v>
      </c>
      <c r="F8420" t="s">
        <v>16</v>
      </c>
      <c r="G8420">
        <v>4</v>
      </c>
      <c r="H8420">
        <v>25</v>
      </c>
      <c r="I8420" t="s">
        <v>1834</v>
      </c>
      <c r="J8420" s="1">
        <v>5000</v>
      </c>
      <c r="K8420" t="s">
        <v>18</v>
      </c>
      <c r="L8420" s="2">
        <v>42942</v>
      </c>
    </row>
    <row r="8421" spans="1:12" x14ac:dyDescent="0.3">
      <c r="A8421" t="s">
        <v>8364</v>
      </c>
      <c r="B8421" s="3">
        <v>4.0999999999999996</v>
      </c>
      <c r="C8421" t="s">
        <v>3276</v>
      </c>
      <c r="D8421" t="s">
        <v>1000</v>
      </c>
      <c r="E8421" t="s">
        <v>15</v>
      </c>
      <c r="F8421" t="s">
        <v>16</v>
      </c>
      <c r="G8421">
        <v>4.9000000000000004</v>
      </c>
      <c r="H8421">
        <v>9</v>
      </c>
      <c r="I8421" t="s">
        <v>3277</v>
      </c>
      <c r="J8421" s="1">
        <v>1000</v>
      </c>
      <c r="K8421" t="s">
        <v>18</v>
      </c>
      <c r="L8421" s="2">
        <v>43216</v>
      </c>
    </row>
    <row r="8422" spans="1:12" x14ac:dyDescent="0.3">
      <c r="A8422" t="s">
        <v>8365</v>
      </c>
      <c r="B8422" s="3">
        <v>2.2000000000000002</v>
      </c>
      <c r="C8422" t="s">
        <v>304</v>
      </c>
      <c r="D8422" t="s">
        <v>132</v>
      </c>
      <c r="E8422" t="s">
        <v>15</v>
      </c>
      <c r="F8422" t="s">
        <v>16</v>
      </c>
      <c r="G8422">
        <v>3.4</v>
      </c>
      <c r="H8422">
        <v>102</v>
      </c>
      <c r="I8422" t="s">
        <v>305</v>
      </c>
      <c r="J8422" s="1">
        <v>10000</v>
      </c>
      <c r="K8422" t="s">
        <v>18</v>
      </c>
      <c r="L8422" s="2">
        <v>42474</v>
      </c>
    </row>
    <row r="8423" spans="1:12" x14ac:dyDescent="0.3">
      <c r="A8423" t="s">
        <v>8366</v>
      </c>
      <c r="B8423" s="3">
        <v>4.0999999999999996</v>
      </c>
      <c r="C8423" t="s">
        <v>1831</v>
      </c>
      <c r="D8423" t="s">
        <v>256</v>
      </c>
      <c r="E8423" t="s">
        <v>15</v>
      </c>
      <c r="F8423" t="s">
        <v>16</v>
      </c>
      <c r="G8423">
        <v>4.9000000000000004</v>
      </c>
      <c r="H8423">
        <v>38</v>
      </c>
      <c r="I8423" t="s">
        <v>754</v>
      </c>
      <c r="J8423" s="1">
        <v>1000</v>
      </c>
      <c r="K8423" t="s">
        <v>18</v>
      </c>
      <c r="L8423" s="2">
        <v>42902</v>
      </c>
    </row>
    <row r="8424" spans="1:12" x14ac:dyDescent="0.3">
      <c r="A8424" t="s">
        <v>8367</v>
      </c>
      <c r="B8424" s="3">
        <v>2.1</v>
      </c>
      <c r="C8424" t="s">
        <v>2809</v>
      </c>
      <c r="D8424" t="s">
        <v>807</v>
      </c>
      <c r="E8424" t="s">
        <v>358</v>
      </c>
      <c r="F8424" t="s">
        <v>1964</v>
      </c>
      <c r="G8424">
        <v>4.3</v>
      </c>
      <c r="H8424">
        <v>56</v>
      </c>
      <c r="I8424" t="s">
        <v>2810</v>
      </c>
      <c r="J8424" s="1">
        <v>1000</v>
      </c>
      <c r="K8424" t="s">
        <v>18</v>
      </c>
      <c r="L8424" s="2">
        <v>41795</v>
      </c>
    </row>
    <row r="8425" spans="1:12" x14ac:dyDescent="0.3">
      <c r="A8425" t="s">
        <v>8368</v>
      </c>
      <c r="B8425" s="3">
        <v>4.0999999999999996</v>
      </c>
      <c r="C8425" t="s">
        <v>3276</v>
      </c>
      <c r="D8425" t="s">
        <v>684</v>
      </c>
      <c r="E8425" t="s">
        <v>15</v>
      </c>
      <c r="F8425" t="s">
        <v>16</v>
      </c>
      <c r="G8425">
        <v>4.7</v>
      </c>
      <c r="H8425">
        <v>11</v>
      </c>
      <c r="I8425" t="s">
        <v>3277</v>
      </c>
      <c r="J8425" s="1">
        <v>1000</v>
      </c>
      <c r="K8425" t="s">
        <v>18</v>
      </c>
      <c r="L8425" s="2">
        <v>42820</v>
      </c>
    </row>
    <row r="8426" spans="1:12" x14ac:dyDescent="0.3">
      <c r="A8426" t="s">
        <v>8369</v>
      </c>
      <c r="B8426" s="3" t="s">
        <v>87</v>
      </c>
      <c r="C8426" t="s">
        <v>1831</v>
      </c>
      <c r="D8426" t="s">
        <v>104</v>
      </c>
      <c r="E8426" t="s">
        <v>15</v>
      </c>
      <c r="F8426" t="s">
        <v>16</v>
      </c>
      <c r="G8426">
        <v>4.8</v>
      </c>
      <c r="H8426">
        <v>18298</v>
      </c>
      <c r="I8426" t="s">
        <v>754</v>
      </c>
      <c r="J8426" s="1">
        <v>500000</v>
      </c>
      <c r="K8426" t="s">
        <v>18</v>
      </c>
      <c r="L8426" s="2">
        <v>43304</v>
      </c>
    </row>
    <row r="8427" spans="1:12" x14ac:dyDescent="0.3">
      <c r="A8427" t="s">
        <v>8370</v>
      </c>
      <c r="B8427" s="3">
        <v>4.0999999999999996</v>
      </c>
      <c r="C8427" t="s">
        <v>440</v>
      </c>
      <c r="D8427" t="s">
        <v>88</v>
      </c>
      <c r="E8427" t="s">
        <v>15</v>
      </c>
      <c r="F8427" t="s">
        <v>16</v>
      </c>
      <c r="G8427">
        <v>4.3</v>
      </c>
      <c r="H8427">
        <v>298</v>
      </c>
      <c r="I8427" t="s">
        <v>441</v>
      </c>
      <c r="J8427" s="1">
        <v>10000</v>
      </c>
      <c r="K8427" t="s">
        <v>25</v>
      </c>
      <c r="L8427" s="2">
        <v>43067</v>
      </c>
    </row>
    <row r="8428" spans="1:12" x14ac:dyDescent="0.3">
      <c r="A8428" t="s">
        <v>8371</v>
      </c>
      <c r="B8428" s="3">
        <v>4.0999999999999996</v>
      </c>
      <c r="C8428" t="s">
        <v>996</v>
      </c>
      <c r="D8428" t="s">
        <v>54</v>
      </c>
      <c r="E8428" t="s">
        <v>15</v>
      </c>
      <c r="F8428" t="s">
        <v>16</v>
      </c>
      <c r="G8428">
        <v>4.3</v>
      </c>
      <c r="H8428">
        <v>9</v>
      </c>
      <c r="I8428" t="s">
        <v>997</v>
      </c>
      <c r="J8428" s="1">
        <v>1000</v>
      </c>
      <c r="K8428" t="s">
        <v>18</v>
      </c>
      <c r="L8428" s="2">
        <v>43249</v>
      </c>
    </row>
    <row r="8429" spans="1:12" x14ac:dyDescent="0.3">
      <c r="A8429" t="s">
        <v>8372</v>
      </c>
      <c r="B8429" s="3">
        <v>5</v>
      </c>
      <c r="C8429" t="s">
        <v>304</v>
      </c>
      <c r="D8429" t="s">
        <v>285</v>
      </c>
      <c r="E8429" t="s">
        <v>15</v>
      </c>
      <c r="F8429" t="s">
        <v>16</v>
      </c>
      <c r="G8429">
        <v>4</v>
      </c>
      <c r="H8429">
        <v>6</v>
      </c>
      <c r="I8429" t="s">
        <v>305</v>
      </c>
      <c r="J8429">
        <v>500</v>
      </c>
      <c r="K8429" t="s">
        <v>18</v>
      </c>
      <c r="L8429" s="2">
        <v>43234</v>
      </c>
    </row>
    <row r="8430" spans="1:12" x14ac:dyDescent="0.3">
      <c r="A8430" t="s">
        <v>8373</v>
      </c>
      <c r="B8430" s="3">
        <v>2.2000000000000002</v>
      </c>
      <c r="C8430" t="s">
        <v>1831</v>
      </c>
      <c r="D8430" t="s">
        <v>152</v>
      </c>
      <c r="E8430" t="s">
        <v>15</v>
      </c>
      <c r="F8430" t="s">
        <v>16</v>
      </c>
      <c r="G8430" t="s">
        <v>64</v>
      </c>
      <c r="H8430">
        <v>5</v>
      </c>
      <c r="I8430" t="s">
        <v>754</v>
      </c>
      <c r="J8430" s="1">
        <v>1000</v>
      </c>
      <c r="K8430" t="s">
        <v>18</v>
      </c>
      <c r="L8430" s="2">
        <v>42479</v>
      </c>
    </row>
    <row r="8431" spans="1:12" x14ac:dyDescent="0.3">
      <c r="A8431" t="s">
        <v>8374</v>
      </c>
      <c r="B8431" s="3" t="s">
        <v>12</v>
      </c>
      <c r="C8431" t="s">
        <v>3227</v>
      </c>
      <c r="D8431" t="s">
        <v>186</v>
      </c>
      <c r="E8431" t="s">
        <v>15</v>
      </c>
      <c r="F8431" t="s">
        <v>16</v>
      </c>
      <c r="G8431">
        <v>3.5</v>
      </c>
      <c r="H8431">
        <v>197</v>
      </c>
      <c r="I8431" t="s">
        <v>2003</v>
      </c>
      <c r="J8431" s="1">
        <v>10000</v>
      </c>
      <c r="K8431" t="s">
        <v>18</v>
      </c>
      <c r="L8431" s="2">
        <v>42771</v>
      </c>
    </row>
    <row r="8432" spans="1:12" x14ac:dyDescent="0.3">
      <c r="A8432" t="s">
        <v>8375</v>
      </c>
      <c r="B8432" s="3">
        <v>4.0999999999999996</v>
      </c>
      <c r="C8432" t="s">
        <v>304</v>
      </c>
      <c r="D8432" t="s">
        <v>259</v>
      </c>
      <c r="E8432" t="s">
        <v>15</v>
      </c>
      <c r="F8432" t="s">
        <v>16</v>
      </c>
      <c r="G8432" t="s">
        <v>64</v>
      </c>
      <c r="H8432">
        <v>1</v>
      </c>
      <c r="I8432" t="s">
        <v>305</v>
      </c>
      <c r="J8432">
        <v>100</v>
      </c>
      <c r="K8432" t="s">
        <v>18</v>
      </c>
      <c r="L8432" s="2">
        <v>43305</v>
      </c>
    </row>
    <row r="8433" spans="1:12" x14ac:dyDescent="0.3">
      <c r="A8433" t="s">
        <v>8376</v>
      </c>
      <c r="B8433" s="3">
        <v>4.0999999999999996</v>
      </c>
      <c r="C8433" t="s">
        <v>304</v>
      </c>
      <c r="D8433" t="s">
        <v>93</v>
      </c>
      <c r="E8433" t="s">
        <v>15</v>
      </c>
      <c r="F8433" t="s">
        <v>16</v>
      </c>
      <c r="G8433">
        <v>5</v>
      </c>
      <c r="H8433">
        <v>6</v>
      </c>
      <c r="I8433" t="s">
        <v>305</v>
      </c>
      <c r="J8433">
        <v>100</v>
      </c>
      <c r="K8433" t="s">
        <v>18</v>
      </c>
      <c r="L8433" s="2">
        <v>43306</v>
      </c>
    </row>
    <row r="8434" spans="1:12" x14ac:dyDescent="0.3">
      <c r="A8434" t="s">
        <v>8377</v>
      </c>
      <c r="B8434" s="3">
        <v>4.0999999999999996</v>
      </c>
      <c r="C8434" t="s">
        <v>3276</v>
      </c>
      <c r="D8434" t="s">
        <v>1000</v>
      </c>
      <c r="E8434" t="s">
        <v>15</v>
      </c>
      <c r="F8434" t="s">
        <v>16</v>
      </c>
      <c r="G8434">
        <v>4.7</v>
      </c>
      <c r="H8434">
        <v>10</v>
      </c>
      <c r="I8434" t="s">
        <v>3277</v>
      </c>
      <c r="J8434" s="1">
        <v>1000</v>
      </c>
      <c r="K8434" t="s">
        <v>18</v>
      </c>
      <c r="L8434" s="2">
        <v>43218</v>
      </c>
    </row>
    <row r="8435" spans="1:12" x14ac:dyDescent="0.3">
      <c r="A8435" t="s">
        <v>8378</v>
      </c>
      <c r="B8435" s="3">
        <v>4.0999999999999996</v>
      </c>
      <c r="C8435" t="s">
        <v>304</v>
      </c>
      <c r="D8435" t="s">
        <v>617</v>
      </c>
      <c r="E8435" t="s">
        <v>15</v>
      </c>
      <c r="F8435" t="s">
        <v>16</v>
      </c>
      <c r="G8435" t="s">
        <v>64</v>
      </c>
      <c r="H8435">
        <v>0</v>
      </c>
      <c r="I8435" t="s">
        <v>305</v>
      </c>
      <c r="J8435">
        <v>10</v>
      </c>
      <c r="K8435" t="s">
        <v>25</v>
      </c>
      <c r="L8435" s="2">
        <v>42321</v>
      </c>
    </row>
    <row r="8436" spans="1:12" x14ac:dyDescent="0.3">
      <c r="A8436" t="s">
        <v>8379</v>
      </c>
      <c r="B8436" s="3">
        <v>4</v>
      </c>
      <c r="C8436" t="s">
        <v>2809</v>
      </c>
      <c r="D8436" t="s">
        <v>178</v>
      </c>
      <c r="E8436" t="s">
        <v>15</v>
      </c>
      <c r="F8436" t="s">
        <v>16</v>
      </c>
      <c r="G8436">
        <v>4.2</v>
      </c>
      <c r="H8436">
        <v>37</v>
      </c>
      <c r="I8436" t="s">
        <v>2810</v>
      </c>
      <c r="J8436" s="1">
        <v>5000</v>
      </c>
      <c r="K8436" t="s">
        <v>18</v>
      </c>
      <c r="L8436" s="2">
        <v>42072</v>
      </c>
    </row>
    <row r="8437" spans="1:12" x14ac:dyDescent="0.3">
      <c r="A8437" t="s">
        <v>8380</v>
      </c>
      <c r="B8437" s="3">
        <v>4.0999999999999996</v>
      </c>
      <c r="C8437" t="s">
        <v>3276</v>
      </c>
      <c r="D8437" t="s">
        <v>60</v>
      </c>
      <c r="E8437" t="s">
        <v>15</v>
      </c>
      <c r="F8437" t="s">
        <v>16</v>
      </c>
      <c r="G8437">
        <v>4.4000000000000004</v>
      </c>
      <c r="H8437">
        <v>3375</v>
      </c>
      <c r="I8437" t="s">
        <v>3277</v>
      </c>
      <c r="J8437" s="1">
        <v>100000</v>
      </c>
      <c r="K8437" t="s">
        <v>18</v>
      </c>
      <c r="L8437" s="2">
        <v>43312</v>
      </c>
    </row>
    <row r="8438" spans="1:12" x14ac:dyDescent="0.3">
      <c r="A8438" t="s">
        <v>8381</v>
      </c>
      <c r="B8438" s="3">
        <v>5</v>
      </c>
      <c r="C8438" t="s">
        <v>2809</v>
      </c>
      <c r="D8438" t="s">
        <v>143</v>
      </c>
      <c r="E8438" t="s">
        <v>15</v>
      </c>
      <c r="F8438" t="s">
        <v>16</v>
      </c>
      <c r="G8438">
        <v>4.2</v>
      </c>
      <c r="H8438">
        <v>155</v>
      </c>
      <c r="I8438" t="s">
        <v>2810</v>
      </c>
      <c r="J8438" s="1">
        <v>10000</v>
      </c>
      <c r="K8438" t="s">
        <v>18</v>
      </c>
      <c r="L8438" s="2">
        <v>43155</v>
      </c>
    </row>
    <row r="8439" spans="1:12" x14ac:dyDescent="0.3">
      <c r="A8439" t="s">
        <v>8382</v>
      </c>
      <c r="B8439" s="3">
        <v>1.6</v>
      </c>
      <c r="C8439" t="s">
        <v>2809</v>
      </c>
      <c r="D8439" t="s">
        <v>346</v>
      </c>
      <c r="E8439" t="s">
        <v>15</v>
      </c>
      <c r="F8439" t="s">
        <v>16</v>
      </c>
      <c r="G8439">
        <v>5</v>
      </c>
      <c r="H8439">
        <v>9</v>
      </c>
      <c r="I8439" t="s">
        <v>2810</v>
      </c>
      <c r="J8439">
        <v>100</v>
      </c>
      <c r="K8439" t="s">
        <v>18</v>
      </c>
      <c r="L8439" s="2">
        <v>42830</v>
      </c>
    </row>
    <row r="8440" spans="1:12" x14ac:dyDescent="0.3">
      <c r="A8440" t="s">
        <v>8383</v>
      </c>
      <c r="B8440" s="3" t="s">
        <v>88</v>
      </c>
      <c r="C8440" t="s">
        <v>2295</v>
      </c>
      <c r="D8440" t="s">
        <v>88</v>
      </c>
      <c r="E8440" t="s">
        <v>15</v>
      </c>
      <c r="F8440" t="s">
        <v>16</v>
      </c>
      <c r="G8440" t="s">
        <v>64</v>
      </c>
      <c r="H8440">
        <v>0</v>
      </c>
      <c r="I8440" t="s">
        <v>2296</v>
      </c>
      <c r="J8440" s="1">
        <v>1000</v>
      </c>
      <c r="K8440" t="s">
        <v>18</v>
      </c>
      <c r="L8440" s="2">
        <v>42882</v>
      </c>
    </row>
    <row r="8441" spans="1:12" x14ac:dyDescent="0.3">
      <c r="A8441" t="s">
        <v>8384</v>
      </c>
      <c r="B8441" s="3">
        <v>2.2999999999999998</v>
      </c>
      <c r="C8441" t="s">
        <v>2930</v>
      </c>
      <c r="D8441" t="s">
        <v>8385</v>
      </c>
      <c r="E8441" t="s">
        <v>358</v>
      </c>
      <c r="F8441" t="s">
        <v>567</v>
      </c>
      <c r="G8441">
        <v>5</v>
      </c>
      <c r="H8441">
        <v>13</v>
      </c>
      <c r="I8441" t="s">
        <v>2931</v>
      </c>
      <c r="J8441">
        <v>100</v>
      </c>
      <c r="K8441" t="s">
        <v>18</v>
      </c>
      <c r="L8441" s="2">
        <v>42829</v>
      </c>
    </row>
    <row r="8442" spans="1:12" x14ac:dyDescent="0.3">
      <c r="A8442" t="s">
        <v>8386</v>
      </c>
      <c r="B8442" s="3">
        <v>2.2999999999999998</v>
      </c>
      <c r="C8442" t="s">
        <v>304</v>
      </c>
      <c r="D8442" t="s">
        <v>148</v>
      </c>
      <c r="E8442" t="s">
        <v>15</v>
      </c>
      <c r="F8442" t="s">
        <v>16</v>
      </c>
      <c r="G8442">
        <v>2</v>
      </c>
      <c r="H8442">
        <v>9</v>
      </c>
      <c r="I8442" t="s">
        <v>305</v>
      </c>
      <c r="J8442" s="1">
        <v>1000</v>
      </c>
      <c r="K8442" t="s">
        <v>18</v>
      </c>
      <c r="L8442" s="2">
        <v>42895</v>
      </c>
    </row>
    <row r="8443" spans="1:12" x14ac:dyDescent="0.3">
      <c r="A8443" t="s">
        <v>8387</v>
      </c>
      <c r="B8443" s="3">
        <v>4</v>
      </c>
      <c r="C8443" t="s">
        <v>2930</v>
      </c>
      <c r="D8443" t="s">
        <v>421</v>
      </c>
      <c r="E8443" t="s">
        <v>15</v>
      </c>
      <c r="F8443" t="s">
        <v>16</v>
      </c>
      <c r="G8443" t="s">
        <v>64</v>
      </c>
      <c r="H8443">
        <v>1</v>
      </c>
      <c r="I8443" t="s">
        <v>2931</v>
      </c>
      <c r="J8443">
        <v>100</v>
      </c>
      <c r="K8443" t="s">
        <v>18</v>
      </c>
      <c r="L8443" s="2">
        <v>43306</v>
      </c>
    </row>
    <row r="8444" spans="1:12" x14ac:dyDescent="0.3">
      <c r="A8444" t="s">
        <v>8388</v>
      </c>
      <c r="B8444" s="3" t="s">
        <v>87</v>
      </c>
      <c r="C8444" t="s">
        <v>2706</v>
      </c>
      <c r="D8444" t="s">
        <v>261</v>
      </c>
      <c r="E8444" t="s">
        <v>15</v>
      </c>
      <c r="F8444" t="s">
        <v>16</v>
      </c>
      <c r="G8444">
        <v>3.7</v>
      </c>
      <c r="H8444">
        <v>35</v>
      </c>
      <c r="I8444" t="s">
        <v>2707</v>
      </c>
      <c r="J8444" s="1">
        <v>10000</v>
      </c>
      <c r="K8444" t="s">
        <v>18</v>
      </c>
      <c r="L8444" s="2">
        <v>42892</v>
      </c>
    </row>
    <row r="8445" spans="1:12" x14ac:dyDescent="0.3">
      <c r="A8445" t="s">
        <v>8389</v>
      </c>
      <c r="B8445" s="3">
        <v>2.2999999999999998</v>
      </c>
      <c r="C8445" t="s">
        <v>2809</v>
      </c>
      <c r="D8445" t="s">
        <v>137</v>
      </c>
      <c r="E8445" t="s">
        <v>15</v>
      </c>
      <c r="F8445" t="s">
        <v>16</v>
      </c>
      <c r="G8445" t="s">
        <v>64</v>
      </c>
      <c r="H8445">
        <v>0</v>
      </c>
      <c r="I8445" t="s">
        <v>2810</v>
      </c>
      <c r="J8445">
        <v>10</v>
      </c>
      <c r="K8445" t="s">
        <v>18</v>
      </c>
      <c r="L8445" s="2">
        <v>42771</v>
      </c>
    </row>
    <row r="8446" spans="1:12" x14ac:dyDescent="0.3">
      <c r="A8446" t="s">
        <v>8390</v>
      </c>
      <c r="B8446" s="3">
        <v>4.0999999999999996</v>
      </c>
      <c r="C8446" t="s">
        <v>1248</v>
      </c>
      <c r="D8446" t="s">
        <v>95</v>
      </c>
      <c r="E8446" t="s">
        <v>15</v>
      </c>
      <c r="F8446" t="s">
        <v>16</v>
      </c>
      <c r="G8446" t="s">
        <v>64</v>
      </c>
      <c r="H8446">
        <v>0</v>
      </c>
      <c r="I8446" t="s">
        <v>1249</v>
      </c>
      <c r="J8446">
        <v>10</v>
      </c>
      <c r="K8446" t="s">
        <v>18</v>
      </c>
      <c r="L8446" s="2">
        <v>43290</v>
      </c>
    </row>
    <row r="8447" spans="1:12" x14ac:dyDescent="0.3">
      <c r="A8447" t="s">
        <v>8391</v>
      </c>
      <c r="B8447" s="3">
        <v>4</v>
      </c>
      <c r="C8447" t="s">
        <v>2809</v>
      </c>
      <c r="D8447" t="s">
        <v>617</v>
      </c>
      <c r="E8447" t="s">
        <v>15</v>
      </c>
      <c r="F8447" t="s">
        <v>16</v>
      </c>
      <c r="G8447" t="s">
        <v>64</v>
      </c>
      <c r="H8447">
        <v>7</v>
      </c>
      <c r="I8447" t="s">
        <v>2810</v>
      </c>
      <c r="J8447">
        <v>500</v>
      </c>
      <c r="K8447" t="s">
        <v>18</v>
      </c>
      <c r="L8447" s="2">
        <v>43317</v>
      </c>
    </row>
    <row r="8448" spans="1:12" x14ac:dyDescent="0.3">
      <c r="A8448" t="s">
        <v>8392</v>
      </c>
      <c r="B8448" s="3">
        <v>2</v>
      </c>
      <c r="C8448" t="s">
        <v>2809</v>
      </c>
      <c r="D8448" t="s">
        <v>8393</v>
      </c>
      <c r="E8448" t="s">
        <v>15</v>
      </c>
      <c r="F8448" t="s">
        <v>16</v>
      </c>
      <c r="G8448">
        <v>3.9</v>
      </c>
      <c r="H8448">
        <v>65</v>
      </c>
      <c r="I8448" t="s">
        <v>2810</v>
      </c>
      <c r="J8448" s="1">
        <v>5000</v>
      </c>
      <c r="K8448" t="s">
        <v>18</v>
      </c>
      <c r="L8448" s="2">
        <v>41970</v>
      </c>
    </row>
    <row r="8449" spans="1:12" x14ac:dyDescent="0.3">
      <c r="A8449" t="s">
        <v>8394</v>
      </c>
      <c r="B8449" s="3">
        <v>4</v>
      </c>
      <c r="C8449" t="s">
        <v>3276</v>
      </c>
      <c r="D8449" t="s">
        <v>686</v>
      </c>
      <c r="E8449" t="s">
        <v>15</v>
      </c>
      <c r="F8449" t="s">
        <v>16</v>
      </c>
      <c r="G8449">
        <v>4.5</v>
      </c>
      <c r="H8449">
        <v>171</v>
      </c>
      <c r="I8449" t="s">
        <v>3277</v>
      </c>
      <c r="J8449" s="1">
        <v>10000</v>
      </c>
      <c r="K8449" t="s">
        <v>18</v>
      </c>
      <c r="L8449" s="2">
        <v>43250</v>
      </c>
    </row>
    <row r="8450" spans="1:12" x14ac:dyDescent="0.3">
      <c r="A8450" t="s">
        <v>8395</v>
      </c>
      <c r="B8450" s="3">
        <v>4</v>
      </c>
      <c r="C8450" t="s">
        <v>2930</v>
      </c>
      <c r="D8450" t="s">
        <v>154</v>
      </c>
      <c r="E8450" t="s">
        <v>15</v>
      </c>
      <c r="F8450" t="s">
        <v>16</v>
      </c>
      <c r="G8450" t="s">
        <v>64</v>
      </c>
      <c r="H8450">
        <v>1</v>
      </c>
      <c r="I8450" t="s">
        <v>2931</v>
      </c>
      <c r="J8450">
        <v>100</v>
      </c>
      <c r="K8450" t="s">
        <v>18</v>
      </c>
      <c r="L8450" s="2">
        <v>43306</v>
      </c>
    </row>
    <row r="8451" spans="1:12" x14ac:dyDescent="0.3">
      <c r="A8451" t="s">
        <v>8396</v>
      </c>
      <c r="B8451" s="3">
        <v>4</v>
      </c>
      <c r="C8451" t="s">
        <v>1512</v>
      </c>
      <c r="D8451" t="s">
        <v>617</v>
      </c>
      <c r="E8451" t="s">
        <v>15</v>
      </c>
      <c r="F8451" t="s">
        <v>16</v>
      </c>
      <c r="G8451" t="s">
        <v>64</v>
      </c>
      <c r="H8451">
        <v>2</v>
      </c>
      <c r="I8451" t="s">
        <v>1513</v>
      </c>
      <c r="J8451">
        <v>500</v>
      </c>
      <c r="K8451" t="s">
        <v>18</v>
      </c>
      <c r="L8451" s="2">
        <v>43305</v>
      </c>
    </row>
    <row r="8452" spans="1:12" x14ac:dyDescent="0.3">
      <c r="A8452" t="s">
        <v>8397</v>
      </c>
      <c r="B8452" s="3">
        <v>2.2999999999999998</v>
      </c>
      <c r="C8452" t="s">
        <v>1248</v>
      </c>
      <c r="D8452" t="s">
        <v>425</v>
      </c>
      <c r="E8452" t="s">
        <v>15</v>
      </c>
      <c r="F8452" t="s">
        <v>16</v>
      </c>
      <c r="G8452" t="s">
        <v>64</v>
      </c>
      <c r="H8452">
        <v>0</v>
      </c>
      <c r="I8452" t="s">
        <v>1249</v>
      </c>
      <c r="J8452">
        <v>10</v>
      </c>
      <c r="K8452" t="s">
        <v>18</v>
      </c>
      <c r="L8452" s="2">
        <v>42466</v>
      </c>
    </row>
    <row r="8453" spans="1:12" x14ac:dyDescent="0.3">
      <c r="A8453" t="s">
        <v>8398</v>
      </c>
      <c r="B8453" s="3">
        <v>4</v>
      </c>
      <c r="C8453" t="s">
        <v>2378</v>
      </c>
      <c r="D8453" t="s">
        <v>80</v>
      </c>
      <c r="E8453" t="s">
        <v>15</v>
      </c>
      <c r="F8453" t="s">
        <v>16</v>
      </c>
      <c r="G8453">
        <v>3.1</v>
      </c>
      <c r="H8453">
        <v>6697</v>
      </c>
      <c r="I8453" t="s">
        <v>2379</v>
      </c>
      <c r="J8453" s="1">
        <v>500000</v>
      </c>
      <c r="K8453" t="s">
        <v>18</v>
      </c>
      <c r="L8453" s="2">
        <v>43132</v>
      </c>
    </row>
    <row r="8454" spans="1:12" x14ac:dyDescent="0.3">
      <c r="A8454" t="s">
        <v>8399</v>
      </c>
      <c r="B8454" s="3">
        <v>4</v>
      </c>
      <c r="C8454" t="s">
        <v>1045</v>
      </c>
      <c r="D8454" t="s">
        <v>458</v>
      </c>
      <c r="E8454" t="s">
        <v>15</v>
      </c>
      <c r="F8454" t="s">
        <v>16</v>
      </c>
      <c r="G8454">
        <v>4.5</v>
      </c>
      <c r="H8454">
        <v>6156</v>
      </c>
      <c r="I8454" t="s">
        <v>1046</v>
      </c>
      <c r="J8454" s="1">
        <v>500000</v>
      </c>
      <c r="K8454" t="s">
        <v>18</v>
      </c>
      <c r="L8454" s="2">
        <v>42864</v>
      </c>
    </row>
    <row r="8455" spans="1:12" x14ac:dyDescent="0.3">
      <c r="A8455" t="s">
        <v>8400</v>
      </c>
      <c r="B8455" s="3">
        <v>4</v>
      </c>
      <c r="C8455" t="s">
        <v>1597</v>
      </c>
      <c r="D8455" t="s">
        <v>143</v>
      </c>
      <c r="E8455" t="s">
        <v>358</v>
      </c>
      <c r="F8455" t="s">
        <v>570</v>
      </c>
      <c r="G8455">
        <v>4.7</v>
      </c>
      <c r="H8455">
        <v>416</v>
      </c>
      <c r="I8455" t="s">
        <v>1609</v>
      </c>
      <c r="J8455" s="1">
        <v>10000</v>
      </c>
      <c r="K8455" t="s">
        <v>25</v>
      </c>
      <c r="L8455" s="2">
        <v>42747</v>
      </c>
    </row>
    <row r="8456" spans="1:12" x14ac:dyDescent="0.3">
      <c r="A8456" t="s">
        <v>8401</v>
      </c>
      <c r="B8456" s="3" t="s">
        <v>88</v>
      </c>
      <c r="C8456" t="s">
        <v>2809</v>
      </c>
      <c r="D8456" t="s">
        <v>88</v>
      </c>
      <c r="E8456" t="s">
        <v>15</v>
      </c>
      <c r="F8456" t="s">
        <v>16</v>
      </c>
      <c r="G8456" t="s">
        <v>64</v>
      </c>
      <c r="H8456">
        <v>0</v>
      </c>
      <c r="I8456" t="s">
        <v>2810</v>
      </c>
      <c r="J8456" s="1">
        <v>5000</v>
      </c>
      <c r="K8456" t="s">
        <v>18</v>
      </c>
      <c r="L8456" s="2">
        <v>43314</v>
      </c>
    </row>
    <row r="8457" spans="1:12" x14ac:dyDescent="0.3">
      <c r="A8457" t="s">
        <v>8402</v>
      </c>
      <c r="B8457" s="3">
        <v>2.2000000000000002</v>
      </c>
      <c r="C8457" t="s">
        <v>2608</v>
      </c>
      <c r="D8457" t="s">
        <v>554</v>
      </c>
      <c r="E8457" t="s">
        <v>358</v>
      </c>
      <c r="F8457" t="s">
        <v>2042</v>
      </c>
      <c r="G8457">
        <v>4.4000000000000004</v>
      </c>
      <c r="H8457">
        <v>552</v>
      </c>
      <c r="I8457" t="s">
        <v>1626</v>
      </c>
      <c r="J8457" s="1">
        <v>5000</v>
      </c>
      <c r="K8457" t="s">
        <v>18</v>
      </c>
      <c r="L8457" s="2">
        <v>43270</v>
      </c>
    </row>
    <row r="8458" spans="1:12" x14ac:dyDescent="0.3">
      <c r="A8458" t="s">
        <v>8403</v>
      </c>
      <c r="B8458" s="3">
        <v>2.2000000000000002</v>
      </c>
      <c r="C8458" t="s">
        <v>1831</v>
      </c>
      <c r="D8458" t="s">
        <v>373</v>
      </c>
      <c r="E8458" t="s">
        <v>15</v>
      </c>
      <c r="F8458" t="s">
        <v>16</v>
      </c>
      <c r="G8458">
        <v>3.8</v>
      </c>
      <c r="H8458">
        <v>5964</v>
      </c>
      <c r="I8458" t="s">
        <v>1722</v>
      </c>
      <c r="J8458" s="1">
        <v>500000</v>
      </c>
      <c r="K8458" t="s">
        <v>25</v>
      </c>
      <c r="L8458" s="2">
        <v>42013</v>
      </c>
    </row>
    <row r="8459" spans="1:12" x14ac:dyDescent="0.3">
      <c r="A8459" t="s">
        <v>8404</v>
      </c>
      <c r="B8459" s="3">
        <v>2.1</v>
      </c>
      <c r="C8459" t="s">
        <v>1831</v>
      </c>
      <c r="D8459" t="s">
        <v>73</v>
      </c>
      <c r="E8459" t="s">
        <v>358</v>
      </c>
      <c r="F8459" t="s">
        <v>1964</v>
      </c>
      <c r="G8459">
        <v>4.2</v>
      </c>
      <c r="H8459">
        <v>3195</v>
      </c>
      <c r="I8459" t="s">
        <v>1615</v>
      </c>
      <c r="J8459" s="1">
        <v>100000</v>
      </c>
      <c r="K8459" t="s">
        <v>18</v>
      </c>
      <c r="L8459" s="2">
        <v>42334</v>
      </c>
    </row>
    <row r="8460" spans="1:12" x14ac:dyDescent="0.3">
      <c r="A8460" t="s">
        <v>8405</v>
      </c>
      <c r="B8460" s="3">
        <v>4.0999999999999996</v>
      </c>
      <c r="C8460" t="s">
        <v>440</v>
      </c>
      <c r="D8460" t="s">
        <v>27</v>
      </c>
      <c r="E8460" t="s">
        <v>15</v>
      </c>
      <c r="F8460" t="s">
        <v>16</v>
      </c>
      <c r="G8460">
        <v>4.5</v>
      </c>
      <c r="H8460">
        <v>115</v>
      </c>
      <c r="I8460" t="s">
        <v>441</v>
      </c>
      <c r="J8460" s="1">
        <v>5000</v>
      </c>
      <c r="K8460" t="s">
        <v>18</v>
      </c>
      <c r="L8460" s="2">
        <v>42566</v>
      </c>
    </row>
    <row r="8461" spans="1:12" x14ac:dyDescent="0.3">
      <c r="A8461" t="s">
        <v>8406</v>
      </c>
      <c r="B8461" s="3" t="s">
        <v>88</v>
      </c>
      <c r="C8461" t="s">
        <v>2809</v>
      </c>
      <c r="D8461" t="s">
        <v>88</v>
      </c>
      <c r="E8461" t="s">
        <v>358</v>
      </c>
      <c r="F8461" t="s">
        <v>883</v>
      </c>
      <c r="G8461" t="s">
        <v>64</v>
      </c>
      <c r="H8461">
        <v>0</v>
      </c>
      <c r="I8461" t="s">
        <v>2810</v>
      </c>
      <c r="J8461">
        <v>100</v>
      </c>
      <c r="K8461" t="s">
        <v>18</v>
      </c>
      <c r="L8461" s="2">
        <v>43314</v>
      </c>
    </row>
    <row r="8462" spans="1:12" x14ac:dyDescent="0.3">
      <c r="A8462" t="s">
        <v>8407</v>
      </c>
      <c r="B8462" s="3" t="s">
        <v>12</v>
      </c>
      <c r="C8462" t="s">
        <v>1512</v>
      </c>
      <c r="D8462" t="s">
        <v>66</v>
      </c>
      <c r="E8462" t="s">
        <v>15</v>
      </c>
      <c r="F8462" t="s">
        <v>16</v>
      </c>
      <c r="G8462">
        <v>4.5</v>
      </c>
      <c r="H8462">
        <v>22</v>
      </c>
      <c r="I8462" t="s">
        <v>1513</v>
      </c>
      <c r="J8462" s="1">
        <v>1000</v>
      </c>
      <c r="K8462" t="s">
        <v>18</v>
      </c>
      <c r="L8462" s="2">
        <v>42570</v>
      </c>
    </row>
    <row r="8463" spans="1:12" x14ac:dyDescent="0.3">
      <c r="A8463" t="s">
        <v>8408</v>
      </c>
      <c r="B8463" s="3">
        <v>4</v>
      </c>
      <c r="C8463" t="s">
        <v>1831</v>
      </c>
      <c r="D8463" t="s">
        <v>102</v>
      </c>
      <c r="E8463" t="s">
        <v>15</v>
      </c>
      <c r="F8463" t="s">
        <v>16</v>
      </c>
      <c r="G8463">
        <v>4.5999999999999996</v>
      </c>
      <c r="H8463">
        <v>281</v>
      </c>
      <c r="I8463" t="s">
        <v>1615</v>
      </c>
      <c r="J8463" s="1">
        <v>5000</v>
      </c>
      <c r="K8463" t="s">
        <v>18</v>
      </c>
      <c r="L8463" s="2">
        <v>43205</v>
      </c>
    </row>
    <row r="8464" spans="1:12" x14ac:dyDescent="0.3">
      <c r="A8464" t="s">
        <v>8409</v>
      </c>
      <c r="B8464" s="3">
        <v>2.2999999999999998</v>
      </c>
      <c r="C8464" t="s">
        <v>2608</v>
      </c>
      <c r="D8464" t="s">
        <v>137</v>
      </c>
      <c r="E8464" t="s">
        <v>15</v>
      </c>
      <c r="F8464" t="s">
        <v>16</v>
      </c>
      <c r="G8464">
        <v>4.2</v>
      </c>
      <c r="H8464">
        <v>15068</v>
      </c>
      <c r="I8464" t="s">
        <v>1626</v>
      </c>
      <c r="J8464" s="1">
        <v>1000000</v>
      </c>
      <c r="K8464" t="s">
        <v>18</v>
      </c>
      <c r="L8464" s="2">
        <v>43270</v>
      </c>
    </row>
    <row r="8465" spans="1:12" x14ac:dyDescent="0.3">
      <c r="A8465" t="s">
        <v>8410</v>
      </c>
      <c r="B8465" s="3">
        <v>4.0999999999999996</v>
      </c>
      <c r="C8465" t="s">
        <v>2809</v>
      </c>
      <c r="D8465" t="s">
        <v>85</v>
      </c>
      <c r="E8465" t="s">
        <v>15</v>
      </c>
      <c r="F8465" t="s">
        <v>16</v>
      </c>
      <c r="G8465">
        <v>4.5</v>
      </c>
      <c r="H8465">
        <v>46</v>
      </c>
      <c r="I8465" t="s">
        <v>2810</v>
      </c>
      <c r="J8465" s="1">
        <v>1000</v>
      </c>
      <c r="K8465" t="s">
        <v>18</v>
      </c>
      <c r="L8465" s="2">
        <v>43238</v>
      </c>
    </row>
    <row r="8466" spans="1:12" x14ac:dyDescent="0.3">
      <c r="A8466" t="s">
        <v>8411</v>
      </c>
      <c r="B8466" s="3">
        <v>4</v>
      </c>
      <c r="C8466" t="s">
        <v>1831</v>
      </c>
      <c r="D8466" t="s">
        <v>111</v>
      </c>
      <c r="E8466" t="s">
        <v>15</v>
      </c>
      <c r="F8466" t="s">
        <v>16</v>
      </c>
      <c r="G8466">
        <v>4.2</v>
      </c>
      <c r="H8466">
        <v>449</v>
      </c>
      <c r="I8466" t="s">
        <v>1603</v>
      </c>
      <c r="J8466" s="1">
        <v>10000</v>
      </c>
      <c r="K8466" t="s">
        <v>25</v>
      </c>
      <c r="L8466" s="2">
        <v>43147</v>
      </c>
    </row>
    <row r="8467" spans="1:12" x14ac:dyDescent="0.3">
      <c r="A8467" t="s">
        <v>8412</v>
      </c>
      <c r="B8467" s="3" t="s">
        <v>12</v>
      </c>
      <c r="C8467" t="s">
        <v>1831</v>
      </c>
      <c r="D8467" t="s">
        <v>287</v>
      </c>
      <c r="E8467" t="s">
        <v>15</v>
      </c>
      <c r="F8467" t="s">
        <v>16</v>
      </c>
      <c r="G8467">
        <v>4.2</v>
      </c>
      <c r="H8467">
        <v>636</v>
      </c>
      <c r="I8467" t="s">
        <v>1603</v>
      </c>
      <c r="J8467" s="1">
        <v>100000</v>
      </c>
      <c r="K8467" t="s">
        <v>18</v>
      </c>
      <c r="L8467" s="2">
        <v>43272</v>
      </c>
    </row>
    <row r="8468" spans="1:12" x14ac:dyDescent="0.3">
      <c r="A8468" t="s">
        <v>8413</v>
      </c>
      <c r="B8468" s="3">
        <v>3.2</v>
      </c>
      <c r="C8468" t="s">
        <v>2809</v>
      </c>
      <c r="D8468" t="s">
        <v>137</v>
      </c>
      <c r="E8468" t="s">
        <v>15</v>
      </c>
      <c r="F8468" t="s">
        <v>16</v>
      </c>
      <c r="G8468">
        <v>4.0999999999999996</v>
      </c>
      <c r="H8468">
        <v>27</v>
      </c>
      <c r="I8468" t="s">
        <v>2810</v>
      </c>
      <c r="J8468" s="1">
        <v>1000</v>
      </c>
      <c r="K8468" t="s">
        <v>18</v>
      </c>
      <c r="L8468" s="2">
        <v>42488</v>
      </c>
    </row>
    <row r="8469" spans="1:12" x14ac:dyDescent="0.3">
      <c r="A8469" t="s">
        <v>8414</v>
      </c>
      <c r="B8469" s="3">
        <v>2.2999999999999998</v>
      </c>
      <c r="C8469" t="s">
        <v>1831</v>
      </c>
      <c r="D8469" t="s">
        <v>425</v>
      </c>
      <c r="E8469" t="s">
        <v>15</v>
      </c>
      <c r="F8469" t="s">
        <v>16</v>
      </c>
      <c r="G8469">
        <v>4.3</v>
      </c>
      <c r="H8469">
        <v>1894</v>
      </c>
      <c r="I8469" t="s">
        <v>1679</v>
      </c>
      <c r="J8469" s="1">
        <v>100000</v>
      </c>
      <c r="K8469" t="s">
        <v>225</v>
      </c>
      <c r="L8469" s="2">
        <v>42482</v>
      </c>
    </row>
    <row r="8470" spans="1:12" x14ac:dyDescent="0.3">
      <c r="A8470" t="s">
        <v>8415</v>
      </c>
      <c r="B8470" s="3">
        <v>4.0999999999999996</v>
      </c>
      <c r="C8470" t="s">
        <v>1831</v>
      </c>
      <c r="D8470" t="s">
        <v>277</v>
      </c>
      <c r="E8470" t="s">
        <v>358</v>
      </c>
      <c r="F8470" t="s">
        <v>1964</v>
      </c>
      <c r="G8470">
        <v>5</v>
      </c>
      <c r="H8470">
        <v>7</v>
      </c>
      <c r="I8470" t="s">
        <v>1615</v>
      </c>
      <c r="J8470">
        <v>10</v>
      </c>
      <c r="K8470" t="s">
        <v>18</v>
      </c>
      <c r="L8470" s="2">
        <v>42922</v>
      </c>
    </row>
    <row r="8471" spans="1:12" x14ac:dyDescent="0.3">
      <c r="A8471" t="s">
        <v>8416</v>
      </c>
      <c r="B8471" s="3">
        <v>4.0999999999999996</v>
      </c>
      <c r="C8471" t="s">
        <v>1831</v>
      </c>
      <c r="D8471" t="s">
        <v>56</v>
      </c>
      <c r="E8471" t="s">
        <v>15</v>
      </c>
      <c r="F8471" t="s">
        <v>16</v>
      </c>
      <c r="G8471">
        <v>4.5999999999999996</v>
      </c>
      <c r="H8471">
        <v>67</v>
      </c>
      <c r="I8471" t="s">
        <v>1679</v>
      </c>
      <c r="J8471" s="1">
        <v>10000</v>
      </c>
      <c r="K8471" t="s">
        <v>18</v>
      </c>
      <c r="L8471" s="2">
        <v>43316</v>
      </c>
    </row>
    <row r="8472" spans="1:12" x14ac:dyDescent="0.3">
      <c r="A8472" t="s">
        <v>8417</v>
      </c>
      <c r="B8472" s="3" t="s">
        <v>88</v>
      </c>
      <c r="C8472" t="s">
        <v>2008</v>
      </c>
      <c r="D8472" t="s">
        <v>88</v>
      </c>
      <c r="E8472" t="s">
        <v>15</v>
      </c>
      <c r="F8472" t="s">
        <v>16</v>
      </c>
      <c r="G8472">
        <v>4</v>
      </c>
      <c r="H8472">
        <v>238</v>
      </c>
      <c r="I8472" t="s">
        <v>2010</v>
      </c>
      <c r="J8472" s="1">
        <v>50000</v>
      </c>
      <c r="K8472" t="s">
        <v>61</v>
      </c>
      <c r="L8472" s="2">
        <v>43107</v>
      </c>
    </row>
    <row r="8473" spans="1:12" x14ac:dyDescent="0.3">
      <c r="A8473" t="s">
        <v>8418</v>
      </c>
      <c r="B8473" s="3">
        <v>4</v>
      </c>
      <c r="C8473" t="s">
        <v>1831</v>
      </c>
      <c r="D8473" t="s">
        <v>643</v>
      </c>
      <c r="E8473" t="s">
        <v>15</v>
      </c>
      <c r="F8473" t="s">
        <v>16</v>
      </c>
      <c r="G8473">
        <v>4.4000000000000004</v>
      </c>
      <c r="H8473">
        <v>16</v>
      </c>
      <c r="I8473" t="s">
        <v>1679</v>
      </c>
      <c r="J8473">
        <v>500</v>
      </c>
      <c r="K8473" t="s">
        <v>18</v>
      </c>
      <c r="L8473" s="2">
        <v>43310</v>
      </c>
    </row>
    <row r="8474" spans="1:12" x14ac:dyDescent="0.3">
      <c r="A8474" t="s">
        <v>8419</v>
      </c>
      <c r="B8474" s="3">
        <v>4.0999999999999996</v>
      </c>
      <c r="C8474" t="s">
        <v>1831</v>
      </c>
      <c r="D8474" t="s">
        <v>299</v>
      </c>
      <c r="E8474" t="s">
        <v>15</v>
      </c>
      <c r="F8474" t="s">
        <v>16</v>
      </c>
      <c r="G8474" t="s">
        <v>64</v>
      </c>
      <c r="H8474">
        <v>17</v>
      </c>
      <c r="I8474" t="s">
        <v>1679</v>
      </c>
      <c r="J8474" s="1">
        <v>1000</v>
      </c>
      <c r="K8474" t="s">
        <v>18</v>
      </c>
      <c r="L8474" s="2">
        <v>43295</v>
      </c>
    </row>
    <row r="8475" spans="1:12" x14ac:dyDescent="0.3">
      <c r="A8475" t="s">
        <v>8420</v>
      </c>
      <c r="B8475" s="3">
        <v>4.0999999999999996</v>
      </c>
      <c r="C8475" t="s">
        <v>1831</v>
      </c>
      <c r="D8475" t="s">
        <v>54</v>
      </c>
      <c r="E8475" t="s">
        <v>15</v>
      </c>
      <c r="F8475" t="s">
        <v>16</v>
      </c>
      <c r="G8475">
        <v>4.5</v>
      </c>
      <c r="H8475">
        <v>182</v>
      </c>
      <c r="I8475" t="s">
        <v>1679</v>
      </c>
      <c r="J8475" s="1">
        <v>10000</v>
      </c>
      <c r="K8475" t="s">
        <v>18</v>
      </c>
      <c r="L8475" s="2">
        <v>43292</v>
      </c>
    </row>
    <row r="8476" spans="1:12" x14ac:dyDescent="0.3">
      <c r="A8476" t="s">
        <v>8421</v>
      </c>
      <c r="B8476" s="3">
        <v>1.5</v>
      </c>
      <c r="C8476" t="s">
        <v>2608</v>
      </c>
      <c r="D8476" t="s">
        <v>373</v>
      </c>
      <c r="E8476" t="s">
        <v>358</v>
      </c>
      <c r="F8476" t="s">
        <v>570</v>
      </c>
      <c r="G8476">
        <v>3.6</v>
      </c>
      <c r="H8476">
        <v>28</v>
      </c>
      <c r="I8476" t="s">
        <v>1626</v>
      </c>
      <c r="J8476">
        <v>500</v>
      </c>
      <c r="K8476" t="s">
        <v>18</v>
      </c>
      <c r="L8476" s="2">
        <v>42822</v>
      </c>
    </row>
    <row r="8477" spans="1:12" x14ac:dyDescent="0.3">
      <c r="A8477" t="s">
        <v>8422</v>
      </c>
      <c r="B8477" s="3" t="s">
        <v>12</v>
      </c>
      <c r="C8477" t="s">
        <v>1831</v>
      </c>
      <c r="D8477" t="s">
        <v>293</v>
      </c>
      <c r="E8477" t="s">
        <v>15</v>
      </c>
      <c r="F8477" t="s">
        <v>16</v>
      </c>
      <c r="G8477">
        <v>4.5999999999999996</v>
      </c>
      <c r="H8477">
        <v>14</v>
      </c>
      <c r="I8477" t="s">
        <v>1679</v>
      </c>
      <c r="J8477" s="1">
        <v>5000</v>
      </c>
      <c r="K8477" t="s">
        <v>18</v>
      </c>
      <c r="L8477" s="2">
        <v>43318</v>
      </c>
    </row>
    <row r="8478" spans="1:12" x14ac:dyDescent="0.3">
      <c r="A8478" t="s">
        <v>8423</v>
      </c>
      <c r="B8478" s="3">
        <v>4</v>
      </c>
      <c r="C8478" t="s">
        <v>1831</v>
      </c>
      <c r="D8478" t="s">
        <v>95</v>
      </c>
      <c r="E8478" t="s">
        <v>15</v>
      </c>
      <c r="F8478" t="s">
        <v>16</v>
      </c>
      <c r="G8478" t="s">
        <v>64</v>
      </c>
      <c r="H8478">
        <v>23</v>
      </c>
      <c r="I8478" t="s">
        <v>1679</v>
      </c>
      <c r="J8478" s="1">
        <v>5000</v>
      </c>
      <c r="K8478" t="s">
        <v>18</v>
      </c>
      <c r="L8478" s="2">
        <v>43318</v>
      </c>
    </row>
    <row r="8479" spans="1:12" x14ac:dyDescent="0.3">
      <c r="A8479" t="s">
        <v>8424</v>
      </c>
      <c r="B8479" s="3">
        <v>2.2000000000000002</v>
      </c>
      <c r="C8479" t="s">
        <v>1831</v>
      </c>
      <c r="D8479" t="s">
        <v>20</v>
      </c>
      <c r="E8479" t="s">
        <v>15</v>
      </c>
      <c r="F8479" t="s">
        <v>16</v>
      </c>
      <c r="G8479">
        <v>4</v>
      </c>
      <c r="H8479">
        <v>127</v>
      </c>
      <c r="I8479" t="s">
        <v>1615</v>
      </c>
      <c r="J8479" s="1">
        <v>10000</v>
      </c>
      <c r="K8479" t="s">
        <v>18</v>
      </c>
      <c r="L8479" s="2">
        <v>41709</v>
      </c>
    </row>
    <row r="8480" spans="1:12" x14ac:dyDescent="0.3">
      <c r="A8480" t="s">
        <v>8425</v>
      </c>
      <c r="B8480" s="3" t="s">
        <v>12</v>
      </c>
      <c r="C8480" t="s">
        <v>1831</v>
      </c>
      <c r="D8480" t="s">
        <v>80</v>
      </c>
      <c r="E8480" t="s">
        <v>15</v>
      </c>
      <c r="F8480" t="s">
        <v>16</v>
      </c>
      <c r="G8480">
        <v>4.5999999999999996</v>
      </c>
      <c r="H8480">
        <v>33</v>
      </c>
      <c r="I8480" t="s">
        <v>1679</v>
      </c>
      <c r="J8480" s="1">
        <v>5000</v>
      </c>
      <c r="K8480" t="s">
        <v>18</v>
      </c>
      <c r="L8480" s="2">
        <v>43318</v>
      </c>
    </row>
    <row r="8481" spans="1:12" x14ac:dyDescent="0.3">
      <c r="A8481" t="s">
        <v>8426</v>
      </c>
      <c r="B8481" s="3">
        <v>4.0999999999999996</v>
      </c>
      <c r="C8481" t="s">
        <v>440</v>
      </c>
      <c r="D8481" t="s">
        <v>44</v>
      </c>
      <c r="E8481" t="s">
        <v>15</v>
      </c>
      <c r="F8481" t="s">
        <v>16</v>
      </c>
      <c r="G8481">
        <v>4.5</v>
      </c>
      <c r="H8481">
        <v>51</v>
      </c>
      <c r="I8481" t="s">
        <v>441</v>
      </c>
      <c r="J8481" s="1">
        <v>5000</v>
      </c>
      <c r="K8481" t="s">
        <v>18</v>
      </c>
      <c r="L8481" s="2">
        <v>42500</v>
      </c>
    </row>
    <row r="8482" spans="1:12" x14ac:dyDescent="0.3">
      <c r="A8482" t="s">
        <v>8427</v>
      </c>
      <c r="B8482" s="3">
        <v>4.0999999999999996</v>
      </c>
      <c r="C8482" t="s">
        <v>1831</v>
      </c>
      <c r="D8482" t="s">
        <v>158</v>
      </c>
      <c r="E8482" t="s">
        <v>15</v>
      </c>
      <c r="F8482" t="s">
        <v>16</v>
      </c>
      <c r="G8482">
        <v>4.5</v>
      </c>
      <c r="H8482">
        <v>64</v>
      </c>
      <c r="I8482" t="s">
        <v>1679</v>
      </c>
      <c r="J8482" s="1">
        <v>5000</v>
      </c>
      <c r="K8482" t="s">
        <v>18</v>
      </c>
      <c r="L8482" s="2">
        <v>43308</v>
      </c>
    </row>
    <row r="8483" spans="1:12" x14ac:dyDescent="0.3">
      <c r="A8483" t="s">
        <v>8428</v>
      </c>
      <c r="B8483" s="3">
        <v>4.0999999999999996</v>
      </c>
      <c r="C8483" t="s">
        <v>1831</v>
      </c>
      <c r="D8483" t="s">
        <v>825</v>
      </c>
      <c r="E8483" t="s">
        <v>15</v>
      </c>
      <c r="F8483" t="s">
        <v>16</v>
      </c>
      <c r="G8483" t="s">
        <v>64</v>
      </c>
      <c r="H8483">
        <v>2</v>
      </c>
      <c r="I8483" t="s">
        <v>1615</v>
      </c>
      <c r="J8483">
        <v>10</v>
      </c>
      <c r="K8483" t="s">
        <v>18</v>
      </c>
      <c r="L8483" s="2">
        <v>43017</v>
      </c>
    </row>
    <row r="8484" spans="1:12" x14ac:dyDescent="0.3">
      <c r="A8484" t="s">
        <v>8429</v>
      </c>
      <c r="B8484" s="3" t="s">
        <v>88</v>
      </c>
      <c r="C8484" t="s">
        <v>1597</v>
      </c>
      <c r="D8484" t="s">
        <v>88</v>
      </c>
      <c r="E8484" t="s">
        <v>15</v>
      </c>
      <c r="F8484" t="s">
        <v>16</v>
      </c>
      <c r="G8484" t="s">
        <v>64</v>
      </c>
      <c r="H8484">
        <v>4</v>
      </c>
      <c r="I8484" t="s">
        <v>1609</v>
      </c>
      <c r="J8484">
        <v>100</v>
      </c>
      <c r="K8484" t="s">
        <v>18</v>
      </c>
      <c r="L8484" s="2">
        <v>43274</v>
      </c>
    </row>
    <row r="8485" spans="1:12" x14ac:dyDescent="0.3">
      <c r="A8485" t="s">
        <v>8430</v>
      </c>
      <c r="B8485" s="3">
        <v>2.2999999999999998</v>
      </c>
      <c r="C8485" t="s">
        <v>1831</v>
      </c>
      <c r="D8485" t="s">
        <v>297</v>
      </c>
      <c r="E8485" t="s">
        <v>358</v>
      </c>
      <c r="F8485" t="s">
        <v>570</v>
      </c>
      <c r="G8485" t="s">
        <v>64</v>
      </c>
      <c r="H8485">
        <v>1</v>
      </c>
      <c r="I8485" t="s">
        <v>1603</v>
      </c>
      <c r="J8485">
        <v>50</v>
      </c>
      <c r="K8485" t="s">
        <v>18</v>
      </c>
      <c r="L8485" s="2">
        <v>42521</v>
      </c>
    </row>
    <row r="8486" spans="1:12" x14ac:dyDescent="0.3">
      <c r="A8486" t="s">
        <v>8431</v>
      </c>
      <c r="B8486" s="3">
        <v>6</v>
      </c>
      <c r="C8486" t="s">
        <v>2008</v>
      </c>
      <c r="D8486" t="s">
        <v>143</v>
      </c>
      <c r="E8486" t="s">
        <v>15</v>
      </c>
      <c r="F8486" t="s">
        <v>16</v>
      </c>
      <c r="G8486">
        <v>4.8</v>
      </c>
      <c r="H8486">
        <v>6</v>
      </c>
      <c r="I8486" t="s">
        <v>2010</v>
      </c>
      <c r="J8486">
        <v>500</v>
      </c>
      <c r="K8486" t="s">
        <v>18</v>
      </c>
      <c r="L8486" s="2">
        <v>43316</v>
      </c>
    </row>
    <row r="8487" spans="1:12" x14ac:dyDescent="0.3">
      <c r="A8487" t="s">
        <v>8432</v>
      </c>
      <c r="B8487" s="3">
        <v>2.2000000000000002</v>
      </c>
      <c r="C8487" t="s">
        <v>1597</v>
      </c>
      <c r="D8487" t="s">
        <v>34</v>
      </c>
      <c r="E8487" t="s">
        <v>358</v>
      </c>
      <c r="F8487" t="s">
        <v>1746</v>
      </c>
      <c r="G8487">
        <v>5</v>
      </c>
      <c r="H8487">
        <v>4</v>
      </c>
      <c r="I8487" t="s">
        <v>1609</v>
      </c>
      <c r="J8487">
        <v>50</v>
      </c>
      <c r="K8487" t="s">
        <v>25</v>
      </c>
      <c r="L8487" s="2">
        <v>41501</v>
      </c>
    </row>
    <row r="8488" spans="1:12" x14ac:dyDescent="0.3">
      <c r="A8488" t="s">
        <v>8433</v>
      </c>
      <c r="B8488" s="3">
        <v>3</v>
      </c>
      <c r="C8488" t="s">
        <v>2930</v>
      </c>
      <c r="D8488" t="s">
        <v>148</v>
      </c>
      <c r="E8488" t="s">
        <v>358</v>
      </c>
      <c r="F8488" t="s">
        <v>1964</v>
      </c>
      <c r="G8488">
        <v>4.4000000000000004</v>
      </c>
      <c r="H8488">
        <v>5</v>
      </c>
      <c r="I8488" t="s">
        <v>2931</v>
      </c>
      <c r="J8488">
        <v>50</v>
      </c>
      <c r="K8488" t="s">
        <v>18</v>
      </c>
      <c r="L8488" s="2">
        <v>42083</v>
      </c>
    </row>
    <row r="8489" spans="1:12" x14ac:dyDescent="0.3">
      <c r="A8489" t="s">
        <v>8434</v>
      </c>
      <c r="B8489" s="3">
        <v>6</v>
      </c>
      <c r="C8489" t="s">
        <v>440</v>
      </c>
      <c r="D8489" t="s">
        <v>52</v>
      </c>
      <c r="E8489" t="s">
        <v>358</v>
      </c>
      <c r="F8489" t="s">
        <v>1964</v>
      </c>
      <c r="G8489" t="s">
        <v>64</v>
      </c>
      <c r="H8489">
        <v>0</v>
      </c>
      <c r="I8489" t="s">
        <v>441</v>
      </c>
      <c r="J8489">
        <v>10</v>
      </c>
      <c r="K8489" t="s">
        <v>18</v>
      </c>
      <c r="L8489" s="2">
        <v>43307</v>
      </c>
    </row>
    <row r="8490" spans="1:12" x14ac:dyDescent="0.3">
      <c r="A8490" t="s">
        <v>8435</v>
      </c>
      <c r="B8490" s="3" t="s">
        <v>87</v>
      </c>
      <c r="C8490" t="s">
        <v>2809</v>
      </c>
      <c r="D8490" t="s">
        <v>554</v>
      </c>
      <c r="E8490" t="s">
        <v>15</v>
      </c>
      <c r="F8490" t="s">
        <v>16</v>
      </c>
      <c r="G8490">
        <v>4</v>
      </c>
      <c r="H8490">
        <v>5</v>
      </c>
      <c r="I8490" t="s">
        <v>2810</v>
      </c>
      <c r="J8490">
        <v>500</v>
      </c>
      <c r="K8490" t="s">
        <v>18</v>
      </c>
      <c r="L8490" s="2">
        <v>42171</v>
      </c>
    </row>
    <row r="8491" spans="1:12" x14ac:dyDescent="0.3">
      <c r="A8491" t="s">
        <v>8436</v>
      </c>
      <c r="B8491" s="3" t="s">
        <v>12</v>
      </c>
      <c r="C8491" t="s">
        <v>1831</v>
      </c>
      <c r="D8491" t="s">
        <v>299</v>
      </c>
      <c r="E8491" t="s">
        <v>358</v>
      </c>
      <c r="F8491" t="s">
        <v>1964</v>
      </c>
      <c r="G8491">
        <v>3.5</v>
      </c>
      <c r="H8491">
        <v>13</v>
      </c>
      <c r="I8491" t="s">
        <v>1679</v>
      </c>
      <c r="J8491">
        <v>100</v>
      </c>
      <c r="K8491" t="s">
        <v>18</v>
      </c>
      <c r="L8491" s="2">
        <v>42629</v>
      </c>
    </row>
    <row r="8492" spans="1:12" x14ac:dyDescent="0.3">
      <c r="A8492" t="s">
        <v>8437</v>
      </c>
      <c r="B8492" s="3">
        <v>4.4000000000000004</v>
      </c>
      <c r="C8492" t="s">
        <v>1248</v>
      </c>
      <c r="D8492" t="s">
        <v>80</v>
      </c>
      <c r="E8492" t="s">
        <v>15</v>
      </c>
      <c r="F8492" t="s">
        <v>16</v>
      </c>
      <c r="G8492">
        <v>5</v>
      </c>
      <c r="H8492">
        <v>6</v>
      </c>
      <c r="I8492" t="s">
        <v>1249</v>
      </c>
      <c r="J8492">
        <v>100</v>
      </c>
      <c r="K8492" t="s">
        <v>18</v>
      </c>
      <c r="L8492" s="2">
        <v>42935</v>
      </c>
    </row>
    <row r="8493" spans="1:12" x14ac:dyDescent="0.3">
      <c r="A8493" t="s">
        <v>8438</v>
      </c>
      <c r="B8493" s="3">
        <v>4.0999999999999996</v>
      </c>
      <c r="C8493" t="s">
        <v>1831</v>
      </c>
      <c r="D8493" t="s">
        <v>373</v>
      </c>
      <c r="E8493" t="s">
        <v>15</v>
      </c>
      <c r="F8493" t="s">
        <v>16</v>
      </c>
      <c r="G8493">
        <v>4</v>
      </c>
      <c r="H8493">
        <v>35</v>
      </c>
      <c r="I8493" t="s">
        <v>1679</v>
      </c>
      <c r="J8493" s="1">
        <v>5000</v>
      </c>
      <c r="K8493" t="s">
        <v>18</v>
      </c>
      <c r="L8493" s="2">
        <v>43316</v>
      </c>
    </row>
    <row r="8494" spans="1:12" x14ac:dyDescent="0.3">
      <c r="A8494" t="s">
        <v>8439</v>
      </c>
      <c r="B8494" s="3" t="s">
        <v>3547</v>
      </c>
      <c r="C8494" t="s">
        <v>1831</v>
      </c>
      <c r="D8494" t="s">
        <v>425</v>
      </c>
      <c r="E8494" t="s">
        <v>358</v>
      </c>
      <c r="F8494" t="s">
        <v>567</v>
      </c>
      <c r="G8494">
        <v>4.2</v>
      </c>
      <c r="H8494">
        <v>5</v>
      </c>
      <c r="I8494" t="s">
        <v>1615</v>
      </c>
      <c r="J8494">
        <v>50</v>
      </c>
      <c r="K8494" t="s">
        <v>18</v>
      </c>
      <c r="L8494" s="2">
        <v>41779</v>
      </c>
    </row>
    <row r="8495" spans="1:12" x14ac:dyDescent="0.3">
      <c r="A8495" t="s">
        <v>8440</v>
      </c>
      <c r="B8495" s="3" t="s">
        <v>88</v>
      </c>
      <c r="C8495" t="s">
        <v>2008</v>
      </c>
      <c r="D8495" t="s">
        <v>88</v>
      </c>
      <c r="E8495" t="s">
        <v>358</v>
      </c>
      <c r="F8495" t="s">
        <v>522</v>
      </c>
      <c r="G8495">
        <v>4</v>
      </c>
      <c r="H8495">
        <v>8</v>
      </c>
      <c r="I8495" t="s">
        <v>2010</v>
      </c>
      <c r="J8495">
        <v>500</v>
      </c>
      <c r="K8495" t="s">
        <v>18</v>
      </c>
      <c r="L8495" s="2">
        <v>43119</v>
      </c>
    </row>
    <row r="8496" spans="1:12" x14ac:dyDescent="0.3">
      <c r="A8496" t="s">
        <v>8441</v>
      </c>
      <c r="B8496" s="3">
        <v>2.2999999999999998</v>
      </c>
      <c r="C8496" t="s">
        <v>1831</v>
      </c>
      <c r="D8496" t="s">
        <v>42</v>
      </c>
      <c r="E8496" t="s">
        <v>358</v>
      </c>
      <c r="F8496" t="s">
        <v>570</v>
      </c>
      <c r="G8496">
        <v>3.9</v>
      </c>
      <c r="H8496">
        <v>46</v>
      </c>
      <c r="I8496" t="s">
        <v>1615</v>
      </c>
      <c r="J8496" s="1">
        <v>10000</v>
      </c>
      <c r="K8496" t="s">
        <v>18</v>
      </c>
      <c r="L8496" s="2">
        <v>43129</v>
      </c>
    </row>
    <row r="8497" spans="1:12" x14ac:dyDescent="0.3">
      <c r="A8497" t="s">
        <v>8442</v>
      </c>
      <c r="B8497" s="3">
        <v>4.4000000000000004</v>
      </c>
      <c r="C8497" t="s">
        <v>2008</v>
      </c>
      <c r="D8497" t="s">
        <v>1307</v>
      </c>
      <c r="E8497" t="s">
        <v>15</v>
      </c>
      <c r="F8497" t="s">
        <v>16</v>
      </c>
      <c r="G8497">
        <v>4.5</v>
      </c>
      <c r="H8497">
        <v>131</v>
      </c>
      <c r="I8497" t="s">
        <v>2010</v>
      </c>
      <c r="J8497" s="1">
        <v>10000</v>
      </c>
      <c r="K8497" t="s">
        <v>18</v>
      </c>
      <c r="L8497" s="2">
        <v>43003</v>
      </c>
    </row>
    <row r="8498" spans="1:12" x14ac:dyDescent="0.3">
      <c r="A8498" t="s">
        <v>8443</v>
      </c>
      <c r="B8498" s="3">
        <v>2.1</v>
      </c>
      <c r="C8498" t="s">
        <v>1831</v>
      </c>
      <c r="D8498" t="s">
        <v>210</v>
      </c>
      <c r="E8498" t="s">
        <v>15</v>
      </c>
      <c r="F8498" t="s">
        <v>16</v>
      </c>
      <c r="G8498">
        <v>3.6</v>
      </c>
      <c r="H8498">
        <v>215</v>
      </c>
      <c r="I8498" t="s">
        <v>1615</v>
      </c>
      <c r="J8498" s="1">
        <v>50000</v>
      </c>
      <c r="K8498" t="s">
        <v>18</v>
      </c>
      <c r="L8498" s="2">
        <v>40651</v>
      </c>
    </row>
    <row r="8499" spans="1:12" x14ac:dyDescent="0.3">
      <c r="A8499" t="s">
        <v>8444</v>
      </c>
      <c r="B8499" s="3">
        <v>4.0999999999999996</v>
      </c>
      <c r="C8499" t="s">
        <v>1512</v>
      </c>
      <c r="D8499" t="s">
        <v>218</v>
      </c>
      <c r="E8499" t="s">
        <v>15</v>
      </c>
      <c r="F8499" t="s">
        <v>16</v>
      </c>
      <c r="G8499">
        <v>4.2</v>
      </c>
      <c r="H8499">
        <v>9</v>
      </c>
      <c r="I8499" t="s">
        <v>1513</v>
      </c>
      <c r="J8499">
        <v>100</v>
      </c>
      <c r="K8499" t="s">
        <v>18</v>
      </c>
      <c r="L8499" s="2">
        <v>42633</v>
      </c>
    </row>
    <row r="8500" spans="1:12" x14ac:dyDescent="0.3">
      <c r="A8500" t="s">
        <v>8445</v>
      </c>
      <c r="B8500" s="3">
        <v>2.2999999999999998</v>
      </c>
      <c r="C8500" t="s">
        <v>1831</v>
      </c>
      <c r="D8500" t="s">
        <v>230</v>
      </c>
      <c r="E8500" t="s">
        <v>15</v>
      </c>
      <c r="F8500" t="s">
        <v>16</v>
      </c>
      <c r="G8500">
        <v>3</v>
      </c>
      <c r="H8500">
        <v>6</v>
      </c>
      <c r="I8500" t="s">
        <v>754</v>
      </c>
      <c r="J8500" s="1">
        <v>1000</v>
      </c>
      <c r="K8500" t="s">
        <v>18</v>
      </c>
      <c r="L8500" s="2">
        <v>42919</v>
      </c>
    </row>
    <row r="8501" spans="1:12" x14ac:dyDescent="0.3">
      <c r="A8501" t="s">
        <v>8446</v>
      </c>
      <c r="B8501" s="3" t="s">
        <v>88</v>
      </c>
      <c r="C8501" t="s">
        <v>2809</v>
      </c>
      <c r="D8501" t="s">
        <v>88</v>
      </c>
      <c r="E8501" t="s">
        <v>15</v>
      </c>
      <c r="F8501" t="s">
        <v>16</v>
      </c>
      <c r="G8501">
        <v>3</v>
      </c>
      <c r="H8501">
        <v>172</v>
      </c>
      <c r="I8501" t="s">
        <v>2810</v>
      </c>
      <c r="J8501" s="1">
        <v>10000</v>
      </c>
      <c r="K8501" t="s">
        <v>18</v>
      </c>
      <c r="L8501" s="2">
        <v>43271</v>
      </c>
    </row>
    <row r="8502" spans="1:12" x14ac:dyDescent="0.3">
      <c r="A8502" t="s">
        <v>8447</v>
      </c>
      <c r="B8502" s="3">
        <v>4.0999999999999996</v>
      </c>
      <c r="C8502" t="s">
        <v>1831</v>
      </c>
      <c r="D8502" t="s">
        <v>815</v>
      </c>
      <c r="E8502" t="s">
        <v>15</v>
      </c>
      <c r="F8502" t="s">
        <v>16</v>
      </c>
      <c r="G8502">
        <v>4</v>
      </c>
      <c r="H8502">
        <v>3</v>
      </c>
      <c r="I8502" t="s">
        <v>754</v>
      </c>
      <c r="J8502">
        <v>100</v>
      </c>
      <c r="K8502" t="s">
        <v>18</v>
      </c>
      <c r="L8502" s="2">
        <v>42780</v>
      </c>
    </row>
    <row r="8503" spans="1:12" x14ac:dyDescent="0.3">
      <c r="A8503" t="s">
        <v>8448</v>
      </c>
      <c r="B8503" s="3">
        <v>4.0999999999999996</v>
      </c>
      <c r="C8503" t="s">
        <v>2809</v>
      </c>
      <c r="D8503" t="s">
        <v>218</v>
      </c>
      <c r="E8503" t="s">
        <v>15</v>
      </c>
      <c r="F8503" t="s">
        <v>16</v>
      </c>
      <c r="G8503">
        <v>3.4</v>
      </c>
      <c r="H8503">
        <v>30</v>
      </c>
      <c r="I8503" t="s">
        <v>2810</v>
      </c>
      <c r="J8503" s="1">
        <v>5000</v>
      </c>
      <c r="K8503" t="s">
        <v>18</v>
      </c>
      <c r="L8503" s="2">
        <v>42893</v>
      </c>
    </row>
    <row r="8504" spans="1:12" x14ac:dyDescent="0.3">
      <c r="A8504" t="s">
        <v>8449</v>
      </c>
      <c r="B8504" s="3">
        <v>4.0999999999999996</v>
      </c>
      <c r="C8504" t="s">
        <v>1831</v>
      </c>
      <c r="D8504" t="s">
        <v>95</v>
      </c>
      <c r="E8504" t="s">
        <v>15</v>
      </c>
      <c r="F8504" t="s">
        <v>16</v>
      </c>
      <c r="G8504">
        <v>4.9000000000000004</v>
      </c>
      <c r="H8504">
        <v>37</v>
      </c>
      <c r="I8504" t="s">
        <v>754</v>
      </c>
      <c r="J8504">
        <v>100</v>
      </c>
      <c r="K8504" t="s">
        <v>18</v>
      </c>
      <c r="L8504" s="2">
        <v>43309</v>
      </c>
    </row>
    <row r="8505" spans="1:12" x14ac:dyDescent="0.3">
      <c r="A8505" t="s">
        <v>8450</v>
      </c>
      <c r="B8505" s="3">
        <v>4.0999999999999996</v>
      </c>
      <c r="C8505" t="s">
        <v>1248</v>
      </c>
      <c r="D8505" t="s">
        <v>984</v>
      </c>
      <c r="E8505" t="s">
        <v>15</v>
      </c>
      <c r="F8505" t="s">
        <v>16</v>
      </c>
      <c r="G8505" t="s">
        <v>64</v>
      </c>
      <c r="H8505">
        <v>0</v>
      </c>
      <c r="I8505" t="s">
        <v>1249</v>
      </c>
      <c r="J8505">
        <v>10</v>
      </c>
      <c r="K8505" t="s">
        <v>18</v>
      </c>
      <c r="L8505" s="2">
        <v>43318</v>
      </c>
    </row>
    <row r="8506" spans="1:12" x14ac:dyDescent="0.3">
      <c r="A8506" t="s">
        <v>8451</v>
      </c>
      <c r="B8506" s="3">
        <v>4</v>
      </c>
      <c r="C8506" t="s">
        <v>1512</v>
      </c>
      <c r="D8506" t="s">
        <v>686</v>
      </c>
      <c r="E8506" t="s">
        <v>15</v>
      </c>
      <c r="F8506" t="s">
        <v>16</v>
      </c>
      <c r="G8506" t="s">
        <v>64</v>
      </c>
      <c r="H8506">
        <v>1</v>
      </c>
      <c r="I8506" t="s">
        <v>1513</v>
      </c>
      <c r="J8506">
        <v>50</v>
      </c>
      <c r="K8506" t="s">
        <v>18</v>
      </c>
      <c r="L8506" s="2">
        <v>43164</v>
      </c>
    </row>
    <row r="8507" spans="1:12" x14ac:dyDescent="0.3">
      <c r="A8507" t="s">
        <v>8452</v>
      </c>
      <c r="B8507" s="3">
        <v>4.0999999999999996</v>
      </c>
      <c r="C8507" t="s">
        <v>2930</v>
      </c>
      <c r="D8507" t="s">
        <v>42</v>
      </c>
      <c r="E8507" t="s">
        <v>15</v>
      </c>
      <c r="F8507" t="s">
        <v>16</v>
      </c>
      <c r="G8507" t="s">
        <v>64</v>
      </c>
      <c r="H8507">
        <v>8</v>
      </c>
      <c r="I8507" t="s">
        <v>2931</v>
      </c>
      <c r="J8507" s="1">
        <v>1000</v>
      </c>
      <c r="K8507" t="s">
        <v>18</v>
      </c>
      <c r="L8507" s="2">
        <v>43106</v>
      </c>
    </row>
    <row r="8508" spans="1:12" x14ac:dyDescent="0.3">
      <c r="A8508" t="s">
        <v>8453</v>
      </c>
      <c r="B8508" s="3">
        <v>4</v>
      </c>
      <c r="C8508" t="s">
        <v>2706</v>
      </c>
      <c r="D8508" t="s">
        <v>809</v>
      </c>
      <c r="E8508" t="s">
        <v>15</v>
      </c>
      <c r="F8508" t="s">
        <v>16</v>
      </c>
      <c r="G8508" t="s">
        <v>64</v>
      </c>
      <c r="H8508">
        <v>8</v>
      </c>
      <c r="I8508" t="s">
        <v>2707</v>
      </c>
      <c r="J8508">
        <v>100</v>
      </c>
      <c r="K8508" t="s">
        <v>18</v>
      </c>
      <c r="L8508" s="2">
        <v>42298</v>
      </c>
    </row>
    <row r="8509" spans="1:12" x14ac:dyDescent="0.3">
      <c r="A8509" t="s">
        <v>8454</v>
      </c>
      <c r="B8509" s="3">
        <v>4</v>
      </c>
      <c r="C8509" t="s">
        <v>304</v>
      </c>
      <c r="D8509" t="s">
        <v>421</v>
      </c>
      <c r="E8509" t="s">
        <v>15</v>
      </c>
      <c r="F8509" t="s">
        <v>16</v>
      </c>
      <c r="G8509">
        <v>4</v>
      </c>
      <c r="H8509">
        <v>2</v>
      </c>
      <c r="I8509" t="s">
        <v>305</v>
      </c>
      <c r="J8509">
        <v>10</v>
      </c>
      <c r="K8509" t="s">
        <v>18</v>
      </c>
      <c r="L8509" s="2">
        <v>43117</v>
      </c>
    </row>
    <row r="8510" spans="1:12" x14ac:dyDescent="0.3">
      <c r="A8510" t="s">
        <v>8455</v>
      </c>
      <c r="B8510" s="3">
        <v>2.2000000000000002</v>
      </c>
      <c r="C8510" t="s">
        <v>1831</v>
      </c>
      <c r="D8510" t="s">
        <v>98</v>
      </c>
      <c r="E8510" t="s">
        <v>15</v>
      </c>
      <c r="F8510" t="s">
        <v>16</v>
      </c>
      <c r="G8510">
        <v>4.4000000000000004</v>
      </c>
      <c r="H8510">
        <v>152</v>
      </c>
      <c r="I8510" t="s">
        <v>888</v>
      </c>
      <c r="J8510" s="1">
        <v>10000</v>
      </c>
      <c r="K8510" t="s">
        <v>18</v>
      </c>
      <c r="L8510" s="2">
        <v>42336</v>
      </c>
    </row>
    <row r="8511" spans="1:12" x14ac:dyDescent="0.3">
      <c r="A8511" t="s">
        <v>8456</v>
      </c>
      <c r="B8511" s="3">
        <v>2.2999999999999998</v>
      </c>
      <c r="C8511" t="s">
        <v>1597</v>
      </c>
      <c r="D8511" t="s">
        <v>121</v>
      </c>
      <c r="E8511" t="s">
        <v>15</v>
      </c>
      <c r="F8511" t="s">
        <v>16</v>
      </c>
      <c r="G8511">
        <v>4.0999999999999996</v>
      </c>
      <c r="H8511">
        <v>395</v>
      </c>
      <c r="I8511" t="s">
        <v>1609</v>
      </c>
      <c r="J8511" s="1">
        <v>50000</v>
      </c>
      <c r="K8511" t="s">
        <v>25</v>
      </c>
      <c r="L8511" s="2">
        <v>43063</v>
      </c>
    </row>
    <row r="8512" spans="1:12" x14ac:dyDescent="0.3">
      <c r="A8512" t="s">
        <v>8457</v>
      </c>
      <c r="B8512" s="3" t="s">
        <v>87</v>
      </c>
      <c r="C8512" t="s">
        <v>1831</v>
      </c>
      <c r="D8512" t="s">
        <v>102</v>
      </c>
      <c r="E8512" t="s">
        <v>15</v>
      </c>
      <c r="F8512" t="s">
        <v>16</v>
      </c>
      <c r="G8512">
        <v>4.4000000000000004</v>
      </c>
      <c r="H8512">
        <v>969</v>
      </c>
      <c r="I8512" t="s">
        <v>1834</v>
      </c>
      <c r="J8512" s="1">
        <v>50000</v>
      </c>
      <c r="K8512" t="s">
        <v>18</v>
      </c>
      <c r="L8512" s="2">
        <v>43301</v>
      </c>
    </row>
    <row r="8513" spans="1:12" x14ac:dyDescent="0.3">
      <c r="A8513" t="s">
        <v>8458</v>
      </c>
      <c r="B8513" s="3">
        <v>4.0999999999999996</v>
      </c>
      <c r="C8513" t="s">
        <v>1831</v>
      </c>
      <c r="D8513" t="s">
        <v>88</v>
      </c>
      <c r="E8513" t="s">
        <v>358</v>
      </c>
      <c r="F8513" t="s">
        <v>567</v>
      </c>
      <c r="G8513">
        <v>4</v>
      </c>
      <c r="H8513">
        <v>1763</v>
      </c>
      <c r="I8513" t="s">
        <v>1679</v>
      </c>
      <c r="J8513" s="1">
        <v>10000</v>
      </c>
      <c r="K8513" t="s">
        <v>18</v>
      </c>
      <c r="L8513" s="2">
        <v>43276</v>
      </c>
    </row>
    <row r="8514" spans="1:12" x14ac:dyDescent="0.3">
      <c r="A8514" t="s">
        <v>8459</v>
      </c>
      <c r="B8514" s="3">
        <v>4</v>
      </c>
      <c r="C8514" t="s">
        <v>2483</v>
      </c>
      <c r="D8514" t="s">
        <v>1290</v>
      </c>
      <c r="E8514" t="s">
        <v>15</v>
      </c>
      <c r="F8514" t="s">
        <v>16</v>
      </c>
      <c r="G8514" t="s">
        <v>64</v>
      </c>
      <c r="H8514">
        <v>1</v>
      </c>
      <c r="I8514" t="s">
        <v>2484</v>
      </c>
      <c r="J8514">
        <v>50</v>
      </c>
      <c r="K8514" t="s">
        <v>18</v>
      </c>
      <c r="L8514" s="2">
        <v>42662</v>
      </c>
    </row>
    <row r="8515" spans="1:12" x14ac:dyDescent="0.3">
      <c r="A8515" t="s">
        <v>8460</v>
      </c>
      <c r="B8515" s="3" t="s">
        <v>12</v>
      </c>
      <c r="C8515" t="s">
        <v>2930</v>
      </c>
      <c r="D8515" t="s">
        <v>228</v>
      </c>
      <c r="E8515" t="s">
        <v>15</v>
      </c>
      <c r="F8515" t="s">
        <v>16</v>
      </c>
      <c r="G8515">
        <v>4.5</v>
      </c>
      <c r="H8515">
        <v>237</v>
      </c>
      <c r="I8515" t="s">
        <v>2931</v>
      </c>
      <c r="J8515" s="1">
        <v>10000</v>
      </c>
      <c r="K8515" t="s">
        <v>18</v>
      </c>
      <c r="L8515" s="2">
        <v>43311</v>
      </c>
    </row>
    <row r="8516" spans="1:12" x14ac:dyDescent="0.3">
      <c r="A8516" t="s">
        <v>8461</v>
      </c>
      <c r="B8516" s="3">
        <v>4.0999999999999996</v>
      </c>
      <c r="C8516" t="s">
        <v>1831</v>
      </c>
      <c r="D8516" t="s">
        <v>1150</v>
      </c>
      <c r="E8516" t="s">
        <v>15</v>
      </c>
      <c r="F8516" t="s">
        <v>16</v>
      </c>
      <c r="G8516">
        <v>4.2</v>
      </c>
      <c r="H8516">
        <v>632</v>
      </c>
      <c r="I8516" t="s">
        <v>1679</v>
      </c>
      <c r="J8516" s="1">
        <v>100000</v>
      </c>
      <c r="K8516" t="s">
        <v>18</v>
      </c>
      <c r="L8516" s="2">
        <v>43301</v>
      </c>
    </row>
    <row r="8517" spans="1:12" x14ac:dyDescent="0.3">
      <c r="A8517" t="s">
        <v>8462</v>
      </c>
      <c r="B8517" s="3" t="s">
        <v>12</v>
      </c>
      <c r="C8517" t="s">
        <v>2809</v>
      </c>
      <c r="D8517" t="s">
        <v>137</v>
      </c>
      <c r="E8517" t="s">
        <v>15</v>
      </c>
      <c r="F8517" t="s">
        <v>16</v>
      </c>
      <c r="G8517">
        <v>3.9</v>
      </c>
      <c r="H8517">
        <v>167</v>
      </c>
      <c r="I8517" t="s">
        <v>2810</v>
      </c>
      <c r="J8517" s="1">
        <v>10000</v>
      </c>
      <c r="K8517" t="s">
        <v>18</v>
      </c>
      <c r="L8517" s="2">
        <v>43047</v>
      </c>
    </row>
    <row r="8518" spans="1:12" x14ac:dyDescent="0.3">
      <c r="A8518" t="s">
        <v>8463</v>
      </c>
      <c r="B8518" s="3">
        <v>4.0999999999999996</v>
      </c>
      <c r="C8518" t="s">
        <v>1831</v>
      </c>
      <c r="D8518" t="s">
        <v>2185</v>
      </c>
      <c r="E8518" t="s">
        <v>15</v>
      </c>
      <c r="F8518" t="s">
        <v>16</v>
      </c>
      <c r="G8518" t="s">
        <v>64</v>
      </c>
      <c r="H8518">
        <v>4</v>
      </c>
      <c r="I8518" t="s">
        <v>754</v>
      </c>
      <c r="J8518">
        <v>100</v>
      </c>
      <c r="K8518" t="s">
        <v>18</v>
      </c>
      <c r="L8518" s="2">
        <v>42969</v>
      </c>
    </row>
    <row r="8519" spans="1:12" x14ac:dyDescent="0.3">
      <c r="A8519" t="s">
        <v>8464</v>
      </c>
      <c r="B8519" s="3" t="s">
        <v>12</v>
      </c>
      <c r="C8519" t="s">
        <v>1597</v>
      </c>
      <c r="D8519" t="s">
        <v>44</v>
      </c>
      <c r="E8519" t="s">
        <v>15</v>
      </c>
      <c r="F8519" t="s">
        <v>16</v>
      </c>
      <c r="G8519">
        <v>3.6</v>
      </c>
      <c r="H8519">
        <v>120852</v>
      </c>
      <c r="I8519" t="s">
        <v>1609</v>
      </c>
      <c r="J8519" s="1">
        <v>10000000</v>
      </c>
      <c r="K8519" t="s">
        <v>25</v>
      </c>
      <c r="L8519" s="2">
        <v>43032</v>
      </c>
    </row>
    <row r="8520" spans="1:12" x14ac:dyDescent="0.3">
      <c r="A8520" t="s">
        <v>8465</v>
      </c>
      <c r="B8520" s="3">
        <v>4.0999999999999996</v>
      </c>
      <c r="C8520" t="s">
        <v>1831</v>
      </c>
      <c r="D8520" t="s">
        <v>221</v>
      </c>
      <c r="E8520" t="s">
        <v>15</v>
      </c>
      <c r="F8520" t="s">
        <v>16</v>
      </c>
      <c r="G8520">
        <v>5</v>
      </c>
      <c r="H8520">
        <v>8</v>
      </c>
      <c r="I8520" t="s">
        <v>754</v>
      </c>
      <c r="J8520">
        <v>50</v>
      </c>
      <c r="K8520" t="s">
        <v>18</v>
      </c>
      <c r="L8520" s="2">
        <v>43319</v>
      </c>
    </row>
    <row r="8521" spans="1:12" x14ac:dyDescent="0.3">
      <c r="A8521" t="s">
        <v>8466</v>
      </c>
      <c r="B8521" s="3">
        <v>4</v>
      </c>
      <c r="C8521" t="s">
        <v>1831</v>
      </c>
      <c r="D8521" t="s">
        <v>202</v>
      </c>
      <c r="E8521" t="s">
        <v>15</v>
      </c>
      <c r="F8521" t="s">
        <v>16</v>
      </c>
      <c r="G8521">
        <v>4.4000000000000004</v>
      </c>
      <c r="H8521">
        <v>3032</v>
      </c>
      <c r="I8521" t="s">
        <v>1603</v>
      </c>
      <c r="J8521" s="1">
        <v>1000000</v>
      </c>
      <c r="K8521" t="s">
        <v>18</v>
      </c>
      <c r="L8521" s="2">
        <v>43087</v>
      </c>
    </row>
    <row r="8522" spans="1:12" x14ac:dyDescent="0.3">
      <c r="A8522" t="s">
        <v>8467</v>
      </c>
      <c r="B8522" s="3" t="s">
        <v>12</v>
      </c>
      <c r="C8522" t="s">
        <v>1831</v>
      </c>
      <c r="D8522" t="s">
        <v>152</v>
      </c>
      <c r="E8522" t="s">
        <v>15</v>
      </c>
      <c r="F8522" t="s">
        <v>16</v>
      </c>
      <c r="G8522">
        <v>3.6</v>
      </c>
      <c r="H8522">
        <v>1185</v>
      </c>
      <c r="I8522" t="s">
        <v>754</v>
      </c>
      <c r="J8522" s="1">
        <v>100000</v>
      </c>
      <c r="K8522" t="s">
        <v>18</v>
      </c>
      <c r="L8522" s="2">
        <v>42836</v>
      </c>
    </row>
    <row r="8523" spans="1:12" x14ac:dyDescent="0.3">
      <c r="A8523" t="s">
        <v>8468</v>
      </c>
      <c r="B8523" s="3" t="s">
        <v>12</v>
      </c>
      <c r="C8523" t="s">
        <v>3028</v>
      </c>
      <c r="D8523" t="s">
        <v>186</v>
      </c>
      <c r="E8523" t="s">
        <v>15</v>
      </c>
      <c r="F8523" t="s">
        <v>16</v>
      </c>
      <c r="G8523">
        <v>4.7</v>
      </c>
      <c r="H8523">
        <v>2807</v>
      </c>
      <c r="I8523" t="s">
        <v>3029</v>
      </c>
      <c r="J8523" s="1">
        <v>100000</v>
      </c>
      <c r="K8523" t="s">
        <v>18</v>
      </c>
      <c r="L8523" s="2">
        <v>42719</v>
      </c>
    </row>
    <row r="8524" spans="1:12" x14ac:dyDescent="0.3">
      <c r="A8524" t="s">
        <v>8469</v>
      </c>
      <c r="B8524" s="3">
        <v>2.2999999999999998</v>
      </c>
      <c r="C8524" t="s">
        <v>3276</v>
      </c>
      <c r="D8524" t="s">
        <v>180</v>
      </c>
      <c r="E8524" t="s">
        <v>15</v>
      </c>
      <c r="F8524" t="s">
        <v>16</v>
      </c>
      <c r="G8524">
        <v>4.2</v>
      </c>
      <c r="H8524">
        <v>2318</v>
      </c>
      <c r="I8524" t="s">
        <v>3277</v>
      </c>
      <c r="J8524" s="1">
        <v>100000</v>
      </c>
      <c r="K8524" t="s">
        <v>18</v>
      </c>
      <c r="L8524" s="2">
        <v>41986</v>
      </c>
    </row>
    <row r="8525" spans="1:12" x14ac:dyDescent="0.3">
      <c r="A8525" t="s">
        <v>8470</v>
      </c>
      <c r="B8525" s="3">
        <v>4.2</v>
      </c>
      <c r="C8525" t="s">
        <v>2706</v>
      </c>
      <c r="D8525" t="s">
        <v>186</v>
      </c>
      <c r="E8525" t="s">
        <v>15</v>
      </c>
      <c r="F8525" t="s">
        <v>16</v>
      </c>
      <c r="G8525">
        <v>4.5</v>
      </c>
      <c r="H8525">
        <v>289</v>
      </c>
      <c r="I8525" t="s">
        <v>2707</v>
      </c>
      <c r="J8525" s="1">
        <v>10000</v>
      </c>
      <c r="K8525" t="s">
        <v>18</v>
      </c>
      <c r="L8525" s="2">
        <v>43172</v>
      </c>
    </row>
    <row r="8526" spans="1:12" x14ac:dyDescent="0.3">
      <c r="A8526" t="s">
        <v>8471</v>
      </c>
      <c r="B8526" s="3">
        <v>4</v>
      </c>
      <c r="C8526" t="s">
        <v>1045</v>
      </c>
      <c r="D8526" t="s">
        <v>230</v>
      </c>
      <c r="E8526" t="s">
        <v>15</v>
      </c>
      <c r="F8526" t="s">
        <v>16</v>
      </c>
      <c r="G8526">
        <v>4.7</v>
      </c>
      <c r="H8526">
        <v>642</v>
      </c>
      <c r="I8526" t="s">
        <v>1046</v>
      </c>
      <c r="J8526" s="1">
        <v>10000</v>
      </c>
      <c r="K8526" t="s">
        <v>18</v>
      </c>
      <c r="L8526" s="2">
        <v>43217</v>
      </c>
    </row>
    <row r="8527" spans="1:12" x14ac:dyDescent="0.3">
      <c r="A8527" t="s">
        <v>8472</v>
      </c>
      <c r="B8527" s="3">
        <v>2.2999999999999998</v>
      </c>
      <c r="C8527" t="s">
        <v>1831</v>
      </c>
      <c r="D8527" t="s">
        <v>825</v>
      </c>
      <c r="E8527" t="s">
        <v>358</v>
      </c>
      <c r="F8527" t="s">
        <v>1964</v>
      </c>
      <c r="G8527" t="s">
        <v>64</v>
      </c>
      <c r="H8527">
        <v>14</v>
      </c>
      <c r="I8527" t="s">
        <v>1615</v>
      </c>
      <c r="J8527">
        <v>10</v>
      </c>
      <c r="K8527" t="s">
        <v>18</v>
      </c>
      <c r="L8527" s="2">
        <v>42847</v>
      </c>
    </row>
    <row r="8528" spans="1:12" x14ac:dyDescent="0.3">
      <c r="A8528" t="s">
        <v>8473</v>
      </c>
      <c r="B8528" s="3" t="s">
        <v>12</v>
      </c>
      <c r="C8528" t="s">
        <v>2378</v>
      </c>
      <c r="D8528" t="s">
        <v>68</v>
      </c>
      <c r="E8528" t="s">
        <v>15</v>
      </c>
      <c r="F8528" t="s">
        <v>16</v>
      </c>
      <c r="G8528" t="s">
        <v>64</v>
      </c>
      <c r="H8528">
        <v>59</v>
      </c>
      <c r="I8528" t="s">
        <v>2379</v>
      </c>
      <c r="J8528" s="1">
        <v>10000</v>
      </c>
      <c r="K8528" t="s">
        <v>18</v>
      </c>
      <c r="L8528" s="2">
        <v>43132</v>
      </c>
    </row>
    <row r="8529" spans="1:12" x14ac:dyDescent="0.3">
      <c r="A8529" t="s">
        <v>8474</v>
      </c>
      <c r="B8529" s="3">
        <v>3</v>
      </c>
      <c r="C8529" t="s">
        <v>440</v>
      </c>
      <c r="D8529" t="s">
        <v>137</v>
      </c>
      <c r="E8529" t="s">
        <v>15</v>
      </c>
      <c r="F8529" t="s">
        <v>16</v>
      </c>
      <c r="G8529">
        <v>4.3</v>
      </c>
      <c r="H8529">
        <v>488</v>
      </c>
      <c r="I8529" t="s">
        <v>441</v>
      </c>
      <c r="J8529" s="1">
        <v>50000</v>
      </c>
      <c r="K8529" t="s">
        <v>18</v>
      </c>
      <c r="L8529" s="2">
        <v>42327</v>
      </c>
    </row>
    <row r="8530" spans="1:12" x14ac:dyDescent="0.3">
      <c r="A8530" t="s">
        <v>8475</v>
      </c>
      <c r="B8530" s="3">
        <v>4</v>
      </c>
      <c r="C8530" t="s">
        <v>2809</v>
      </c>
      <c r="D8530" t="s">
        <v>290</v>
      </c>
      <c r="E8530" t="s">
        <v>15</v>
      </c>
      <c r="F8530" t="s">
        <v>16</v>
      </c>
      <c r="G8530">
        <v>4.2</v>
      </c>
      <c r="H8530">
        <v>2058</v>
      </c>
      <c r="I8530" t="s">
        <v>2810</v>
      </c>
      <c r="J8530" s="1">
        <v>100000</v>
      </c>
      <c r="K8530" t="s">
        <v>18</v>
      </c>
      <c r="L8530" s="2">
        <v>42870</v>
      </c>
    </row>
    <row r="8531" spans="1:12" x14ac:dyDescent="0.3">
      <c r="A8531" t="s">
        <v>8476</v>
      </c>
      <c r="B8531" s="3" t="s">
        <v>88</v>
      </c>
      <c r="C8531" t="s">
        <v>2008</v>
      </c>
      <c r="D8531" t="s">
        <v>88</v>
      </c>
      <c r="E8531" t="s">
        <v>15</v>
      </c>
      <c r="F8531" t="s">
        <v>16</v>
      </c>
      <c r="G8531">
        <v>4.4000000000000004</v>
      </c>
      <c r="H8531">
        <v>187</v>
      </c>
      <c r="I8531" t="s">
        <v>2010</v>
      </c>
      <c r="J8531" s="1">
        <v>10000</v>
      </c>
      <c r="K8531" t="s">
        <v>18</v>
      </c>
      <c r="L8531" s="2">
        <v>42945</v>
      </c>
    </row>
    <row r="8532" spans="1:12" x14ac:dyDescent="0.3">
      <c r="A8532" t="s">
        <v>8477</v>
      </c>
      <c r="B8532" s="3">
        <v>4.2</v>
      </c>
      <c r="C8532" t="s">
        <v>1045</v>
      </c>
      <c r="D8532" t="s">
        <v>20</v>
      </c>
      <c r="E8532" t="s">
        <v>358</v>
      </c>
      <c r="F8532" t="s">
        <v>883</v>
      </c>
      <c r="G8532" t="s">
        <v>64</v>
      </c>
      <c r="H8532">
        <v>0</v>
      </c>
      <c r="I8532" t="s">
        <v>1046</v>
      </c>
      <c r="J8532">
        <v>1</v>
      </c>
      <c r="K8532" t="s">
        <v>18</v>
      </c>
      <c r="L8532" s="2">
        <v>43289</v>
      </c>
    </row>
    <row r="8533" spans="1:12" x14ac:dyDescent="0.3">
      <c r="A8533" t="s">
        <v>8478</v>
      </c>
      <c r="B8533" s="3">
        <v>4</v>
      </c>
      <c r="C8533" t="s">
        <v>2706</v>
      </c>
      <c r="D8533" t="s">
        <v>63</v>
      </c>
      <c r="E8533" t="s">
        <v>15</v>
      </c>
      <c r="F8533" t="s">
        <v>16</v>
      </c>
      <c r="G8533">
        <v>4.7</v>
      </c>
      <c r="H8533">
        <v>57</v>
      </c>
      <c r="I8533" t="s">
        <v>2707</v>
      </c>
      <c r="J8533" s="1">
        <v>1000</v>
      </c>
      <c r="K8533" t="s">
        <v>18</v>
      </c>
      <c r="L8533" s="2">
        <v>43169</v>
      </c>
    </row>
    <row r="8534" spans="1:12" x14ac:dyDescent="0.3">
      <c r="A8534" t="s">
        <v>8479</v>
      </c>
      <c r="B8534" s="3">
        <v>2.1</v>
      </c>
      <c r="C8534" t="s">
        <v>3028</v>
      </c>
      <c r="D8534" t="s">
        <v>8480</v>
      </c>
      <c r="E8534" t="s">
        <v>15</v>
      </c>
      <c r="F8534" t="s">
        <v>16</v>
      </c>
      <c r="G8534">
        <v>4.4000000000000004</v>
      </c>
      <c r="H8534">
        <v>457</v>
      </c>
      <c r="I8534" t="s">
        <v>3029</v>
      </c>
      <c r="J8534" s="1">
        <v>50000</v>
      </c>
      <c r="K8534" t="s">
        <v>18</v>
      </c>
      <c r="L8534" s="2">
        <v>41765</v>
      </c>
    </row>
    <row r="8535" spans="1:12" x14ac:dyDescent="0.3">
      <c r="A8535" t="s">
        <v>8481</v>
      </c>
      <c r="B8535" s="3">
        <v>4.2</v>
      </c>
      <c r="C8535" t="s">
        <v>1045</v>
      </c>
      <c r="D8535" t="s">
        <v>20</v>
      </c>
      <c r="E8535" t="s">
        <v>358</v>
      </c>
      <c r="F8535" t="s">
        <v>8482</v>
      </c>
      <c r="G8535" t="s">
        <v>64</v>
      </c>
      <c r="H8535">
        <v>0</v>
      </c>
      <c r="I8535" t="s">
        <v>1046</v>
      </c>
      <c r="J8535">
        <v>1</v>
      </c>
      <c r="K8535" t="s">
        <v>18</v>
      </c>
      <c r="L8535" s="2">
        <v>43293</v>
      </c>
    </row>
    <row r="8536" spans="1:12" x14ac:dyDescent="0.3">
      <c r="A8536" t="s">
        <v>8483</v>
      </c>
      <c r="B8536" s="3">
        <v>2.2999999999999998</v>
      </c>
      <c r="C8536" t="s">
        <v>3187</v>
      </c>
      <c r="D8536" t="s">
        <v>410</v>
      </c>
      <c r="E8536" t="s">
        <v>15</v>
      </c>
      <c r="F8536" t="s">
        <v>16</v>
      </c>
      <c r="G8536">
        <v>4.0999999999999996</v>
      </c>
      <c r="H8536">
        <v>1238</v>
      </c>
      <c r="I8536" t="s">
        <v>3188</v>
      </c>
      <c r="J8536" s="1">
        <v>100000</v>
      </c>
      <c r="K8536" t="s">
        <v>18</v>
      </c>
      <c r="L8536" s="2">
        <v>41990</v>
      </c>
    </row>
    <row r="8537" spans="1:12" x14ac:dyDescent="0.3">
      <c r="A8537" t="s">
        <v>8484</v>
      </c>
      <c r="B8537" s="3">
        <v>4.0999999999999996</v>
      </c>
      <c r="C8537" t="s">
        <v>3227</v>
      </c>
      <c r="D8537" t="s">
        <v>180</v>
      </c>
      <c r="E8537" t="s">
        <v>15</v>
      </c>
      <c r="F8537" t="s">
        <v>16</v>
      </c>
      <c r="G8537">
        <v>4.5</v>
      </c>
      <c r="H8537">
        <v>83</v>
      </c>
      <c r="I8537" t="s">
        <v>2003</v>
      </c>
      <c r="J8537" s="1">
        <v>5000</v>
      </c>
      <c r="K8537" t="s">
        <v>18</v>
      </c>
      <c r="L8537" s="2">
        <v>43236</v>
      </c>
    </row>
    <row r="8538" spans="1:12" x14ac:dyDescent="0.3">
      <c r="A8538" t="s">
        <v>8485</v>
      </c>
      <c r="B8538" s="3" t="s">
        <v>12</v>
      </c>
      <c r="C8538" t="s">
        <v>2378</v>
      </c>
      <c r="D8538" t="s">
        <v>95</v>
      </c>
      <c r="E8538" t="s">
        <v>15</v>
      </c>
      <c r="F8538" t="s">
        <v>16</v>
      </c>
      <c r="G8538">
        <v>4.0999999999999996</v>
      </c>
      <c r="H8538">
        <v>331</v>
      </c>
      <c r="I8538" t="s">
        <v>2379</v>
      </c>
      <c r="J8538" s="1">
        <v>50000</v>
      </c>
      <c r="K8538" t="s">
        <v>18</v>
      </c>
      <c r="L8538" s="2">
        <v>42957</v>
      </c>
    </row>
    <row r="8539" spans="1:12" x14ac:dyDescent="0.3">
      <c r="A8539" t="s">
        <v>8486</v>
      </c>
      <c r="B8539" s="3">
        <v>2.2999999999999998</v>
      </c>
      <c r="C8539" t="s">
        <v>3276</v>
      </c>
      <c r="D8539" t="s">
        <v>617</v>
      </c>
      <c r="E8539" t="s">
        <v>15</v>
      </c>
      <c r="F8539" t="s">
        <v>16</v>
      </c>
      <c r="G8539">
        <v>4</v>
      </c>
      <c r="H8539">
        <v>146</v>
      </c>
      <c r="I8539" t="s">
        <v>3277</v>
      </c>
      <c r="J8539" s="1">
        <v>10000</v>
      </c>
      <c r="K8539" t="s">
        <v>18</v>
      </c>
      <c r="L8539" s="2">
        <v>42567</v>
      </c>
    </row>
    <row r="8540" spans="1:12" x14ac:dyDescent="0.3">
      <c r="A8540" t="s">
        <v>8487</v>
      </c>
      <c r="B8540" s="3">
        <v>2.2999999999999998</v>
      </c>
      <c r="C8540" t="s">
        <v>1597</v>
      </c>
      <c r="D8540" t="s">
        <v>164</v>
      </c>
      <c r="E8540" t="s">
        <v>15</v>
      </c>
      <c r="F8540" t="s">
        <v>16</v>
      </c>
      <c r="G8540" t="s">
        <v>64</v>
      </c>
      <c r="H8540">
        <v>6</v>
      </c>
      <c r="I8540" t="s">
        <v>1600</v>
      </c>
      <c r="J8540">
        <v>100</v>
      </c>
      <c r="K8540" t="s">
        <v>18</v>
      </c>
      <c r="L8540" s="2">
        <v>42859</v>
      </c>
    </row>
    <row r="8541" spans="1:12" x14ac:dyDescent="0.3">
      <c r="A8541" t="s">
        <v>8488</v>
      </c>
      <c r="B8541" s="3">
        <v>4.0999999999999996</v>
      </c>
      <c r="C8541" t="s">
        <v>1597</v>
      </c>
      <c r="D8541" t="s">
        <v>158</v>
      </c>
      <c r="E8541" t="s">
        <v>15</v>
      </c>
      <c r="F8541" t="s">
        <v>16</v>
      </c>
      <c r="G8541" t="s">
        <v>64</v>
      </c>
      <c r="H8541">
        <v>24</v>
      </c>
      <c r="I8541" t="s">
        <v>1609</v>
      </c>
      <c r="J8541" s="1">
        <v>1000</v>
      </c>
      <c r="K8541" t="s">
        <v>25</v>
      </c>
      <c r="L8541" s="2">
        <v>42999</v>
      </c>
    </row>
    <row r="8542" spans="1:12" x14ac:dyDescent="0.3">
      <c r="A8542" t="s">
        <v>8489</v>
      </c>
      <c r="B8542" s="3">
        <v>4</v>
      </c>
      <c r="C8542" t="s">
        <v>2378</v>
      </c>
      <c r="D8542" t="s">
        <v>8490</v>
      </c>
      <c r="E8542" t="s">
        <v>15</v>
      </c>
      <c r="F8542" t="s">
        <v>16</v>
      </c>
      <c r="G8542">
        <v>4.3</v>
      </c>
      <c r="H8542">
        <v>10355</v>
      </c>
      <c r="I8542" t="s">
        <v>2379</v>
      </c>
      <c r="J8542" s="1">
        <v>1000000</v>
      </c>
      <c r="K8542" t="s">
        <v>25</v>
      </c>
      <c r="L8542" s="2">
        <v>43270</v>
      </c>
    </row>
    <row r="8543" spans="1:12" x14ac:dyDescent="0.3">
      <c r="A8543" t="s">
        <v>8491</v>
      </c>
      <c r="B8543" s="3">
        <v>5</v>
      </c>
      <c r="C8543" t="s">
        <v>2809</v>
      </c>
      <c r="D8543" t="s">
        <v>27</v>
      </c>
      <c r="E8543" t="s">
        <v>15</v>
      </c>
      <c r="F8543" t="s">
        <v>16</v>
      </c>
      <c r="G8543">
        <v>4.2</v>
      </c>
      <c r="H8543">
        <v>994</v>
      </c>
      <c r="I8543" t="s">
        <v>2810</v>
      </c>
      <c r="J8543" s="1">
        <v>100000</v>
      </c>
      <c r="K8543" t="s">
        <v>18</v>
      </c>
      <c r="L8543" s="2">
        <v>43238</v>
      </c>
    </row>
    <row r="8544" spans="1:12" x14ac:dyDescent="0.3">
      <c r="A8544" t="s">
        <v>8492</v>
      </c>
      <c r="B8544" s="3">
        <v>4</v>
      </c>
      <c r="C8544" t="s">
        <v>2295</v>
      </c>
      <c r="D8544" t="s">
        <v>234</v>
      </c>
      <c r="E8544" t="s">
        <v>15</v>
      </c>
      <c r="F8544" t="s">
        <v>16</v>
      </c>
      <c r="G8544" t="s">
        <v>64</v>
      </c>
      <c r="H8544">
        <v>3</v>
      </c>
      <c r="I8544" t="s">
        <v>2296</v>
      </c>
      <c r="J8544">
        <v>10</v>
      </c>
      <c r="K8544" t="s">
        <v>18</v>
      </c>
      <c r="L8544" s="2">
        <v>42935</v>
      </c>
    </row>
    <row r="8545" spans="1:12" x14ac:dyDescent="0.3">
      <c r="A8545" t="s">
        <v>8493</v>
      </c>
      <c r="B8545" s="3">
        <v>4.4000000000000004</v>
      </c>
      <c r="C8545" t="s">
        <v>2809</v>
      </c>
      <c r="D8545" t="s">
        <v>52</v>
      </c>
      <c r="E8545" t="s">
        <v>15</v>
      </c>
      <c r="F8545" t="s">
        <v>16</v>
      </c>
      <c r="G8545">
        <v>4.2</v>
      </c>
      <c r="H8545">
        <v>3606</v>
      </c>
      <c r="I8545" t="s">
        <v>2810</v>
      </c>
      <c r="J8545" s="1">
        <v>100000</v>
      </c>
      <c r="K8545" t="s">
        <v>18</v>
      </c>
      <c r="L8545" s="2">
        <v>43275</v>
      </c>
    </row>
    <row r="8546" spans="1:12" x14ac:dyDescent="0.3">
      <c r="A8546" t="s">
        <v>8494</v>
      </c>
      <c r="B8546" s="3">
        <v>2.2999999999999998</v>
      </c>
      <c r="C8546" t="s">
        <v>1045</v>
      </c>
      <c r="D8546" t="s">
        <v>137</v>
      </c>
      <c r="E8546" t="s">
        <v>15</v>
      </c>
      <c r="F8546" t="s">
        <v>16</v>
      </c>
      <c r="G8546" t="s">
        <v>64</v>
      </c>
      <c r="H8546">
        <v>4</v>
      </c>
      <c r="I8546" t="s">
        <v>1046</v>
      </c>
      <c r="J8546" s="1">
        <v>1000</v>
      </c>
      <c r="K8546" t="s">
        <v>18</v>
      </c>
      <c r="L8546" s="2">
        <v>42684</v>
      </c>
    </row>
    <row r="8547" spans="1:12" x14ac:dyDescent="0.3">
      <c r="A8547" t="s">
        <v>8495</v>
      </c>
      <c r="B8547" s="3">
        <v>1.6</v>
      </c>
      <c r="C8547" t="s">
        <v>1248</v>
      </c>
      <c r="D8547" t="s">
        <v>148</v>
      </c>
      <c r="E8547" t="s">
        <v>15</v>
      </c>
      <c r="F8547" t="s">
        <v>16</v>
      </c>
      <c r="G8547">
        <v>4.0999999999999996</v>
      </c>
      <c r="H8547">
        <v>131</v>
      </c>
      <c r="I8547" t="s">
        <v>1249</v>
      </c>
      <c r="J8547" s="1">
        <v>5000</v>
      </c>
      <c r="K8547" t="s">
        <v>18</v>
      </c>
      <c r="L8547" s="2">
        <v>42461</v>
      </c>
    </row>
    <row r="8548" spans="1:12" x14ac:dyDescent="0.3">
      <c r="A8548" t="s">
        <v>8496</v>
      </c>
      <c r="B8548" s="3">
        <v>4.0999999999999996</v>
      </c>
      <c r="C8548" t="s">
        <v>1831</v>
      </c>
      <c r="D8548" t="s">
        <v>280</v>
      </c>
      <c r="E8548" t="s">
        <v>15</v>
      </c>
      <c r="F8548" t="s">
        <v>16</v>
      </c>
      <c r="G8548">
        <v>4.2</v>
      </c>
      <c r="H8548">
        <v>238</v>
      </c>
      <c r="I8548" t="s">
        <v>754</v>
      </c>
      <c r="J8548" s="1">
        <v>10000</v>
      </c>
      <c r="K8548" t="s">
        <v>18</v>
      </c>
      <c r="L8548" s="2">
        <v>42692</v>
      </c>
    </row>
    <row r="8549" spans="1:12" x14ac:dyDescent="0.3">
      <c r="A8549" t="s">
        <v>8497</v>
      </c>
      <c r="B8549" s="3" t="s">
        <v>87</v>
      </c>
      <c r="C8549" t="s">
        <v>1248</v>
      </c>
      <c r="D8549" t="s">
        <v>8498</v>
      </c>
      <c r="E8549" t="s">
        <v>15</v>
      </c>
      <c r="F8549" t="s">
        <v>16</v>
      </c>
      <c r="G8549" t="s">
        <v>64</v>
      </c>
      <c r="H8549">
        <v>2</v>
      </c>
      <c r="I8549" t="s">
        <v>1249</v>
      </c>
      <c r="J8549">
        <v>100</v>
      </c>
      <c r="K8549" t="s">
        <v>25</v>
      </c>
      <c r="L8549" s="2">
        <v>43052</v>
      </c>
    </row>
    <row r="8550" spans="1:12" x14ac:dyDescent="0.3">
      <c r="A8550" t="s">
        <v>8499</v>
      </c>
      <c r="B8550" s="3">
        <v>4.0999999999999996</v>
      </c>
      <c r="C8550" t="s">
        <v>440</v>
      </c>
      <c r="D8550" t="s">
        <v>32</v>
      </c>
      <c r="E8550" t="s">
        <v>15</v>
      </c>
      <c r="F8550" t="s">
        <v>16</v>
      </c>
      <c r="G8550">
        <v>5</v>
      </c>
      <c r="H8550">
        <v>8</v>
      </c>
      <c r="I8550" t="s">
        <v>441</v>
      </c>
      <c r="J8550">
        <v>100</v>
      </c>
      <c r="K8550" t="s">
        <v>25</v>
      </c>
      <c r="L8550" s="2">
        <v>43173</v>
      </c>
    </row>
    <row r="8551" spans="1:12" x14ac:dyDescent="0.3">
      <c r="A8551" t="s">
        <v>8500</v>
      </c>
      <c r="B8551" s="3">
        <v>4</v>
      </c>
      <c r="C8551" t="s">
        <v>1045</v>
      </c>
      <c r="D8551" t="s">
        <v>125</v>
      </c>
      <c r="E8551" t="s">
        <v>15</v>
      </c>
      <c r="F8551" t="s">
        <v>16</v>
      </c>
      <c r="G8551">
        <v>4</v>
      </c>
      <c r="H8551">
        <v>26</v>
      </c>
      <c r="I8551" t="s">
        <v>1046</v>
      </c>
      <c r="J8551" s="1">
        <v>1000</v>
      </c>
      <c r="K8551" t="s">
        <v>18</v>
      </c>
      <c r="L8551" s="2">
        <v>42884</v>
      </c>
    </row>
    <row r="8552" spans="1:12" x14ac:dyDescent="0.3">
      <c r="A8552" t="s">
        <v>8501</v>
      </c>
      <c r="B8552" s="3" t="s">
        <v>88</v>
      </c>
      <c r="C8552" t="s">
        <v>1831</v>
      </c>
      <c r="D8552" t="s">
        <v>88</v>
      </c>
      <c r="E8552" t="s">
        <v>15</v>
      </c>
      <c r="F8552" t="s">
        <v>16</v>
      </c>
      <c r="G8552">
        <v>4</v>
      </c>
      <c r="H8552">
        <v>38</v>
      </c>
      <c r="I8552" t="s">
        <v>754</v>
      </c>
      <c r="J8552" s="1">
        <v>5000</v>
      </c>
      <c r="K8552" t="s">
        <v>18</v>
      </c>
      <c r="L8552" s="2">
        <v>43245</v>
      </c>
    </row>
    <row r="8553" spans="1:12" x14ac:dyDescent="0.3">
      <c r="A8553" t="s">
        <v>8502</v>
      </c>
      <c r="B8553" s="3">
        <v>4.0999999999999996</v>
      </c>
      <c r="C8553" t="s">
        <v>1597</v>
      </c>
      <c r="D8553" t="s">
        <v>38</v>
      </c>
      <c r="E8553" t="s">
        <v>15</v>
      </c>
      <c r="F8553" t="s">
        <v>16</v>
      </c>
      <c r="G8553">
        <v>4.5</v>
      </c>
      <c r="H8553">
        <v>17</v>
      </c>
      <c r="I8553" t="s">
        <v>1691</v>
      </c>
      <c r="J8553">
        <v>500</v>
      </c>
      <c r="K8553" t="s">
        <v>18</v>
      </c>
      <c r="L8553" s="2">
        <v>42974</v>
      </c>
    </row>
    <row r="8554" spans="1:12" x14ac:dyDescent="0.3">
      <c r="A8554" t="s">
        <v>8503</v>
      </c>
      <c r="B8554" s="3" t="s">
        <v>12</v>
      </c>
      <c r="C8554" t="s">
        <v>1831</v>
      </c>
      <c r="D8554" t="s">
        <v>36</v>
      </c>
      <c r="E8554" t="s">
        <v>15</v>
      </c>
      <c r="F8554" t="s">
        <v>16</v>
      </c>
      <c r="G8554" t="s">
        <v>64</v>
      </c>
      <c r="H8554">
        <v>40</v>
      </c>
      <c r="I8554" t="s">
        <v>754</v>
      </c>
      <c r="J8554" s="1">
        <v>1000</v>
      </c>
      <c r="K8554" t="s">
        <v>18</v>
      </c>
      <c r="L8554" s="2">
        <v>43264</v>
      </c>
    </row>
    <row r="8555" spans="1:12" x14ac:dyDescent="0.3">
      <c r="A8555" t="s">
        <v>8504</v>
      </c>
      <c r="B8555" s="3" t="s">
        <v>12</v>
      </c>
      <c r="C8555" t="s">
        <v>1831</v>
      </c>
      <c r="D8555" t="s">
        <v>137</v>
      </c>
      <c r="E8555" t="s">
        <v>15</v>
      </c>
      <c r="F8555" t="s">
        <v>16</v>
      </c>
      <c r="G8555">
        <v>4.0999999999999996</v>
      </c>
      <c r="H8555">
        <v>1060</v>
      </c>
      <c r="I8555" t="s">
        <v>888</v>
      </c>
      <c r="J8555" s="1">
        <v>100000</v>
      </c>
      <c r="K8555" t="s">
        <v>18</v>
      </c>
      <c r="L8555" s="2">
        <v>43148</v>
      </c>
    </row>
    <row r="8556" spans="1:12" x14ac:dyDescent="0.3">
      <c r="A8556" t="s">
        <v>8505</v>
      </c>
      <c r="B8556" s="3">
        <v>4</v>
      </c>
      <c r="C8556" t="s">
        <v>1831</v>
      </c>
      <c r="D8556" t="s">
        <v>554</v>
      </c>
      <c r="E8556" t="s">
        <v>15</v>
      </c>
      <c r="F8556" t="s">
        <v>16</v>
      </c>
      <c r="G8556" t="s">
        <v>64</v>
      </c>
      <c r="H8556">
        <v>16</v>
      </c>
      <c r="I8556" t="s">
        <v>754</v>
      </c>
      <c r="J8556">
        <v>500</v>
      </c>
      <c r="K8556" t="s">
        <v>18</v>
      </c>
      <c r="L8556" s="2">
        <v>42725</v>
      </c>
    </row>
    <row r="8557" spans="1:12" x14ac:dyDescent="0.3">
      <c r="A8557" t="s">
        <v>8506</v>
      </c>
      <c r="B8557" s="3" t="s">
        <v>12</v>
      </c>
      <c r="C8557" t="s">
        <v>2008</v>
      </c>
      <c r="D8557" t="s">
        <v>66</v>
      </c>
      <c r="E8557" t="s">
        <v>15</v>
      </c>
      <c r="F8557" t="s">
        <v>16</v>
      </c>
      <c r="G8557">
        <v>4.7</v>
      </c>
      <c r="H8557">
        <v>125</v>
      </c>
      <c r="I8557" t="s">
        <v>2010</v>
      </c>
      <c r="J8557" s="1">
        <v>10000</v>
      </c>
      <c r="K8557" t="s">
        <v>18</v>
      </c>
      <c r="L8557" s="2">
        <v>43258</v>
      </c>
    </row>
    <row r="8558" spans="1:12" x14ac:dyDescent="0.3">
      <c r="A8558" t="s">
        <v>8507</v>
      </c>
      <c r="B8558" s="3">
        <v>4.2</v>
      </c>
      <c r="C8558" t="s">
        <v>2809</v>
      </c>
      <c r="D8558" t="s">
        <v>93</v>
      </c>
      <c r="E8558" t="s">
        <v>15</v>
      </c>
      <c r="F8558" t="s">
        <v>16</v>
      </c>
      <c r="G8558">
        <v>4.4000000000000004</v>
      </c>
      <c r="H8558">
        <v>417</v>
      </c>
      <c r="I8558" t="s">
        <v>2810</v>
      </c>
      <c r="J8558" s="1">
        <v>10000</v>
      </c>
      <c r="K8558" t="s">
        <v>18</v>
      </c>
      <c r="L8558" s="2">
        <v>43216</v>
      </c>
    </row>
    <row r="8559" spans="1:12" x14ac:dyDescent="0.3">
      <c r="A8559" t="s">
        <v>8508</v>
      </c>
      <c r="B8559" s="3">
        <v>4.0999999999999996</v>
      </c>
      <c r="C8559" t="s">
        <v>2008</v>
      </c>
      <c r="D8559" t="s">
        <v>71</v>
      </c>
      <c r="E8559" t="s">
        <v>15</v>
      </c>
      <c r="F8559" t="s">
        <v>16</v>
      </c>
      <c r="G8559">
        <v>4.9000000000000004</v>
      </c>
      <c r="H8559">
        <v>26</v>
      </c>
      <c r="I8559" t="s">
        <v>2010</v>
      </c>
      <c r="J8559" s="1">
        <v>1000</v>
      </c>
      <c r="K8559" t="s">
        <v>18</v>
      </c>
      <c r="L8559" s="2">
        <v>42680</v>
      </c>
    </row>
    <row r="8560" spans="1:12" x14ac:dyDescent="0.3">
      <c r="A8560" t="s">
        <v>8509</v>
      </c>
      <c r="B8560" s="3">
        <v>4</v>
      </c>
      <c r="C8560" t="s">
        <v>2706</v>
      </c>
      <c r="D8560" t="s">
        <v>95</v>
      </c>
      <c r="E8560" t="s">
        <v>15</v>
      </c>
      <c r="F8560" t="s">
        <v>16</v>
      </c>
      <c r="G8560">
        <v>3.6</v>
      </c>
      <c r="H8560">
        <v>114</v>
      </c>
      <c r="I8560" t="s">
        <v>2707</v>
      </c>
      <c r="J8560" s="1">
        <v>10000</v>
      </c>
      <c r="K8560" t="s">
        <v>18</v>
      </c>
      <c r="L8560" s="2">
        <v>42674</v>
      </c>
    </row>
    <row r="8561" spans="1:12" x14ac:dyDescent="0.3">
      <c r="A8561" t="s">
        <v>8510</v>
      </c>
      <c r="B8561" s="3">
        <v>4.0999999999999996</v>
      </c>
      <c r="C8561" t="s">
        <v>2809</v>
      </c>
      <c r="D8561" t="s">
        <v>132</v>
      </c>
      <c r="E8561" t="s">
        <v>15</v>
      </c>
      <c r="F8561" t="s">
        <v>16</v>
      </c>
      <c r="G8561">
        <v>4.2</v>
      </c>
      <c r="H8561">
        <v>268</v>
      </c>
      <c r="I8561" t="s">
        <v>2810</v>
      </c>
      <c r="J8561" s="1">
        <v>10000</v>
      </c>
      <c r="K8561" t="s">
        <v>18</v>
      </c>
      <c r="L8561" s="2">
        <v>43152</v>
      </c>
    </row>
    <row r="8562" spans="1:12" x14ac:dyDescent="0.3">
      <c r="A8562" t="s">
        <v>8511</v>
      </c>
      <c r="B8562" s="3" t="s">
        <v>12</v>
      </c>
      <c r="C8562" t="s">
        <v>2378</v>
      </c>
      <c r="D8562" t="s">
        <v>73</v>
      </c>
      <c r="E8562" t="s">
        <v>15</v>
      </c>
      <c r="F8562" t="s">
        <v>16</v>
      </c>
      <c r="G8562" t="s">
        <v>64</v>
      </c>
      <c r="H8562">
        <v>16</v>
      </c>
      <c r="I8562" t="s">
        <v>2379</v>
      </c>
      <c r="J8562">
        <v>500</v>
      </c>
      <c r="K8562" t="s">
        <v>18</v>
      </c>
      <c r="L8562" s="2">
        <v>43162</v>
      </c>
    </row>
    <row r="8563" spans="1:12" x14ac:dyDescent="0.3">
      <c r="A8563" t="s">
        <v>8512</v>
      </c>
      <c r="B8563" s="3">
        <v>4.2</v>
      </c>
      <c r="C8563" t="s">
        <v>1045</v>
      </c>
      <c r="D8563" t="s">
        <v>421</v>
      </c>
      <c r="E8563" t="s">
        <v>15</v>
      </c>
      <c r="F8563" t="s">
        <v>16</v>
      </c>
      <c r="G8563">
        <v>4.4000000000000004</v>
      </c>
      <c r="H8563">
        <v>188</v>
      </c>
      <c r="I8563" t="s">
        <v>1046</v>
      </c>
      <c r="J8563" s="1">
        <v>10000</v>
      </c>
      <c r="K8563" t="s">
        <v>18</v>
      </c>
      <c r="L8563" s="2">
        <v>43309</v>
      </c>
    </row>
    <row r="8564" spans="1:12" x14ac:dyDescent="0.3">
      <c r="A8564" t="s">
        <v>8513</v>
      </c>
      <c r="B8564" s="3">
        <v>4</v>
      </c>
      <c r="C8564" t="s">
        <v>3276</v>
      </c>
      <c r="D8564" t="s">
        <v>95</v>
      </c>
      <c r="E8564" t="s">
        <v>15</v>
      </c>
      <c r="F8564" t="s">
        <v>16</v>
      </c>
      <c r="G8564" t="s">
        <v>64</v>
      </c>
      <c r="H8564">
        <v>30</v>
      </c>
      <c r="I8564" t="s">
        <v>3277</v>
      </c>
      <c r="J8564" s="1">
        <v>1000</v>
      </c>
      <c r="K8564" t="s">
        <v>18</v>
      </c>
      <c r="L8564" s="2">
        <v>42215</v>
      </c>
    </row>
    <row r="8565" spans="1:12" x14ac:dyDescent="0.3">
      <c r="A8565" t="s">
        <v>8514</v>
      </c>
      <c r="B8565" s="3">
        <v>4</v>
      </c>
      <c r="C8565" t="s">
        <v>1045</v>
      </c>
      <c r="D8565" t="s">
        <v>630</v>
      </c>
      <c r="E8565" t="s">
        <v>15</v>
      </c>
      <c r="F8565" t="s">
        <v>16</v>
      </c>
      <c r="G8565">
        <v>4.5</v>
      </c>
      <c r="H8565">
        <v>625</v>
      </c>
      <c r="I8565" t="s">
        <v>1046</v>
      </c>
      <c r="J8565" s="1">
        <v>10000</v>
      </c>
      <c r="K8565" t="s">
        <v>18</v>
      </c>
      <c r="L8565" s="2">
        <v>43189</v>
      </c>
    </row>
    <row r="8566" spans="1:12" x14ac:dyDescent="0.3">
      <c r="A8566" t="s">
        <v>8515</v>
      </c>
      <c r="B8566" s="3">
        <v>2.2999999999999998</v>
      </c>
      <c r="C8566" t="s">
        <v>440</v>
      </c>
      <c r="D8566" t="s">
        <v>36</v>
      </c>
      <c r="E8566" t="s">
        <v>15</v>
      </c>
      <c r="F8566" t="s">
        <v>16</v>
      </c>
      <c r="G8566">
        <v>4.2</v>
      </c>
      <c r="H8566">
        <v>10</v>
      </c>
      <c r="I8566" t="s">
        <v>441</v>
      </c>
      <c r="J8566" s="1">
        <v>5000</v>
      </c>
      <c r="K8566" t="s">
        <v>18</v>
      </c>
      <c r="L8566" s="2">
        <v>42488</v>
      </c>
    </row>
    <row r="8567" spans="1:12" x14ac:dyDescent="0.3">
      <c r="A8567" t="s">
        <v>8516</v>
      </c>
      <c r="B8567" s="3">
        <v>4.3</v>
      </c>
      <c r="C8567" t="s">
        <v>2809</v>
      </c>
      <c r="D8567" t="s">
        <v>34</v>
      </c>
      <c r="E8567" t="s">
        <v>15</v>
      </c>
      <c r="F8567" t="s">
        <v>16</v>
      </c>
      <c r="G8567" t="s">
        <v>64</v>
      </c>
      <c r="H8567">
        <v>1</v>
      </c>
      <c r="I8567" t="s">
        <v>2810</v>
      </c>
      <c r="J8567">
        <v>10</v>
      </c>
      <c r="K8567" t="s">
        <v>18</v>
      </c>
      <c r="L8567" s="2">
        <v>43058</v>
      </c>
    </row>
    <row r="8568" spans="1:12" x14ac:dyDescent="0.3">
      <c r="A8568" t="s">
        <v>8517</v>
      </c>
      <c r="B8568" s="3">
        <v>4.2</v>
      </c>
      <c r="C8568" t="s">
        <v>2295</v>
      </c>
      <c r="D8568" t="s">
        <v>564</v>
      </c>
      <c r="E8568" t="s">
        <v>15</v>
      </c>
      <c r="F8568" t="s">
        <v>16</v>
      </c>
      <c r="G8568" t="s">
        <v>64</v>
      </c>
      <c r="H8568">
        <v>0</v>
      </c>
      <c r="I8568" t="s">
        <v>2296</v>
      </c>
      <c r="J8568">
        <v>10</v>
      </c>
      <c r="K8568" t="s">
        <v>25</v>
      </c>
      <c r="L8568" s="2">
        <v>43264</v>
      </c>
    </row>
    <row r="8569" spans="1:12" x14ac:dyDescent="0.3">
      <c r="A8569" t="s">
        <v>8518</v>
      </c>
      <c r="B8569" s="3">
        <v>2.1</v>
      </c>
      <c r="C8569" t="s">
        <v>1831</v>
      </c>
      <c r="D8569" t="s">
        <v>297</v>
      </c>
      <c r="E8569" t="s">
        <v>15</v>
      </c>
      <c r="F8569" t="s">
        <v>16</v>
      </c>
      <c r="G8569">
        <v>4.2</v>
      </c>
      <c r="H8569">
        <v>580</v>
      </c>
      <c r="I8569" t="s">
        <v>888</v>
      </c>
      <c r="J8569" s="1">
        <v>10000</v>
      </c>
      <c r="K8569" t="s">
        <v>18</v>
      </c>
      <c r="L8569" s="2">
        <v>41262</v>
      </c>
    </row>
    <row r="8570" spans="1:12" x14ac:dyDescent="0.3">
      <c r="A8570" t="s">
        <v>8519</v>
      </c>
      <c r="B8570" s="3">
        <v>4.0999999999999996</v>
      </c>
      <c r="C8570" t="s">
        <v>3028</v>
      </c>
      <c r="D8570" t="s">
        <v>164</v>
      </c>
      <c r="E8570" t="s">
        <v>15</v>
      </c>
      <c r="F8570" t="s">
        <v>16</v>
      </c>
      <c r="G8570" t="s">
        <v>64</v>
      </c>
      <c r="H8570">
        <v>0</v>
      </c>
      <c r="I8570" t="s">
        <v>3029</v>
      </c>
      <c r="J8570">
        <v>1</v>
      </c>
      <c r="K8570" t="s">
        <v>18</v>
      </c>
      <c r="L8570" s="2">
        <v>43312</v>
      </c>
    </row>
    <row r="8571" spans="1:12" x14ac:dyDescent="0.3">
      <c r="A8571" t="s">
        <v>8520</v>
      </c>
      <c r="B8571" s="3" t="s">
        <v>87</v>
      </c>
      <c r="C8571" t="s">
        <v>2608</v>
      </c>
      <c r="D8571" t="s">
        <v>46</v>
      </c>
      <c r="E8571" t="s">
        <v>15</v>
      </c>
      <c r="F8571" t="s">
        <v>16</v>
      </c>
      <c r="G8571">
        <v>4.5</v>
      </c>
      <c r="H8571">
        <v>2371338</v>
      </c>
      <c r="I8571" t="s">
        <v>1626</v>
      </c>
      <c r="J8571" s="1">
        <v>50000000</v>
      </c>
      <c r="K8571" t="s">
        <v>25</v>
      </c>
      <c r="L8571" s="2">
        <v>42940</v>
      </c>
    </row>
    <row r="8572" spans="1:12" x14ac:dyDescent="0.3">
      <c r="A8572" t="s">
        <v>8521</v>
      </c>
      <c r="B8572" s="3">
        <v>4</v>
      </c>
      <c r="C8572" t="s">
        <v>2608</v>
      </c>
      <c r="D8572" t="s">
        <v>1135</v>
      </c>
      <c r="E8572" t="s">
        <v>15</v>
      </c>
      <c r="F8572" t="s">
        <v>16</v>
      </c>
      <c r="G8572">
        <v>4.4000000000000004</v>
      </c>
      <c r="H8572">
        <v>1690802</v>
      </c>
      <c r="I8572" t="s">
        <v>1626</v>
      </c>
      <c r="J8572" s="1">
        <v>50000000</v>
      </c>
      <c r="K8572" t="s">
        <v>18</v>
      </c>
      <c r="L8572" s="2">
        <v>43241</v>
      </c>
    </row>
    <row r="8573" spans="1:12" x14ac:dyDescent="0.3">
      <c r="A8573" t="s">
        <v>8522</v>
      </c>
      <c r="B8573" s="3">
        <v>4.0999999999999996</v>
      </c>
      <c r="C8573" t="s">
        <v>1597</v>
      </c>
      <c r="D8573" t="s">
        <v>218</v>
      </c>
      <c r="E8573" t="s">
        <v>15</v>
      </c>
      <c r="F8573" t="s">
        <v>16</v>
      </c>
      <c r="G8573">
        <v>4.4000000000000004</v>
      </c>
      <c r="H8573">
        <v>3344300</v>
      </c>
      <c r="I8573" t="s">
        <v>1636</v>
      </c>
      <c r="J8573" s="1">
        <v>50000000</v>
      </c>
      <c r="K8573" t="s">
        <v>61</v>
      </c>
      <c r="L8573" s="2">
        <v>43305</v>
      </c>
    </row>
    <row r="8574" spans="1:12" x14ac:dyDescent="0.3">
      <c r="A8574" t="s">
        <v>2004</v>
      </c>
      <c r="B8574" s="3">
        <v>4.0999999999999996</v>
      </c>
      <c r="C8574" t="s">
        <v>1831</v>
      </c>
      <c r="D8574" t="s">
        <v>1697</v>
      </c>
      <c r="E8574" t="s">
        <v>15</v>
      </c>
      <c r="F8574" t="s">
        <v>16</v>
      </c>
      <c r="G8574">
        <v>4.5</v>
      </c>
      <c r="H8574">
        <v>354454</v>
      </c>
      <c r="I8574" t="s">
        <v>1636</v>
      </c>
      <c r="J8574" s="1">
        <v>10000000</v>
      </c>
      <c r="K8574" t="s">
        <v>18</v>
      </c>
      <c r="L8574" s="2">
        <v>43283</v>
      </c>
    </row>
    <row r="8575" spans="1:12" x14ac:dyDescent="0.3">
      <c r="A8575" t="s">
        <v>8523</v>
      </c>
      <c r="B8575" s="3">
        <v>4</v>
      </c>
      <c r="C8575" t="s">
        <v>1831</v>
      </c>
      <c r="D8575" t="s">
        <v>88</v>
      </c>
      <c r="E8575" t="s">
        <v>15</v>
      </c>
      <c r="F8575" t="s">
        <v>16</v>
      </c>
      <c r="G8575">
        <v>4.5</v>
      </c>
      <c r="H8575">
        <v>1455952</v>
      </c>
      <c r="I8575" t="s">
        <v>1626</v>
      </c>
      <c r="J8575" s="1">
        <v>10000000</v>
      </c>
      <c r="K8575" t="s">
        <v>18</v>
      </c>
      <c r="L8575" s="2">
        <v>43235</v>
      </c>
    </row>
    <row r="8576" spans="1:12" x14ac:dyDescent="0.3">
      <c r="A8576" t="s">
        <v>8524</v>
      </c>
      <c r="B8576" s="3">
        <v>4.4000000000000004</v>
      </c>
      <c r="C8576" t="s">
        <v>2608</v>
      </c>
      <c r="D8576" t="s">
        <v>648</v>
      </c>
      <c r="E8576" t="s">
        <v>15</v>
      </c>
      <c r="F8576" t="s">
        <v>16</v>
      </c>
      <c r="G8576">
        <v>3.9</v>
      </c>
      <c r="H8576">
        <v>282727</v>
      </c>
      <c r="I8576" t="s">
        <v>1626</v>
      </c>
      <c r="J8576" s="1">
        <v>10000000</v>
      </c>
      <c r="K8576" t="s">
        <v>18</v>
      </c>
      <c r="L8576" s="2">
        <v>43076</v>
      </c>
    </row>
    <row r="8577" spans="1:12" x14ac:dyDescent="0.3">
      <c r="A8577" t="s">
        <v>8525</v>
      </c>
      <c r="B8577" s="3" t="s">
        <v>12</v>
      </c>
      <c r="C8577" t="s">
        <v>1831</v>
      </c>
      <c r="D8577" t="s">
        <v>655</v>
      </c>
      <c r="E8577" t="s">
        <v>15</v>
      </c>
      <c r="F8577" t="s">
        <v>16</v>
      </c>
      <c r="G8577">
        <v>4.3</v>
      </c>
      <c r="H8577">
        <v>636995</v>
      </c>
      <c r="I8577" t="s">
        <v>1603</v>
      </c>
      <c r="J8577" s="1">
        <v>10000000</v>
      </c>
      <c r="K8577" t="s">
        <v>25</v>
      </c>
      <c r="L8577" s="2">
        <v>43312</v>
      </c>
    </row>
    <row r="8578" spans="1:12" x14ac:dyDescent="0.3">
      <c r="A8578" t="s">
        <v>8526</v>
      </c>
      <c r="B8578" s="3">
        <v>4.0999999999999996</v>
      </c>
      <c r="C8578" t="s">
        <v>1831</v>
      </c>
      <c r="D8578" t="s">
        <v>93</v>
      </c>
      <c r="E8578" t="s">
        <v>15</v>
      </c>
      <c r="F8578" t="s">
        <v>16</v>
      </c>
      <c r="G8578">
        <v>4.4000000000000004</v>
      </c>
      <c r="H8578">
        <v>567632</v>
      </c>
      <c r="I8578" t="s">
        <v>1603</v>
      </c>
      <c r="J8578" s="1">
        <v>10000000</v>
      </c>
      <c r="K8578" t="s">
        <v>61</v>
      </c>
      <c r="L8578" s="2">
        <v>43263</v>
      </c>
    </row>
    <row r="8579" spans="1:12" x14ac:dyDescent="0.3">
      <c r="A8579" t="s">
        <v>8527</v>
      </c>
      <c r="B8579" s="3">
        <v>4.0999999999999996</v>
      </c>
      <c r="C8579" t="s">
        <v>1831</v>
      </c>
      <c r="D8579" t="s">
        <v>1290</v>
      </c>
      <c r="E8579" t="s">
        <v>15</v>
      </c>
      <c r="F8579" t="s">
        <v>16</v>
      </c>
      <c r="G8579">
        <v>4.5</v>
      </c>
      <c r="H8579">
        <v>1461698</v>
      </c>
      <c r="I8579" t="s">
        <v>1722</v>
      </c>
      <c r="J8579" s="1">
        <v>10000000</v>
      </c>
      <c r="K8579" t="s">
        <v>61</v>
      </c>
      <c r="L8579" s="2">
        <v>43241</v>
      </c>
    </row>
    <row r="8580" spans="1:12" x14ac:dyDescent="0.3">
      <c r="A8580" t="s">
        <v>8528</v>
      </c>
      <c r="B8580" s="3">
        <v>3</v>
      </c>
      <c r="C8580" t="s">
        <v>1597</v>
      </c>
      <c r="D8580" t="s">
        <v>32</v>
      </c>
      <c r="E8580" t="s">
        <v>358</v>
      </c>
      <c r="F8580" t="s">
        <v>1964</v>
      </c>
      <c r="G8580">
        <v>4.5</v>
      </c>
      <c r="H8580">
        <v>32344</v>
      </c>
      <c r="I8580" t="s">
        <v>1598</v>
      </c>
      <c r="J8580" s="1">
        <v>1000000</v>
      </c>
      <c r="K8580" t="s">
        <v>18</v>
      </c>
      <c r="L8580" s="2">
        <v>42664</v>
      </c>
    </row>
    <row r="8581" spans="1:12" x14ac:dyDescent="0.3">
      <c r="A8581" t="s">
        <v>8529</v>
      </c>
      <c r="B8581" s="3">
        <v>3</v>
      </c>
      <c r="C8581" t="s">
        <v>1831</v>
      </c>
      <c r="D8581" t="s">
        <v>113</v>
      </c>
      <c r="E8581" t="s">
        <v>15</v>
      </c>
      <c r="F8581" t="s">
        <v>16</v>
      </c>
      <c r="G8581">
        <v>4</v>
      </c>
      <c r="H8581">
        <v>199808</v>
      </c>
      <c r="I8581" t="s">
        <v>1615</v>
      </c>
      <c r="J8581" s="1">
        <v>10000000</v>
      </c>
      <c r="K8581" t="s">
        <v>18</v>
      </c>
      <c r="L8581" s="2">
        <v>43265</v>
      </c>
    </row>
    <row r="8582" spans="1:12" x14ac:dyDescent="0.3">
      <c r="A8582" t="s">
        <v>8530</v>
      </c>
      <c r="B8582" s="3">
        <v>4.0999999999999996</v>
      </c>
      <c r="C8582" t="s">
        <v>1831</v>
      </c>
      <c r="D8582" t="s">
        <v>88</v>
      </c>
      <c r="E8582" t="s">
        <v>15</v>
      </c>
      <c r="F8582" t="s">
        <v>16</v>
      </c>
      <c r="G8582">
        <v>4.4000000000000004</v>
      </c>
      <c r="H8582">
        <v>203101</v>
      </c>
      <c r="I8582" t="s">
        <v>1603</v>
      </c>
      <c r="J8582" s="1">
        <v>5000000</v>
      </c>
      <c r="K8582" t="s">
        <v>18</v>
      </c>
      <c r="L8582" s="2">
        <v>43251</v>
      </c>
    </row>
    <row r="8583" spans="1:12" x14ac:dyDescent="0.3">
      <c r="A8583" t="s">
        <v>8531</v>
      </c>
      <c r="B8583" s="3">
        <v>2.2999999999999998</v>
      </c>
      <c r="C8583" t="s">
        <v>1831</v>
      </c>
      <c r="D8583" t="s">
        <v>984</v>
      </c>
      <c r="E8583" t="s">
        <v>358</v>
      </c>
      <c r="F8583" t="s">
        <v>359</v>
      </c>
      <c r="G8583">
        <v>4.3</v>
      </c>
      <c r="H8583">
        <v>56444</v>
      </c>
      <c r="I8583" t="s">
        <v>1626</v>
      </c>
      <c r="J8583" s="1">
        <v>500000</v>
      </c>
      <c r="K8583" t="s">
        <v>18</v>
      </c>
      <c r="L8583" s="2">
        <v>42774</v>
      </c>
    </row>
    <row r="8584" spans="1:12" x14ac:dyDescent="0.3">
      <c r="A8584" t="s">
        <v>8532</v>
      </c>
      <c r="B8584" s="3" t="s">
        <v>12</v>
      </c>
      <c r="C8584" t="s">
        <v>2706</v>
      </c>
      <c r="D8584" t="s">
        <v>40</v>
      </c>
      <c r="E8584" t="s">
        <v>15</v>
      </c>
      <c r="F8584" t="s">
        <v>16</v>
      </c>
      <c r="G8584">
        <v>2.5</v>
      </c>
      <c r="H8584">
        <v>12</v>
      </c>
      <c r="I8584" t="s">
        <v>2707</v>
      </c>
      <c r="J8584" s="1">
        <v>1000</v>
      </c>
      <c r="K8584" t="s">
        <v>18</v>
      </c>
      <c r="L8584" s="2">
        <v>43042</v>
      </c>
    </row>
    <row r="8585" spans="1:12" x14ac:dyDescent="0.3">
      <c r="A8585" t="s">
        <v>8533</v>
      </c>
      <c r="B8585" s="3">
        <v>4.0999999999999996</v>
      </c>
      <c r="C8585" t="s">
        <v>1831</v>
      </c>
      <c r="D8585" t="s">
        <v>1660</v>
      </c>
      <c r="E8585" t="s">
        <v>15</v>
      </c>
      <c r="F8585" t="s">
        <v>16</v>
      </c>
      <c r="G8585">
        <v>4.4000000000000004</v>
      </c>
      <c r="H8585">
        <v>201631</v>
      </c>
      <c r="I8585" t="s">
        <v>1615</v>
      </c>
      <c r="J8585" s="1">
        <v>5000000</v>
      </c>
      <c r="K8585" t="s">
        <v>18</v>
      </c>
      <c r="L8585" s="2">
        <v>43252</v>
      </c>
    </row>
    <row r="8586" spans="1:12" x14ac:dyDescent="0.3">
      <c r="A8586" t="s">
        <v>8534</v>
      </c>
      <c r="B8586" s="3">
        <v>4.0999999999999996</v>
      </c>
      <c r="C8586" t="s">
        <v>1831</v>
      </c>
      <c r="D8586" t="s">
        <v>102</v>
      </c>
      <c r="E8586" t="s">
        <v>15</v>
      </c>
      <c r="F8586" t="s">
        <v>16</v>
      </c>
      <c r="G8586">
        <v>3.8</v>
      </c>
      <c r="H8586">
        <v>32600</v>
      </c>
      <c r="I8586" t="s">
        <v>1603</v>
      </c>
      <c r="J8586" s="1">
        <v>1000000</v>
      </c>
      <c r="K8586" t="s">
        <v>18</v>
      </c>
      <c r="L8586" s="2">
        <v>42788</v>
      </c>
    </row>
    <row r="8587" spans="1:12" x14ac:dyDescent="0.3">
      <c r="A8587" t="s">
        <v>8535</v>
      </c>
      <c r="B8587" s="3" t="s">
        <v>12</v>
      </c>
      <c r="C8587" t="s">
        <v>1831</v>
      </c>
      <c r="D8587" t="s">
        <v>1711</v>
      </c>
      <c r="E8587" t="s">
        <v>15</v>
      </c>
      <c r="F8587" t="s">
        <v>16</v>
      </c>
      <c r="G8587">
        <v>4.2</v>
      </c>
      <c r="H8587">
        <v>222664</v>
      </c>
      <c r="I8587" t="s">
        <v>1615</v>
      </c>
      <c r="J8587" s="1">
        <v>10000000</v>
      </c>
      <c r="K8587" t="s">
        <v>18</v>
      </c>
      <c r="L8587" s="2">
        <v>43313</v>
      </c>
    </row>
    <row r="8588" spans="1:12" x14ac:dyDescent="0.3">
      <c r="A8588" t="s">
        <v>8536</v>
      </c>
      <c r="B8588" s="3" t="s">
        <v>12</v>
      </c>
      <c r="C8588" t="s">
        <v>1597</v>
      </c>
      <c r="D8588" t="s">
        <v>14</v>
      </c>
      <c r="E8588" t="s">
        <v>15</v>
      </c>
      <c r="F8588" t="s">
        <v>16</v>
      </c>
      <c r="G8588">
        <v>4.0999999999999996</v>
      </c>
      <c r="H8588">
        <v>166251</v>
      </c>
      <c r="I8588" t="s">
        <v>1605</v>
      </c>
      <c r="J8588" s="1">
        <v>5000000</v>
      </c>
      <c r="K8588" t="s">
        <v>18</v>
      </c>
      <c r="L8588" s="2">
        <v>43080</v>
      </c>
    </row>
    <row r="8589" spans="1:12" x14ac:dyDescent="0.3">
      <c r="A8589" t="s">
        <v>8537</v>
      </c>
      <c r="B8589" s="3" t="s">
        <v>87</v>
      </c>
      <c r="C8589" t="s">
        <v>1597</v>
      </c>
      <c r="D8589" t="s">
        <v>38</v>
      </c>
      <c r="E8589" t="s">
        <v>15</v>
      </c>
      <c r="F8589" t="s">
        <v>16</v>
      </c>
      <c r="G8589">
        <v>4.2</v>
      </c>
      <c r="H8589">
        <v>70389</v>
      </c>
      <c r="I8589" t="s">
        <v>1609</v>
      </c>
      <c r="J8589" s="1">
        <v>1000000</v>
      </c>
      <c r="K8589" t="s">
        <v>25</v>
      </c>
      <c r="L8589" s="2">
        <v>43229</v>
      </c>
    </row>
    <row r="8590" spans="1:12" x14ac:dyDescent="0.3">
      <c r="A8590" t="s">
        <v>8538</v>
      </c>
      <c r="B8590" s="3">
        <v>4.0999999999999996</v>
      </c>
      <c r="C8590" t="s">
        <v>1597</v>
      </c>
      <c r="D8590" t="s">
        <v>1150</v>
      </c>
      <c r="E8590" t="s">
        <v>15</v>
      </c>
      <c r="F8590" t="s">
        <v>16</v>
      </c>
      <c r="G8590">
        <v>3.9</v>
      </c>
      <c r="H8590">
        <v>172281</v>
      </c>
      <c r="I8590" t="s">
        <v>1631</v>
      </c>
      <c r="J8590" s="1">
        <v>5000000</v>
      </c>
      <c r="K8590" t="s">
        <v>18</v>
      </c>
      <c r="L8590" s="2">
        <v>43313</v>
      </c>
    </row>
    <row r="8591" spans="1:12" x14ac:dyDescent="0.3">
      <c r="A8591" t="s">
        <v>8539</v>
      </c>
      <c r="B8591" s="3" t="s">
        <v>12</v>
      </c>
      <c r="C8591" t="s">
        <v>1597</v>
      </c>
      <c r="D8591" t="s">
        <v>54</v>
      </c>
      <c r="E8591" t="s">
        <v>15</v>
      </c>
      <c r="F8591" t="s">
        <v>16</v>
      </c>
      <c r="G8591">
        <v>4.5</v>
      </c>
      <c r="H8591">
        <v>567984</v>
      </c>
      <c r="I8591" t="s">
        <v>1636</v>
      </c>
      <c r="J8591" s="1">
        <v>10000000</v>
      </c>
      <c r="K8591" t="s">
        <v>18</v>
      </c>
      <c r="L8591" s="2">
        <v>43297</v>
      </c>
    </row>
    <row r="8592" spans="1:12" x14ac:dyDescent="0.3">
      <c r="A8592" t="s">
        <v>8540</v>
      </c>
      <c r="B8592" s="3">
        <v>4.4000000000000004</v>
      </c>
      <c r="C8592" t="s">
        <v>2608</v>
      </c>
      <c r="D8592" t="s">
        <v>202</v>
      </c>
      <c r="E8592" t="s">
        <v>15</v>
      </c>
      <c r="F8592" t="s">
        <v>16</v>
      </c>
      <c r="G8592">
        <v>4.0999999999999996</v>
      </c>
      <c r="H8592">
        <v>820577</v>
      </c>
      <c r="I8592" t="s">
        <v>1626</v>
      </c>
      <c r="J8592" s="1">
        <v>10000000</v>
      </c>
      <c r="K8592" t="s">
        <v>18</v>
      </c>
      <c r="L8592" s="2">
        <v>42760</v>
      </c>
    </row>
    <row r="8593" spans="1:12" x14ac:dyDescent="0.3">
      <c r="A8593" t="s">
        <v>8541</v>
      </c>
      <c r="B8593" s="3">
        <v>2.2999999999999998</v>
      </c>
      <c r="C8593" t="s">
        <v>1597</v>
      </c>
      <c r="D8593" t="s">
        <v>1465</v>
      </c>
      <c r="E8593" t="s">
        <v>358</v>
      </c>
      <c r="F8593" t="s">
        <v>1964</v>
      </c>
      <c r="G8593">
        <v>4.4000000000000004</v>
      </c>
      <c r="H8593">
        <v>32496</v>
      </c>
      <c r="I8593" t="s">
        <v>1609</v>
      </c>
      <c r="J8593" s="1">
        <v>1000000</v>
      </c>
      <c r="K8593" t="s">
        <v>25</v>
      </c>
      <c r="L8593" s="2">
        <v>43284</v>
      </c>
    </row>
    <row r="8594" spans="1:12" x14ac:dyDescent="0.3">
      <c r="A8594" t="s">
        <v>8542</v>
      </c>
      <c r="B8594" s="3">
        <v>4</v>
      </c>
      <c r="C8594" t="s">
        <v>1597</v>
      </c>
      <c r="D8594" t="s">
        <v>1135</v>
      </c>
      <c r="E8594" t="s">
        <v>15</v>
      </c>
      <c r="F8594" t="s">
        <v>16</v>
      </c>
      <c r="G8594">
        <v>4.3</v>
      </c>
      <c r="H8594">
        <v>2903386</v>
      </c>
      <c r="I8594" t="s">
        <v>1609</v>
      </c>
      <c r="J8594" s="1">
        <v>100000000</v>
      </c>
      <c r="K8594" t="s">
        <v>225</v>
      </c>
      <c r="L8594" s="2">
        <v>43305</v>
      </c>
    </row>
    <row r="8595" spans="1:12" x14ac:dyDescent="0.3">
      <c r="A8595" t="s">
        <v>8543</v>
      </c>
      <c r="B8595" s="3">
        <v>4.0999999999999996</v>
      </c>
      <c r="C8595" t="s">
        <v>1831</v>
      </c>
      <c r="D8595" t="s">
        <v>88</v>
      </c>
      <c r="E8595" t="s">
        <v>15</v>
      </c>
      <c r="F8595" t="s">
        <v>16</v>
      </c>
      <c r="G8595">
        <v>4.5</v>
      </c>
      <c r="H8595">
        <v>85484</v>
      </c>
      <c r="I8595" t="s">
        <v>1615</v>
      </c>
      <c r="J8595" s="1">
        <v>1000000</v>
      </c>
      <c r="K8595" t="s">
        <v>18</v>
      </c>
      <c r="L8595" s="2">
        <v>43314</v>
      </c>
    </row>
    <row r="8596" spans="1:12" x14ac:dyDescent="0.3">
      <c r="A8596" t="s">
        <v>8544</v>
      </c>
      <c r="B8596" s="3">
        <v>4.0999999999999996</v>
      </c>
      <c r="C8596" t="s">
        <v>1597</v>
      </c>
      <c r="D8596" t="s">
        <v>1759</v>
      </c>
      <c r="E8596" t="s">
        <v>15</v>
      </c>
      <c r="F8596" t="s">
        <v>16</v>
      </c>
      <c r="G8596">
        <v>3.4</v>
      </c>
      <c r="H8596">
        <v>4490</v>
      </c>
      <c r="I8596" t="s">
        <v>1609</v>
      </c>
      <c r="J8596" s="1">
        <v>100000</v>
      </c>
      <c r="K8596" t="s">
        <v>61</v>
      </c>
      <c r="L8596" s="2">
        <v>42999</v>
      </c>
    </row>
    <row r="8597" spans="1:12" x14ac:dyDescent="0.3">
      <c r="A8597" t="s">
        <v>8545</v>
      </c>
      <c r="B8597" s="3">
        <v>4.4000000000000004</v>
      </c>
      <c r="C8597" t="s">
        <v>1597</v>
      </c>
      <c r="D8597" t="s">
        <v>984</v>
      </c>
      <c r="E8597" t="s">
        <v>15</v>
      </c>
      <c r="F8597" t="s">
        <v>16</v>
      </c>
      <c r="G8597">
        <v>3.4</v>
      </c>
      <c r="H8597">
        <v>1995</v>
      </c>
      <c r="I8597" t="s">
        <v>1609</v>
      </c>
      <c r="J8597" s="1">
        <v>100000</v>
      </c>
      <c r="K8597" t="s">
        <v>18</v>
      </c>
      <c r="L8597" s="2">
        <v>42549</v>
      </c>
    </row>
    <row r="8598" spans="1:12" x14ac:dyDescent="0.3">
      <c r="A8598" t="s">
        <v>8546</v>
      </c>
      <c r="B8598" s="3">
        <v>4.0999999999999996</v>
      </c>
      <c r="C8598" t="s">
        <v>1597</v>
      </c>
      <c r="D8598" t="s">
        <v>1082</v>
      </c>
      <c r="E8598" t="s">
        <v>358</v>
      </c>
      <c r="F8598" t="s">
        <v>1964</v>
      </c>
      <c r="G8598">
        <v>4.4000000000000004</v>
      </c>
      <c r="H8598">
        <v>38419</v>
      </c>
      <c r="I8598" t="s">
        <v>1609</v>
      </c>
      <c r="J8598" s="1">
        <v>1000000</v>
      </c>
      <c r="K8598" t="s">
        <v>61</v>
      </c>
      <c r="L8598" s="2">
        <v>43315</v>
      </c>
    </row>
    <row r="8599" spans="1:12" x14ac:dyDescent="0.3">
      <c r="A8599" t="s">
        <v>8547</v>
      </c>
      <c r="B8599" s="3">
        <v>4.3</v>
      </c>
      <c r="C8599" t="s">
        <v>2608</v>
      </c>
      <c r="D8599" t="s">
        <v>937</v>
      </c>
      <c r="E8599" t="s">
        <v>15</v>
      </c>
      <c r="F8599" t="s">
        <v>16</v>
      </c>
      <c r="G8599">
        <v>4.2</v>
      </c>
      <c r="H8599">
        <v>42767</v>
      </c>
      <c r="I8599" t="s">
        <v>1626</v>
      </c>
      <c r="J8599" s="1">
        <v>1000000</v>
      </c>
      <c r="K8599" t="s">
        <v>18</v>
      </c>
      <c r="L8599" s="2">
        <v>43307</v>
      </c>
    </row>
    <row r="8600" spans="1:12" x14ac:dyDescent="0.3">
      <c r="A8600" t="s">
        <v>8548</v>
      </c>
      <c r="B8600" s="3">
        <v>4.3</v>
      </c>
      <c r="C8600" t="s">
        <v>1597</v>
      </c>
      <c r="D8600" t="s">
        <v>46</v>
      </c>
      <c r="E8600" t="s">
        <v>15</v>
      </c>
      <c r="F8600" t="s">
        <v>16</v>
      </c>
      <c r="G8600">
        <v>4.4000000000000004</v>
      </c>
      <c r="H8600">
        <v>140658</v>
      </c>
      <c r="I8600" t="s">
        <v>1636</v>
      </c>
      <c r="J8600" s="1">
        <v>1000000</v>
      </c>
      <c r="K8600" t="s">
        <v>18</v>
      </c>
      <c r="L8600" s="2">
        <v>43313</v>
      </c>
    </row>
    <row r="8601" spans="1:12" x14ac:dyDescent="0.3">
      <c r="A8601" t="s">
        <v>8549</v>
      </c>
      <c r="B8601" s="3">
        <v>4.3</v>
      </c>
      <c r="C8601" t="s">
        <v>1831</v>
      </c>
      <c r="D8601" t="s">
        <v>36</v>
      </c>
      <c r="E8601" t="s">
        <v>15</v>
      </c>
      <c r="F8601" t="s">
        <v>16</v>
      </c>
      <c r="G8601">
        <v>3.5</v>
      </c>
      <c r="H8601">
        <v>33178</v>
      </c>
      <c r="I8601" t="s">
        <v>1603</v>
      </c>
      <c r="J8601" s="1">
        <v>1000000</v>
      </c>
      <c r="K8601" t="s">
        <v>18</v>
      </c>
      <c r="L8601" s="2">
        <v>42037</v>
      </c>
    </row>
    <row r="8602" spans="1:12" x14ac:dyDescent="0.3">
      <c r="A8602" t="s">
        <v>8550</v>
      </c>
      <c r="B8602" s="3" t="s">
        <v>12</v>
      </c>
      <c r="C8602" t="s">
        <v>2608</v>
      </c>
      <c r="D8602" t="s">
        <v>34</v>
      </c>
      <c r="E8602" t="s">
        <v>15</v>
      </c>
      <c r="F8602" t="s">
        <v>16</v>
      </c>
      <c r="G8602">
        <v>4.0999999999999996</v>
      </c>
      <c r="H8602">
        <v>585564</v>
      </c>
      <c r="I8602" t="s">
        <v>1626</v>
      </c>
      <c r="J8602" s="1">
        <v>10000000</v>
      </c>
      <c r="K8602" t="s">
        <v>18</v>
      </c>
      <c r="L8602" s="2">
        <v>43252</v>
      </c>
    </row>
    <row r="8603" spans="1:12" x14ac:dyDescent="0.3">
      <c r="A8603" t="s">
        <v>8551</v>
      </c>
      <c r="B8603" s="3">
        <v>4</v>
      </c>
      <c r="C8603" t="s">
        <v>1831</v>
      </c>
      <c r="D8603" t="s">
        <v>421</v>
      </c>
      <c r="E8603" t="s">
        <v>15</v>
      </c>
      <c r="F8603" t="s">
        <v>16</v>
      </c>
      <c r="G8603">
        <v>4.5999999999999996</v>
      </c>
      <c r="H8603">
        <v>33</v>
      </c>
      <c r="I8603" t="s">
        <v>1603</v>
      </c>
      <c r="J8603">
        <v>100</v>
      </c>
      <c r="K8603" t="s">
        <v>18</v>
      </c>
      <c r="L8603" s="2">
        <v>43057</v>
      </c>
    </row>
    <row r="8604" spans="1:12" x14ac:dyDescent="0.3">
      <c r="A8604" t="s">
        <v>8552</v>
      </c>
      <c r="B8604" s="3">
        <v>4.0999999999999996</v>
      </c>
      <c r="C8604" t="s">
        <v>1831</v>
      </c>
      <c r="D8604" t="s">
        <v>29</v>
      </c>
      <c r="E8604" t="s">
        <v>15</v>
      </c>
      <c r="F8604" t="s">
        <v>16</v>
      </c>
      <c r="G8604">
        <v>1.7</v>
      </c>
      <c r="H8604">
        <v>1172</v>
      </c>
      <c r="I8604" t="s">
        <v>754</v>
      </c>
      <c r="J8604" s="1">
        <v>10000</v>
      </c>
      <c r="K8604" t="s">
        <v>18</v>
      </c>
      <c r="L8604" s="2">
        <v>43017</v>
      </c>
    </row>
    <row r="8605" spans="1:12" x14ac:dyDescent="0.3">
      <c r="A8605" t="s">
        <v>8553</v>
      </c>
      <c r="B8605" s="3">
        <v>4</v>
      </c>
      <c r="C8605" t="s">
        <v>2706</v>
      </c>
      <c r="D8605" t="s">
        <v>143</v>
      </c>
      <c r="E8605" t="s">
        <v>15</v>
      </c>
      <c r="F8605" t="s">
        <v>16</v>
      </c>
      <c r="G8605">
        <v>3.3</v>
      </c>
      <c r="H8605">
        <v>97</v>
      </c>
      <c r="I8605" t="s">
        <v>2707</v>
      </c>
      <c r="J8605" s="1">
        <v>10000</v>
      </c>
      <c r="K8605" t="s">
        <v>18</v>
      </c>
      <c r="L8605" s="2">
        <v>42396</v>
      </c>
    </row>
    <row r="8606" spans="1:12" x14ac:dyDescent="0.3">
      <c r="A8606" t="s">
        <v>8554</v>
      </c>
      <c r="B8606" s="3">
        <v>4.0999999999999996</v>
      </c>
      <c r="C8606" t="s">
        <v>2483</v>
      </c>
      <c r="D8606" t="s">
        <v>162</v>
      </c>
      <c r="E8606" t="s">
        <v>15</v>
      </c>
      <c r="F8606" t="s">
        <v>16</v>
      </c>
      <c r="G8606">
        <v>5</v>
      </c>
      <c r="H8606">
        <v>1</v>
      </c>
      <c r="I8606" t="s">
        <v>2484</v>
      </c>
      <c r="J8606">
        <v>10</v>
      </c>
      <c r="K8606" t="s">
        <v>25</v>
      </c>
      <c r="L8606" s="2">
        <v>42767</v>
      </c>
    </row>
    <row r="8607" spans="1:12" x14ac:dyDescent="0.3">
      <c r="A8607" t="s">
        <v>8555</v>
      </c>
      <c r="B8607" s="3">
        <v>4.2</v>
      </c>
      <c r="C8607" t="s">
        <v>304</v>
      </c>
      <c r="D8607" t="s">
        <v>80</v>
      </c>
      <c r="E8607" t="s">
        <v>15</v>
      </c>
      <c r="F8607" t="s">
        <v>16</v>
      </c>
      <c r="G8607">
        <v>4.8</v>
      </c>
      <c r="H8607">
        <v>6</v>
      </c>
      <c r="I8607" t="s">
        <v>305</v>
      </c>
      <c r="J8607">
        <v>100</v>
      </c>
      <c r="K8607" t="s">
        <v>18</v>
      </c>
      <c r="L8607" s="2">
        <v>43258</v>
      </c>
    </row>
    <row r="8608" spans="1:12" x14ac:dyDescent="0.3">
      <c r="A8608" t="s">
        <v>8556</v>
      </c>
      <c r="B8608" s="3">
        <v>5</v>
      </c>
      <c r="C8608" t="s">
        <v>304</v>
      </c>
      <c r="D8608" t="s">
        <v>202</v>
      </c>
      <c r="E8608" t="s">
        <v>15</v>
      </c>
      <c r="F8608" t="s">
        <v>16</v>
      </c>
      <c r="G8608" t="s">
        <v>64</v>
      </c>
      <c r="H8608">
        <v>0</v>
      </c>
      <c r="I8608" t="s">
        <v>305</v>
      </c>
      <c r="J8608">
        <v>50</v>
      </c>
      <c r="K8608" t="s">
        <v>18</v>
      </c>
      <c r="L8608" s="2">
        <v>43266</v>
      </c>
    </row>
    <row r="8609" spans="1:12" x14ac:dyDescent="0.3">
      <c r="A8609" t="s">
        <v>8557</v>
      </c>
      <c r="B8609" s="3">
        <v>5</v>
      </c>
      <c r="C8609" t="s">
        <v>1045</v>
      </c>
      <c r="D8609" t="s">
        <v>56</v>
      </c>
      <c r="E8609" t="s">
        <v>15</v>
      </c>
      <c r="F8609" t="s">
        <v>16</v>
      </c>
      <c r="G8609">
        <v>4.5999999999999996</v>
      </c>
      <c r="H8609">
        <v>8</v>
      </c>
      <c r="I8609" t="s">
        <v>1046</v>
      </c>
      <c r="J8609" s="1">
        <v>1000</v>
      </c>
      <c r="K8609" t="s">
        <v>18</v>
      </c>
      <c r="L8609" s="2">
        <v>43222</v>
      </c>
    </row>
    <row r="8610" spans="1:12" x14ac:dyDescent="0.3">
      <c r="A8610" t="s">
        <v>8558</v>
      </c>
      <c r="B8610" s="3">
        <v>4.4000000000000004</v>
      </c>
      <c r="C8610" t="s">
        <v>304</v>
      </c>
      <c r="D8610" t="s">
        <v>421</v>
      </c>
      <c r="E8610" t="s">
        <v>15</v>
      </c>
      <c r="F8610" t="s">
        <v>16</v>
      </c>
      <c r="G8610">
        <v>3.3</v>
      </c>
      <c r="H8610">
        <v>2915</v>
      </c>
      <c r="I8610" t="s">
        <v>305</v>
      </c>
      <c r="J8610" s="1">
        <v>500000</v>
      </c>
      <c r="K8610" t="s">
        <v>18</v>
      </c>
      <c r="L8610" s="2">
        <v>43042</v>
      </c>
    </row>
    <row r="8611" spans="1:12" x14ac:dyDescent="0.3">
      <c r="A8611" t="s">
        <v>8559</v>
      </c>
      <c r="B8611" s="3">
        <v>4.4000000000000004</v>
      </c>
      <c r="C8611" t="s">
        <v>2608</v>
      </c>
      <c r="D8611" t="s">
        <v>202</v>
      </c>
      <c r="E8611" t="s">
        <v>15</v>
      </c>
      <c r="F8611" t="s">
        <v>16</v>
      </c>
      <c r="G8611" t="s">
        <v>64</v>
      </c>
      <c r="H8611">
        <v>6</v>
      </c>
      <c r="I8611" t="s">
        <v>1626</v>
      </c>
      <c r="J8611" s="1">
        <v>1000</v>
      </c>
      <c r="K8611" t="s">
        <v>18</v>
      </c>
      <c r="L8611" s="2">
        <v>43245</v>
      </c>
    </row>
    <row r="8612" spans="1:12" x14ac:dyDescent="0.3">
      <c r="A8612" t="s">
        <v>8560</v>
      </c>
      <c r="B8612" s="3" t="s">
        <v>12</v>
      </c>
      <c r="C8612" t="s">
        <v>2930</v>
      </c>
      <c r="D8612" t="s">
        <v>71</v>
      </c>
      <c r="E8612" t="s">
        <v>15</v>
      </c>
      <c r="F8612" t="s">
        <v>16</v>
      </c>
      <c r="G8612">
        <v>4.2</v>
      </c>
      <c r="H8612">
        <v>410</v>
      </c>
      <c r="I8612" t="s">
        <v>2931</v>
      </c>
      <c r="J8612" s="1">
        <v>100000</v>
      </c>
      <c r="K8612" t="s">
        <v>18</v>
      </c>
      <c r="L8612" s="2">
        <v>43210</v>
      </c>
    </row>
    <row r="8613" spans="1:12" x14ac:dyDescent="0.3">
      <c r="A8613" t="s">
        <v>8561</v>
      </c>
      <c r="B8613" s="3">
        <v>4.0999999999999996</v>
      </c>
      <c r="C8613" t="s">
        <v>304</v>
      </c>
      <c r="D8613" t="s">
        <v>78</v>
      </c>
      <c r="E8613" t="s">
        <v>15</v>
      </c>
      <c r="F8613" t="s">
        <v>16</v>
      </c>
      <c r="G8613" t="s">
        <v>64</v>
      </c>
      <c r="H8613">
        <v>4</v>
      </c>
      <c r="I8613" t="s">
        <v>305</v>
      </c>
      <c r="J8613">
        <v>100</v>
      </c>
      <c r="K8613" t="s">
        <v>18</v>
      </c>
      <c r="L8613" s="2">
        <v>43235</v>
      </c>
    </row>
    <row r="8614" spans="1:12" x14ac:dyDescent="0.3">
      <c r="A8614" t="s">
        <v>8562</v>
      </c>
      <c r="B8614" s="3">
        <v>4</v>
      </c>
      <c r="C8614" t="s">
        <v>3028</v>
      </c>
      <c r="D8614" t="s">
        <v>164</v>
      </c>
      <c r="E8614" t="s">
        <v>15</v>
      </c>
      <c r="F8614" t="s">
        <v>16</v>
      </c>
      <c r="G8614">
        <v>3.5</v>
      </c>
      <c r="H8614">
        <v>3930</v>
      </c>
      <c r="I8614" t="s">
        <v>3029</v>
      </c>
      <c r="J8614" s="1">
        <v>1000000</v>
      </c>
      <c r="K8614" t="s">
        <v>18</v>
      </c>
      <c r="L8614" s="2">
        <v>43181</v>
      </c>
    </row>
    <row r="8615" spans="1:12" x14ac:dyDescent="0.3">
      <c r="A8615" t="s">
        <v>8563</v>
      </c>
      <c r="B8615" s="3">
        <v>4.0999999999999996</v>
      </c>
      <c r="C8615" t="s">
        <v>2295</v>
      </c>
      <c r="D8615" t="s">
        <v>143</v>
      </c>
      <c r="E8615" t="s">
        <v>15</v>
      </c>
      <c r="F8615" t="s">
        <v>16</v>
      </c>
      <c r="G8615">
        <v>3.7</v>
      </c>
      <c r="H8615">
        <v>23</v>
      </c>
      <c r="I8615" t="s">
        <v>2296</v>
      </c>
      <c r="J8615" s="1">
        <v>5000</v>
      </c>
      <c r="K8615" t="s">
        <v>18</v>
      </c>
      <c r="L8615" s="2">
        <v>43216</v>
      </c>
    </row>
    <row r="8616" spans="1:12" x14ac:dyDescent="0.3">
      <c r="A8616" t="s">
        <v>8564</v>
      </c>
      <c r="B8616" s="3" t="s">
        <v>12</v>
      </c>
      <c r="C8616" t="s">
        <v>3028</v>
      </c>
      <c r="D8616" t="s">
        <v>24</v>
      </c>
      <c r="E8616" t="s">
        <v>15</v>
      </c>
      <c r="F8616" t="s">
        <v>16</v>
      </c>
      <c r="G8616">
        <v>5</v>
      </c>
      <c r="H8616">
        <v>9</v>
      </c>
      <c r="I8616" t="s">
        <v>3029</v>
      </c>
      <c r="J8616">
        <v>50</v>
      </c>
      <c r="K8616" t="s">
        <v>18</v>
      </c>
      <c r="L8616" s="2">
        <v>43142</v>
      </c>
    </row>
    <row r="8617" spans="1:12" x14ac:dyDescent="0.3">
      <c r="A8617" t="s">
        <v>8565</v>
      </c>
      <c r="B8617" s="3" t="s">
        <v>12</v>
      </c>
      <c r="C8617" t="s">
        <v>2295</v>
      </c>
      <c r="D8617" t="s">
        <v>290</v>
      </c>
      <c r="E8617" t="s">
        <v>15</v>
      </c>
      <c r="F8617" t="s">
        <v>16</v>
      </c>
      <c r="G8617" t="s">
        <v>64</v>
      </c>
      <c r="H8617">
        <v>7</v>
      </c>
      <c r="I8617" t="s">
        <v>2296</v>
      </c>
      <c r="J8617" s="1">
        <v>5000</v>
      </c>
      <c r="K8617" t="s">
        <v>25</v>
      </c>
      <c r="L8617" s="2">
        <v>43294</v>
      </c>
    </row>
    <row r="8618" spans="1:12" x14ac:dyDescent="0.3">
      <c r="A8618" t="s">
        <v>8566</v>
      </c>
      <c r="B8618" s="3">
        <v>4.0999999999999996</v>
      </c>
      <c r="C8618" t="s">
        <v>1831</v>
      </c>
      <c r="D8618" t="s">
        <v>261</v>
      </c>
      <c r="E8618" t="s">
        <v>15</v>
      </c>
      <c r="F8618" t="s">
        <v>16</v>
      </c>
      <c r="G8618" t="s">
        <v>64</v>
      </c>
      <c r="H8618">
        <v>0</v>
      </c>
      <c r="I8618" t="s">
        <v>888</v>
      </c>
      <c r="J8618">
        <v>10</v>
      </c>
      <c r="K8618" t="s">
        <v>25</v>
      </c>
      <c r="L8618" s="2">
        <v>42872</v>
      </c>
    </row>
    <row r="8619" spans="1:12" x14ac:dyDescent="0.3">
      <c r="A8619" t="s">
        <v>8567</v>
      </c>
      <c r="B8619" s="3" t="s">
        <v>88</v>
      </c>
      <c r="C8619" t="s">
        <v>2378</v>
      </c>
      <c r="D8619" t="s">
        <v>88</v>
      </c>
      <c r="E8619" t="s">
        <v>15</v>
      </c>
      <c r="F8619" t="s">
        <v>16</v>
      </c>
      <c r="G8619">
        <v>4.5999999999999996</v>
      </c>
      <c r="H8619">
        <v>318142</v>
      </c>
      <c r="I8619" t="s">
        <v>2379</v>
      </c>
      <c r="J8619" s="1">
        <v>10000000</v>
      </c>
      <c r="K8619" t="s">
        <v>25</v>
      </c>
      <c r="L8619" s="2">
        <v>43315</v>
      </c>
    </row>
    <row r="8620" spans="1:12" x14ac:dyDescent="0.3">
      <c r="A8620" t="s">
        <v>8568</v>
      </c>
      <c r="B8620" s="3">
        <v>4</v>
      </c>
      <c r="C8620" t="s">
        <v>1597</v>
      </c>
      <c r="D8620" t="s">
        <v>450</v>
      </c>
      <c r="E8620" t="s">
        <v>15</v>
      </c>
      <c r="F8620" t="s">
        <v>16</v>
      </c>
      <c r="G8620">
        <v>4.0999999999999996</v>
      </c>
      <c r="H8620">
        <v>5341</v>
      </c>
      <c r="I8620" t="s">
        <v>1609</v>
      </c>
      <c r="J8620" s="1">
        <v>100000</v>
      </c>
      <c r="K8620" t="s">
        <v>25</v>
      </c>
      <c r="L8620" s="2">
        <v>41759</v>
      </c>
    </row>
    <row r="8621" spans="1:12" x14ac:dyDescent="0.3">
      <c r="A8621" t="s">
        <v>8569</v>
      </c>
      <c r="B8621" s="3">
        <v>4</v>
      </c>
      <c r="C8621" t="s">
        <v>240</v>
      </c>
      <c r="D8621" t="s">
        <v>93</v>
      </c>
      <c r="E8621" t="s">
        <v>15</v>
      </c>
      <c r="F8621" t="s">
        <v>16</v>
      </c>
      <c r="G8621">
        <v>3.5</v>
      </c>
      <c r="H8621">
        <v>11</v>
      </c>
      <c r="I8621" t="s">
        <v>241</v>
      </c>
      <c r="J8621" s="1">
        <v>1000</v>
      </c>
      <c r="K8621" t="s">
        <v>18</v>
      </c>
      <c r="L8621" s="2">
        <v>43203</v>
      </c>
    </row>
    <row r="8622" spans="1:12" x14ac:dyDescent="0.3">
      <c r="A8622" t="s">
        <v>8570</v>
      </c>
      <c r="B8622" s="3">
        <v>4</v>
      </c>
      <c r="C8622" t="s">
        <v>2295</v>
      </c>
      <c r="D8622" t="s">
        <v>132</v>
      </c>
      <c r="E8622" t="s">
        <v>15</v>
      </c>
      <c r="F8622" t="s">
        <v>16</v>
      </c>
      <c r="G8622">
        <v>5</v>
      </c>
      <c r="H8622">
        <v>3</v>
      </c>
      <c r="I8622" t="s">
        <v>2296</v>
      </c>
      <c r="J8622">
        <v>50</v>
      </c>
      <c r="K8622" t="s">
        <v>25</v>
      </c>
      <c r="L8622" s="2">
        <v>43292</v>
      </c>
    </row>
    <row r="8623" spans="1:12" x14ac:dyDescent="0.3">
      <c r="A8623" t="s">
        <v>8571</v>
      </c>
      <c r="B8623" s="3">
        <v>4.0999999999999996</v>
      </c>
      <c r="C8623" t="s">
        <v>1045</v>
      </c>
      <c r="D8623" t="s">
        <v>689</v>
      </c>
      <c r="E8623" t="s">
        <v>15</v>
      </c>
      <c r="F8623" t="s">
        <v>16</v>
      </c>
      <c r="G8623" t="s">
        <v>64</v>
      </c>
      <c r="H8623">
        <v>24</v>
      </c>
      <c r="I8623" t="s">
        <v>1046</v>
      </c>
      <c r="J8623" s="1">
        <v>1000</v>
      </c>
      <c r="K8623" t="s">
        <v>18</v>
      </c>
      <c r="L8623" s="2">
        <v>43208</v>
      </c>
    </row>
    <row r="8624" spans="1:12" x14ac:dyDescent="0.3">
      <c r="A8624" t="s">
        <v>8572</v>
      </c>
      <c r="B8624" s="3" t="s">
        <v>12</v>
      </c>
      <c r="C8624" t="s">
        <v>1045</v>
      </c>
      <c r="D8624" t="s">
        <v>152</v>
      </c>
      <c r="E8624" t="s">
        <v>15</v>
      </c>
      <c r="F8624" t="s">
        <v>16</v>
      </c>
      <c r="G8624">
        <v>3.7</v>
      </c>
      <c r="H8624">
        <v>155</v>
      </c>
      <c r="I8624" t="s">
        <v>1046</v>
      </c>
      <c r="J8624" s="1">
        <v>100000</v>
      </c>
      <c r="K8624" t="s">
        <v>18</v>
      </c>
      <c r="L8624" s="2">
        <v>43311</v>
      </c>
    </row>
    <row r="8625" spans="1:12" x14ac:dyDescent="0.3">
      <c r="A8625" t="s">
        <v>8573</v>
      </c>
      <c r="B8625" s="3" t="s">
        <v>12</v>
      </c>
      <c r="C8625" t="s">
        <v>1045</v>
      </c>
      <c r="D8625" t="s">
        <v>152</v>
      </c>
      <c r="E8625" t="s">
        <v>15</v>
      </c>
      <c r="F8625" t="s">
        <v>16</v>
      </c>
      <c r="G8625">
        <v>4</v>
      </c>
      <c r="H8625">
        <v>37</v>
      </c>
      <c r="I8625" t="s">
        <v>1046</v>
      </c>
      <c r="J8625" s="1">
        <v>5000</v>
      </c>
      <c r="K8625" t="s">
        <v>18</v>
      </c>
      <c r="L8625" s="2">
        <v>43055</v>
      </c>
    </row>
    <row r="8626" spans="1:12" x14ac:dyDescent="0.3">
      <c r="A8626" t="s">
        <v>8574</v>
      </c>
      <c r="B8626" s="3">
        <v>4.0999999999999996</v>
      </c>
      <c r="C8626" t="s">
        <v>304</v>
      </c>
      <c r="D8626" t="s">
        <v>194</v>
      </c>
      <c r="E8626" t="s">
        <v>15</v>
      </c>
      <c r="F8626" t="s">
        <v>16</v>
      </c>
      <c r="G8626" t="s">
        <v>64</v>
      </c>
      <c r="H8626">
        <v>0</v>
      </c>
      <c r="I8626" t="s">
        <v>305</v>
      </c>
      <c r="J8626">
        <v>10</v>
      </c>
      <c r="K8626" t="s">
        <v>18</v>
      </c>
      <c r="L8626" s="2">
        <v>43230</v>
      </c>
    </row>
    <row r="8627" spans="1:12" x14ac:dyDescent="0.3">
      <c r="A8627" t="s">
        <v>8575</v>
      </c>
      <c r="B8627" s="3">
        <v>3</v>
      </c>
      <c r="C8627" t="s">
        <v>996</v>
      </c>
      <c r="D8627" t="s">
        <v>44</v>
      </c>
      <c r="E8627" t="s">
        <v>15</v>
      </c>
      <c r="F8627" t="s">
        <v>16</v>
      </c>
      <c r="G8627" t="s">
        <v>64</v>
      </c>
      <c r="H8627">
        <v>2</v>
      </c>
      <c r="I8627" t="s">
        <v>997</v>
      </c>
      <c r="J8627">
        <v>10</v>
      </c>
      <c r="K8627" t="s">
        <v>25</v>
      </c>
      <c r="L8627" s="2">
        <v>43055</v>
      </c>
    </row>
    <row r="8628" spans="1:12" x14ac:dyDescent="0.3">
      <c r="A8628" t="s">
        <v>8576</v>
      </c>
      <c r="B8628" s="3">
        <v>4.0999999999999996</v>
      </c>
      <c r="C8628" t="s">
        <v>1831</v>
      </c>
      <c r="D8628" t="s">
        <v>301</v>
      </c>
      <c r="E8628" t="s">
        <v>15</v>
      </c>
      <c r="F8628" t="s">
        <v>16</v>
      </c>
      <c r="G8628">
        <v>4.2</v>
      </c>
      <c r="H8628">
        <v>1111</v>
      </c>
      <c r="I8628" t="s">
        <v>888</v>
      </c>
      <c r="J8628" s="1">
        <v>100000</v>
      </c>
      <c r="K8628" t="s">
        <v>18</v>
      </c>
      <c r="L8628" s="2">
        <v>43256</v>
      </c>
    </row>
    <row r="8629" spans="1:12" x14ac:dyDescent="0.3">
      <c r="A8629" t="s">
        <v>8577</v>
      </c>
      <c r="B8629" s="3" t="s">
        <v>12</v>
      </c>
      <c r="C8629" t="s">
        <v>1512</v>
      </c>
      <c r="D8629" t="s">
        <v>811</v>
      </c>
      <c r="E8629" t="s">
        <v>15</v>
      </c>
      <c r="F8629" t="s">
        <v>16</v>
      </c>
      <c r="G8629" t="s">
        <v>64</v>
      </c>
      <c r="H8629">
        <v>0</v>
      </c>
      <c r="I8629" t="s">
        <v>1513</v>
      </c>
      <c r="J8629">
        <v>1</v>
      </c>
      <c r="K8629" t="s">
        <v>18</v>
      </c>
      <c r="L8629" s="2">
        <v>43027</v>
      </c>
    </row>
    <row r="8630" spans="1:12" x14ac:dyDescent="0.3">
      <c r="A8630" t="s">
        <v>8578</v>
      </c>
      <c r="B8630" s="3">
        <v>3</v>
      </c>
      <c r="C8630" t="s">
        <v>1045</v>
      </c>
      <c r="D8630" t="s">
        <v>608</v>
      </c>
      <c r="E8630" t="s">
        <v>15</v>
      </c>
      <c r="F8630" t="s">
        <v>16</v>
      </c>
      <c r="G8630">
        <v>4.5</v>
      </c>
      <c r="H8630">
        <v>28</v>
      </c>
      <c r="I8630" t="s">
        <v>1046</v>
      </c>
      <c r="J8630" s="1">
        <v>10000</v>
      </c>
      <c r="K8630" t="s">
        <v>25</v>
      </c>
      <c r="L8630" s="2">
        <v>43129</v>
      </c>
    </row>
    <row r="8631" spans="1:12" x14ac:dyDescent="0.3">
      <c r="A8631" t="s">
        <v>8579</v>
      </c>
      <c r="B8631" s="3">
        <v>2.2000000000000002</v>
      </c>
      <c r="C8631" t="s">
        <v>304</v>
      </c>
      <c r="D8631" t="s">
        <v>6204</v>
      </c>
      <c r="E8631" t="s">
        <v>15</v>
      </c>
      <c r="F8631" t="s">
        <v>16</v>
      </c>
      <c r="G8631">
        <v>3.8</v>
      </c>
      <c r="H8631">
        <v>1777</v>
      </c>
      <c r="I8631" t="s">
        <v>305</v>
      </c>
      <c r="J8631" s="1">
        <v>100000</v>
      </c>
      <c r="K8631" t="s">
        <v>18</v>
      </c>
      <c r="L8631" s="2">
        <v>41777</v>
      </c>
    </row>
    <row r="8632" spans="1:12" x14ac:dyDescent="0.3">
      <c r="A8632" t="s">
        <v>8580</v>
      </c>
      <c r="B8632" s="3" t="s">
        <v>12</v>
      </c>
      <c r="C8632" t="s">
        <v>1045</v>
      </c>
      <c r="D8632" t="s">
        <v>256</v>
      </c>
      <c r="E8632" t="s">
        <v>15</v>
      </c>
      <c r="F8632" t="s">
        <v>16</v>
      </c>
      <c r="G8632">
        <v>2.5</v>
      </c>
      <c r="H8632">
        <v>2</v>
      </c>
      <c r="I8632" t="s">
        <v>1046</v>
      </c>
      <c r="J8632" s="1">
        <v>1000</v>
      </c>
      <c r="K8632" t="s">
        <v>18</v>
      </c>
      <c r="L8632" s="2">
        <v>43162</v>
      </c>
    </row>
    <row r="8633" spans="1:12" x14ac:dyDescent="0.3">
      <c r="A8633" t="s">
        <v>8581</v>
      </c>
      <c r="B8633" s="3">
        <v>2.2000000000000002</v>
      </c>
      <c r="C8633" t="s">
        <v>182</v>
      </c>
      <c r="D8633" t="s">
        <v>178</v>
      </c>
      <c r="E8633" t="s">
        <v>15</v>
      </c>
      <c r="F8633" t="s">
        <v>16</v>
      </c>
      <c r="G8633">
        <v>4</v>
      </c>
      <c r="H8633">
        <v>1</v>
      </c>
      <c r="I8633" t="s">
        <v>183</v>
      </c>
      <c r="J8633">
        <v>100</v>
      </c>
      <c r="K8633" t="s">
        <v>18</v>
      </c>
      <c r="L8633" s="2">
        <v>42977</v>
      </c>
    </row>
    <row r="8634" spans="1:12" x14ac:dyDescent="0.3">
      <c r="A8634" t="s">
        <v>8582</v>
      </c>
      <c r="B8634" s="3">
        <v>2.2999999999999998</v>
      </c>
      <c r="C8634" t="s">
        <v>240</v>
      </c>
      <c r="D8634" t="s">
        <v>8583</v>
      </c>
      <c r="E8634" t="s">
        <v>358</v>
      </c>
      <c r="F8634" t="s">
        <v>1964</v>
      </c>
      <c r="G8634" t="s">
        <v>64</v>
      </c>
      <c r="H8634">
        <v>0</v>
      </c>
      <c r="I8634" t="s">
        <v>241</v>
      </c>
      <c r="J8634">
        <v>5</v>
      </c>
      <c r="K8634" t="s">
        <v>18</v>
      </c>
      <c r="L8634" s="2">
        <v>42172</v>
      </c>
    </row>
    <row r="8635" spans="1:12" x14ac:dyDescent="0.3">
      <c r="A8635" t="s">
        <v>8584</v>
      </c>
      <c r="B8635" s="3">
        <v>5</v>
      </c>
      <c r="C8635" t="s">
        <v>2809</v>
      </c>
      <c r="D8635" t="s">
        <v>178</v>
      </c>
      <c r="E8635" t="s">
        <v>15</v>
      </c>
      <c r="F8635" t="s">
        <v>16</v>
      </c>
      <c r="G8635">
        <v>4</v>
      </c>
      <c r="H8635">
        <v>8</v>
      </c>
      <c r="I8635" t="s">
        <v>2810</v>
      </c>
      <c r="J8635" s="1">
        <v>1000</v>
      </c>
      <c r="K8635" t="s">
        <v>18</v>
      </c>
      <c r="L8635" s="2">
        <v>43319</v>
      </c>
    </row>
    <row r="8636" spans="1:12" x14ac:dyDescent="0.3">
      <c r="A8636" t="s">
        <v>8585</v>
      </c>
      <c r="B8636" s="3">
        <v>4.0999999999999996</v>
      </c>
      <c r="C8636" t="s">
        <v>2809</v>
      </c>
      <c r="D8636" t="s">
        <v>137</v>
      </c>
      <c r="E8636" t="s">
        <v>15</v>
      </c>
      <c r="F8636" t="s">
        <v>16</v>
      </c>
      <c r="G8636">
        <v>4.0999999999999996</v>
      </c>
      <c r="H8636">
        <v>28</v>
      </c>
      <c r="I8636" t="s">
        <v>2810</v>
      </c>
      <c r="J8636" s="1">
        <v>10000</v>
      </c>
      <c r="K8636" t="s">
        <v>18</v>
      </c>
      <c r="L8636" s="2">
        <v>43027</v>
      </c>
    </row>
    <row r="8637" spans="1:12" x14ac:dyDescent="0.3">
      <c r="A8637" t="s">
        <v>8586</v>
      </c>
      <c r="B8637" s="3">
        <v>4.0999999999999996</v>
      </c>
      <c r="C8637" t="s">
        <v>1248</v>
      </c>
      <c r="D8637" t="s">
        <v>301</v>
      </c>
      <c r="E8637" t="s">
        <v>15</v>
      </c>
      <c r="F8637" t="s">
        <v>16</v>
      </c>
      <c r="G8637" t="s">
        <v>64</v>
      </c>
      <c r="H8637">
        <v>0</v>
      </c>
      <c r="I8637" t="s">
        <v>1249</v>
      </c>
      <c r="J8637">
        <v>10</v>
      </c>
      <c r="K8637" t="s">
        <v>18</v>
      </c>
      <c r="L8637" s="2">
        <v>43290</v>
      </c>
    </row>
    <row r="8638" spans="1:12" x14ac:dyDescent="0.3">
      <c r="A8638" t="s">
        <v>8587</v>
      </c>
      <c r="B8638" s="3">
        <v>4.2</v>
      </c>
      <c r="C8638" t="s">
        <v>2706</v>
      </c>
      <c r="D8638" t="s">
        <v>4827</v>
      </c>
      <c r="E8638" t="s">
        <v>15</v>
      </c>
      <c r="F8638" t="s">
        <v>16</v>
      </c>
      <c r="G8638" t="s">
        <v>64</v>
      </c>
      <c r="H8638">
        <v>0</v>
      </c>
      <c r="I8638" t="s">
        <v>2707</v>
      </c>
      <c r="J8638">
        <v>10</v>
      </c>
      <c r="K8638" t="s">
        <v>18</v>
      </c>
      <c r="L8638" s="2">
        <v>43281</v>
      </c>
    </row>
    <row r="8639" spans="1:12" x14ac:dyDescent="0.3">
      <c r="A8639" t="s">
        <v>8588</v>
      </c>
      <c r="B8639" s="3">
        <v>2.2999999999999998</v>
      </c>
      <c r="C8639" t="s">
        <v>1831</v>
      </c>
      <c r="D8639" t="s">
        <v>36</v>
      </c>
      <c r="E8639" t="s">
        <v>358</v>
      </c>
      <c r="F8639" t="s">
        <v>2062</v>
      </c>
      <c r="G8639">
        <v>3.4</v>
      </c>
      <c r="H8639">
        <v>159</v>
      </c>
      <c r="I8639" t="s">
        <v>1722</v>
      </c>
      <c r="J8639" s="1">
        <v>1000</v>
      </c>
      <c r="K8639" t="s">
        <v>25</v>
      </c>
      <c r="L8639" s="2">
        <v>43216</v>
      </c>
    </row>
    <row r="8640" spans="1:12" x14ac:dyDescent="0.3">
      <c r="A8640" t="s">
        <v>8589</v>
      </c>
      <c r="B8640" s="3">
        <v>1</v>
      </c>
      <c r="C8640" t="s">
        <v>2809</v>
      </c>
      <c r="D8640" t="s">
        <v>8590</v>
      </c>
      <c r="E8640" t="s">
        <v>15</v>
      </c>
      <c r="F8640" t="s">
        <v>16</v>
      </c>
      <c r="G8640">
        <v>3.6</v>
      </c>
      <c r="H8640">
        <v>216</v>
      </c>
      <c r="I8640" t="s">
        <v>2810</v>
      </c>
      <c r="J8640" s="1">
        <v>10000</v>
      </c>
      <c r="K8640" t="s">
        <v>18</v>
      </c>
      <c r="L8640" s="2">
        <v>41952</v>
      </c>
    </row>
    <row r="8641" spans="1:12" x14ac:dyDescent="0.3">
      <c r="A8641" t="s">
        <v>8591</v>
      </c>
      <c r="B8641" s="3">
        <v>5</v>
      </c>
      <c r="C8641" t="s">
        <v>2809</v>
      </c>
      <c r="D8641" t="s">
        <v>287</v>
      </c>
      <c r="E8641" t="s">
        <v>15</v>
      </c>
      <c r="F8641" t="s">
        <v>16</v>
      </c>
      <c r="G8641">
        <v>3.4</v>
      </c>
      <c r="H8641">
        <v>16</v>
      </c>
      <c r="I8641" t="s">
        <v>2810</v>
      </c>
      <c r="J8641" s="1">
        <v>5000</v>
      </c>
      <c r="K8641" t="s">
        <v>18</v>
      </c>
      <c r="L8641" s="2">
        <v>43319</v>
      </c>
    </row>
    <row r="8642" spans="1:12" x14ac:dyDescent="0.3">
      <c r="A8642" t="s">
        <v>8592</v>
      </c>
      <c r="B8642" s="3">
        <v>4</v>
      </c>
      <c r="C8642" t="s">
        <v>2809</v>
      </c>
      <c r="D8642" t="s">
        <v>2353</v>
      </c>
      <c r="E8642" t="s">
        <v>15</v>
      </c>
      <c r="F8642" t="s">
        <v>16</v>
      </c>
      <c r="G8642">
        <v>3.9</v>
      </c>
      <c r="H8642">
        <v>627</v>
      </c>
      <c r="I8642" t="s">
        <v>2810</v>
      </c>
      <c r="J8642" s="1">
        <v>10000</v>
      </c>
      <c r="K8642" t="s">
        <v>18</v>
      </c>
      <c r="L8642" s="2">
        <v>42787</v>
      </c>
    </row>
    <row r="8643" spans="1:12" x14ac:dyDescent="0.3">
      <c r="A8643" t="s">
        <v>8593</v>
      </c>
      <c r="B8643" s="3">
        <v>4</v>
      </c>
      <c r="C8643" t="s">
        <v>2608</v>
      </c>
      <c r="D8643" t="s">
        <v>27</v>
      </c>
      <c r="E8643" t="s">
        <v>15</v>
      </c>
      <c r="F8643" t="s">
        <v>16</v>
      </c>
      <c r="G8643">
        <v>4.5999999999999996</v>
      </c>
      <c r="H8643">
        <v>549</v>
      </c>
      <c r="I8643" t="s">
        <v>1626</v>
      </c>
      <c r="J8643" s="1">
        <v>50000</v>
      </c>
      <c r="K8643" t="s">
        <v>18</v>
      </c>
      <c r="L8643" s="2">
        <v>43162</v>
      </c>
    </row>
    <row r="8644" spans="1:12" x14ac:dyDescent="0.3">
      <c r="A8644" t="s">
        <v>8594</v>
      </c>
      <c r="B8644" s="3">
        <v>4.2</v>
      </c>
      <c r="C8644" t="s">
        <v>440</v>
      </c>
      <c r="D8644" t="s">
        <v>88</v>
      </c>
      <c r="E8644" t="s">
        <v>15</v>
      </c>
      <c r="F8644" t="s">
        <v>16</v>
      </c>
      <c r="G8644">
        <v>4.3</v>
      </c>
      <c r="H8644">
        <v>3429</v>
      </c>
      <c r="I8644" t="s">
        <v>441</v>
      </c>
      <c r="J8644" s="1">
        <v>100000</v>
      </c>
      <c r="K8644" t="s">
        <v>18</v>
      </c>
      <c r="L8644" s="2">
        <v>43167</v>
      </c>
    </row>
    <row r="8645" spans="1:12" x14ac:dyDescent="0.3">
      <c r="A8645" t="s">
        <v>8595</v>
      </c>
      <c r="B8645" s="3">
        <v>4.0999999999999996</v>
      </c>
      <c r="C8645" t="s">
        <v>3028</v>
      </c>
      <c r="D8645" t="s">
        <v>143</v>
      </c>
      <c r="E8645" t="s">
        <v>15</v>
      </c>
      <c r="F8645" t="s">
        <v>16</v>
      </c>
      <c r="G8645">
        <v>4.7</v>
      </c>
      <c r="H8645">
        <v>1730</v>
      </c>
      <c r="I8645" t="s">
        <v>3029</v>
      </c>
      <c r="J8645" s="1">
        <v>100000</v>
      </c>
      <c r="K8645" t="s">
        <v>18</v>
      </c>
      <c r="L8645" s="2">
        <v>43132</v>
      </c>
    </row>
    <row r="8646" spans="1:12" x14ac:dyDescent="0.3">
      <c r="A8646" t="s">
        <v>8596</v>
      </c>
      <c r="B8646" s="3">
        <v>4.4000000000000004</v>
      </c>
      <c r="C8646" t="s">
        <v>304</v>
      </c>
      <c r="D8646" t="s">
        <v>408</v>
      </c>
      <c r="E8646" t="s">
        <v>15</v>
      </c>
      <c r="F8646" t="s">
        <v>16</v>
      </c>
      <c r="G8646">
        <v>5</v>
      </c>
      <c r="H8646">
        <v>1</v>
      </c>
      <c r="I8646" t="s">
        <v>305</v>
      </c>
      <c r="J8646">
        <v>5</v>
      </c>
      <c r="K8646" t="s">
        <v>18</v>
      </c>
      <c r="L8646" s="2">
        <v>43312</v>
      </c>
    </row>
    <row r="8647" spans="1:12" x14ac:dyDescent="0.3">
      <c r="A8647" t="s">
        <v>8597</v>
      </c>
      <c r="B8647" s="3">
        <v>2.2999999999999998</v>
      </c>
      <c r="C8647" t="s">
        <v>1512</v>
      </c>
      <c r="D8647" t="s">
        <v>630</v>
      </c>
      <c r="E8647" t="s">
        <v>15</v>
      </c>
      <c r="F8647" t="s">
        <v>16</v>
      </c>
      <c r="G8647">
        <v>3.9</v>
      </c>
      <c r="H8647">
        <v>73</v>
      </c>
      <c r="I8647" t="s">
        <v>1513</v>
      </c>
      <c r="J8647" s="1">
        <v>10000</v>
      </c>
      <c r="K8647" t="s">
        <v>18</v>
      </c>
      <c r="L8647" s="2">
        <v>42725</v>
      </c>
    </row>
    <row r="8648" spans="1:12" x14ac:dyDescent="0.3">
      <c r="A8648" t="s">
        <v>8598</v>
      </c>
      <c r="B8648" s="3">
        <v>1.6</v>
      </c>
      <c r="C8648" t="s">
        <v>2809</v>
      </c>
      <c r="D8648" t="s">
        <v>8599</v>
      </c>
      <c r="E8648" t="s">
        <v>358</v>
      </c>
      <c r="F8648" t="s">
        <v>2036</v>
      </c>
      <c r="G8648">
        <v>3.9</v>
      </c>
      <c r="H8648">
        <v>47</v>
      </c>
      <c r="I8648" t="s">
        <v>2810</v>
      </c>
      <c r="J8648" s="1">
        <v>1000</v>
      </c>
      <c r="K8648" t="s">
        <v>18</v>
      </c>
      <c r="L8648" s="2">
        <v>41793</v>
      </c>
    </row>
    <row r="8649" spans="1:12" x14ac:dyDescent="0.3">
      <c r="A8649" t="s">
        <v>8600</v>
      </c>
      <c r="B8649" s="3">
        <v>4.0999999999999996</v>
      </c>
      <c r="C8649" t="s">
        <v>440</v>
      </c>
      <c r="D8649" t="s">
        <v>216</v>
      </c>
      <c r="E8649" t="s">
        <v>15</v>
      </c>
      <c r="F8649" t="s">
        <v>16</v>
      </c>
      <c r="G8649">
        <v>4.2</v>
      </c>
      <c r="H8649">
        <v>30350</v>
      </c>
      <c r="I8649" t="s">
        <v>441</v>
      </c>
      <c r="J8649" s="1">
        <v>1000000</v>
      </c>
      <c r="K8649" t="s">
        <v>18</v>
      </c>
      <c r="L8649" s="2">
        <v>43116</v>
      </c>
    </row>
    <row r="8650" spans="1:12" x14ac:dyDescent="0.3">
      <c r="A8650" t="s">
        <v>8601</v>
      </c>
      <c r="B8650" s="3" t="s">
        <v>88</v>
      </c>
      <c r="C8650" t="s">
        <v>1831</v>
      </c>
      <c r="D8650" t="s">
        <v>88</v>
      </c>
      <c r="E8650" t="s">
        <v>15</v>
      </c>
      <c r="F8650" t="s">
        <v>16</v>
      </c>
      <c r="G8650">
        <v>4.3</v>
      </c>
      <c r="H8650">
        <v>55408</v>
      </c>
      <c r="I8650" t="s">
        <v>754</v>
      </c>
      <c r="J8650" s="1">
        <v>1000000</v>
      </c>
      <c r="K8650" t="s">
        <v>18</v>
      </c>
      <c r="L8650" s="2">
        <v>43108</v>
      </c>
    </row>
    <row r="8651" spans="1:12" x14ac:dyDescent="0.3">
      <c r="A8651" t="s">
        <v>8602</v>
      </c>
      <c r="B8651" s="3" t="s">
        <v>12</v>
      </c>
      <c r="C8651" t="s">
        <v>240</v>
      </c>
      <c r="D8651" t="s">
        <v>617</v>
      </c>
      <c r="E8651" t="s">
        <v>15</v>
      </c>
      <c r="F8651" t="s">
        <v>16</v>
      </c>
      <c r="G8651">
        <v>3.5</v>
      </c>
      <c r="H8651">
        <v>10</v>
      </c>
      <c r="I8651" t="s">
        <v>241</v>
      </c>
      <c r="J8651" s="1">
        <v>5000</v>
      </c>
      <c r="K8651" t="s">
        <v>18</v>
      </c>
      <c r="L8651" s="2">
        <v>43049</v>
      </c>
    </row>
    <row r="8652" spans="1:12" x14ac:dyDescent="0.3">
      <c r="A8652" t="s">
        <v>8603</v>
      </c>
      <c r="B8652" s="3">
        <v>4</v>
      </c>
      <c r="C8652" t="s">
        <v>2295</v>
      </c>
      <c r="D8652" t="s">
        <v>290</v>
      </c>
      <c r="E8652" t="s">
        <v>15</v>
      </c>
      <c r="F8652" t="s">
        <v>16</v>
      </c>
      <c r="G8652" t="s">
        <v>64</v>
      </c>
      <c r="H8652">
        <v>7</v>
      </c>
      <c r="I8652" t="s">
        <v>2296</v>
      </c>
      <c r="J8652" s="1">
        <v>1000</v>
      </c>
      <c r="K8652" t="s">
        <v>25</v>
      </c>
      <c r="L8652" s="2">
        <v>43302</v>
      </c>
    </row>
    <row r="8653" spans="1:12" x14ac:dyDescent="0.3">
      <c r="A8653" t="s">
        <v>8604</v>
      </c>
      <c r="B8653" s="3">
        <v>2.2999999999999998</v>
      </c>
      <c r="C8653" t="s">
        <v>2809</v>
      </c>
      <c r="D8653" t="s">
        <v>630</v>
      </c>
      <c r="E8653" t="s">
        <v>15</v>
      </c>
      <c r="F8653" t="s">
        <v>16</v>
      </c>
      <c r="G8653">
        <v>4.0999999999999996</v>
      </c>
      <c r="H8653">
        <v>633</v>
      </c>
      <c r="I8653" t="s">
        <v>2810</v>
      </c>
      <c r="J8653" s="1">
        <v>100000</v>
      </c>
      <c r="K8653" t="s">
        <v>18</v>
      </c>
      <c r="L8653" s="2">
        <v>42664</v>
      </c>
    </row>
    <row r="8654" spans="1:12" x14ac:dyDescent="0.3">
      <c r="A8654" t="s">
        <v>8605</v>
      </c>
      <c r="B8654" s="3">
        <v>4.4000000000000004</v>
      </c>
      <c r="C8654" t="s">
        <v>2809</v>
      </c>
      <c r="D8654" t="s">
        <v>48</v>
      </c>
      <c r="E8654" t="s">
        <v>15</v>
      </c>
      <c r="F8654" t="s">
        <v>16</v>
      </c>
      <c r="G8654">
        <v>4.2</v>
      </c>
      <c r="H8654">
        <v>1611</v>
      </c>
      <c r="I8654" t="s">
        <v>2810</v>
      </c>
      <c r="J8654" s="1">
        <v>100000</v>
      </c>
      <c r="K8654" t="s">
        <v>18</v>
      </c>
      <c r="L8654" s="2">
        <v>43318</v>
      </c>
    </row>
    <row r="8655" spans="1:12" x14ac:dyDescent="0.3">
      <c r="A8655" t="s">
        <v>8606</v>
      </c>
      <c r="B8655" s="3">
        <v>3</v>
      </c>
      <c r="C8655" t="s">
        <v>2809</v>
      </c>
      <c r="D8655" t="s">
        <v>178</v>
      </c>
      <c r="E8655" t="s">
        <v>358</v>
      </c>
      <c r="F8655" t="s">
        <v>1746</v>
      </c>
      <c r="G8655">
        <v>4.4000000000000004</v>
      </c>
      <c r="H8655">
        <v>20</v>
      </c>
      <c r="I8655" t="s">
        <v>2810</v>
      </c>
      <c r="J8655">
        <v>500</v>
      </c>
      <c r="K8655" t="s">
        <v>18</v>
      </c>
      <c r="L8655" s="2">
        <v>42002</v>
      </c>
    </row>
    <row r="8656" spans="1:12" x14ac:dyDescent="0.3">
      <c r="A8656" t="s">
        <v>8607</v>
      </c>
      <c r="B8656" s="3" t="s">
        <v>87</v>
      </c>
      <c r="C8656" t="s">
        <v>1512</v>
      </c>
      <c r="D8656" t="s">
        <v>38</v>
      </c>
      <c r="E8656" t="s">
        <v>15</v>
      </c>
      <c r="F8656" t="s">
        <v>16</v>
      </c>
      <c r="G8656">
        <v>4.5</v>
      </c>
      <c r="H8656">
        <v>13</v>
      </c>
      <c r="I8656" t="s">
        <v>1513</v>
      </c>
      <c r="J8656" s="1">
        <v>1000</v>
      </c>
      <c r="K8656" t="s">
        <v>18</v>
      </c>
      <c r="L8656" s="2">
        <v>42864</v>
      </c>
    </row>
    <row r="8657" spans="1:12" x14ac:dyDescent="0.3">
      <c r="A8657" t="s">
        <v>8608</v>
      </c>
      <c r="B8657" s="3">
        <v>3</v>
      </c>
      <c r="C8657" t="s">
        <v>240</v>
      </c>
      <c r="D8657" t="s">
        <v>346</v>
      </c>
      <c r="E8657" t="s">
        <v>15</v>
      </c>
      <c r="F8657" t="s">
        <v>16</v>
      </c>
      <c r="G8657">
        <v>3.8</v>
      </c>
      <c r="H8657">
        <v>48</v>
      </c>
      <c r="I8657" t="s">
        <v>241</v>
      </c>
      <c r="J8657" s="1">
        <v>10000</v>
      </c>
      <c r="K8657" t="s">
        <v>18</v>
      </c>
      <c r="L8657" s="2">
        <v>43186</v>
      </c>
    </row>
    <row r="8658" spans="1:12" x14ac:dyDescent="0.3">
      <c r="A8658" t="s">
        <v>8609</v>
      </c>
      <c r="B8658" s="3">
        <v>2.2999999999999998</v>
      </c>
      <c r="C8658" t="s">
        <v>304</v>
      </c>
      <c r="D8658" t="s">
        <v>50</v>
      </c>
      <c r="E8658" t="s">
        <v>15</v>
      </c>
      <c r="F8658" t="s">
        <v>16</v>
      </c>
      <c r="G8658">
        <v>3.4</v>
      </c>
      <c r="H8658">
        <v>45</v>
      </c>
      <c r="I8658" t="s">
        <v>305</v>
      </c>
      <c r="J8658" s="1">
        <v>10000</v>
      </c>
      <c r="K8658" t="s">
        <v>18</v>
      </c>
      <c r="L8658" s="2">
        <v>42904</v>
      </c>
    </row>
    <row r="8659" spans="1:12" x14ac:dyDescent="0.3">
      <c r="A8659" t="s">
        <v>8610</v>
      </c>
      <c r="B8659" s="3">
        <v>4.0999999999999996</v>
      </c>
      <c r="C8659" t="s">
        <v>304</v>
      </c>
      <c r="D8659" t="s">
        <v>287</v>
      </c>
      <c r="E8659" t="s">
        <v>15</v>
      </c>
      <c r="F8659" t="s">
        <v>16</v>
      </c>
      <c r="G8659" t="s">
        <v>64</v>
      </c>
      <c r="H8659">
        <v>0</v>
      </c>
      <c r="I8659" t="s">
        <v>305</v>
      </c>
      <c r="J8659">
        <v>10</v>
      </c>
      <c r="K8659" t="s">
        <v>18</v>
      </c>
      <c r="L8659" s="2">
        <v>42694</v>
      </c>
    </row>
    <row r="8660" spans="1:12" x14ac:dyDescent="0.3">
      <c r="A8660" t="s">
        <v>8611</v>
      </c>
      <c r="B8660" s="3">
        <v>2.2999999999999998</v>
      </c>
      <c r="C8660" t="s">
        <v>304</v>
      </c>
      <c r="D8660" t="s">
        <v>8612</v>
      </c>
      <c r="E8660" t="s">
        <v>15</v>
      </c>
      <c r="F8660" t="s">
        <v>16</v>
      </c>
      <c r="G8660">
        <v>3.9</v>
      </c>
      <c r="H8660">
        <v>184</v>
      </c>
      <c r="I8660" t="s">
        <v>305</v>
      </c>
      <c r="J8660" s="1">
        <v>50000</v>
      </c>
      <c r="K8660" t="s">
        <v>18</v>
      </c>
      <c r="L8660" s="2">
        <v>41863</v>
      </c>
    </row>
    <row r="8661" spans="1:12" x14ac:dyDescent="0.3">
      <c r="A8661" t="s">
        <v>8613</v>
      </c>
      <c r="B8661" s="3">
        <v>4</v>
      </c>
      <c r="C8661" t="s">
        <v>1831</v>
      </c>
      <c r="D8661" t="s">
        <v>989</v>
      </c>
      <c r="E8661" t="s">
        <v>15</v>
      </c>
      <c r="F8661" t="s">
        <v>16</v>
      </c>
      <c r="G8661">
        <v>4.5</v>
      </c>
      <c r="H8661">
        <v>3776</v>
      </c>
      <c r="I8661" t="s">
        <v>754</v>
      </c>
      <c r="J8661" s="1">
        <v>100000</v>
      </c>
      <c r="K8661" t="s">
        <v>18</v>
      </c>
      <c r="L8661" s="2">
        <v>42940</v>
      </c>
    </row>
    <row r="8662" spans="1:12" x14ac:dyDescent="0.3">
      <c r="A8662" t="s">
        <v>8614</v>
      </c>
      <c r="B8662" s="3">
        <v>5</v>
      </c>
      <c r="C8662" t="s">
        <v>3028</v>
      </c>
      <c r="D8662" t="s">
        <v>102</v>
      </c>
      <c r="E8662" t="s">
        <v>15</v>
      </c>
      <c r="F8662" t="s">
        <v>16</v>
      </c>
      <c r="G8662" t="s">
        <v>64</v>
      </c>
      <c r="H8662">
        <v>3</v>
      </c>
      <c r="I8662" t="s">
        <v>3029</v>
      </c>
      <c r="J8662">
        <v>100</v>
      </c>
      <c r="K8662" t="s">
        <v>18</v>
      </c>
      <c r="L8662" s="2">
        <v>43290</v>
      </c>
    </row>
    <row r="8663" spans="1:12" x14ac:dyDescent="0.3">
      <c r="A8663" t="s">
        <v>8615</v>
      </c>
      <c r="B8663" s="3">
        <v>4.0999999999999996</v>
      </c>
      <c r="C8663" t="s">
        <v>1512</v>
      </c>
      <c r="D8663" t="s">
        <v>130</v>
      </c>
      <c r="E8663" t="s">
        <v>15</v>
      </c>
      <c r="F8663" t="s">
        <v>16</v>
      </c>
      <c r="G8663" t="s">
        <v>64</v>
      </c>
      <c r="H8663">
        <v>0</v>
      </c>
      <c r="I8663" t="s">
        <v>1513</v>
      </c>
      <c r="J8663">
        <v>50</v>
      </c>
      <c r="K8663" t="s">
        <v>18</v>
      </c>
      <c r="L8663" s="2">
        <v>42685</v>
      </c>
    </row>
    <row r="8664" spans="1:12" x14ac:dyDescent="0.3">
      <c r="A8664" t="s">
        <v>8616</v>
      </c>
      <c r="B8664" s="3">
        <v>4.4000000000000004</v>
      </c>
      <c r="C8664" t="s">
        <v>2608</v>
      </c>
      <c r="D8664" t="s">
        <v>408</v>
      </c>
      <c r="E8664" t="s">
        <v>15</v>
      </c>
      <c r="F8664" t="s">
        <v>16</v>
      </c>
      <c r="G8664">
        <v>3</v>
      </c>
      <c r="H8664">
        <v>9</v>
      </c>
      <c r="I8664" t="s">
        <v>1626</v>
      </c>
      <c r="J8664" s="1">
        <v>1000</v>
      </c>
      <c r="K8664" t="s">
        <v>18</v>
      </c>
      <c r="L8664" s="2">
        <v>43307</v>
      </c>
    </row>
    <row r="8665" spans="1:12" x14ac:dyDescent="0.3">
      <c r="A8665" t="s">
        <v>8617</v>
      </c>
      <c r="B8665" s="3">
        <v>4.0999999999999996</v>
      </c>
      <c r="C8665" t="s">
        <v>3227</v>
      </c>
      <c r="D8665" t="s">
        <v>52</v>
      </c>
      <c r="E8665" t="s">
        <v>15</v>
      </c>
      <c r="F8665" t="s">
        <v>16</v>
      </c>
      <c r="G8665" t="s">
        <v>64</v>
      </c>
      <c r="H8665">
        <v>2</v>
      </c>
      <c r="I8665" t="s">
        <v>2003</v>
      </c>
      <c r="J8665">
        <v>100</v>
      </c>
      <c r="K8665" t="s">
        <v>18</v>
      </c>
      <c r="L8665" s="2">
        <v>43264</v>
      </c>
    </row>
    <row r="8666" spans="1:12" x14ac:dyDescent="0.3">
      <c r="A8666" t="s">
        <v>8618</v>
      </c>
      <c r="B8666" s="3" t="s">
        <v>87</v>
      </c>
      <c r="C8666" t="s">
        <v>2809</v>
      </c>
      <c r="D8666" t="s">
        <v>630</v>
      </c>
      <c r="E8666" t="s">
        <v>15</v>
      </c>
      <c r="F8666" t="s">
        <v>16</v>
      </c>
      <c r="G8666">
        <v>4.0999999999999996</v>
      </c>
      <c r="H8666">
        <v>14</v>
      </c>
      <c r="I8666" t="s">
        <v>2810</v>
      </c>
      <c r="J8666" s="1">
        <v>1000</v>
      </c>
      <c r="K8666" t="s">
        <v>18</v>
      </c>
      <c r="L8666" s="2">
        <v>43087</v>
      </c>
    </row>
    <row r="8667" spans="1:12" x14ac:dyDescent="0.3">
      <c r="A8667" t="s">
        <v>8619</v>
      </c>
      <c r="B8667" s="3" t="s">
        <v>12</v>
      </c>
      <c r="C8667" t="s">
        <v>3028</v>
      </c>
      <c r="D8667" t="s">
        <v>93</v>
      </c>
      <c r="E8667" t="s">
        <v>15</v>
      </c>
      <c r="F8667" t="s">
        <v>16</v>
      </c>
      <c r="G8667">
        <v>4.5999999999999996</v>
      </c>
      <c r="H8667">
        <v>12</v>
      </c>
      <c r="I8667" t="s">
        <v>3029</v>
      </c>
      <c r="J8667" s="1">
        <v>1000</v>
      </c>
      <c r="K8667" t="s">
        <v>18</v>
      </c>
      <c r="L8667" s="2">
        <v>42790</v>
      </c>
    </row>
    <row r="8668" spans="1:12" x14ac:dyDescent="0.3">
      <c r="A8668" t="s">
        <v>8620</v>
      </c>
      <c r="B8668" s="3" t="s">
        <v>12</v>
      </c>
      <c r="C8668" t="s">
        <v>1831</v>
      </c>
      <c r="D8668" t="s">
        <v>148</v>
      </c>
      <c r="E8668" t="s">
        <v>15</v>
      </c>
      <c r="F8668" t="s">
        <v>16</v>
      </c>
      <c r="G8668" t="s">
        <v>64</v>
      </c>
      <c r="H8668">
        <v>1</v>
      </c>
      <c r="I8668" t="s">
        <v>888</v>
      </c>
      <c r="J8668">
        <v>50</v>
      </c>
      <c r="K8668" t="s">
        <v>18</v>
      </c>
      <c r="L8668" s="2">
        <v>43197</v>
      </c>
    </row>
    <row r="8669" spans="1:12" x14ac:dyDescent="0.3">
      <c r="A8669" t="s">
        <v>8621</v>
      </c>
      <c r="B8669" s="3">
        <v>4</v>
      </c>
      <c r="C8669" t="s">
        <v>3028</v>
      </c>
      <c r="D8669" t="s">
        <v>256</v>
      </c>
      <c r="E8669" t="s">
        <v>15</v>
      </c>
      <c r="F8669" t="s">
        <v>16</v>
      </c>
      <c r="G8669">
        <v>3.9</v>
      </c>
      <c r="H8669">
        <v>162</v>
      </c>
      <c r="I8669" t="s">
        <v>3029</v>
      </c>
      <c r="J8669" s="1">
        <v>10000</v>
      </c>
      <c r="K8669" t="s">
        <v>18</v>
      </c>
      <c r="L8669" s="2">
        <v>43234</v>
      </c>
    </row>
    <row r="8670" spans="1:12" x14ac:dyDescent="0.3">
      <c r="A8670" t="s">
        <v>8622</v>
      </c>
      <c r="B8670" s="3">
        <v>4.0999999999999996</v>
      </c>
      <c r="C8670" t="s">
        <v>2809</v>
      </c>
      <c r="D8670" t="s">
        <v>290</v>
      </c>
      <c r="E8670" t="s">
        <v>15</v>
      </c>
      <c r="F8670" t="s">
        <v>16</v>
      </c>
      <c r="G8670">
        <v>4.7</v>
      </c>
      <c r="H8670">
        <v>62</v>
      </c>
      <c r="I8670" t="s">
        <v>2810</v>
      </c>
      <c r="J8670" s="1">
        <v>1000</v>
      </c>
      <c r="K8670" t="s">
        <v>18</v>
      </c>
      <c r="L8670" s="2">
        <v>43052</v>
      </c>
    </row>
    <row r="8671" spans="1:12" x14ac:dyDescent="0.3">
      <c r="A8671" t="s">
        <v>8623</v>
      </c>
      <c r="B8671" s="3">
        <v>4</v>
      </c>
      <c r="C8671" t="s">
        <v>2809</v>
      </c>
      <c r="D8671" t="s">
        <v>554</v>
      </c>
      <c r="E8671" t="s">
        <v>15</v>
      </c>
      <c r="F8671" t="s">
        <v>16</v>
      </c>
      <c r="G8671">
        <v>4.5</v>
      </c>
      <c r="H8671">
        <v>2</v>
      </c>
      <c r="I8671" t="s">
        <v>2810</v>
      </c>
      <c r="J8671">
        <v>100</v>
      </c>
      <c r="K8671" t="s">
        <v>18</v>
      </c>
      <c r="L8671" s="2">
        <v>42047</v>
      </c>
    </row>
    <row r="8672" spans="1:12" x14ac:dyDescent="0.3">
      <c r="A8672" t="s">
        <v>8624</v>
      </c>
      <c r="B8672" s="3">
        <v>3</v>
      </c>
      <c r="C8672" t="s">
        <v>240</v>
      </c>
      <c r="D8672" t="s">
        <v>48</v>
      </c>
      <c r="E8672" t="s">
        <v>15</v>
      </c>
      <c r="F8672" t="s">
        <v>16</v>
      </c>
      <c r="G8672">
        <v>3.4</v>
      </c>
      <c r="H8672">
        <v>82</v>
      </c>
      <c r="I8672" t="s">
        <v>241</v>
      </c>
      <c r="J8672" s="1">
        <v>10000</v>
      </c>
      <c r="K8672" t="s">
        <v>18</v>
      </c>
      <c r="L8672" s="2">
        <v>43186</v>
      </c>
    </row>
    <row r="8673" spans="1:12" x14ac:dyDescent="0.3">
      <c r="A8673" t="s">
        <v>8625</v>
      </c>
      <c r="B8673" s="3">
        <v>4.0999999999999996</v>
      </c>
      <c r="C8673" t="s">
        <v>1831</v>
      </c>
      <c r="D8673" t="s">
        <v>741</v>
      </c>
      <c r="E8673" t="s">
        <v>15</v>
      </c>
      <c r="F8673" t="s">
        <v>16</v>
      </c>
      <c r="G8673">
        <v>5</v>
      </c>
      <c r="H8673">
        <v>6</v>
      </c>
      <c r="I8673" t="s">
        <v>754</v>
      </c>
      <c r="J8673">
        <v>100</v>
      </c>
      <c r="K8673" t="s">
        <v>25</v>
      </c>
      <c r="L8673" s="2">
        <v>43277</v>
      </c>
    </row>
    <row r="8674" spans="1:12" x14ac:dyDescent="0.3">
      <c r="A8674" t="s">
        <v>8626</v>
      </c>
      <c r="B8674" s="3" t="s">
        <v>87</v>
      </c>
      <c r="C8674" t="s">
        <v>2809</v>
      </c>
      <c r="D8674" t="s">
        <v>630</v>
      </c>
      <c r="E8674" t="s">
        <v>15</v>
      </c>
      <c r="F8674" t="s">
        <v>16</v>
      </c>
      <c r="G8674">
        <v>5</v>
      </c>
      <c r="H8674">
        <v>5</v>
      </c>
      <c r="I8674" t="s">
        <v>2810</v>
      </c>
      <c r="J8674">
        <v>500</v>
      </c>
      <c r="K8674" t="s">
        <v>18</v>
      </c>
      <c r="L8674" s="2">
        <v>43189</v>
      </c>
    </row>
    <row r="8675" spans="1:12" x14ac:dyDescent="0.3">
      <c r="A8675" t="s">
        <v>8627</v>
      </c>
      <c r="B8675" s="3" t="s">
        <v>87</v>
      </c>
      <c r="C8675" t="s">
        <v>2608</v>
      </c>
      <c r="D8675" t="s">
        <v>1000</v>
      </c>
      <c r="E8675" t="s">
        <v>15</v>
      </c>
      <c r="F8675" t="s">
        <v>16</v>
      </c>
      <c r="G8675">
        <v>5</v>
      </c>
      <c r="H8675">
        <v>1</v>
      </c>
      <c r="I8675" t="s">
        <v>1626</v>
      </c>
      <c r="J8675">
        <v>10</v>
      </c>
      <c r="K8675" t="s">
        <v>18</v>
      </c>
      <c r="L8675" s="2">
        <v>42150</v>
      </c>
    </row>
    <row r="8676" spans="1:12" x14ac:dyDescent="0.3">
      <c r="A8676" t="s">
        <v>8628</v>
      </c>
      <c r="B8676" s="3">
        <v>4</v>
      </c>
      <c r="C8676" t="s">
        <v>1512</v>
      </c>
      <c r="D8676" t="s">
        <v>221</v>
      </c>
      <c r="E8676" t="s">
        <v>15</v>
      </c>
      <c r="F8676" t="s">
        <v>16</v>
      </c>
      <c r="G8676">
        <v>4</v>
      </c>
      <c r="H8676">
        <v>576</v>
      </c>
      <c r="I8676" t="s">
        <v>1513</v>
      </c>
      <c r="J8676" s="1">
        <v>50000</v>
      </c>
      <c r="K8676" t="s">
        <v>18</v>
      </c>
      <c r="L8676" s="2">
        <v>43258</v>
      </c>
    </row>
    <row r="8677" spans="1:12" x14ac:dyDescent="0.3">
      <c r="A8677" t="s">
        <v>8629</v>
      </c>
      <c r="B8677" s="3">
        <v>4</v>
      </c>
      <c r="C8677" t="s">
        <v>2809</v>
      </c>
      <c r="D8677" t="s">
        <v>40</v>
      </c>
      <c r="E8677" t="s">
        <v>15</v>
      </c>
      <c r="F8677" t="s">
        <v>16</v>
      </c>
      <c r="G8677" t="s">
        <v>64</v>
      </c>
      <c r="H8677">
        <v>0</v>
      </c>
      <c r="I8677" t="s">
        <v>2810</v>
      </c>
      <c r="J8677">
        <v>50</v>
      </c>
      <c r="K8677" t="s">
        <v>18</v>
      </c>
      <c r="L8677" s="2">
        <v>43290</v>
      </c>
    </row>
    <row r="8678" spans="1:12" x14ac:dyDescent="0.3">
      <c r="A8678" t="s">
        <v>8630</v>
      </c>
      <c r="B8678" s="3">
        <v>4.4000000000000004</v>
      </c>
      <c r="C8678" t="s">
        <v>1512</v>
      </c>
      <c r="D8678" t="s">
        <v>106</v>
      </c>
      <c r="E8678" t="s">
        <v>15</v>
      </c>
      <c r="F8678" t="s">
        <v>16</v>
      </c>
      <c r="G8678" t="s">
        <v>64</v>
      </c>
      <c r="H8678">
        <v>2</v>
      </c>
      <c r="I8678" t="s">
        <v>1513</v>
      </c>
      <c r="J8678">
        <v>100</v>
      </c>
      <c r="K8678" t="s">
        <v>18</v>
      </c>
      <c r="L8678" s="2">
        <v>43278</v>
      </c>
    </row>
    <row r="8679" spans="1:12" x14ac:dyDescent="0.3">
      <c r="A8679" t="s">
        <v>8631</v>
      </c>
      <c r="B8679" s="3">
        <v>4</v>
      </c>
      <c r="C8679" t="s">
        <v>304</v>
      </c>
      <c r="D8679" t="s">
        <v>162</v>
      </c>
      <c r="E8679" t="s">
        <v>15</v>
      </c>
      <c r="F8679" t="s">
        <v>16</v>
      </c>
      <c r="G8679">
        <v>4</v>
      </c>
      <c r="H8679">
        <v>1</v>
      </c>
      <c r="I8679" t="s">
        <v>305</v>
      </c>
      <c r="J8679">
        <v>100</v>
      </c>
      <c r="K8679" t="s">
        <v>18</v>
      </c>
      <c r="L8679" s="2">
        <v>42809</v>
      </c>
    </row>
    <row r="8680" spans="1:12" x14ac:dyDescent="0.3">
      <c r="A8680" t="s">
        <v>8632</v>
      </c>
      <c r="B8680" s="3">
        <v>4.0999999999999996</v>
      </c>
      <c r="C8680" t="s">
        <v>3028</v>
      </c>
      <c r="D8680" t="s">
        <v>287</v>
      </c>
      <c r="E8680" t="s">
        <v>15</v>
      </c>
      <c r="F8680" t="s">
        <v>16</v>
      </c>
      <c r="G8680" t="s">
        <v>64</v>
      </c>
      <c r="H8680">
        <v>0</v>
      </c>
      <c r="I8680" t="s">
        <v>3029</v>
      </c>
      <c r="J8680">
        <v>10</v>
      </c>
      <c r="K8680" t="s">
        <v>18</v>
      </c>
      <c r="L8680" s="2">
        <v>43305</v>
      </c>
    </row>
    <row r="8681" spans="1:12" x14ac:dyDescent="0.3">
      <c r="A8681" t="s">
        <v>8633</v>
      </c>
      <c r="B8681" s="3" t="s">
        <v>12</v>
      </c>
      <c r="C8681" t="s">
        <v>1045</v>
      </c>
      <c r="D8681" t="s">
        <v>36</v>
      </c>
      <c r="E8681" t="s">
        <v>15</v>
      </c>
      <c r="F8681" t="s">
        <v>16</v>
      </c>
      <c r="G8681">
        <v>4.9000000000000004</v>
      </c>
      <c r="H8681">
        <v>8</v>
      </c>
      <c r="I8681" t="s">
        <v>1046</v>
      </c>
      <c r="J8681">
        <v>500</v>
      </c>
      <c r="K8681" t="s">
        <v>18</v>
      </c>
      <c r="L8681" s="2">
        <v>43140</v>
      </c>
    </row>
    <row r="8682" spans="1:12" x14ac:dyDescent="0.3">
      <c r="A8682" t="s">
        <v>8634</v>
      </c>
      <c r="B8682" s="3">
        <v>4.4000000000000004</v>
      </c>
      <c r="C8682" t="s">
        <v>1831</v>
      </c>
      <c r="D8682" t="s">
        <v>50</v>
      </c>
      <c r="E8682" t="s">
        <v>15</v>
      </c>
      <c r="F8682" t="s">
        <v>16</v>
      </c>
      <c r="G8682">
        <v>5</v>
      </c>
      <c r="H8682">
        <v>3</v>
      </c>
      <c r="I8682" t="s">
        <v>888</v>
      </c>
      <c r="J8682">
        <v>500</v>
      </c>
      <c r="K8682" t="s">
        <v>18</v>
      </c>
      <c r="L8682" s="2">
        <v>43294</v>
      </c>
    </row>
    <row r="8683" spans="1:12" x14ac:dyDescent="0.3">
      <c r="A8683" t="s">
        <v>8635</v>
      </c>
      <c r="B8683" s="3">
        <v>4.0999999999999996</v>
      </c>
      <c r="C8683" t="s">
        <v>240</v>
      </c>
      <c r="D8683" t="s">
        <v>508</v>
      </c>
      <c r="E8683" t="s">
        <v>15</v>
      </c>
      <c r="F8683" t="s">
        <v>16</v>
      </c>
      <c r="G8683" t="s">
        <v>64</v>
      </c>
      <c r="H8683">
        <v>0</v>
      </c>
      <c r="I8683" t="s">
        <v>241</v>
      </c>
      <c r="J8683">
        <v>100</v>
      </c>
      <c r="K8683" t="s">
        <v>18</v>
      </c>
      <c r="L8683" s="2">
        <v>42726</v>
      </c>
    </row>
    <row r="8684" spans="1:12" x14ac:dyDescent="0.3">
      <c r="A8684" t="s">
        <v>8636</v>
      </c>
      <c r="B8684" s="3" t="s">
        <v>87</v>
      </c>
      <c r="C8684" t="s">
        <v>2809</v>
      </c>
      <c r="D8684" t="s">
        <v>152</v>
      </c>
      <c r="E8684" t="s">
        <v>15</v>
      </c>
      <c r="F8684" t="s">
        <v>16</v>
      </c>
      <c r="G8684">
        <v>4.5999999999999996</v>
      </c>
      <c r="H8684">
        <v>7</v>
      </c>
      <c r="I8684" t="s">
        <v>2810</v>
      </c>
      <c r="J8684" s="1">
        <v>1000</v>
      </c>
      <c r="K8684" t="s">
        <v>18</v>
      </c>
      <c r="L8684" s="2">
        <v>43154</v>
      </c>
    </row>
    <row r="8685" spans="1:12" x14ac:dyDescent="0.3">
      <c r="A8685" t="s">
        <v>8637</v>
      </c>
      <c r="B8685" s="3">
        <v>2.1</v>
      </c>
      <c r="C8685" t="s">
        <v>2608</v>
      </c>
      <c r="D8685" t="s">
        <v>8638</v>
      </c>
      <c r="E8685" t="s">
        <v>15</v>
      </c>
      <c r="F8685" t="s">
        <v>16</v>
      </c>
      <c r="G8685" t="s">
        <v>64</v>
      </c>
      <c r="H8685">
        <v>76</v>
      </c>
      <c r="I8685" t="s">
        <v>1626</v>
      </c>
      <c r="J8685" s="1">
        <v>10000</v>
      </c>
      <c r="K8685" t="s">
        <v>18</v>
      </c>
      <c r="L8685" s="2">
        <v>42412</v>
      </c>
    </row>
    <row r="8686" spans="1:12" x14ac:dyDescent="0.3">
      <c r="A8686" t="s">
        <v>8639</v>
      </c>
      <c r="B8686" s="3">
        <v>4</v>
      </c>
      <c r="C8686" t="s">
        <v>2295</v>
      </c>
      <c r="D8686" t="s">
        <v>617</v>
      </c>
      <c r="E8686" t="s">
        <v>15</v>
      </c>
      <c r="F8686" t="s">
        <v>16</v>
      </c>
      <c r="G8686">
        <v>4.8</v>
      </c>
      <c r="H8686">
        <v>5</v>
      </c>
      <c r="I8686" t="s">
        <v>2296</v>
      </c>
      <c r="J8686">
        <v>100</v>
      </c>
      <c r="K8686" t="s">
        <v>25</v>
      </c>
      <c r="L8686" s="2">
        <v>43301</v>
      </c>
    </row>
    <row r="8687" spans="1:12" x14ac:dyDescent="0.3">
      <c r="A8687" t="s">
        <v>8640</v>
      </c>
      <c r="B8687" s="3" t="s">
        <v>87</v>
      </c>
      <c r="C8687" t="s">
        <v>2809</v>
      </c>
      <c r="D8687" t="s">
        <v>60</v>
      </c>
      <c r="E8687" t="s">
        <v>15</v>
      </c>
      <c r="F8687" t="s">
        <v>16</v>
      </c>
      <c r="G8687">
        <v>4.0999999999999996</v>
      </c>
      <c r="H8687">
        <v>7</v>
      </c>
      <c r="I8687" t="s">
        <v>2810</v>
      </c>
      <c r="J8687" s="1">
        <v>1000</v>
      </c>
      <c r="K8687" t="s">
        <v>18</v>
      </c>
      <c r="L8687" s="2">
        <v>43123</v>
      </c>
    </row>
    <row r="8688" spans="1:12" x14ac:dyDescent="0.3">
      <c r="A8688" t="s">
        <v>8641</v>
      </c>
      <c r="B8688" s="3" t="s">
        <v>12</v>
      </c>
      <c r="C8688" t="s">
        <v>304</v>
      </c>
      <c r="D8688" t="s">
        <v>630</v>
      </c>
      <c r="E8688" t="s">
        <v>15</v>
      </c>
      <c r="F8688" t="s">
        <v>16</v>
      </c>
      <c r="G8688">
        <v>4.0999999999999996</v>
      </c>
      <c r="H8688">
        <v>13</v>
      </c>
      <c r="I8688" t="s">
        <v>305</v>
      </c>
      <c r="J8688">
        <v>100</v>
      </c>
      <c r="K8688" t="s">
        <v>18</v>
      </c>
      <c r="L8688" s="2">
        <v>43213</v>
      </c>
    </row>
    <row r="8689" spans="1:12" x14ac:dyDescent="0.3">
      <c r="A8689" t="s">
        <v>8642</v>
      </c>
      <c r="B8689" s="3">
        <v>4</v>
      </c>
      <c r="C8689" t="s">
        <v>2809</v>
      </c>
      <c r="D8689" t="s">
        <v>815</v>
      </c>
      <c r="E8689" t="s">
        <v>15</v>
      </c>
      <c r="F8689" t="s">
        <v>16</v>
      </c>
      <c r="G8689" t="s">
        <v>64</v>
      </c>
      <c r="H8689">
        <v>1</v>
      </c>
      <c r="I8689" t="s">
        <v>2810</v>
      </c>
      <c r="J8689">
        <v>10</v>
      </c>
      <c r="K8689" t="s">
        <v>18</v>
      </c>
      <c r="L8689" s="2">
        <v>43145</v>
      </c>
    </row>
    <row r="8690" spans="1:12" x14ac:dyDescent="0.3">
      <c r="A8690" t="s">
        <v>8643</v>
      </c>
      <c r="B8690" s="3" t="s">
        <v>12</v>
      </c>
      <c r="C8690" t="s">
        <v>1395</v>
      </c>
      <c r="D8690" t="s">
        <v>68</v>
      </c>
      <c r="E8690" t="s">
        <v>15</v>
      </c>
      <c r="F8690" t="s">
        <v>16</v>
      </c>
      <c r="G8690" t="s">
        <v>64</v>
      </c>
      <c r="H8690">
        <v>0</v>
      </c>
      <c r="I8690" t="s">
        <v>1396</v>
      </c>
      <c r="J8690">
        <v>1</v>
      </c>
      <c r="K8690" t="s">
        <v>18</v>
      </c>
      <c r="L8690" s="2">
        <v>43215</v>
      </c>
    </row>
    <row r="8691" spans="1:12" x14ac:dyDescent="0.3">
      <c r="A8691" t="s">
        <v>8644</v>
      </c>
      <c r="B8691" s="3">
        <v>4.4000000000000004</v>
      </c>
      <c r="C8691" t="s">
        <v>1831</v>
      </c>
      <c r="D8691" t="s">
        <v>408</v>
      </c>
      <c r="E8691" t="s">
        <v>15</v>
      </c>
      <c r="F8691" t="s">
        <v>16</v>
      </c>
      <c r="G8691">
        <v>4.7</v>
      </c>
      <c r="H8691">
        <v>23</v>
      </c>
      <c r="I8691" t="s">
        <v>754</v>
      </c>
      <c r="J8691" s="1">
        <v>1000</v>
      </c>
      <c r="K8691" t="s">
        <v>18</v>
      </c>
      <c r="L8691" s="2">
        <v>42975</v>
      </c>
    </row>
    <row r="8692" spans="1:12" x14ac:dyDescent="0.3">
      <c r="A8692" t="s">
        <v>8645</v>
      </c>
      <c r="B8692" s="3" t="s">
        <v>12</v>
      </c>
      <c r="C8692" t="s">
        <v>3028</v>
      </c>
      <c r="D8692" t="s">
        <v>202</v>
      </c>
      <c r="E8692" t="s">
        <v>15</v>
      </c>
      <c r="F8692" t="s">
        <v>16</v>
      </c>
      <c r="G8692" t="s">
        <v>64</v>
      </c>
      <c r="H8692">
        <v>0</v>
      </c>
      <c r="I8692" t="s">
        <v>3029</v>
      </c>
      <c r="J8692">
        <v>1</v>
      </c>
      <c r="K8692" t="s">
        <v>18</v>
      </c>
      <c r="L8692" s="2">
        <v>43312</v>
      </c>
    </row>
    <row r="8693" spans="1:12" x14ac:dyDescent="0.3">
      <c r="A8693" t="s">
        <v>8646</v>
      </c>
      <c r="B8693" s="3" t="s">
        <v>12</v>
      </c>
      <c r="C8693" t="s">
        <v>1597</v>
      </c>
      <c r="D8693" t="s">
        <v>73</v>
      </c>
      <c r="E8693" t="s">
        <v>15</v>
      </c>
      <c r="F8693" t="s">
        <v>16</v>
      </c>
      <c r="G8693">
        <v>5</v>
      </c>
      <c r="H8693">
        <v>5</v>
      </c>
      <c r="I8693" t="s">
        <v>1636</v>
      </c>
      <c r="J8693">
        <v>10</v>
      </c>
      <c r="K8693" t="s">
        <v>18</v>
      </c>
      <c r="L8693" s="2">
        <v>43313</v>
      </c>
    </row>
    <row r="8694" spans="1:12" x14ac:dyDescent="0.3">
      <c r="A8694" t="s">
        <v>8647</v>
      </c>
      <c r="B8694" s="3">
        <v>4.0999999999999996</v>
      </c>
      <c r="C8694" t="s">
        <v>3028</v>
      </c>
      <c r="D8694" t="s">
        <v>52</v>
      </c>
      <c r="E8694" t="s">
        <v>15</v>
      </c>
      <c r="F8694" t="s">
        <v>16</v>
      </c>
      <c r="G8694">
        <v>4.4000000000000004</v>
      </c>
      <c r="H8694">
        <v>7</v>
      </c>
      <c r="I8694" t="s">
        <v>3029</v>
      </c>
      <c r="J8694">
        <v>100</v>
      </c>
      <c r="K8694" t="s">
        <v>18</v>
      </c>
      <c r="L8694" s="2">
        <v>42664</v>
      </c>
    </row>
    <row r="8695" spans="1:12" x14ac:dyDescent="0.3">
      <c r="A8695" t="s">
        <v>8648</v>
      </c>
      <c r="B8695" s="3">
        <v>4.2</v>
      </c>
      <c r="C8695" t="s">
        <v>1831</v>
      </c>
      <c r="D8695" t="s">
        <v>20</v>
      </c>
      <c r="E8695" t="s">
        <v>15</v>
      </c>
      <c r="F8695" t="s">
        <v>16</v>
      </c>
      <c r="G8695">
        <v>3.3</v>
      </c>
      <c r="H8695">
        <v>4114</v>
      </c>
      <c r="I8695" t="s">
        <v>754</v>
      </c>
      <c r="J8695" s="1">
        <v>100000</v>
      </c>
      <c r="K8695" t="s">
        <v>18</v>
      </c>
      <c r="L8695" s="2">
        <v>43291</v>
      </c>
    </row>
    <row r="8696" spans="1:12" x14ac:dyDescent="0.3">
      <c r="A8696" t="s">
        <v>8649</v>
      </c>
      <c r="B8696" s="3">
        <v>4.0999999999999996</v>
      </c>
      <c r="C8696" t="s">
        <v>1831</v>
      </c>
      <c r="D8696" t="s">
        <v>54</v>
      </c>
      <c r="E8696" t="s">
        <v>15</v>
      </c>
      <c r="F8696" t="s">
        <v>16</v>
      </c>
      <c r="G8696">
        <v>4</v>
      </c>
      <c r="H8696">
        <v>403</v>
      </c>
      <c r="I8696" t="s">
        <v>754</v>
      </c>
      <c r="J8696" s="1">
        <v>50000</v>
      </c>
      <c r="K8696" t="s">
        <v>25</v>
      </c>
      <c r="L8696" s="2">
        <v>43311</v>
      </c>
    </row>
    <row r="8697" spans="1:12" x14ac:dyDescent="0.3">
      <c r="A8697" t="s">
        <v>8650</v>
      </c>
      <c r="B8697" s="3">
        <v>4.4000000000000004</v>
      </c>
      <c r="C8697" t="s">
        <v>1831</v>
      </c>
      <c r="D8697" t="s">
        <v>261</v>
      </c>
      <c r="E8697" t="s">
        <v>15</v>
      </c>
      <c r="F8697" t="s">
        <v>16</v>
      </c>
      <c r="G8697">
        <v>3.5</v>
      </c>
      <c r="H8697">
        <v>208</v>
      </c>
      <c r="I8697" t="s">
        <v>754</v>
      </c>
      <c r="J8697" s="1">
        <v>10000</v>
      </c>
      <c r="K8697" t="s">
        <v>18</v>
      </c>
      <c r="L8697" s="2">
        <v>43280</v>
      </c>
    </row>
    <row r="8698" spans="1:12" x14ac:dyDescent="0.3">
      <c r="A8698" t="s">
        <v>8651</v>
      </c>
      <c r="B8698" s="3">
        <v>4.4000000000000004</v>
      </c>
      <c r="C8698" t="s">
        <v>1831</v>
      </c>
      <c r="D8698" t="s">
        <v>116</v>
      </c>
      <c r="E8698" t="s">
        <v>15</v>
      </c>
      <c r="F8698" t="s">
        <v>16</v>
      </c>
      <c r="G8698">
        <v>2.8</v>
      </c>
      <c r="H8698">
        <v>89</v>
      </c>
      <c r="I8698" t="s">
        <v>754</v>
      </c>
      <c r="J8698" s="1">
        <v>10000</v>
      </c>
      <c r="K8698" t="s">
        <v>18</v>
      </c>
      <c r="L8698" s="2">
        <v>43304</v>
      </c>
    </row>
    <row r="8699" spans="1:12" x14ac:dyDescent="0.3">
      <c r="A8699" t="s">
        <v>8652</v>
      </c>
      <c r="B8699" s="3">
        <v>4.0999999999999996</v>
      </c>
      <c r="C8699" t="s">
        <v>1831</v>
      </c>
      <c r="D8699" t="s">
        <v>701</v>
      </c>
      <c r="E8699" t="s">
        <v>15</v>
      </c>
      <c r="F8699" t="s">
        <v>16</v>
      </c>
      <c r="G8699" t="s">
        <v>64</v>
      </c>
      <c r="H8699">
        <v>19</v>
      </c>
      <c r="I8699" t="s">
        <v>754</v>
      </c>
      <c r="J8699" s="1">
        <v>5000</v>
      </c>
      <c r="K8699" t="s">
        <v>18</v>
      </c>
      <c r="L8699" s="2">
        <v>42963</v>
      </c>
    </row>
    <row r="8700" spans="1:12" x14ac:dyDescent="0.3">
      <c r="A8700" t="s">
        <v>8653</v>
      </c>
      <c r="B8700" s="3">
        <v>4.4000000000000004</v>
      </c>
      <c r="C8700" t="s">
        <v>1831</v>
      </c>
      <c r="D8700" t="s">
        <v>20</v>
      </c>
      <c r="E8700" t="s">
        <v>15</v>
      </c>
      <c r="F8700" t="s">
        <v>16</v>
      </c>
      <c r="G8700">
        <v>3.6</v>
      </c>
      <c r="H8700">
        <v>496</v>
      </c>
      <c r="I8700" t="s">
        <v>754</v>
      </c>
      <c r="J8700" s="1">
        <v>100000</v>
      </c>
      <c r="K8700" t="s">
        <v>18</v>
      </c>
      <c r="L8700" s="2">
        <v>43224</v>
      </c>
    </row>
    <row r="8701" spans="1:12" x14ac:dyDescent="0.3">
      <c r="A8701" t="s">
        <v>8654</v>
      </c>
      <c r="B8701" s="3">
        <v>5</v>
      </c>
      <c r="C8701" t="s">
        <v>1831</v>
      </c>
      <c r="D8701" t="s">
        <v>66</v>
      </c>
      <c r="E8701" t="s">
        <v>15</v>
      </c>
      <c r="F8701" t="s">
        <v>16</v>
      </c>
      <c r="G8701">
        <v>3.2</v>
      </c>
      <c r="H8701">
        <v>190</v>
      </c>
      <c r="I8701" t="s">
        <v>754</v>
      </c>
      <c r="J8701" s="1">
        <v>50000</v>
      </c>
      <c r="K8701" t="s">
        <v>18</v>
      </c>
      <c r="L8701" s="2">
        <v>43304</v>
      </c>
    </row>
    <row r="8702" spans="1:12" x14ac:dyDescent="0.3">
      <c r="A8702" t="s">
        <v>8655</v>
      </c>
      <c r="B8702" s="3">
        <v>5</v>
      </c>
      <c r="C8702" t="s">
        <v>1831</v>
      </c>
      <c r="D8702" t="s">
        <v>93</v>
      </c>
      <c r="E8702" t="s">
        <v>15</v>
      </c>
      <c r="F8702" t="s">
        <v>16</v>
      </c>
      <c r="G8702">
        <v>3.6</v>
      </c>
      <c r="H8702">
        <v>2210</v>
      </c>
      <c r="I8702" t="s">
        <v>754</v>
      </c>
      <c r="J8702" s="1">
        <v>100000</v>
      </c>
      <c r="K8702" t="s">
        <v>18</v>
      </c>
      <c r="L8702" s="2">
        <v>43305</v>
      </c>
    </row>
    <row r="8703" spans="1:12" x14ac:dyDescent="0.3">
      <c r="A8703" t="s">
        <v>8656</v>
      </c>
      <c r="B8703" s="3">
        <v>4.4000000000000004</v>
      </c>
      <c r="C8703" t="s">
        <v>1831</v>
      </c>
      <c r="D8703" t="s">
        <v>80</v>
      </c>
      <c r="E8703" t="s">
        <v>15</v>
      </c>
      <c r="F8703" t="s">
        <v>16</v>
      </c>
      <c r="G8703">
        <v>3.7</v>
      </c>
      <c r="H8703">
        <v>150</v>
      </c>
      <c r="I8703" t="s">
        <v>754</v>
      </c>
      <c r="J8703" s="1">
        <v>5000</v>
      </c>
      <c r="K8703" t="s">
        <v>18</v>
      </c>
      <c r="L8703" s="2">
        <v>43262</v>
      </c>
    </row>
    <row r="8704" spans="1:12" x14ac:dyDescent="0.3">
      <c r="A8704" t="s">
        <v>8657</v>
      </c>
      <c r="B8704" s="3">
        <v>4.4000000000000004</v>
      </c>
      <c r="C8704" t="s">
        <v>1831</v>
      </c>
      <c r="D8704" t="s">
        <v>20</v>
      </c>
      <c r="E8704" t="s">
        <v>15</v>
      </c>
      <c r="F8704" t="s">
        <v>16</v>
      </c>
      <c r="G8704">
        <v>3.3</v>
      </c>
      <c r="H8704">
        <v>279</v>
      </c>
      <c r="I8704" t="s">
        <v>754</v>
      </c>
      <c r="J8704" s="1">
        <v>10000</v>
      </c>
      <c r="K8704" t="s">
        <v>18</v>
      </c>
      <c r="L8704" s="2">
        <v>43094</v>
      </c>
    </row>
    <row r="8705" spans="1:12" x14ac:dyDescent="0.3">
      <c r="A8705" t="s">
        <v>8658</v>
      </c>
      <c r="B8705" s="3">
        <v>4.4000000000000004</v>
      </c>
      <c r="C8705" t="s">
        <v>1831</v>
      </c>
      <c r="D8705" t="s">
        <v>20</v>
      </c>
      <c r="E8705" t="s">
        <v>15</v>
      </c>
      <c r="F8705" t="s">
        <v>16</v>
      </c>
      <c r="G8705">
        <v>3.1</v>
      </c>
      <c r="H8705">
        <v>1242</v>
      </c>
      <c r="I8705" t="s">
        <v>754</v>
      </c>
      <c r="J8705" s="1">
        <v>50000</v>
      </c>
      <c r="K8705" t="s">
        <v>18</v>
      </c>
      <c r="L8705" s="2">
        <v>43214</v>
      </c>
    </row>
    <row r="8706" spans="1:12" x14ac:dyDescent="0.3">
      <c r="A8706" t="s">
        <v>8659</v>
      </c>
      <c r="B8706" s="3">
        <v>4.0999999999999996</v>
      </c>
      <c r="C8706" t="s">
        <v>1831</v>
      </c>
      <c r="D8706" t="s">
        <v>52</v>
      </c>
      <c r="E8706" t="s">
        <v>15</v>
      </c>
      <c r="F8706" t="s">
        <v>16</v>
      </c>
      <c r="G8706">
        <v>4.0999999999999996</v>
      </c>
      <c r="H8706">
        <v>435</v>
      </c>
      <c r="I8706" t="s">
        <v>754</v>
      </c>
      <c r="J8706" s="1">
        <v>50000</v>
      </c>
      <c r="K8706" t="s">
        <v>18</v>
      </c>
      <c r="L8706" s="2">
        <v>43272</v>
      </c>
    </row>
    <row r="8707" spans="1:12" x14ac:dyDescent="0.3">
      <c r="A8707" t="s">
        <v>8660</v>
      </c>
      <c r="B8707" s="3">
        <v>4.0999999999999996</v>
      </c>
      <c r="C8707" t="s">
        <v>1831</v>
      </c>
      <c r="D8707" t="s">
        <v>52</v>
      </c>
      <c r="E8707" t="s">
        <v>15</v>
      </c>
      <c r="F8707" t="s">
        <v>16</v>
      </c>
      <c r="G8707">
        <v>3.1</v>
      </c>
      <c r="H8707">
        <v>16</v>
      </c>
      <c r="I8707" t="s">
        <v>754</v>
      </c>
      <c r="J8707" s="1">
        <v>1000</v>
      </c>
      <c r="K8707" t="s">
        <v>18</v>
      </c>
      <c r="L8707" s="2">
        <v>43209</v>
      </c>
    </row>
    <row r="8708" spans="1:12" x14ac:dyDescent="0.3">
      <c r="A8708" t="s">
        <v>8661</v>
      </c>
      <c r="B8708" s="3">
        <v>4</v>
      </c>
      <c r="C8708" t="s">
        <v>1831</v>
      </c>
      <c r="D8708" t="s">
        <v>186</v>
      </c>
      <c r="E8708" t="s">
        <v>15</v>
      </c>
      <c r="F8708" t="s">
        <v>16</v>
      </c>
      <c r="G8708">
        <v>3.5</v>
      </c>
      <c r="H8708">
        <v>268</v>
      </c>
      <c r="I8708" t="s">
        <v>754</v>
      </c>
      <c r="J8708" s="1">
        <v>10000</v>
      </c>
      <c r="K8708" t="s">
        <v>18</v>
      </c>
      <c r="L8708" s="2">
        <v>42394</v>
      </c>
    </row>
    <row r="8709" spans="1:12" x14ac:dyDescent="0.3">
      <c r="A8709" t="s">
        <v>8662</v>
      </c>
      <c r="B8709" s="3">
        <v>4</v>
      </c>
      <c r="C8709" t="s">
        <v>1831</v>
      </c>
      <c r="D8709" t="s">
        <v>93</v>
      </c>
      <c r="E8709" t="s">
        <v>15</v>
      </c>
      <c r="F8709" t="s">
        <v>16</v>
      </c>
      <c r="G8709">
        <v>3.6</v>
      </c>
      <c r="H8709">
        <v>17</v>
      </c>
      <c r="I8709" t="s">
        <v>754</v>
      </c>
      <c r="J8709" s="1">
        <v>1000</v>
      </c>
      <c r="K8709" t="s">
        <v>25</v>
      </c>
      <c r="L8709" s="2">
        <v>42262</v>
      </c>
    </row>
    <row r="8710" spans="1:12" x14ac:dyDescent="0.3">
      <c r="A8710" t="s">
        <v>8663</v>
      </c>
      <c r="B8710" s="3" t="s">
        <v>88</v>
      </c>
      <c r="C8710" t="s">
        <v>996</v>
      </c>
      <c r="D8710" t="s">
        <v>684</v>
      </c>
      <c r="E8710" t="s">
        <v>15</v>
      </c>
      <c r="F8710" t="s">
        <v>16</v>
      </c>
      <c r="G8710">
        <v>5</v>
      </c>
      <c r="H8710">
        <v>7</v>
      </c>
      <c r="I8710" t="s">
        <v>997</v>
      </c>
      <c r="J8710">
        <v>100</v>
      </c>
      <c r="K8710" t="s">
        <v>25</v>
      </c>
      <c r="L8710" s="2">
        <v>43013</v>
      </c>
    </row>
    <row r="8711" spans="1:12" x14ac:dyDescent="0.3">
      <c r="A8711" t="s">
        <v>8664</v>
      </c>
      <c r="B8711" s="3">
        <v>4.4000000000000004</v>
      </c>
      <c r="C8711" t="s">
        <v>2706</v>
      </c>
      <c r="D8711" t="s">
        <v>984</v>
      </c>
      <c r="E8711" t="s">
        <v>15</v>
      </c>
      <c r="F8711" t="s">
        <v>16</v>
      </c>
      <c r="G8711">
        <v>2.2999999999999998</v>
      </c>
      <c r="H8711">
        <v>23</v>
      </c>
      <c r="I8711" t="s">
        <v>2707</v>
      </c>
      <c r="J8711" s="1">
        <v>1000</v>
      </c>
      <c r="K8711" t="s">
        <v>18</v>
      </c>
      <c r="L8711" s="2">
        <v>43269</v>
      </c>
    </row>
    <row r="8712" spans="1:12" x14ac:dyDescent="0.3">
      <c r="A8712" t="s">
        <v>8665</v>
      </c>
      <c r="B8712" s="3">
        <v>4.4000000000000004</v>
      </c>
      <c r="C8712" t="s">
        <v>2706</v>
      </c>
      <c r="D8712" t="s">
        <v>14</v>
      </c>
      <c r="E8712" t="s">
        <v>15</v>
      </c>
      <c r="F8712" t="s">
        <v>16</v>
      </c>
      <c r="G8712" t="s">
        <v>64</v>
      </c>
      <c r="H8712">
        <v>0</v>
      </c>
      <c r="I8712" t="s">
        <v>2707</v>
      </c>
      <c r="J8712">
        <v>100</v>
      </c>
      <c r="K8712" t="s">
        <v>18</v>
      </c>
      <c r="L8712" s="2">
        <v>43240</v>
      </c>
    </row>
    <row r="8713" spans="1:12" x14ac:dyDescent="0.3">
      <c r="A8713" t="s">
        <v>8666</v>
      </c>
      <c r="B8713" s="3" t="s">
        <v>88</v>
      </c>
      <c r="C8713" t="s">
        <v>3227</v>
      </c>
      <c r="D8713" t="s">
        <v>88</v>
      </c>
      <c r="E8713" t="s">
        <v>15</v>
      </c>
      <c r="F8713" t="s">
        <v>16</v>
      </c>
      <c r="G8713">
        <v>3.1</v>
      </c>
      <c r="H8713">
        <v>36</v>
      </c>
      <c r="I8713" t="s">
        <v>2003</v>
      </c>
      <c r="J8713" s="1">
        <v>5000</v>
      </c>
      <c r="K8713" t="s">
        <v>18</v>
      </c>
      <c r="L8713" s="2">
        <v>42814</v>
      </c>
    </row>
    <row r="8714" spans="1:12" x14ac:dyDescent="0.3">
      <c r="A8714" t="s">
        <v>8667</v>
      </c>
      <c r="B8714" s="3">
        <v>4</v>
      </c>
      <c r="C8714" t="s">
        <v>1045</v>
      </c>
      <c r="D8714" t="s">
        <v>747</v>
      </c>
      <c r="E8714" t="s">
        <v>15</v>
      </c>
      <c r="F8714" t="s">
        <v>16</v>
      </c>
      <c r="G8714">
        <v>2.9</v>
      </c>
      <c r="H8714">
        <v>26</v>
      </c>
      <c r="I8714" t="s">
        <v>1046</v>
      </c>
      <c r="J8714" s="1">
        <v>1000</v>
      </c>
      <c r="K8714" t="s">
        <v>18</v>
      </c>
      <c r="L8714" s="2">
        <v>43152</v>
      </c>
    </row>
    <row r="8715" spans="1:12" x14ac:dyDescent="0.3">
      <c r="A8715" t="s">
        <v>8668</v>
      </c>
      <c r="B8715" s="3">
        <v>4.3</v>
      </c>
      <c r="C8715" t="s">
        <v>1831</v>
      </c>
      <c r="D8715" t="s">
        <v>91</v>
      </c>
      <c r="E8715" t="s">
        <v>15</v>
      </c>
      <c r="F8715" t="s">
        <v>16</v>
      </c>
      <c r="G8715">
        <v>3</v>
      </c>
      <c r="H8715">
        <v>2</v>
      </c>
      <c r="I8715" t="s">
        <v>754</v>
      </c>
      <c r="J8715">
        <v>500</v>
      </c>
      <c r="K8715" t="s">
        <v>18</v>
      </c>
      <c r="L8715" s="2">
        <v>43020</v>
      </c>
    </row>
    <row r="8716" spans="1:12" x14ac:dyDescent="0.3">
      <c r="A8716" t="s">
        <v>8669</v>
      </c>
      <c r="B8716" s="3">
        <v>5</v>
      </c>
      <c r="C8716" t="s">
        <v>1045</v>
      </c>
      <c r="D8716" t="s">
        <v>32</v>
      </c>
      <c r="E8716" t="s">
        <v>15</v>
      </c>
      <c r="F8716" t="s">
        <v>16</v>
      </c>
      <c r="G8716">
        <v>2.9</v>
      </c>
      <c r="H8716">
        <v>204</v>
      </c>
      <c r="I8716" t="s">
        <v>1046</v>
      </c>
      <c r="J8716" s="1">
        <v>10000</v>
      </c>
      <c r="K8716" t="s">
        <v>18</v>
      </c>
      <c r="L8716" s="2">
        <v>43229</v>
      </c>
    </row>
    <row r="8717" spans="1:12" x14ac:dyDescent="0.3">
      <c r="A8717" t="s">
        <v>8670</v>
      </c>
      <c r="B8717" s="3">
        <v>4.3</v>
      </c>
      <c r="C8717" t="s">
        <v>1831</v>
      </c>
      <c r="D8717" t="s">
        <v>95</v>
      </c>
      <c r="E8717" t="s">
        <v>15</v>
      </c>
      <c r="F8717" t="s">
        <v>16</v>
      </c>
      <c r="G8717">
        <v>3.9</v>
      </c>
      <c r="H8717">
        <v>13</v>
      </c>
      <c r="I8717" t="s">
        <v>754</v>
      </c>
      <c r="J8717">
        <v>500</v>
      </c>
      <c r="K8717" t="s">
        <v>18</v>
      </c>
      <c r="L8717" s="2">
        <v>42545</v>
      </c>
    </row>
    <row r="8718" spans="1:12" x14ac:dyDescent="0.3">
      <c r="A8718" t="s">
        <v>8671</v>
      </c>
      <c r="B8718" s="3">
        <v>4.4000000000000004</v>
      </c>
      <c r="C8718" t="s">
        <v>304</v>
      </c>
      <c r="D8718" t="s">
        <v>66</v>
      </c>
      <c r="E8718" t="s">
        <v>15</v>
      </c>
      <c r="F8718" t="s">
        <v>16</v>
      </c>
      <c r="G8718">
        <v>5</v>
      </c>
      <c r="H8718">
        <v>2</v>
      </c>
      <c r="I8718" t="s">
        <v>305</v>
      </c>
      <c r="J8718">
        <v>50</v>
      </c>
      <c r="K8718" t="s">
        <v>18</v>
      </c>
      <c r="L8718" s="2">
        <v>43305</v>
      </c>
    </row>
    <row r="8719" spans="1:12" x14ac:dyDescent="0.3">
      <c r="A8719" t="s">
        <v>8672</v>
      </c>
      <c r="B8719" s="3">
        <v>5</v>
      </c>
      <c r="C8719" t="s">
        <v>1831</v>
      </c>
      <c r="D8719" t="s">
        <v>95</v>
      </c>
      <c r="E8719" t="s">
        <v>15</v>
      </c>
      <c r="F8719" t="s">
        <v>16</v>
      </c>
      <c r="G8719" t="s">
        <v>64</v>
      </c>
      <c r="H8719">
        <v>5</v>
      </c>
      <c r="I8719" t="s">
        <v>754</v>
      </c>
      <c r="J8719">
        <v>100</v>
      </c>
      <c r="K8719" t="s">
        <v>18</v>
      </c>
      <c r="L8719" s="2">
        <v>43291</v>
      </c>
    </row>
    <row r="8720" spans="1:12" x14ac:dyDescent="0.3">
      <c r="A8720" t="s">
        <v>8673</v>
      </c>
      <c r="B8720" s="3">
        <v>3</v>
      </c>
      <c r="C8720" t="s">
        <v>1831</v>
      </c>
      <c r="D8720" t="s">
        <v>34</v>
      </c>
      <c r="E8720" t="s">
        <v>15</v>
      </c>
      <c r="F8720" t="s">
        <v>16</v>
      </c>
      <c r="G8720">
        <v>3.4</v>
      </c>
      <c r="H8720">
        <v>79</v>
      </c>
      <c r="I8720" t="s">
        <v>754</v>
      </c>
      <c r="J8720" s="1">
        <v>5000</v>
      </c>
      <c r="K8720" t="s">
        <v>18</v>
      </c>
      <c r="L8720" s="2">
        <v>42151</v>
      </c>
    </row>
    <row r="8721" spans="1:12" x14ac:dyDescent="0.3">
      <c r="A8721" t="s">
        <v>8674</v>
      </c>
      <c r="B8721" s="3">
        <v>4.4000000000000004</v>
      </c>
      <c r="C8721" t="s">
        <v>304</v>
      </c>
      <c r="D8721" t="s">
        <v>42</v>
      </c>
      <c r="E8721" t="s">
        <v>15</v>
      </c>
      <c r="F8721" t="s">
        <v>16</v>
      </c>
      <c r="G8721">
        <v>5</v>
      </c>
      <c r="H8721">
        <v>8</v>
      </c>
      <c r="I8721" t="s">
        <v>305</v>
      </c>
      <c r="J8721">
        <v>100</v>
      </c>
      <c r="K8721" t="s">
        <v>18</v>
      </c>
      <c r="L8721" s="2">
        <v>42758</v>
      </c>
    </row>
    <row r="8722" spans="1:12" x14ac:dyDescent="0.3">
      <c r="A8722" t="s">
        <v>8675</v>
      </c>
      <c r="B8722" s="3">
        <v>2.2000000000000002</v>
      </c>
      <c r="C8722" t="s">
        <v>2483</v>
      </c>
      <c r="D8722" t="s">
        <v>34</v>
      </c>
      <c r="E8722" t="s">
        <v>358</v>
      </c>
      <c r="F8722" t="s">
        <v>1752</v>
      </c>
      <c r="G8722" t="s">
        <v>64</v>
      </c>
      <c r="H8722">
        <v>2</v>
      </c>
      <c r="I8722" t="s">
        <v>2484</v>
      </c>
      <c r="J8722">
        <v>100</v>
      </c>
      <c r="K8722" t="s">
        <v>18</v>
      </c>
      <c r="L8722" s="2">
        <v>42793</v>
      </c>
    </row>
    <row r="8723" spans="1:12" x14ac:dyDescent="0.3">
      <c r="A8723" t="s">
        <v>8676</v>
      </c>
      <c r="B8723" s="3">
        <v>4.4000000000000004</v>
      </c>
      <c r="C8723" t="s">
        <v>1248</v>
      </c>
      <c r="D8723" t="s">
        <v>20</v>
      </c>
      <c r="E8723" t="s">
        <v>15</v>
      </c>
      <c r="F8723" t="s">
        <v>16</v>
      </c>
      <c r="G8723">
        <v>4.8</v>
      </c>
      <c r="H8723">
        <v>17</v>
      </c>
      <c r="I8723" t="s">
        <v>1249</v>
      </c>
      <c r="J8723">
        <v>500</v>
      </c>
      <c r="K8723" t="s">
        <v>18</v>
      </c>
      <c r="L8723" s="2">
        <v>43171</v>
      </c>
    </row>
    <row r="8724" spans="1:12" x14ac:dyDescent="0.3">
      <c r="A8724" t="s">
        <v>8677</v>
      </c>
      <c r="B8724" s="3">
        <v>4.0999999999999996</v>
      </c>
      <c r="C8724" t="s">
        <v>1831</v>
      </c>
      <c r="D8724" t="s">
        <v>290</v>
      </c>
      <c r="E8724" t="s">
        <v>15</v>
      </c>
      <c r="F8724" t="s">
        <v>16</v>
      </c>
      <c r="G8724" t="s">
        <v>64</v>
      </c>
      <c r="H8724">
        <v>2</v>
      </c>
      <c r="I8724" t="s">
        <v>754</v>
      </c>
      <c r="J8724" s="1">
        <v>1000</v>
      </c>
      <c r="K8724" t="s">
        <v>18</v>
      </c>
      <c r="L8724" s="2">
        <v>43242</v>
      </c>
    </row>
    <row r="8725" spans="1:12" x14ac:dyDescent="0.3">
      <c r="A8725" t="s">
        <v>8678</v>
      </c>
      <c r="B8725" s="3">
        <v>4.0999999999999996</v>
      </c>
      <c r="C8725" t="s">
        <v>1831</v>
      </c>
      <c r="D8725" t="s">
        <v>121</v>
      </c>
      <c r="E8725" t="s">
        <v>15</v>
      </c>
      <c r="F8725" t="s">
        <v>16</v>
      </c>
      <c r="G8725">
        <v>4.2</v>
      </c>
      <c r="H8725">
        <v>5</v>
      </c>
      <c r="I8725" t="s">
        <v>1722</v>
      </c>
      <c r="J8725">
        <v>50</v>
      </c>
      <c r="K8725" t="s">
        <v>25</v>
      </c>
      <c r="L8725" s="2">
        <v>43312</v>
      </c>
    </row>
    <row r="8726" spans="1:12" x14ac:dyDescent="0.3">
      <c r="A8726" t="s">
        <v>8679</v>
      </c>
      <c r="B8726" s="3" t="s">
        <v>12</v>
      </c>
      <c r="C8726" t="s">
        <v>440</v>
      </c>
      <c r="D8726" t="s">
        <v>137</v>
      </c>
      <c r="E8726" t="s">
        <v>15</v>
      </c>
      <c r="F8726" t="s">
        <v>16</v>
      </c>
      <c r="G8726" t="s">
        <v>64</v>
      </c>
      <c r="H8726">
        <v>3</v>
      </c>
      <c r="I8726" t="s">
        <v>441</v>
      </c>
      <c r="J8726">
        <v>100</v>
      </c>
      <c r="K8726" t="s">
        <v>25</v>
      </c>
      <c r="L8726" s="2">
        <v>43319</v>
      </c>
    </row>
    <row r="8727" spans="1:12" x14ac:dyDescent="0.3">
      <c r="A8727" t="s">
        <v>8680</v>
      </c>
      <c r="B8727" s="3">
        <v>4</v>
      </c>
      <c r="C8727" t="s">
        <v>304</v>
      </c>
      <c r="D8727" t="s">
        <v>408</v>
      </c>
      <c r="E8727" t="s">
        <v>15</v>
      </c>
      <c r="F8727" t="s">
        <v>16</v>
      </c>
      <c r="G8727" t="s">
        <v>64</v>
      </c>
      <c r="H8727">
        <v>15</v>
      </c>
      <c r="I8727" t="s">
        <v>305</v>
      </c>
      <c r="J8727">
        <v>500</v>
      </c>
      <c r="K8727" t="s">
        <v>18</v>
      </c>
      <c r="L8727" s="2">
        <v>42634</v>
      </c>
    </row>
    <row r="8728" spans="1:12" x14ac:dyDescent="0.3">
      <c r="A8728" t="s">
        <v>8681</v>
      </c>
      <c r="B8728" s="3">
        <v>4.2</v>
      </c>
      <c r="C8728" t="s">
        <v>3028</v>
      </c>
      <c r="D8728" t="s">
        <v>80</v>
      </c>
      <c r="E8728" t="s">
        <v>15</v>
      </c>
      <c r="F8728" t="s">
        <v>16</v>
      </c>
      <c r="G8728" t="s">
        <v>64</v>
      </c>
      <c r="H8728">
        <v>0</v>
      </c>
      <c r="I8728" t="s">
        <v>3029</v>
      </c>
      <c r="J8728">
        <v>100</v>
      </c>
      <c r="K8728" t="s">
        <v>18</v>
      </c>
      <c r="L8728" s="2">
        <v>43228</v>
      </c>
    </row>
    <row r="8729" spans="1:12" x14ac:dyDescent="0.3">
      <c r="A8729" t="s">
        <v>8682</v>
      </c>
      <c r="B8729" s="3">
        <v>4.0999999999999996</v>
      </c>
      <c r="C8729" t="s">
        <v>1248</v>
      </c>
      <c r="D8729" t="s">
        <v>93</v>
      </c>
      <c r="E8729" t="s">
        <v>15</v>
      </c>
      <c r="F8729" t="s">
        <v>16</v>
      </c>
      <c r="G8729">
        <v>5</v>
      </c>
      <c r="H8729">
        <v>4</v>
      </c>
      <c r="I8729" t="s">
        <v>1249</v>
      </c>
      <c r="J8729">
        <v>50</v>
      </c>
      <c r="K8729" t="s">
        <v>18</v>
      </c>
      <c r="L8729" s="2">
        <v>43182</v>
      </c>
    </row>
    <row r="8730" spans="1:12" x14ac:dyDescent="0.3">
      <c r="A8730" t="s">
        <v>8683</v>
      </c>
      <c r="B8730" s="3" t="s">
        <v>12</v>
      </c>
      <c r="C8730" t="s">
        <v>1831</v>
      </c>
      <c r="D8730" t="s">
        <v>554</v>
      </c>
      <c r="E8730" t="s">
        <v>15</v>
      </c>
      <c r="F8730" t="s">
        <v>16</v>
      </c>
      <c r="G8730" t="s">
        <v>64</v>
      </c>
      <c r="H8730">
        <v>0</v>
      </c>
      <c r="I8730" t="s">
        <v>888</v>
      </c>
      <c r="J8730">
        <v>1</v>
      </c>
      <c r="K8730" t="s">
        <v>18</v>
      </c>
      <c r="L8730" s="2">
        <v>43140</v>
      </c>
    </row>
    <row r="8731" spans="1:12" x14ac:dyDescent="0.3">
      <c r="A8731" t="s">
        <v>8684</v>
      </c>
      <c r="B8731" s="3">
        <v>2.1</v>
      </c>
      <c r="C8731" t="s">
        <v>1045</v>
      </c>
      <c r="D8731" t="s">
        <v>807</v>
      </c>
      <c r="E8731" t="s">
        <v>15</v>
      </c>
      <c r="F8731" t="s">
        <v>16</v>
      </c>
      <c r="G8731">
        <v>4.3</v>
      </c>
      <c r="H8731">
        <v>634</v>
      </c>
      <c r="I8731" t="s">
        <v>1046</v>
      </c>
      <c r="J8731" s="1">
        <v>50000</v>
      </c>
      <c r="K8731" t="s">
        <v>18</v>
      </c>
      <c r="L8731" s="2">
        <v>41551</v>
      </c>
    </row>
    <row r="8732" spans="1:12" x14ac:dyDescent="0.3">
      <c r="A8732" t="s">
        <v>8685</v>
      </c>
      <c r="B8732" s="3">
        <v>4.0999999999999996</v>
      </c>
      <c r="C8732" t="s">
        <v>1831</v>
      </c>
      <c r="D8732" t="s">
        <v>56</v>
      </c>
      <c r="E8732" t="s">
        <v>358</v>
      </c>
      <c r="F8732" t="s">
        <v>2049</v>
      </c>
      <c r="G8732">
        <v>4.5999999999999996</v>
      </c>
      <c r="H8732">
        <v>5969</v>
      </c>
      <c r="I8732" t="s">
        <v>1679</v>
      </c>
      <c r="J8732" s="1">
        <v>10000</v>
      </c>
      <c r="K8732" t="s">
        <v>18</v>
      </c>
      <c r="L8732" s="2">
        <v>43280</v>
      </c>
    </row>
    <row r="8733" spans="1:12" x14ac:dyDescent="0.3">
      <c r="A8733" t="s">
        <v>8686</v>
      </c>
      <c r="B8733" s="3" t="s">
        <v>88</v>
      </c>
      <c r="C8733" t="s">
        <v>3028</v>
      </c>
      <c r="D8733" t="s">
        <v>88</v>
      </c>
      <c r="E8733" t="s">
        <v>15</v>
      </c>
      <c r="F8733" t="s">
        <v>16</v>
      </c>
      <c r="G8733">
        <v>4.7</v>
      </c>
      <c r="H8733">
        <v>19</v>
      </c>
      <c r="I8733" t="s">
        <v>3029</v>
      </c>
      <c r="J8733" s="1">
        <v>1000</v>
      </c>
      <c r="K8733" t="s">
        <v>18</v>
      </c>
      <c r="L8733" s="2">
        <v>42998</v>
      </c>
    </row>
    <row r="8734" spans="1:12" x14ac:dyDescent="0.3">
      <c r="A8734" t="s">
        <v>8687</v>
      </c>
      <c r="B8734" s="3">
        <v>4.3</v>
      </c>
      <c r="C8734" t="s">
        <v>2809</v>
      </c>
      <c r="D8734" t="s">
        <v>125</v>
      </c>
      <c r="E8734" t="s">
        <v>15</v>
      </c>
      <c r="F8734" t="s">
        <v>16</v>
      </c>
      <c r="G8734" t="s">
        <v>64</v>
      </c>
      <c r="H8734">
        <v>0</v>
      </c>
      <c r="I8734" t="s">
        <v>2810</v>
      </c>
      <c r="J8734">
        <v>5</v>
      </c>
      <c r="K8734" t="s">
        <v>18</v>
      </c>
      <c r="L8734" s="2">
        <v>43258</v>
      </c>
    </row>
    <row r="8735" spans="1:12" x14ac:dyDescent="0.3">
      <c r="A8735" t="s">
        <v>8688</v>
      </c>
      <c r="B8735" s="3" t="s">
        <v>12</v>
      </c>
      <c r="C8735" t="s">
        <v>1045</v>
      </c>
      <c r="D8735" t="s">
        <v>216</v>
      </c>
      <c r="E8735" t="s">
        <v>15</v>
      </c>
      <c r="F8735" t="s">
        <v>16</v>
      </c>
      <c r="G8735">
        <v>4.4000000000000004</v>
      </c>
      <c r="H8735">
        <v>58</v>
      </c>
      <c r="I8735" t="s">
        <v>1046</v>
      </c>
      <c r="J8735" s="1">
        <v>10000</v>
      </c>
      <c r="K8735" t="s">
        <v>18</v>
      </c>
      <c r="L8735" s="2">
        <v>43226</v>
      </c>
    </row>
    <row r="8736" spans="1:12" x14ac:dyDescent="0.3">
      <c r="A8736" t="s">
        <v>8689</v>
      </c>
      <c r="B8736" s="3">
        <v>4</v>
      </c>
      <c r="C8736" t="s">
        <v>1831</v>
      </c>
      <c r="D8736" t="s">
        <v>458</v>
      </c>
      <c r="E8736" t="s">
        <v>15</v>
      </c>
      <c r="F8736" t="s">
        <v>16</v>
      </c>
      <c r="G8736" t="s">
        <v>64</v>
      </c>
      <c r="H8736">
        <v>11</v>
      </c>
      <c r="I8736" t="s">
        <v>754</v>
      </c>
      <c r="J8736" s="1">
        <v>1000</v>
      </c>
      <c r="K8736" t="s">
        <v>18</v>
      </c>
      <c r="L8736" s="2">
        <v>43312</v>
      </c>
    </row>
    <row r="8737" spans="1:12" x14ac:dyDescent="0.3">
      <c r="A8737" t="s">
        <v>8690</v>
      </c>
      <c r="B8737" s="3">
        <v>2.2000000000000002</v>
      </c>
      <c r="C8737" t="s">
        <v>1597</v>
      </c>
      <c r="D8737" t="s">
        <v>464</v>
      </c>
      <c r="E8737" t="s">
        <v>15</v>
      </c>
      <c r="F8737" t="s">
        <v>16</v>
      </c>
      <c r="G8737" t="s">
        <v>64</v>
      </c>
      <c r="H8737">
        <v>4</v>
      </c>
      <c r="I8737" t="s">
        <v>1600</v>
      </c>
      <c r="J8737">
        <v>100</v>
      </c>
      <c r="K8737" t="s">
        <v>18</v>
      </c>
      <c r="L8737" s="2">
        <v>42929</v>
      </c>
    </row>
    <row r="8738" spans="1:12" x14ac:dyDescent="0.3">
      <c r="A8738" t="s">
        <v>8691</v>
      </c>
      <c r="B8738" s="3">
        <v>4.0999999999999996</v>
      </c>
      <c r="C8738" t="s">
        <v>3134</v>
      </c>
      <c r="D8738" t="s">
        <v>73</v>
      </c>
      <c r="E8738" t="s">
        <v>15</v>
      </c>
      <c r="F8738" t="s">
        <v>16</v>
      </c>
      <c r="G8738">
        <v>4.0999999999999996</v>
      </c>
      <c r="H8738">
        <v>27</v>
      </c>
      <c r="I8738" t="s">
        <v>3135</v>
      </c>
      <c r="J8738" s="1">
        <v>1000</v>
      </c>
      <c r="K8738" t="s">
        <v>18</v>
      </c>
      <c r="L8738" s="2">
        <v>43020</v>
      </c>
    </row>
    <row r="8739" spans="1:12" x14ac:dyDescent="0.3">
      <c r="A8739" t="s">
        <v>8692</v>
      </c>
      <c r="B8739" s="3" t="s">
        <v>12</v>
      </c>
      <c r="C8739" t="s">
        <v>2608</v>
      </c>
      <c r="D8739" t="s">
        <v>815</v>
      </c>
      <c r="E8739" t="s">
        <v>15</v>
      </c>
      <c r="F8739" t="s">
        <v>16</v>
      </c>
      <c r="G8739" t="s">
        <v>64</v>
      </c>
      <c r="H8739">
        <v>3</v>
      </c>
      <c r="I8739" t="s">
        <v>1626</v>
      </c>
      <c r="J8739">
        <v>100</v>
      </c>
      <c r="K8739" t="s">
        <v>18</v>
      </c>
      <c r="L8739" s="2">
        <v>42929</v>
      </c>
    </row>
    <row r="8740" spans="1:12" x14ac:dyDescent="0.3">
      <c r="A8740" t="s">
        <v>8693</v>
      </c>
      <c r="B8740" s="3">
        <v>4</v>
      </c>
      <c r="C8740" t="s">
        <v>1831</v>
      </c>
      <c r="D8740" t="s">
        <v>280</v>
      </c>
      <c r="E8740" t="s">
        <v>15</v>
      </c>
      <c r="F8740" t="s">
        <v>16</v>
      </c>
      <c r="G8740">
        <v>4.5999999999999996</v>
      </c>
      <c r="H8740">
        <v>22165</v>
      </c>
      <c r="I8740" t="s">
        <v>754</v>
      </c>
      <c r="J8740" s="1">
        <v>1000000</v>
      </c>
      <c r="K8740" t="s">
        <v>18</v>
      </c>
      <c r="L8740" s="2">
        <v>43279</v>
      </c>
    </row>
    <row r="8741" spans="1:12" x14ac:dyDescent="0.3">
      <c r="A8741" t="s">
        <v>1920</v>
      </c>
      <c r="B8741" s="3">
        <v>4</v>
      </c>
      <c r="C8741" t="s">
        <v>1831</v>
      </c>
      <c r="D8741" t="s">
        <v>585</v>
      </c>
      <c r="E8741" t="s">
        <v>15</v>
      </c>
      <c r="F8741" t="s">
        <v>16</v>
      </c>
      <c r="G8741">
        <v>4.3</v>
      </c>
      <c r="H8741">
        <v>392819</v>
      </c>
      <c r="I8741" t="s">
        <v>1722</v>
      </c>
      <c r="J8741" s="1">
        <v>10000000</v>
      </c>
      <c r="K8741" t="s">
        <v>18</v>
      </c>
      <c r="L8741" s="2">
        <v>42573</v>
      </c>
    </row>
    <row r="8742" spans="1:12" x14ac:dyDescent="0.3">
      <c r="A8742" t="s">
        <v>8694</v>
      </c>
      <c r="B8742" s="3">
        <v>4.0999999999999996</v>
      </c>
      <c r="C8742" t="s">
        <v>3028</v>
      </c>
      <c r="D8742" t="s">
        <v>348</v>
      </c>
      <c r="E8742" t="s">
        <v>15</v>
      </c>
      <c r="F8742" t="s">
        <v>16</v>
      </c>
      <c r="G8742">
        <v>4.5999999999999996</v>
      </c>
      <c r="H8742">
        <v>8</v>
      </c>
      <c r="I8742" t="s">
        <v>3029</v>
      </c>
      <c r="J8742">
        <v>100</v>
      </c>
      <c r="K8742" t="s">
        <v>18</v>
      </c>
      <c r="L8742" s="2">
        <v>43308</v>
      </c>
    </row>
    <row r="8743" spans="1:12" x14ac:dyDescent="0.3">
      <c r="A8743" t="s">
        <v>8695</v>
      </c>
      <c r="B8743" s="3">
        <v>2.2999999999999998</v>
      </c>
      <c r="C8743" t="s">
        <v>1597</v>
      </c>
      <c r="D8743" t="s">
        <v>66</v>
      </c>
      <c r="E8743" t="s">
        <v>15</v>
      </c>
      <c r="F8743" t="s">
        <v>16</v>
      </c>
      <c r="G8743">
        <v>4</v>
      </c>
      <c r="H8743">
        <v>505</v>
      </c>
      <c r="I8743" t="s">
        <v>1691</v>
      </c>
      <c r="J8743" s="1">
        <v>10000</v>
      </c>
      <c r="K8743" t="s">
        <v>18</v>
      </c>
      <c r="L8743" s="2">
        <v>41979</v>
      </c>
    </row>
    <row r="8744" spans="1:12" x14ac:dyDescent="0.3">
      <c r="A8744" t="s">
        <v>8696</v>
      </c>
      <c r="B8744" s="3">
        <v>2.2000000000000002</v>
      </c>
      <c r="C8744" t="s">
        <v>304</v>
      </c>
      <c r="D8744" t="s">
        <v>346</v>
      </c>
      <c r="E8744" t="s">
        <v>15</v>
      </c>
      <c r="F8744" t="s">
        <v>16</v>
      </c>
      <c r="G8744">
        <v>2.9</v>
      </c>
      <c r="H8744">
        <v>322</v>
      </c>
      <c r="I8744" t="s">
        <v>305</v>
      </c>
      <c r="J8744" s="1">
        <v>50000</v>
      </c>
      <c r="K8744" t="s">
        <v>18</v>
      </c>
      <c r="L8744" s="2">
        <v>42822</v>
      </c>
    </row>
    <row r="8745" spans="1:12" x14ac:dyDescent="0.3">
      <c r="A8745" t="s">
        <v>8697</v>
      </c>
      <c r="B8745" s="3" t="s">
        <v>87</v>
      </c>
      <c r="C8745" t="s">
        <v>304</v>
      </c>
      <c r="D8745" t="s">
        <v>132</v>
      </c>
      <c r="E8745" t="s">
        <v>15</v>
      </c>
      <c r="F8745" t="s">
        <v>16</v>
      </c>
      <c r="G8745">
        <v>4.0999999999999996</v>
      </c>
      <c r="H8745">
        <v>25</v>
      </c>
      <c r="I8745" t="s">
        <v>305</v>
      </c>
      <c r="J8745" s="1">
        <v>1000</v>
      </c>
      <c r="K8745" t="s">
        <v>18</v>
      </c>
      <c r="L8745" s="2">
        <v>43066</v>
      </c>
    </row>
    <row r="8746" spans="1:12" x14ac:dyDescent="0.3">
      <c r="A8746" t="s">
        <v>8698</v>
      </c>
      <c r="B8746" s="3">
        <v>4.0999999999999996</v>
      </c>
      <c r="C8746" t="s">
        <v>304</v>
      </c>
      <c r="D8746" t="s">
        <v>24</v>
      </c>
      <c r="E8746" t="s">
        <v>15</v>
      </c>
      <c r="F8746" t="s">
        <v>16</v>
      </c>
      <c r="G8746" t="s">
        <v>64</v>
      </c>
      <c r="H8746">
        <v>1</v>
      </c>
      <c r="I8746" t="s">
        <v>305</v>
      </c>
      <c r="J8746">
        <v>50</v>
      </c>
      <c r="K8746" t="s">
        <v>25</v>
      </c>
      <c r="L8746" s="2">
        <v>43250</v>
      </c>
    </row>
    <row r="8747" spans="1:12" x14ac:dyDescent="0.3">
      <c r="A8747" t="s">
        <v>8699</v>
      </c>
      <c r="B8747" s="3">
        <v>4.0999999999999996</v>
      </c>
      <c r="C8747" t="s">
        <v>304</v>
      </c>
      <c r="D8747" t="s">
        <v>202</v>
      </c>
      <c r="E8747" t="s">
        <v>15</v>
      </c>
      <c r="F8747" t="s">
        <v>16</v>
      </c>
      <c r="G8747" t="s">
        <v>64</v>
      </c>
      <c r="H8747">
        <v>4</v>
      </c>
      <c r="I8747" t="s">
        <v>305</v>
      </c>
      <c r="J8747" s="1">
        <v>1000</v>
      </c>
      <c r="K8747" t="s">
        <v>18</v>
      </c>
      <c r="L8747" s="2">
        <v>43284</v>
      </c>
    </row>
    <row r="8748" spans="1:12" x14ac:dyDescent="0.3">
      <c r="A8748" t="s">
        <v>8700</v>
      </c>
      <c r="B8748" s="3" t="s">
        <v>88</v>
      </c>
      <c r="C8748" t="s">
        <v>304</v>
      </c>
      <c r="D8748" t="s">
        <v>88</v>
      </c>
      <c r="E8748" t="s">
        <v>15</v>
      </c>
      <c r="F8748" t="s">
        <v>16</v>
      </c>
      <c r="G8748" t="s">
        <v>64</v>
      </c>
      <c r="H8748">
        <v>3</v>
      </c>
      <c r="I8748" t="s">
        <v>305</v>
      </c>
      <c r="J8748" s="1">
        <v>1000</v>
      </c>
      <c r="K8748" t="s">
        <v>18</v>
      </c>
      <c r="L8748" s="2">
        <v>42723</v>
      </c>
    </row>
    <row r="8749" spans="1:12" x14ac:dyDescent="0.3">
      <c r="A8749" t="s">
        <v>8701</v>
      </c>
      <c r="B8749" s="3">
        <v>4</v>
      </c>
      <c r="C8749" t="s">
        <v>1831</v>
      </c>
      <c r="D8749" t="s">
        <v>261</v>
      </c>
      <c r="E8749" t="s">
        <v>15</v>
      </c>
      <c r="F8749" t="s">
        <v>16</v>
      </c>
      <c r="G8749" t="s">
        <v>64</v>
      </c>
      <c r="H8749">
        <v>1</v>
      </c>
      <c r="I8749" t="s">
        <v>888</v>
      </c>
      <c r="J8749">
        <v>100</v>
      </c>
      <c r="K8749" t="s">
        <v>18</v>
      </c>
      <c r="L8749" s="2">
        <v>43089</v>
      </c>
    </row>
    <row r="8750" spans="1:12" x14ac:dyDescent="0.3">
      <c r="A8750" t="s">
        <v>8702</v>
      </c>
      <c r="B8750" s="3">
        <v>4</v>
      </c>
      <c r="C8750" t="s">
        <v>1045</v>
      </c>
      <c r="D8750" t="s">
        <v>341</v>
      </c>
      <c r="E8750" t="s">
        <v>15</v>
      </c>
      <c r="F8750" t="s">
        <v>16</v>
      </c>
      <c r="G8750">
        <v>4.2</v>
      </c>
      <c r="H8750">
        <v>883</v>
      </c>
      <c r="I8750" t="s">
        <v>1046</v>
      </c>
      <c r="J8750" s="1">
        <v>100000</v>
      </c>
      <c r="K8750" t="s">
        <v>18</v>
      </c>
      <c r="L8750" s="2">
        <v>43225</v>
      </c>
    </row>
    <row r="8751" spans="1:12" x14ac:dyDescent="0.3">
      <c r="A8751" t="s">
        <v>8703</v>
      </c>
      <c r="B8751" s="3" t="s">
        <v>12</v>
      </c>
      <c r="C8751" t="s">
        <v>3028</v>
      </c>
      <c r="D8751" t="s">
        <v>684</v>
      </c>
      <c r="E8751" t="s">
        <v>15</v>
      </c>
      <c r="F8751" t="s">
        <v>16</v>
      </c>
      <c r="G8751" t="s">
        <v>64</v>
      </c>
      <c r="H8751">
        <v>3</v>
      </c>
      <c r="I8751" t="s">
        <v>3029</v>
      </c>
      <c r="J8751">
        <v>100</v>
      </c>
      <c r="K8751" t="s">
        <v>18</v>
      </c>
      <c r="L8751" s="2">
        <v>42552</v>
      </c>
    </row>
    <row r="8752" spans="1:12" x14ac:dyDescent="0.3">
      <c r="A8752" t="s">
        <v>8704</v>
      </c>
      <c r="B8752" s="3">
        <v>2.2999999999999998</v>
      </c>
      <c r="C8752" t="s">
        <v>1597</v>
      </c>
      <c r="D8752" t="s">
        <v>66</v>
      </c>
      <c r="E8752" t="s">
        <v>358</v>
      </c>
      <c r="F8752" t="s">
        <v>1964</v>
      </c>
      <c r="G8752">
        <v>4.3</v>
      </c>
      <c r="H8752">
        <v>56</v>
      </c>
      <c r="I8752" t="s">
        <v>1691</v>
      </c>
      <c r="J8752" s="1">
        <v>1000</v>
      </c>
      <c r="K8752" t="s">
        <v>18</v>
      </c>
      <c r="L8752" s="2">
        <v>41979</v>
      </c>
    </row>
    <row r="8753" spans="1:12" x14ac:dyDescent="0.3">
      <c r="A8753" t="s">
        <v>8705</v>
      </c>
      <c r="B8753" s="3">
        <v>2.2999999999999998</v>
      </c>
      <c r="C8753" t="s">
        <v>2706</v>
      </c>
      <c r="D8753" t="s">
        <v>256</v>
      </c>
      <c r="E8753" t="s">
        <v>15</v>
      </c>
      <c r="F8753" t="s">
        <v>16</v>
      </c>
      <c r="G8753">
        <v>4.4000000000000004</v>
      </c>
      <c r="H8753">
        <v>105</v>
      </c>
      <c r="I8753" t="s">
        <v>2707</v>
      </c>
      <c r="J8753" s="1">
        <v>10000</v>
      </c>
      <c r="K8753" t="s">
        <v>18</v>
      </c>
      <c r="L8753" s="2">
        <v>43222</v>
      </c>
    </row>
    <row r="8754" spans="1:12" x14ac:dyDescent="0.3">
      <c r="A8754" t="s">
        <v>8706</v>
      </c>
      <c r="B8754" s="3">
        <v>4.0999999999999996</v>
      </c>
      <c r="C8754" t="s">
        <v>304</v>
      </c>
      <c r="D8754" t="s">
        <v>143</v>
      </c>
      <c r="E8754" t="s">
        <v>15</v>
      </c>
      <c r="F8754" t="s">
        <v>16</v>
      </c>
      <c r="G8754">
        <v>2.4</v>
      </c>
      <c r="H8754">
        <v>29</v>
      </c>
      <c r="I8754" t="s">
        <v>305</v>
      </c>
      <c r="J8754">
        <v>500</v>
      </c>
      <c r="K8754" t="s">
        <v>18</v>
      </c>
      <c r="L8754" s="2">
        <v>43286</v>
      </c>
    </row>
    <row r="8755" spans="1:12" x14ac:dyDescent="0.3">
      <c r="A8755" t="s">
        <v>8707</v>
      </c>
      <c r="B8755" s="3">
        <v>3.2</v>
      </c>
      <c r="C8755" t="s">
        <v>2809</v>
      </c>
      <c r="D8755" t="s">
        <v>221</v>
      </c>
      <c r="E8755" t="s">
        <v>15</v>
      </c>
      <c r="F8755" t="s">
        <v>16</v>
      </c>
      <c r="G8755">
        <v>4.2</v>
      </c>
      <c r="H8755">
        <v>40</v>
      </c>
      <c r="I8755" t="s">
        <v>2810</v>
      </c>
      <c r="J8755" s="1">
        <v>1000</v>
      </c>
      <c r="K8755" t="s">
        <v>18</v>
      </c>
      <c r="L8755" s="2">
        <v>42867</v>
      </c>
    </row>
    <row r="8756" spans="1:12" x14ac:dyDescent="0.3">
      <c r="A8756" t="s">
        <v>8708</v>
      </c>
      <c r="B8756" s="3">
        <v>4</v>
      </c>
      <c r="C8756" t="s">
        <v>996</v>
      </c>
      <c r="D8756" t="s">
        <v>168</v>
      </c>
      <c r="E8756" t="s">
        <v>15</v>
      </c>
      <c r="F8756" t="s">
        <v>16</v>
      </c>
      <c r="G8756" t="s">
        <v>64</v>
      </c>
      <c r="H8756">
        <v>0</v>
      </c>
      <c r="I8756" t="s">
        <v>997</v>
      </c>
      <c r="J8756">
        <v>10</v>
      </c>
      <c r="K8756" t="s">
        <v>18</v>
      </c>
      <c r="L8756" s="2">
        <v>43023</v>
      </c>
    </row>
    <row r="8757" spans="1:12" x14ac:dyDescent="0.3">
      <c r="A8757" t="s">
        <v>8709</v>
      </c>
      <c r="B8757" s="3">
        <v>4.0999999999999996</v>
      </c>
      <c r="C8757" t="s">
        <v>2295</v>
      </c>
      <c r="D8757" t="s">
        <v>168</v>
      </c>
      <c r="E8757" t="s">
        <v>15</v>
      </c>
      <c r="F8757" t="s">
        <v>16</v>
      </c>
      <c r="G8757" t="s">
        <v>64</v>
      </c>
      <c r="H8757">
        <v>0</v>
      </c>
      <c r="I8757" t="s">
        <v>2296</v>
      </c>
      <c r="J8757">
        <v>50</v>
      </c>
      <c r="K8757" t="s">
        <v>18</v>
      </c>
      <c r="L8757" s="2">
        <v>42487</v>
      </c>
    </row>
    <row r="8758" spans="1:12" x14ac:dyDescent="0.3">
      <c r="A8758" t="s">
        <v>8710</v>
      </c>
      <c r="B8758" s="3">
        <v>4.0999999999999996</v>
      </c>
      <c r="C8758" t="s">
        <v>1045</v>
      </c>
      <c r="D8758" t="s">
        <v>156</v>
      </c>
      <c r="E8758" t="s">
        <v>15</v>
      </c>
      <c r="F8758" t="s">
        <v>16</v>
      </c>
      <c r="G8758" t="s">
        <v>64</v>
      </c>
      <c r="H8758">
        <v>1</v>
      </c>
      <c r="I8758" t="s">
        <v>1046</v>
      </c>
      <c r="J8758">
        <v>100</v>
      </c>
      <c r="K8758" t="s">
        <v>18</v>
      </c>
      <c r="L8758" s="2">
        <v>43213</v>
      </c>
    </row>
    <row r="8759" spans="1:12" x14ac:dyDescent="0.3">
      <c r="A8759" t="s">
        <v>8711</v>
      </c>
      <c r="B8759" s="3">
        <v>2.2000000000000002</v>
      </c>
      <c r="C8759" t="s">
        <v>2809</v>
      </c>
      <c r="D8759" t="s">
        <v>8712</v>
      </c>
      <c r="E8759" t="s">
        <v>15</v>
      </c>
      <c r="F8759" t="s">
        <v>16</v>
      </c>
      <c r="G8759">
        <v>3.1</v>
      </c>
      <c r="H8759">
        <v>17</v>
      </c>
      <c r="I8759" t="s">
        <v>2810</v>
      </c>
      <c r="J8759" s="1">
        <v>1000</v>
      </c>
      <c r="K8759" t="s">
        <v>18</v>
      </c>
      <c r="L8759" s="2">
        <v>41922</v>
      </c>
    </row>
    <row r="8760" spans="1:12" x14ac:dyDescent="0.3">
      <c r="A8760" t="s">
        <v>8713</v>
      </c>
      <c r="B8760" s="3">
        <v>4</v>
      </c>
      <c r="C8760" t="s">
        <v>2809</v>
      </c>
      <c r="D8760" t="s">
        <v>543</v>
      </c>
      <c r="E8760" t="s">
        <v>15</v>
      </c>
      <c r="F8760" t="s">
        <v>16</v>
      </c>
      <c r="G8760" t="s">
        <v>64</v>
      </c>
      <c r="H8760">
        <v>0</v>
      </c>
      <c r="I8760" t="s">
        <v>2810</v>
      </c>
      <c r="J8760">
        <v>10</v>
      </c>
      <c r="K8760" t="s">
        <v>18</v>
      </c>
      <c r="L8760" s="2">
        <v>43305</v>
      </c>
    </row>
    <row r="8761" spans="1:12" x14ac:dyDescent="0.3">
      <c r="A8761" t="s">
        <v>8714</v>
      </c>
      <c r="B8761" s="3">
        <v>2.2000000000000002</v>
      </c>
      <c r="C8761" t="s">
        <v>1831</v>
      </c>
      <c r="D8761" t="s">
        <v>164</v>
      </c>
      <c r="E8761" t="s">
        <v>358</v>
      </c>
      <c r="F8761" t="s">
        <v>570</v>
      </c>
      <c r="G8761">
        <v>3</v>
      </c>
      <c r="H8761">
        <v>2</v>
      </c>
      <c r="I8761" t="s">
        <v>754</v>
      </c>
      <c r="J8761">
        <v>50</v>
      </c>
      <c r="K8761" t="s">
        <v>18</v>
      </c>
      <c r="L8761" s="2">
        <v>42898</v>
      </c>
    </row>
    <row r="8762" spans="1:12" x14ac:dyDescent="0.3">
      <c r="A8762" t="s">
        <v>8715</v>
      </c>
      <c r="B8762" s="3" t="s">
        <v>12</v>
      </c>
      <c r="C8762" t="s">
        <v>240</v>
      </c>
      <c r="D8762" t="s">
        <v>143</v>
      </c>
      <c r="E8762" t="s">
        <v>15</v>
      </c>
      <c r="F8762" t="s">
        <v>16</v>
      </c>
      <c r="G8762">
        <v>4.7</v>
      </c>
      <c r="H8762">
        <v>6547</v>
      </c>
      <c r="I8762" t="s">
        <v>241</v>
      </c>
      <c r="J8762" s="1">
        <v>100000</v>
      </c>
      <c r="K8762" t="s">
        <v>18</v>
      </c>
      <c r="L8762" s="2">
        <v>43077</v>
      </c>
    </row>
    <row r="8763" spans="1:12" x14ac:dyDescent="0.3">
      <c r="A8763" t="s">
        <v>8716</v>
      </c>
      <c r="B8763" s="3">
        <v>4.3</v>
      </c>
      <c r="C8763" t="s">
        <v>1045</v>
      </c>
      <c r="D8763" t="s">
        <v>489</v>
      </c>
      <c r="E8763" t="s">
        <v>15</v>
      </c>
      <c r="F8763" t="s">
        <v>16</v>
      </c>
      <c r="G8763">
        <v>3.4</v>
      </c>
      <c r="H8763">
        <v>42497</v>
      </c>
      <c r="I8763" t="s">
        <v>1046</v>
      </c>
      <c r="J8763" s="1">
        <v>1000000</v>
      </c>
      <c r="K8763" t="s">
        <v>25</v>
      </c>
      <c r="L8763" s="2">
        <v>43283</v>
      </c>
    </row>
    <row r="8764" spans="1:12" x14ac:dyDescent="0.3">
      <c r="A8764" t="s">
        <v>8717</v>
      </c>
      <c r="B8764" s="3">
        <v>4.0999999999999996</v>
      </c>
      <c r="C8764" t="s">
        <v>2706</v>
      </c>
      <c r="D8764" t="s">
        <v>111</v>
      </c>
      <c r="E8764" t="s">
        <v>358</v>
      </c>
      <c r="F8764" t="s">
        <v>522</v>
      </c>
      <c r="G8764" t="s">
        <v>64</v>
      </c>
      <c r="H8764">
        <v>0</v>
      </c>
      <c r="I8764" t="s">
        <v>2707</v>
      </c>
      <c r="J8764">
        <v>0</v>
      </c>
      <c r="K8764" t="s">
        <v>18</v>
      </c>
      <c r="L8764" s="2">
        <v>42757</v>
      </c>
    </row>
    <row r="8765" spans="1:12" x14ac:dyDescent="0.3">
      <c r="A8765" t="s">
        <v>8718</v>
      </c>
      <c r="B8765" s="3">
        <v>2.2000000000000002</v>
      </c>
      <c r="C8765" t="s">
        <v>240</v>
      </c>
      <c r="D8765" t="s">
        <v>36</v>
      </c>
      <c r="E8765" t="s">
        <v>15</v>
      </c>
      <c r="F8765" t="s">
        <v>16</v>
      </c>
      <c r="G8765">
        <v>4.7</v>
      </c>
      <c r="H8765">
        <v>24278</v>
      </c>
      <c r="I8765" t="s">
        <v>241</v>
      </c>
      <c r="J8765" s="1">
        <v>1000000</v>
      </c>
      <c r="K8765" t="s">
        <v>18</v>
      </c>
      <c r="L8765" s="2">
        <v>43096</v>
      </c>
    </row>
    <row r="8766" spans="1:12" x14ac:dyDescent="0.3">
      <c r="A8766" t="s">
        <v>8719</v>
      </c>
      <c r="B8766" s="3">
        <v>4.0999999999999996</v>
      </c>
      <c r="C8766" t="s">
        <v>240</v>
      </c>
      <c r="D8766" t="s">
        <v>40</v>
      </c>
      <c r="E8766" t="s">
        <v>15</v>
      </c>
      <c r="F8766" t="s">
        <v>16</v>
      </c>
      <c r="G8766">
        <v>4.7</v>
      </c>
      <c r="H8766">
        <v>3776</v>
      </c>
      <c r="I8766" t="s">
        <v>241</v>
      </c>
      <c r="J8766" s="1">
        <v>100000</v>
      </c>
      <c r="K8766" t="s">
        <v>18</v>
      </c>
      <c r="L8766" s="2">
        <v>43138</v>
      </c>
    </row>
    <row r="8767" spans="1:12" x14ac:dyDescent="0.3">
      <c r="A8767" t="s">
        <v>8720</v>
      </c>
      <c r="B8767" s="3">
        <v>2.2000000000000002</v>
      </c>
      <c r="C8767" t="s">
        <v>440</v>
      </c>
      <c r="D8767" t="s">
        <v>68</v>
      </c>
      <c r="E8767" t="s">
        <v>15</v>
      </c>
      <c r="F8767" t="s">
        <v>16</v>
      </c>
      <c r="G8767">
        <v>4.2</v>
      </c>
      <c r="H8767">
        <v>91</v>
      </c>
      <c r="I8767" t="s">
        <v>441</v>
      </c>
      <c r="J8767" s="1">
        <v>10000</v>
      </c>
      <c r="K8767" t="s">
        <v>18</v>
      </c>
      <c r="L8767" s="2">
        <v>42792</v>
      </c>
    </row>
    <row r="8768" spans="1:12" x14ac:dyDescent="0.3">
      <c r="A8768" t="s">
        <v>8721</v>
      </c>
      <c r="B8768" s="3" t="s">
        <v>12</v>
      </c>
      <c r="C8768" t="s">
        <v>1512</v>
      </c>
      <c r="D8768" t="s">
        <v>287</v>
      </c>
      <c r="E8768" t="s">
        <v>15</v>
      </c>
      <c r="F8768" t="s">
        <v>16</v>
      </c>
      <c r="G8768">
        <v>5</v>
      </c>
      <c r="H8768">
        <v>3</v>
      </c>
      <c r="I8768" t="s">
        <v>1513</v>
      </c>
      <c r="J8768">
        <v>100</v>
      </c>
      <c r="K8768" t="s">
        <v>18</v>
      </c>
      <c r="L8768" s="2">
        <v>43310</v>
      </c>
    </row>
    <row r="8769" spans="1:12" x14ac:dyDescent="0.3">
      <c r="A8769" t="s">
        <v>8722</v>
      </c>
      <c r="B8769" s="3">
        <v>4</v>
      </c>
      <c r="C8769" t="s">
        <v>1831</v>
      </c>
      <c r="D8769" t="s">
        <v>202</v>
      </c>
      <c r="E8769" t="s">
        <v>15</v>
      </c>
      <c r="F8769" t="s">
        <v>16</v>
      </c>
      <c r="G8769">
        <v>4.5</v>
      </c>
      <c r="H8769">
        <v>256</v>
      </c>
      <c r="I8769" t="s">
        <v>1679</v>
      </c>
      <c r="J8769" s="1">
        <v>10000</v>
      </c>
      <c r="K8769" t="s">
        <v>18</v>
      </c>
      <c r="L8769" s="2">
        <v>43294</v>
      </c>
    </row>
    <row r="8770" spans="1:12" x14ac:dyDescent="0.3">
      <c r="A8770" t="s">
        <v>1997</v>
      </c>
      <c r="B8770" s="3">
        <v>2.2999999999999998</v>
      </c>
      <c r="C8770" t="s">
        <v>1831</v>
      </c>
      <c r="D8770" t="s">
        <v>52</v>
      </c>
      <c r="E8770" t="s">
        <v>15</v>
      </c>
      <c r="F8770" t="s">
        <v>16</v>
      </c>
      <c r="G8770">
        <v>4.3</v>
      </c>
      <c r="H8770">
        <v>63192</v>
      </c>
      <c r="I8770" t="s">
        <v>1679</v>
      </c>
      <c r="J8770" s="1">
        <v>1000000</v>
      </c>
      <c r="K8770" t="s">
        <v>18</v>
      </c>
      <c r="L8770" s="2">
        <v>42573</v>
      </c>
    </row>
    <row r="8771" spans="1:12" x14ac:dyDescent="0.3">
      <c r="A8771" t="s">
        <v>8723</v>
      </c>
      <c r="B8771" s="3">
        <v>4</v>
      </c>
      <c r="C8771" t="s">
        <v>240</v>
      </c>
      <c r="D8771" t="s">
        <v>366</v>
      </c>
      <c r="E8771" t="s">
        <v>15</v>
      </c>
      <c r="F8771" t="s">
        <v>16</v>
      </c>
      <c r="G8771">
        <v>3.3</v>
      </c>
      <c r="H8771">
        <v>7993</v>
      </c>
      <c r="I8771" t="s">
        <v>241</v>
      </c>
      <c r="J8771" s="1">
        <v>1000000</v>
      </c>
      <c r="K8771" t="s">
        <v>18</v>
      </c>
      <c r="L8771" s="2">
        <v>43042</v>
      </c>
    </row>
    <row r="8772" spans="1:12" x14ac:dyDescent="0.3">
      <c r="A8772" t="s">
        <v>8724</v>
      </c>
      <c r="B8772" s="3" t="s">
        <v>88</v>
      </c>
      <c r="C8772" t="s">
        <v>1831</v>
      </c>
      <c r="D8772" t="s">
        <v>88</v>
      </c>
      <c r="E8772" t="s">
        <v>15</v>
      </c>
      <c r="F8772" t="s">
        <v>16</v>
      </c>
      <c r="G8772">
        <v>4.4000000000000004</v>
      </c>
      <c r="H8772">
        <v>1309728</v>
      </c>
      <c r="I8772" t="s">
        <v>1603</v>
      </c>
      <c r="J8772" s="1">
        <v>50000000</v>
      </c>
      <c r="K8772" t="s">
        <v>18</v>
      </c>
      <c r="L8772" s="2">
        <v>43292</v>
      </c>
    </row>
    <row r="8773" spans="1:12" x14ac:dyDescent="0.3">
      <c r="A8773" t="s">
        <v>8725</v>
      </c>
      <c r="B8773" s="3">
        <v>4</v>
      </c>
      <c r="C8773" t="s">
        <v>1831</v>
      </c>
      <c r="D8773" t="s">
        <v>56</v>
      </c>
      <c r="E8773" t="s">
        <v>15</v>
      </c>
      <c r="F8773" t="s">
        <v>16</v>
      </c>
      <c r="G8773" t="s">
        <v>64</v>
      </c>
      <c r="H8773">
        <v>20</v>
      </c>
      <c r="I8773" t="s">
        <v>1834</v>
      </c>
      <c r="J8773" s="1">
        <v>1000</v>
      </c>
      <c r="K8773" t="s">
        <v>18</v>
      </c>
      <c r="L8773" s="2">
        <v>43209</v>
      </c>
    </row>
    <row r="8774" spans="1:12" x14ac:dyDescent="0.3">
      <c r="A8774" t="s">
        <v>8726</v>
      </c>
      <c r="B8774" s="3">
        <v>2.2999999999999998</v>
      </c>
      <c r="C8774" t="s">
        <v>1597</v>
      </c>
      <c r="D8774" t="s">
        <v>299</v>
      </c>
      <c r="E8774" t="s">
        <v>15</v>
      </c>
      <c r="F8774" t="s">
        <v>16</v>
      </c>
      <c r="G8774">
        <v>4.2</v>
      </c>
      <c r="H8774">
        <v>3946</v>
      </c>
      <c r="I8774" t="s">
        <v>1636</v>
      </c>
      <c r="J8774" s="1">
        <v>100000</v>
      </c>
      <c r="K8774" t="s">
        <v>25</v>
      </c>
      <c r="L8774" s="2">
        <v>42824</v>
      </c>
    </row>
    <row r="8775" spans="1:12" x14ac:dyDescent="0.3">
      <c r="A8775" t="s">
        <v>8727</v>
      </c>
      <c r="B8775" s="3">
        <v>2.2999999999999998</v>
      </c>
      <c r="C8775" t="s">
        <v>1597</v>
      </c>
      <c r="D8775" t="s">
        <v>1465</v>
      </c>
      <c r="E8775" t="s">
        <v>15</v>
      </c>
      <c r="F8775" t="s">
        <v>16</v>
      </c>
      <c r="G8775">
        <v>4.2</v>
      </c>
      <c r="H8775">
        <v>17453</v>
      </c>
      <c r="I8775" t="s">
        <v>1636</v>
      </c>
      <c r="J8775" s="1">
        <v>1000000</v>
      </c>
      <c r="K8775" t="s">
        <v>225</v>
      </c>
      <c r="L8775" s="2">
        <v>43252</v>
      </c>
    </row>
    <row r="8776" spans="1:12" x14ac:dyDescent="0.3">
      <c r="A8776" t="s">
        <v>8728</v>
      </c>
      <c r="B8776" s="3">
        <v>3</v>
      </c>
      <c r="C8776" t="s">
        <v>240</v>
      </c>
      <c r="D8776" t="s">
        <v>228</v>
      </c>
      <c r="E8776" t="s">
        <v>15</v>
      </c>
      <c r="F8776" t="s">
        <v>16</v>
      </c>
      <c r="G8776">
        <v>4.7</v>
      </c>
      <c r="H8776">
        <v>14773</v>
      </c>
      <c r="I8776" t="s">
        <v>241</v>
      </c>
      <c r="J8776" s="1">
        <v>500000</v>
      </c>
      <c r="K8776" t="s">
        <v>18</v>
      </c>
      <c r="L8776" s="2">
        <v>43017</v>
      </c>
    </row>
    <row r="8777" spans="1:12" x14ac:dyDescent="0.3">
      <c r="A8777" t="s">
        <v>8729</v>
      </c>
      <c r="B8777" s="3">
        <v>4</v>
      </c>
      <c r="C8777" t="s">
        <v>1831</v>
      </c>
      <c r="D8777" t="s">
        <v>218</v>
      </c>
      <c r="E8777" t="s">
        <v>15</v>
      </c>
      <c r="F8777" t="s">
        <v>16</v>
      </c>
      <c r="G8777">
        <v>4.3</v>
      </c>
      <c r="H8777">
        <v>2282</v>
      </c>
      <c r="I8777" t="s">
        <v>1679</v>
      </c>
      <c r="J8777" s="1">
        <v>500000</v>
      </c>
      <c r="K8777" t="s">
        <v>18</v>
      </c>
      <c r="L8777" s="2">
        <v>43151</v>
      </c>
    </row>
    <row r="8778" spans="1:12" x14ac:dyDescent="0.3">
      <c r="A8778" t="s">
        <v>8730</v>
      </c>
      <c r="B8778" s="3" t="s">
        <v>12</v>
      </c>
      <c r="C8778" t="s">
        <v>2295</v>
      </c>
      <c r="D8778" t="s">
        <v>648</v>
      </c>
      <c r="E8778" t="s">
        <v>15</v>
      </c>
      <c r="F8778" t="s">
        <v>16</v>
      </c>
      <c r="G8778">
        <v>4.8</v>
      </c>
      <c r="H8778">
        <v>8369</v>
      </c>
      <c r="I8778" t="s">
        <v>2296</v>
      </c>
      <c r="J8778" s="1">
        <v>50000</v>
      </c>
      <c r="K8778" t="s">
        <v>25</v>
      </c>
      <c r="L8778" s="2">
        <v>43294</v>
      </c>
    </row>
    <row r="8779" spans="1:12" x14ac:dyDescent="0.3">
      <c r="A8779" t="s">
        <v>8731</v>
      </c>
      <c r="B8779" s="3">
        <v>4.4000000000000004</v>
      </c>
      <c r="C8779" t="s">
        <v>1512</v>
      </c>
      <c r="D8779" t="s">
        <v>80</v>
      </c>
      <c r="E8779" t="s">
        <v>15</v>
      </c>
      <c r="F8779" t="s">
        <v>16</v>
      </c>
      <c r="G8779">
        <v>4.2</v>
      </c>
      <c r="H8779">
        <v>1506</v>
      </c>
      <c r="I8779" t="s">
        <v>1513</v>
      </c>
      <c r="J8779" s="1">
        <v>100000</v>
      </c>
      <c r="K8779" t="s">
        <v>18</v>
      </c>
      <c r="L8779" s="2">
        <v>43319</v>
      </c>
    </row>
    <row r="8780" spans="1:12" x14ac:dyDescent="0.3">
      <c r="A8780" t="s">
        <v>8732</v>
      </c>
      <c r="B8780" s="3">
        <v>2.2999999999999998</v>
      </c>
      <c r="C8780" t="s">
        <v>1597</v>
      </c>
      <c r="D8780" t="s">
        <v>1465</v>
      </c>
      <c r="E8780" t="s">
        <v>15</v>
      </c>
      <c r="F8780" t="s">
        <v>16</v>
      </c>
      <c r="G8780">
        <v>4</v>
      </c>
      <c r="H8780">
        <v>30008</v>
      </c>
      <c r="I8780" t="s">
        <v>1636</v>
      </c>
      <c r="J8780" s="1">
        <v>1000000</v>
      </c>
      <c r="K8780" t="s">
        <v>225</v>
      </c>
      <c r="L8780" s="2">
        <v>42824</v>
      </c>
    </row>
    <row r="8781" spans="1:12" x14ac:dyDescent="0.3">
      <c r="A8781" t="s">
        <v>8733</v>
      </c>
      <c r="B8781" s="3" t="s">
        <v>12</v>
      </c>
      <c r="C8781" t="s">
        <v>1831</v>
      </c>
      <c r="D8781" t="s">
        <v>44</v>
      </c>
      <c r="E8781" t="s">
        <v>15</v>
      </c>
      <c r="F8781" t="s">
        <v>16</v>
      </c>
      <c r="G8781">
        <v>4.2</v>
      </c>
      <c r="H8781">
        <v>11002</v>
      </c>
      <c r="I8781" t="s">
        <v>754</v>
      </c>
      <c r="J8781" s="1">
        <v>1000000</v>
      </c>
      <c r="K8781" t="s">
        <v>18</v>
      </c>
      <c r="L8781" s="2">
        <v>42866</v>
      </c>
    </row>
    <row r="8782" spans="1:12" x14ac:dyDescent="0.3">
      <c r="A8782" t="s">
        <v>8734</v>
      </c>
      <c r="B8782" s="3">
        <v>4</v>
      </c>
      <c r="C8782" t="s">
        <v>1831</v>
      </c>
      <c r="D8782" t="s">
        <v>20</v>
      </c>
      <c r="E8782" t="s">
        <v>15</v>
      </c>
      <c r="F8782" t="s">
        <v>16</v>
      </c>
      <c r="G8782">
        <v>4.0999999999999996</v>
      </c>
      <c r="H8782">
        <v>47576</v>
      </c>
      <c r="I8782" t="s">
        <v>1679</v>
      </c>
      <c r="J8782" s="1">
        <v>1000000</v>
      </c>
      <c r="K8782" t="s">
        <v>61</v>
      </c>
      <c r="L8782" s="2">
        <v>42795</v>
      </c>
    </row>
    <row r="8783" spans="1:12" x14ac:dyDescent="0.3">
      <c r="A8783" t="s">
        <v>8735</v>
      </c>
      <c r="B8783" s="3">
        <v>4</v>
      </c>
      <c r="C8783" t="s">
        <v>1831</v>
      </c>
      <c r="D8783" t="s">
        <v>385</v>
      </c>
      <c r="E8783" t="s">
        <v>15</v>
      </c>
      <c r="F8783" t="s">
        <v>16</v>
      </c>
      <c r="G8783">
        <v>4.5999999999999996</v>
      </c>
      <c r="H8783">
        <v>2533</v>
      </c>
      <c r="I8783" t="s">
        <v>1679</v>
      </c>
      <c r="J8783" s="1">
        <v>100000</v>
      </c>
      <c r="K8783" t="s">
        <v>18</v>
      </c>
      <c r="L8783" s="2">
        <v>43158</v>
      </c>
    </row>
    <row r="8784" spans="1:12" x14ac:dyDescent="0.3">
      <c r="A8784" t="s">
        <v>8736</v>
      </c>
      <c r="B8784" s="3">
        <v>4.3</v>
      </c>
      <c r="C8784" t="s">
        <v>3028</v>
      </c>
      <c r="D8784" t="s">
        <v>164</v>
      </c>
      <c r="E8784" t="s">
        <v>358</v>
      </c>
      <c r="F8784" t="s">
        <v>567</v>
      </c>
      <c r="G8784">
        <v>4.5999999999999996</v>
      </c>
      <c r="H8784">
        <v>1880</v>
      </c>
      <c r="I8784" t="s">
        <v>3029</v>
      </c>
      <c r="J8784" s="1">
        <v>50000</v>
      </c>
      <c r="K8784" t="s">
        <v>18</v>
      </c>
      <c r="L8784" s="2">
        <v>43282</v>
      </c>
    </row>
    <row r="8785" spans="1:12" x14ac:dyDescent="0.3">
      <c r="A8785" t="s">
        <v>8737</v>
      </c>
      <c r="B8785" s="3">
        <v>4.4000000000000004</v>
      </c>
      <c r="C8785" t="s">
        <v>1831</v>
      </c>
      <c r="D8785" t="s">
        <v>489</v>
      </c>
      <c r="E8785" t="s">
        <v>15</v>
      </c>
      <c r="F8785" t="s">
        <v>16</v>
      </c>
      <c r="G8785">
        <v>3.8</v>
      </c>
      <c r="H8785">
        <v>7379</v>
      </c>
      <c r="I8785" t="s">
        <v>888</v>
      </c>
      <c r="J8785" s="1">
        <v>1000000</v>
      </c>
      <c r="K8785" t="s">
        <v>18</v>
      </c>
      <c r="L8785" s="2">
        <v>42822</v>
      </c>
    </row>
    <row r="8786" spans="1:12" x14ac:dyDescent="0.3">
      <c r="A8786" t="s">
        <v>1662</v>
      </c>
      <c r="B8786" s="3">
        <v>4.4000000000000004</v>
      </c>
      <c r="C8786" t="s">
        <v>1597</v>
      </c>
      <c r="D8786" t="s">
        <v>1465</v>
      </c>
      <c r="E8786" t="s">
        <v>15</v>
      </c>
      <c r="F8786" t="s">
        <v>16</v>
      </c>
      <c r="G8786">
        <v>4.5</v>
      </c>
      <c r="H8786">
        <v>185382</v>
      </c>
      <c r="I8786" t="s">
        <v>1609</v>
      </c>
      <c r="J8786" s="1">
        <v>10000000</v>
      </c>
      <c r="K8786" t="s">
        <v>18</v>
      </c>
      <c r="L8786" s="2">
        <v>43311</v>
      </c>
    </row>
    <row r="8787" spans="1:12" x14ac:dyDescent="0.3">
      <c r="A8787" t="s">
        <v>8738</v>
      </c>
      <c r="B8787" s="3">
        <v>4</v>
      </c>
      <c r="C8787" t="s">
        <v>1831</v>
      </c>
      <c r="D8787" t="s">
        <v>56</v>
      </c>
      <c r="E8787" t="s">
        <v>15</v>
      </c>
      <c r="F8787" t="s">
        <v>16</v>
      </c>
      <c r="G8787">
        <v>4.4000000000000004</v>
      </c>
      <c r="H8787">
        <v>115</v>
      </c>
      <c r="I8787" t="s">
        <v>1679</v>
      </c>
      <c r="J8787" s="1">
        <v>10000</v>
      </c>
      <c r="K8787" t="s">
        <v>18</v>
      </c>
      <c r="L8787" s="2">
        <v>43294</v>
      </c>
    </row>
    <row r="8788" spans="1:12" x14ac:dyDescent="0.3">
      <c r="A8788" t="s">
        <v>1917</v>
      </c>
      <c r="B8788" s="3">
        <v>4.0999999999999996</v>
      </c>
      <c r="C8788" t="s">
        <v>1831</v>
      </c>
      <c r="D8788" t="s">
        <v>102</v>
      </c>
      <c r="E8788" t="s">
        <v>15</v>
      </c>
      <c r="F8788" t="s">
        <v>16</v>
      </c>
      <c r="G8788">
        <v>4.0999999999999996</v>
      </c>
      <c r="H8788">
        <v>148405</v>
      </c>
      <c r="I8788" t="s">
        <v>1603</v>
      </c>
      <c r="J8788" s="1">
        <v>10000000</v>
      </c>
      <c r="K8788" t="s">
        <v>18</v>
      </c>
      <c r="L8788" s="2">
        <v>43164</v>
      </c>
    </row>
    <row r="8789" spans="1:12" x14ac:dyDescent="0.3">
      <c r="A8789" t="s">
        <v>8739</v>
      </c>
      <c r="B8789" s="3">
        <v>4</v>
      </c>
      <c r="C8789" t="s">
        <v>1831</v>
      </c>
      <c r="D8789" t="s">
        <v>102</v>
      </c>
      <c r="E8789" t="s">
        <v>15</v>
      </c>
      <c r="F8789" t="s">
        <v>16</v>
      </c>
      <c r="G8789">
        <v>4</v>
      </c>
      <c r="H8789">
        <v>20977</v>
      </c>
      <c r="I8789" t="s">
        <v>1679</v>
      </c>
      <c r="J8789" s="1">
        <v>1000000</v>
      </c>
      <c r="K8789" t="s">
        <v>18</v>
      </c>
      <c r="L8789" s="2">
        <v>43269</v>
      </c>
    </row>
    <row r="8790" spans="1:12" x14ac:dyDescent="0.3">
      <c r="A8790" t="s">
        <v>8740</v>
      </c>
      <c r="B8790" s="3">
        <v>4</v>
      </c>
      <c r="C8790" t="s">
        <v>1831</v>
      </c>
      <c r="D8790" t="s">
        <v>63</v>
      </c>
      <c r="E8790" t="s">
        <v>15</v>
      </c>
      <c r="F8790" t="s">
        <v>16</v>
      </c>
      <c r="G8790">
        <v>3.9</v>
      </c>
      <c r="H8790">
        <v>1619</v>
      </c>
      <c r="I8790" t="s">
        <v>888</v>
      </c>
      <c r="J8790" s="1">
        <v>100000</v>
      </c>
      <c r="K8790" t="s">
        <v>18</v>
      </c>
      <c r="L8790" s="2">
        <v>43015</v>
      </c>
    </row>
    <row r="8791" spans="1:12" x14ac:dyDescent="0.3">
      <c r="A8791" t="s">
        <v>8741</v>
      </c>
      <c r="B8791" s="3">
        <v>2.2000000000000002</v>
      </c>
      <c r="C8791" t="s">
        <v>2809</v>
      </c>
      <c r="D8791" t="s">
        <v>421</v>
      </c>
      <c r="E8791" t="s">
        <v>15</v>
      </c>
      <c r="F8791" t="s">
        <v>16</v>
      </c>
      <c r="G8791">
        <v>3.5</v>
      </c>
      <c r="H8791">
        <v>78</v>
      </c>
      <c r="I8791" t="s">
        <v>2810</v>
      </c>
      <c r="J8791" s="1">
        <v>10000</v>
      </c>
      <c r="K8791" t="s">
        <v>18</v>
      </c>
      <c r="L8791" s="2">
        <v>41558</v>
      </c>
    </row>
    <row r="8792" spans="1:12" x14ac:dyDescent="0.3">
      <c r="A8792" t="s">
        <v>8742</v>
      </c>
      <c r="B8792" s="3">
        <v>4.0999999999999996</v>
      </c>
      <c r="C8792" t="s">
        <v>2930</v>
      </c>
      <c r="D8792" t="s">
        <v>152</v>
      </c>
      <c r="E8792" t="s">
        <v>15</v>
      </c>
      <c r="F8792" t="s">
        <v>16</v>
      </c>
      <c r="G8792">
        <v>5</v>
      </c>
      <c r="H8792">
        <v>4</v>
      </c>
      <c r="I8792" t="s">
        <v>2931</v>
      </c>
      <c r="J8792">
        <v>100</v>
      </c>
      <c r="K8792" t="s">
        <v>18</v>
      </c>
      <c r="L8792" s="2">
        <v>43214</v>
      </c>
    </row>
    <row r="8793" spans="1:12" x14ac:dyDescent="0.3">
      <c r="A8793" t="s">
        <v>8743</v>
      </c>
      <c r="B8793" s="3">
        <v>4.0999999999999996</v>
      </c>
      <c r="C8793" t="s">
        <v>1512</v>
      </c>
      <c r="D8793" t="s">
        <v>22</v>
      </c>
      <c r="E8793" t="s">
        <v>15</v>
      </c>
      <c r="F8793" t="s">
        <v>16</v>
      </c>
      <c r="G8793">
        <v>4.5999999999999996</v>
      </c>
      <c r="H8793">
        <v>10</v>
      </c>
      <c r="I8793" t="s">
        <v>1513</v>
      </c>
      <c r="J8793" s="1">
        <v>1000</v>
      </c>
      <c r="K8793" t="s">
        <v>18</v>
      </c>
      <c r="L8793" s="2">
        <v>43299</v>
      </c>
    </row>
    <row r="8794" spans="1:12" x14ac:dyDescent="0.3">
      <c r="A8794" t="s">
        <v>8744</v>
      </c>
      <c r="B8794" s="3">
        <v>4.0999999999999996</v>
      </c>
      <c r="C8794" t="s">
        <v>1831</v>
      </c>
      <c r="D8794" t="s">
        <v>1611</v>
      </c>
      <c r="E8794" t="s">
        <v>15</v>
      </c>
      <c r="F8794" t="s">
        <v>16</v>
      </c>
      <c r="G8794" t="s">
        <v>64</v>
      </c>
      <c r="H8794">
        <v>13</v>
      </c>
      <c r="I8794" t="s">
        <v>1615</v>
      </c>
      <c r="J8794">
        <v>100</v>
      </c>
      <c r="K8794" t="s">
        <v>18</v>
      </c>
      <c r="L8794" s="2">
        <v>43196</v>
      </c>
    </row>
    <row r="8795" spans="1:12" x14ac:dyDescent="0.3">
      <c r="A8795" t="s">
        <v>8745</v>
      </c>
      <c r="B8795" s="3" t="s">
        <v>12</v>
      </c>
      <c r="C8795" t="s">
        <v>2008</v>
      </c>
      <c r="D8795" t="s">
        <v>285</v>
      </c>
      <c r="E8795" t="s">
        <v>15</v>
      </c>
      <c r="F8795" t="s">
        <v>16</v>
      </c>
      <c r="G8795">
        <v>3.6</v>
      </c>
      <c r="H8795">
        <v>18</v>
      </c>
      <c r="I8795" t="s">
        <v>2010</v>
      </c>
      <c r="J8795" s="1">
        <v>1000</v>
      </c>
      <c r="K8795" t="s">
        <v>18</v>
      </c>
      <c r="L8795" s="2">
        <v>43232</v>
      </c>
    </row>
    <row r="8796" spans="1:12" x14ac:dyDescent="0.3">
      <c r="A8796" t="s">
        <v>8746</v>
      </c>
      <c r="B8796" s="3">
        <v>2.2999999999999998</v>
      </c>
      <c r="C8796" t="s">
        <v>1597</v>
      </c>
      <c r="D8796" t="s">
        <v>228</v>
      </c>
      <c r="E8796" t="s">
        <v>15</v>
      </c>
      <c r="F8796" t="s">
        <v>16</v>
      </c>
      <c r="G8796">
        <v>4.2</v>
      </c>
      <c r="H8796">
        <v>601</v>
      </c>
      <c r="I8796" t="s">
        <v>1702</v>
      </c>
      <c r="J8796" s="1">
        <v>100000</v>
      </c>
      <c r="K8796" t="s">
        <v>18</v>
      </c>
      <c r="L8796" s="2">
        <v>42097</v>
      </c>
    </row>
    <row r="8797" spans="1:12" x14ac:dyDescent="0.3">
      <c r="A8797" t="s">
        <v>8747</v>
      </c>
      <c r="B8797" s="3">
        <v>4.2</v>
      </c>
      <c r="C8797" t="s">
        <v>1045</v>
      </c>
      <c r="D8797" t="s">
        <v>88</v>
      </c>
      <c r="E8797" t="s">
        <v>15</v>
      </c>
      <c r="F8797" t="s">
        <v>16</v>
      </c>
      <c r="G8797" t="s">
        <v>64</v>
      </c>
      <c r="H8797">
        <v>0</v>
      </c>
      <c r="I8797" t="s">
        <v>1046</v>
      </c>
      <c r="J8797">
        <v>50</v>
      </c>
      <c r="K8797" t="s">
        <v>18</v>
      </c>
      <c r="L8797" s="2">
        <v>43020</v>
      </c>
    </row>
    <row r="8798" spans="1:12" x14ac:dyDescent="0.3">
      <c r="A8798" t="s">
        <v>8748</v>
      </c>
      <c r="B8798" s="3">
        <v>3</v>
      </c>
      <c r="C8798" t="s">
        <v>304</v>
      </c>
      <c r="D8798" t="s">
        <v>8749</v>
      </c>
      <c r="E8798" t="s">
        <v>15</v>
      </c>
      <c r="F8798" t="s">
        <v>16</v>
      </c>
      <c r="G8798" t="s">
        <v>64</v>
      </c>
      <c r="H8798">
        <v>1</v>
      </c>
      <c r="I8798" t="s">
        <v>305</v>
      </c>
      <c r="J8798">
        <v>100</v>
      </c>
      <c r="K8798" t="s">
        <v>18</v>
      </c>
      <c r="L8798" s="2">
        <v>42440</v>
      </c>
    </row>
    <row r="8799" spans="1:12" x14ac:dyDescent="0.3">
      <c r="A8799" t="s">
        <v>8750</v>
      </c>
      <c r="B8799" s="3">
        <v>2.2000000000000002</v>
      </c>
      <c r="C8799" t="s">
        <v>1597</v>
      </c>
      <c r="D8799" t="s">
        <v>213</v>
      </c>
      <c r="E8799" t="s">
        <v>15</v>
      </c>
      <c r="F8799" t="s">
        <v>16</v>
      </c>
      <c r="G8799">
        <v>3.8</v>
      </c>
      <c r="H8799">
        <v>13388</v>
      </c>
      <c r="I8799" t="s">
        <v>1600</v>
      </c>
      <c r="J8799" s="1">
        <v>500000</v>
      </c>
      <c r="K8799" t="s">
        <v>18</v>
      </c>
      <c r="L8799" s="2">
        <v>42240</v>
      </c>
    </row>
    <row r="8800" spans="1:12" x14ac:dyDescent="0.3">
      <c r="A8800" t="s">
        <v>8751</v>
      </c>
      <c r="B8800" s="3">
        <v>4</v>
      </c>
      <c r="C8800" t="s">
        <v>1831</v>
      </c>
      <c r="D8800" t="s">
        <v>8752</v>
      </c>
      <c r="E8800" t="s">
        <v>15</v>
      </c>
      <c r="F8800" t="s">
        <v>16</v>
      </c>
      <c r="G8800" t="s">
        <v>64</v>
      </c>
      <c r="H8800">
        <v>1</v>
      </c>
      <c r="I8800" t="s">
        <v>754</v>
      </c>
      <c r="J8800">
        <v>100</v>
      </c>
      <c r="K8800" t="s">
        <v>18</v>
      </c>
      <c r="L8800" s="2">
        <v>42151</v>
      </c>
    </row>
    <row r="8801" spans="1:12" x14ac:dyDescent="0.3">
      <c r="A8801" t="s">
        <v>8753</v>
      </c>
      <c r="B8801" s="3">
        <v>4.0999999999999996</v>
      </c>
      <c r="C8801" t="s">
        <v>2809</v>
      </c>
      <c r="D8801" t="s">
        <v>290</v>
      </c>
      <c r="E8801" t="s">
        <v>15</v>
      </c>
      <c r="F8801" t="s">
        <v>16</v>
      </c>
      <c r="G8801">
        <v>3.4</v>
      </c>
      <c r="H8801">
        <v>43</v>
      </c>
      <c r="I8801" t="s">
        <v>2810</v>
      </c>
      <c r="J8801" s="1">
        <v>5000</v>
      </c>
      <c r="K8801" t="s">
        <v>18</v>
      </c>
      <c r="L8801" s="2">
        <v>43018</v>
      </c>
    </row>
    <row r="8802" spans="1:12" x14ac:dyDescent="0.3">
      <c r="A8802" t="s">
        <v>8754</v>
      </c>
      <c r="B8802" s="3" t="s">
        <v>12</v>
      </c>
      <c r="C8802" t="s">
        <v>2608</v>
      </c>
      <c r="D8802" t="s">
        <v>325</v>
      </c>
      <c r="E8802" t="s">
        <v>15</v>
      </c>
      <c r="F8802" t="s">
        <v>16</v>
      </c>
      <c r="G8802">
        <v>3.8</v>
      </c>
      <c r="H8802">
        <v>35746</v>
      </c>
      <c r="I8802" t="s">
        <v>1626</v>
      </c>
      <c r="J8802" s="1">
        <v>5000000</v>
      </c>
      <c r="K8802" t="s">
        <v>18</v>
      </c>
      <c r="L8802" s="2">
        <v>43084</v>
      </c>
    </row>
    <row r="8803" spans="1:12" x14ac:dyDescent="0.3">
      <c r="A8803" t="s">
        <v>8755</v>
      </c>
      <c r="B8803" s="3">
        <v>4</v>
      </c>
      <c r="C8803" t="s">
        <v>1831</v>
      </c>
      <c r="D8803" t="s">
        <v>158</v>
      </c>
      <c r="E8803" t="s">
        <v>15</v>
      </c>
      <c r="F8803" t="s">
        <v>16</v>
      </c>
      <c r="G8803">
        <v>3.7</v>
      </c>
      <c r="H8803">
        <v>7203</v>
      </c>
      <c r="I8803" t="s">
        <v>1679</v>
      </c>
      <c r="J8803" s="1">
        <v>1000000</v>
      </c>
      <c r="K8803" t="s">
        <v>18</v>
      </c>
      <c r="L8803" s="2">
        <v>42380</v>
      </c>
    </row>
    <row r="8804" spans="1:12" x14ac:dyDescent="0.3">
      <c r="A8804" t="s">
        <v>8756</v>
      </c>
      <c r="B8804" s="3">
        <v>2.1</v>
      </c>
      <c r="C8804" t="s">
        <v>1831</v>
      </c>
      <c r="D8804" t="s">
        <v>261</v>
      </c>
      <c r="E8804" t="s">
        <v>15</v>
      </c>
      <c r="F8804" t="s">
        <v>16</v>
      </c>
      <c r="G8804">
        <v>4</v>
      </c>
      <c r="H8804">
        <v>267636</v>
      </c>
      <c r="I8804" t="s">
        <v>1722</v>
      </c>
      <c r="J8804" s="1">
        <v>10000000</v>
      </c>
      <c r="K8804" t="s">
        <v>25</v>
      </c>
      <c r="L8804" s="2">
        <v>41701</v>
      </c>
    </row>
    <row r="8805" spans="1:12" x14ac:dyDescent="0.3">
      <c r="A8805" t="s">
        <v>8757</v>
      </c>
      <c r="B8805" s="3">
        <v>4.0999999999999996</v>
      </c>
      <c r="C8805" t="s">
        <v>1597</v>
      </c>
      <c r="D8805" t="s">
        <v>547</v>
      </c>
      <c r="E8805" t="s">
        <v>15</v>
      </c>
      <c r="F8805" t="s">
        <v>16</v>
      </c>
      <c r="G8805">
        <v>4.4000000000000004</v>
      </c>
      <c r="H8805">
        <v>1294</v>
      </c>
      <c r="I8805" t="s">
        <v>1609</v>
      </c>
      <c r="J8805" s="1">
        <v>50000</v>
      </c>
      <c r="K8805" t="s">
        <v>225</v>
      </c>
      <c r="L8805" s="2">
        <v>43167</v>
      </c>
    </row>
    <row r="8806" spans="1:12" x14ac:dyDescent="0.3">
      <c r="A8806" t="s">
        <v>8758</v>
      </c>
      <c r="B8806" s="3">
        <v>4</v>
      </c>
      <c r="C8806" t="s">
        <v>304</v>
      </c>
      <c r="D8806" t="s">
        <v>148</v>
      </c>
      <c r="E8806" t="s">
        <v>15</v>
      </c>
      <c r="F8806" t="s">
        <v>16</v>
      </c>
      <c r="G8806">
        <v>4.5</v>
      </c>
      <c r="H8806">
        <v>234</v>
      </c>
      <c r="I8806" t="s">
        <v>305</v>
      </c>
      <c r="J8806" s="1">
        <v>10000</v>
      </c>
      <c r="K8806" t="s">
        <v>18</v>
      </c>
      <c r="L8806" s="2">
        <v>43206</v>
      </c>
    </row>
    <row r="8807" spans="1:12" x14ac:dyDescent="0.3">
      <c r="A8807" t="s">
        <v>8759</v>
      </c>
      <c r="B8807" s="3">
        <v>4</v>
      </c>
      <c r="C8807" t="s">
        <v>1597</v>
      </c>
      <c r="D8807" t="s">
        <v>1336</v>
      </c>
      <c r="E8807" t="s">
        <v>15</v>
      </c>
      <c r="F8807" t="s">
        <v>16</v>
      </c>
      <c r="G8807">
        <v>3.7</v>
      </c>
      <c r="H8807">
        <v>16073</v>
      </c>
      <c r="I8807" t="s">
        <v>1609</v>
      </c>
      <c r="J8807" s="1">
        <v>500000</v>
      </c>
      <c r="K8807" t="s">
        <v>225</v>
      </c>
      <c r="L8807" s="2">
        <v>43053</v>
      </c>
    </row>
    <row r="8808" spans="1:12" x14ac:dyDescent="0.3">
      <c r="A8808" t="s">
        <v>8760</v>
      </c>
      <c r="B8808" s="3">
        <v>3</v>
      </c>
      <c r="C8808" t="s">
        <v>1831</v>
      </c>
      <c r="D8808" t="s">
        <v>373</v>
      </c>
      <c r="E8808" t="s">
        <v>15</v>
      </c>
      <c r="F8808" t="s">
        <v>16</v>
      </c>
      <c r="G8808">
        <v>3.9</v>
      </c>
      <c r="H8808">
        <v>5075</v>
      </c>
      <c r="I8808" t="s">
        <v>1679</v>
      </c>
      <c r="J8808" s="1">
        <v>500000</v>
      </c>
      <c r="K8808" t="s">
        <v>18</v>
      </c>
      <c r="L8808" s="2">
        <v>42829</v>
      </c>
    </row>
    <row r="8809" spans="1:12" x14ac:dyDescent="0.3">
      <c r="A8809" t="s">
        <v>8761</v>
      </c>
      <c r="B8809" s="3" t="s">
        <v>87</v>
      </c>
      <c r="C8809" t="s">
        <v>2483</v>
      </c>
      <c r="D8809" t="s">
        <v>88</v>
      </c>
      <c r="E8809" t="s">
        <v>15</v>
      </c>
      <c r="F8809" t="s">
        <v>16</v>
      </c>
      <c r="G8809">
        <v>4</v>
      </c>
      <c r="H8809">
        <v>125616</v>
      </c>
      <c r="I8809" t="s">
        <v>2484</v>
      </c>
      <c r="J8809" s="1">
        <v>10000000</v>
      </c>
      <c r="K8809" t="s">
        <v>18</v>
      </c>
      <c r="L8809" s="2">
        <v>42804</v>
      </c>
    </row>
    <row r="8810" spans="1:12" x14ac:dyDescent="0.3">
      <c r="A8810" t="s">
        <v>8762</v>
      </c>
      <c r="B8810" s="3">
        <v>2.2999999999999998</v>
      </c>
      <c r="C8810" t="s">
        <v>1597</v>
      </c>
      <c r="D8810" t="s">
        <v>102</v>
      </c>
      <c r="E8810" t="s">
        <v>15</v>
      </c>
      <c r="F8810" t="s">
        <v>16</v>
      </c>
      <c r="G8810">
        <v>3.7</v>
      </c>
      <c r="H8810">
        <v>63986</v>
      </c>
      <c r="I8810" t="s">
        <v>1609</v>
      </c>
      <c r="J8810" s="1">
        <v>1000000</v>
      </c>
      <c r="K8810" t="s">
        <v>25</v>
      </c>
      <c r="L8810" s="2">
        <v>43018</v>
      </c>
    </row>
    <row r="8811" spans="1:12" x14ac:dyDescent="0.3">
      <c r="A8811" t="s">
        <v>8763</v>
      </c>
      <c r="B8811" s="3">
        <v>4.0999999999999996</v>
      </c>
      <c r="C8811" t="s">
        <v>1831</v>
      </c>
      <c r="D8811" t="s">
        <v>14</v>
      </c>
      <c r="E8811" t="s">
        <v>15</v>
      </c>
      <c r="F8811" t="s">
        <v>16</v>
      </c>
      <c r="G8811">
        <v>4.2</v>
      </c>
      <c r="H8811">
        <v>3593</v>
      </c>
      <c r="I8811" t="s">
        <v>1691</v>
      </c>
      <c r="J8811" s="1">
        <v>500000</v>
      </c>
      <c r="K8811" t="s">
        <v>18</v>
      </c>
      <c r="L8811" s="2">
        <v>43166</v>
      </c>
    </row>
    <row r="8812" spans="1:12" x14ac:dyDescent="0.3">
      <c r="A8812" t="s">
        <v>8764</v>
      </c>
      <c r="B8812" s="3">
        <v>2</v>
      </c>
      <c r="C8812" t="s">
        <v>1597</v>
      </c>
      <c r="D8812" t="s">
        <v>547</v>
      </c>
      <c r="E8812" t="s">
        <v>15</v>
      </c>
      <c r="F8812" t="s">
        <v>16</v>
      </c>
      <c r="G8812">
        <v>4</v>
      </c>
      <c r="H8812">
        <v>32522</v>
      </c>
      <c r="I8812" t="s">
        <v>1636</v>
      </c>
      <c r="J8812" s="1">
        <v>1000000</v>
      </c>
      <c r="K8812" t="s">
        <v>18</v>
      </c>
      <c r="L8812" s="2">
        <v>42394</v>
      </c>
    </row>
    <row r="8813" spans="1:12" x14ac:dyDescent="0.3">
      <c r="A8813" t="s">
        <v>8765</v>
      </c>
      <c r="B8813" s="3">
        <v>2.2999999999999998</v>
      </c>
      <c r="C8813" t="s">
        <v>1831</v>
      </c>
      <c r="D8813" t="s">
        <v>34</v>
      </c>
      <c r="E8813" t="s">
        <v>15</v>
      </c>
      <c r="F8813" t="s">
        <v>16</v>
      </c>
      <c r="G8813">
        <v>3.9</v>
      </c>
      <c r="H8813">
        <v>1036</v>
      </c>
      <c r="I8813" t="s">
        <v>1603</v>
      </c>
      <c r="J8813" s="1">
        <v>100000</v>
      </c>
      <c r="K8813" t="s">
        <v>18</v>
      </c>
      <c r="L8813" s="2">
        <v>43287</v>
      </c>
    </row>
    <row r="8814" spans="1:12" x14ac:dyDescent="0.3">
      <c r="A8814" t="s">
        <v>8766</v>
      </c>
      <c r="B8814" s="3">
        <v>2.2999999999999998</v>
      </c>
      <c r="C8814" t="s">
        <v>1831</v>
      </c>
      <c r="D8814" t="s">
        <v>116</v>
      </c>
      <c r="E8814" t="s">
        <v>15</v>
      </c>
      <c r="F8814" t="s">
        <v>16</v>
      </c>
      <c r="G8814">
        <v>4.0999999999999996</v>
      </c>
      <c r="H8814">
        <v>27130</v>
      </c>
      <c r="I8814" t="s">
        <v>1679</v>
      </c>
      <c r="J8814" s="1">
        <v>5000000</v>
      </c>
      <c r="K8814" t="s">
        <v>18</v>
      </c>
      <c r="L8814" s="2">
        <v>43077</v>
      </c>
    </row>
    <row r="8815" spans="1:12" x14ac:dyDescent="0.3">
      <c r="A8815" t="s">
        <v>8767</v>
      </c>
      <c r="B8815" s="3" t="s">
        <v>12</v>
      </c>
      <c r="C8815" t="s">
        <v>1597</v>
      </c>
      <c r="D8815" t="s">
        <v>1072</v>
      </c>
      <c r="E8815" t="s">
        <v>15</v>
      </c>
      <c r="F8815" t="s">
        <v>16</v>
      </c>
      <c r="G8815">
        <v>4.3</v>
      </c>
      <c r="H8815">
        <v>157264</v>
      </c>
      <c r="I8815" t="s">
        <v>1600</v>
      </c>
      <c r="J8815" s="1">
        <v>10000000</v>
      </c>
      <c r="K8815" t="s">
        <v>18</v>
      </c>
      <c r="L8815" s="2">
        <v>42734</v>
      </c>
    </row>
    <row r="8816" spans="1:12" x14ac:dyDescent="0.3">
      <c r="A8816" t="s">
        <v>8768</v>
      </c>
      <c r="B8816" s="3">
        <v>4.0999999999999996</v>
      </c>
      <c r="C8816" t="s">
        <v>1831</v>
      </c>
      <c r="D8816" t="s">
        <v>76</v>
      </c>
      <c r="E8816" t="s">
        <v>15</v>
      </c>
      <c r="F8816" t="s">
        <v>16</v>
      </c>
      <c r="G8816">
        <v>4.5</v>
      </c>
      <c r="H8816">
        <v>157322</v>
      </c>
      <c r="I8816" t="s">
        <v>888</v>
      </c>
      <c r="J8816" s="1">
        <v>5000000</v>
      </c>
      <c r="K8816" t="s">
        <v>25</v>
      </c>
      <c r="L8816" s="2">
        <v>43105</v>
      </c>
    </row>
    <row r="8817" spans="1:12" x14ac:dyDescent="0.3">
      <c r="A8817" t="s">
        <v>8769</v>
      </c>
      <c r="B8817" s="3">
        <v>4.2</v>
      </c>
      <c r="C8817" t="s">
        <v>1597</v>
      </c>
      <c r="D8817" t="s">
        <v>66</v>
      </c>
      <c r="E8817" t="s">
        <v>15</v>
      </c>
      <c r="F8817" t="s">
        <v>16</v>
      </c>
      <c r="G8817">
        <v>4.5</v>
      </c>
      <c r="H8817">
        <v>76627</v>
      </c>
      <c r="I8817" t="s">
        <v>1631</v>
      </c>
      <c r="J8817" s="1">
        <v>5000000</v>
      </c>
      <c r="K8817" t="s">
        <v>18</v>
      </c>
      <c r="L8817" s="2">
        <v>43284</v>
      </c>
    </row>
    <row r="8818" spans="1:12" x14ac:dyDescent="0.3">
      <c r="A8818" t="s">
        <v>8770</v>
      </c>
      <c r="B8818" s="3">
        <v>2.2999999999999998</v>
      </c>
      <c r="C8818" t="s">
        <v>1597</v>
      </c>
      <c r="D8818" t="s">
        <v>373</v>
      </c>
      <c r="E8818" t="s">
        <v>15</v>
      </c>
      <c r="F8818" t="s">
        <v>16</v>
      </c>
      <c r="G8818">
        <v>3.3</v>
      </c>
      <c r="H8818">
        <v>5290</v>
      </c>
      <c r="I8818" t="s">
        <v>1636</v>
      </c>
      <c r="J8818" s="1">
        <v>500000</v>
      </c>
      <c r="K8818" t="s">
        <v>18</v>
      </c>
      <c r="L8818" s="2">
        <v>41991</v>
      </c>
    </row>
    <row r="8819" spans="1:12" x14ac:dyDescent="0.3">
      <c r="A8819" t="s">
        <v>8771</v>
      </c>
      <c r="B8819" s="3">
        <v>4.0999999999999996</v>
      </c>
      <c r="C8819" t="s">
        <v>1597</v>
      </c>
      <c r="D8819" t="s">
        <v>46</v>
      </c>
      <c r="E8819" t="s">
        <v>15</v>
      </c>
      <c r="F8819" t="s">
        <v>16</v>
      </c>
      <c r="G8819">
        <v>4.4000000000000004</v>
      </c>
      <c r="H8819">
        <v>1094</v>
      </c>
      <c r="I8819" t="s">
        <v>1609</v>
      </c>
      <c r="J8819" s="1">
        <v>500000</v>
      </c>
      <c r="K8819" t="s">
        <v>25</v>
      </c>
      <c r="L8819" s="2">
        <v>43290</v>
      </c>
    </row>
    <row r="8820" spans="1:12" x14ac:dyDescent="0.3">
      <c r="A8820" t="s">
        <v>8772</v>
      </c>
      <c r="B8820" s="3">
        <v>4.2</v>
      </c>
      <c r="C8820" t="s">
        <v>1597</v>
      </c>
      <c r="D8820" t="s">
        <v>42</v>
      </c>
      <c r="E8820" t="s">
        <v>15</v>
      </c>
      <c r="F8820" t="s">
        <v>16</v>
      </c>
      <c r="G8820">
        <v>4.2</v>
      </c>
      <c r="H8820">
        <v>326689</v>
      </c>
      <c r="I8820" t="s">
        <v>1609</v>
      </c>
      <c r="J8820" s="1">
        <v>10000000</v>
      </c>
      <c r="K8820" t="s">
        <v>25</v>
      </c>
      <c r="L8820" s="2">
        <v>43250</v>
      </c>
    </row>
    <row r="8821" spans="1:12" x14ac:dyDescent="0.3">
      <c r="A8821" t="s">
        <v>8773</v>
      </c>
      <c r="B8821" s="3">
        <v>4.4000000000000004</v>
      </c>
      <c r="C8821" t="s">
        <v>304</v>
      </c>
      <c r="D8821" t="s">
        <v>686</v>
      </c>
      <c r="E8821" t="s">
        <v>15</v>
      </c>
      <c r="F8821" t="s">
        <v>16</v>
      </c>
      <c r="G8821">
        <v>4.2</v>
      </c>
      <c r="H8821">
        <v>6969</v>
      </c>
      <c r="I8821" t="s">
        <v>305</v>
      </c>
      <c r="J8821" s="1">
        <v>100000</v>
      </c>
      <c r="K8821" t="s">
        <v>18</v>
      </c>
      <c r="L8821" s="2">
        <v>43280</v>
      </c>
    </row>
    <row r="8822" spans="1:12" x14ac:dyDescent="0.3">
      <c r="A8822" t="s">
        <v>8774</v>
      </c>
      <c r="B8822" s="3" t="s">
        <v>12</v>
      </c>
      <c r="C8822" t="s">
        <v>1831</v>
      </c>
      <c r="D8822" t="s">
        <v>127</v>
      </c>
      <c r="E8822" t="s">
        <v>15</v>
      </c>
      <c r="F8822" t="s">
        <v>16</v>
      </c>
      <c r="G8822">
        <v>4.0999999999999996</v>
      </c>
      <c r="H8822">
        <v>138050</v>
      </c>
      <c r="I8822" t="s">
        <v>888</v>
      </c>
      <c r="J8822" s="1">
        <v>10000000</v>
      </c>
      <c r="K8822" t="s">
        <v>18</v>
      </c>
      <c r="L8822" s="2">
        <v>43209</v>
      </c>
    </row>
    <row r="8823" spans="1:12" x14ac:dyDescent="0.3">
      <c r="A8823" t="s">
        <v>8775</v>
      </c>
      <c r="B8823" s="3">
        <v>4</v>
      </c>
      <c r="C8823" t="s">
        <v>1831</v>
      </c>
      <c r="D8823" t="s">
        <v>32</v>
      </c>
      <c r="E8823" t="s">
        <v>15</v>
      </c>
      <c r="F8823" t="s">
        <v>16</v>
      </c>
      <c r="G8823">
        <v>4.0999999999999996</v>
      </c>
      <c r="H8823">
        <v>2248</v>
      </c>
      <c r="I8823" t="s">
        <v>1834</v>
      </c>
      <c r="J8823" s="1">
        <v>100000</v>
      </c>
      <c r="K8823" t="s">
        <v>25</v>
      </c>
      <c r="L8823" s="2">
        <v>42853</v>
      </c>
    </row>
    <row r="8824" spans="1:12" x14ac:dyDescent="0.3">
      <c r="A8824" t="s">
        <v>8776</v>
      </c>
      <c r="B8824" s="3">
        <v>3</v>
      </c>
      <c r="C8824" t="s">
        <v>1597</v>
      </c>
      <c r="D8824" t="s">
        <v>299</v>
      </c>
      <c r="E8824" t="s">
        <v>15</v>
      </c>
      <c r="F8824" t="s">
        <v>16</v>
      </c>
      <c r="G8824">
        <v>4.4000000000000004</v>
      </c>
      <c r="H8824">
        <v>661</v>
      </c>
      <c r="I8824" t="s">
        <v>1609</v>
      </c>
      <c r="J8824" s="1">
        <v>100000</v>
      </c>
      <c r="K8824" t="s">
        <v>18</v>
      </c>
      <c r="L8824" s="2">
        <v>43210</v>
      </c>
    </row>
    <row r="8825" spans="1:12" x14ac:dyDescent="0.3">
      <c r="A8825" t="s">
        <v>8777</v>
      </c>
      <c r="B8825" s="3">
        <v>4.4000000000000004</v>
      </c>
      <c r="C8825" t="s">
        <v>1831</v>
      </c>
      <c r="D8825" t="s">
        <v>373</v>
      </c>
      <c r="E8825" t="s">
        <v>15</v>
      </c>
      <c r="F8825" t="s">
        <v>16</v>
      </c>
      <c r="G8825">
        <v>4.0999999999999996</v>
      </c>
      <c r="H8825">
        <v>105766</v>
      </c>
      <c r="I8825" t="s">
        <v>1615</v>
      </c>
      <c r="J8825" s="1">
        <v>10000000</v>
      </c>
      <c r="K8825" t="s">
        <v>25</v>
      </c>
      <c r="L8825" s="2">
        <v>43244</v>
      </c>
    </row>
    <row r="8826" spans="1:12" x14ac:dyDescent="0.3">
      <c r="A8826" t="s">
        <v>8778</v>
      </c>
      <c r="B8826" s="3">
        <v>2.2999999999999998</v>
      </c>
      <c r="C8826" t="s">
        <v>1831</v>
      </c>
      <c r="D8826" t="s">
        <v>216</v>
      </c>
      <c r="E8826" t="s">
        <v>15</v>
      </c>
      <c r="F8826" t="s">
        <v>16</v>
      </c>
      <c r="G8826">
        <v>3.9</v>
      </c>
      <c r="H8826">
        <v>80313</v>
      </c>
      <c r="I8826" t="s">
        <v>1603</v>
      </c>
      <c r="J8826" s="1">
        <v>10000000</v>
      </c>
      <c r="K8826" t="s">
        <v>18</v>
      </c>
      <c r="L8826" s="2">
        <v>43061</v>
      </c>
    </row>
    <row r="8827" spans="1:12" x14ac:dyDescent="0.3">
      <c r="A8827" t="s">
        <v>8779</v>
      </c>
      <c r="B8827" s="3">
        <v>4</v>
      </c>
      <c r="C8827" t="s">
        <v>1831</v>
      </c>
      <c r="D8827" t="s">
        <v>489</v>
      </c>
      <c r="E8827" t="s">
        <v>15</v>
      </c>
      <c r="F8827" t="s">
        <v>16</v>
      </c>
      <c r="G8827">
        <v>3.9</v>
      </c>
      <c r="H8827">
        <v>70</v>
      </c>
      <c r="I8827" t="s">
        <v>1834</v>
      </c>
      <c r="J8827" s="1">
        <v>10000</v>
      </c>
      <c r="K8827" t="s">
        <v>25</v>
      </c>
      <c r="L8827" s="2">
        <v>43250</v>
      </c>
    </row>
    <row r="8828" spans="1:12" x14ac:dyDescent="0.3">
      <c r="A8828" t="s">
        <v>8780</v>
      </c>
      <c r="B8828" s="3">
        <v>2.2999999999999998</v>
      </c>
      <c r="C8828" t="s">
        <v>1831</v>
      </c>
      <c r="D8828" t="s">
        <v>491</v>
      </c>
      <c r="E8828" t="s">
        <v>15</v>
      </c>
      <c r="F8828" t="s">
        <v>16</v>
      </c>
      <c r="G8828">
        <v>4.4000000000000004</v>
      </c>
      <c r="H8828">
        <v>11442</v>
      </c>
      <c r="I8828" t="s">
        <v>1834</v>
      </c>
      <c r="J8828" s="1">
        <v>1000000</v>
      </c>
      <c r="K8828" t="s">
        <v>18</v>
      </c>
      <c r="L8828" s="2">
        <v>42551</v>
      </c>
    </row>
    <row r="8829" spans="1:12" x14ac:dyDescent="0.3">
      <c r="A8829" t="s">
        <v>8781</v>
      </c>
      <c r="B8829" s="3">
        <v>4.2</v>
      </c>
      <c r="C8829" t="s">
        <v>1045</v>
      </c>
      <c r="D8829" t="s">
        <v>1657</v>
      </c>
      <c r="E8829" t="s">
        <v>15</v>
      </c>
      <c r="F8829" t="s">
        <v>16</v>
      </c>
      <c r="G8829">
        <v>3.8</v>
      </c>
      <c r="H8829">
        <v>4231</v>
      </c>
      <c r="I8829" t="s">
        <v>1046</v>
      </c>
      <c r="J8829" s="1">
        <v>100000</v>
      </c>
      <c r="K8829" t="s">
        <v>18</v>
      </c>
      <c r="L8829" s="2">
        <v>43300</v>
      </c>
    </row>
    <row r="8830" spans="1:12" x14ac:dyDescent="0.3">
      <c r="A8830" t="s">
        <v>8782</v>
      </c>
      <c r="B8830" s="3" t="s">
        <v>87</v>
      </c>
      <c r="C8830" t="s">
        <v>1831</v>
      </c>
      <c r="D8830" t="s">
        <v>554</v>
      </c>
      <c r="E8830" t="s">
        <v>15</v>
      </c>
      <c r="F8830" t="s">
        <v>16</v>
      </c>
      <c r="G8830">
        <v>3</v>
      </c>
      <c r="H8830">
        <v>42515</v>
      </c>
      <c r="I8830" t="s">
        <v>1603</v>
      </c>
      <c r="J8830" s="1">
        <v>5000000</v>
      </c>
      <c r="K8830" t="s">
        <v>18</v>
      </c>
      <c r="L8830" s="2">
        <v>43243</v>
      </c>
    </row>
    <row r="8831" spans="1:12" x14ac:dyDescent="0.3">
      <c r="A8831" t="s">
        <v>8783</v>
      </c>
      <c r="B8831" s="3">
        <v>4</v>
      </c>
      <c r="C8831" t="s">
        <v>2809</v>
      </c>
      <c r="D8831" t="s">
        <v>811</v>
      </c>
      <c r="E8831" t="s">
        <v>15</v>
      </c>
      <c r="F8831" t="s">
        <v>16</v>
      </c>
      <c r="G8831">
        <v>3.4</v>
      </c>
      <c r="H8831">
        <v>59</v>
      </c>
      <c r="I8831" t="s">
        <v>2810</v>
      </c>
      <c r="J8831" s="1">
        <v>10000</v>
      </c>
      <c r="K8831" t="s">
        <v>18</v>
      </c>
      <c r="L8831" s="2">
        <v>43027</v>
      </c>
    </row>
    <row r="8832" spans="1:12" x14ac:dyDescent="0.3">
      <c r="A8832" t="s">
        <v>8784</v>
      </c>
      <c r="B8832" s="3" t="s">
        <v>88</v>
      </c>
      <c r="C8832" t="s">
        <v>3276</v>
      </c>
      <c r="D8832" t="s">
        <v>88</v>
      </c>
      <c r="E8832" t="s">
        <v>15</v>
      </c>
      <c r="F8832" t="s">
        <v>16</v>
      </c>
      <c r="G8832">
        <v>4.3</v>
      </c>
      <c r="H8832">
        <v>20620</v>
      </c>
      <c r="I8832" t="s">
        <v>3277</v>
      </c>
      <c r="J8832" s="1">
        <v>1000000</v>
      </c>
      <c r="K8832" t="s">
        <v>18</v>
      </c>
      <c r="L8832" s="2">
        <v>43298</v>
      </c>
    </row>
    <row r="8833" spans="1:12" x14ac:dyDescent="0.3">
      <c r="A8833" t="s">
        <v>8785</v>
      </c>
      <c r="B8833" s="3">
        <v>4</v>
      </c>
      <c r="C8833" t="s">
        <v>1248</v>
      </c>
      <c r="D8833" t="s">
        <v>1642</v>
      </c>
      <c r="E8833" t="s">
        <v>358</v>
      </c>
      <c r="F8833" t="s">
        <v>1752</v>
      </c>
      <c r="G8833" t="s">
        <v>64</v>
      </c>
      <c r="H8833">
        <v>2</v>
      </c>
      <c r="I8833" t="s">
        <v>1249</v>
      </c>
      <c r="J8833">
        <v>50</v>
      </c>
      <c r="K8833" t="s">
        <v>18</v>
      </c>
      <c r="L8833" s="2">
        <v>43070</v>
      </c>
    </row>
    <row r="8834" spans="1:12" x14ac:dyDescent="0.3">
      <c r="A8834" t="s">
        <v>8786</v>
      </c>
      <c r="B8834" s="3" t="s">
        <v>12</v>
      </c>
      <c r="C8834" t="s">
        <v>1831</v>
      </c>
      <c r="D8834" t="s">
        <v>8787</v>
      </c>
      <c r="E8834" t="s">
        <v>15</v>
      </c>
      <c r="F8834" t="s">
        <v>16</v>
      </c>
      <c r="G8834" t="s">
        <v>64</v>
      </c>
      <c r="H8834">
        <v>2</v>
      </c>
      <c r="I8834" t="s">
        <v>754</v>
      </c>
      <c r="J8834">
        <v>100</v>
      </c>
      <c r="K8834" t="s">
        <v>18</v>
      </c>
      <c r="L8834" s="2">
        <v>42964</v>
      </c>
    </row>
    <row r="8835" spans="1:12" x14ac:dyDescent="0.3">
      <c r="A8835" t="s">
        <v>8788</v>
      </c>
      <c r="B8835" s="3">
        <v>4.4000000000000004</v>
      </c>
      <c r="C8835" t="s">
        <v>304</v>
      </c>
      <c r="D8835" t="s">
        <v>40</v>
      </c>
      <c r="E8835" t="s">
        <v>15</v>
      </c>
      <c r="F8835" t="s">
        <v>16</v>
      </c>
      <c r="G8835">
        <v>5</v>
      </c>
      <c r="H8835">
        <v>4</v>
      </c>
      <c r="I8835" t="s">
        <v>305</v>
      </c>
      <c r="J8835">
        <v>100</v>
      </c>
      <c r="K8835" t="s">
        <v>18</v>
      </c>
      <c r="L8835" s="2">
        <v>43045</v>
      </c>
    </row>
    <row r="8836" spans="1:12" x14ac:dyDescent="0.3">
      <c r="A8836" t="s">
        <v>8789</v>
      </c>
      <c r="B8836" s="3">
        <v>4.4000000000000004</v>
      </c>
      <c r="C8836" t="s">
        <v>440</v>
      </c>
      <c r="D8836" t="s">
        <v>180</v>
      </c>
      <c r="E8836" t="s">
        <v>15</v>
      </c>
      <c r="F8836" t="s">
        <v>16</v>
      </c>
      <c r="G8836" t="s">
        <v>64</v>
      </c>
      <c r="H8836">
        <v>2</v>
      </c>
      <c r="I8836" t="s">
        <v>441</v>
      </c>
      <c r="J8836">
        <v>10</v>
      </c>
      <c r="K8836" t="s">
        <v>25</v>
      </c>
      <c r="L8836" s="2">
        <v>43297</v>
      </c>
    </row>
    <row r="8837" spans="1:12" x14ac:dyDescent="0.3">
      <c r="A8837" t="s">
        <v>8790</v>
      </c>
      <c r="B8837" s="3">
        <v>2.2999999999999998</v>
      </c>
      <c r="C8837" t="s">
        <v>1831</v>
      </c>
      <c r="D8837" t="s">
        <v>20</v>
      </c>
      <c r="E8837" t="s">
        <v>15</v>
      </c>
      <c r="F8837" t="s">
        <v>16</v>
      </c>
      <c r="G8837">
        <v>4.0999999999999996</v>
      </c>
      <c r="H8837">
        <v>211</v>
      </c>
      <c r="I8837" t="s">
        <v>1603</v>
      </c>
      <c r="J8837" s="1">
        <v>10000</v>
      </c>
      <c r="K8837" t="s">
        <v>18</v>
      </c>
      <c r="L8837" s="2">
        <v>42695</v>
      </c>
    </row>
    <row r="8838" spans="1:12" x14ac:dyDescent="0.3">
      <c r="A8838" t="s">
        <v>8791</v>
      </c>
      <c r="B8838" s="3">
        <v>4.0999999999999996</v>
      </c>
      <c r="C8838" t="s">
        <v>1831</v>
      </c>
      <c r="D8838" t="s">
        <v>93</v>
      </c>
      <c r="E8838" t="s">
        <v>15</v>
      </c>
      <c r="F8838" t="s">
        <v>16</v>
      </c>
      <c r="G8838" t="s">
        <v>64</v>
      </c>
      <c r="H8838">
        <v>0</v>
      </c>
      <c r="I8838" t="s">
        <v>754</v>
      </c>
      <c r="J8838">
        <v>100</v>
      </c>
      <c r="K8838" t="s">
        <v>18</v>
      </c>
      <c r="L8838" s="2">
        <v>43216</v>
      </c>
    </row>
    <row r="8839" spans="1:12" x14ac:dyDescent="0.3">
      <c r="A8839" t="s">
        <v>8792</v>
      </c>
      <c r="B8839" s="3">
        <v>4</v>
      </c>
      <c r="C8839" t="s">
        <v>1045</v>
      </c>
      <c r="D8839" t="s">
        <v>630</v>
      </c>
      <c r="E8839" t="s">
        <v>15</v>
      </c>
      <c r="F8839" t="s">
        <v>16</v>
      </c>
      <c r="G8839">
        <v>2.4</v>
      </c>
      <c r="H8839">
        <v>9</v>
      </c>
      <c r="I8839" t="s">
        <v>1046</v>
      </c>
      <c r="J8839" s="1">
        <v>1000</v>
      </c>
      <c r="K8839" t="s">
        <v>18</v>
      </c>
      <c r="L8839" s="2">
        <v>43121</v>
      </c>
    </row>
    <row r="8840" spans="1:12" x14ac:dyDescent="0.3">
      <c r="A8840" t="s">
        <v>8793</v>
      </c>
      <c r="B8840" s="3">
        <v>2.2000000000000002</v>
      </c>
      <c r="C8840" t="s">
        <v>2809</v>
      </c>
      <c r="D8840" t="s">
        <v>8794</v>
      </c>
      <c r="E8840" t="s">
        <v>15</v>
      </c>
      <c r="F8840" t="s">
        <v>16</v>
      </c>
      <c r="G8840">
        <v>3.9</v>
      </c>
      <c r="H8840">
        <v>146</v>
      </c>
      <c r="I8840" t="s">
        <v>2810</v>
      </c>
      <c r="J8840" s="1">
        <v>10000</v>
      </c>
      <c r="K8840" t="s">
        <v>18</v>
      </c>
      <c r="L8840" s="2">
        <v>42835</v>
      </c>
    </row>
    <row r="8841" spans="1:12" x14ac:dyDescent="0.3">
      <c r="A8841" t="s">
        <v>8795</v>
      </c>
      <c r="B8841" s="3" t="s">
        <v>88</v>
      </c>
      <c r="C8841" t="s">
        <v>304</v>
      </c>
      <c r="D8841" t="s">
        <v>88</v>
      </c>
      <c r="E8841" t="s">
        <v>15</v>
      </c>
      <c r="F8841" t="s">
        <v>16</v>
      </c>
      <c r="G8841" t="s">
        <v>64</v>
      </c>
      <c r="H8841">
        <v>0</v>
      </c>
      <c r="I8841" t="s">
        <v>305</v>
      </c>
      <c r="J8841">
        <v>5</v>
      </c>
      <c r="K8841" t="s">
        <v>18</v>
      </c>
      <c r="L8841" s="2">
        <v>43314</v>
      </c>
    </row>
    <row r="8842" spans="1:12" x14ac:dyDescent="0.3">
      <c r="A8842" t="s">
        <v>8796</v>
      </c>
      <c r="B8842" s="3">
        <v>4.0999999999999996</v>
      </c>
      <c r="C8842" t="s">
        <v>3028</v>
      </c>
      <c r="D8842" t="s">
        <v>989</v>
      </c>
      <c r="E8842" t="s">
        <v>15</v>
      </c>
      <c r="F8842" t="s">
        <v>16</v>
      </c>
      <c r="G8842" t="s">
        <v>64</v>
      </c>
      <c r="H8842">
        <v>0</v>
      </c>
      <c r="I8842" t="s">
        <v>3029</v>
      </c>
      <c r="J8842">
        <v>10</v>
      </c>
      <c r="K8842" t="s">
        <v>18</v>
      </c>
      <c r="L8842" s="2">
        <v>43300</v>
      </c>
    </row>
    <row r="8843" spans="1:12" x14ac:dyDescent="0.3">
      <c r="A8843" t="s">
        <v>8797</v>
      </c>
      <c r="B8843" s="3">
        <v>4.0999999999999996</v>
      </c>
      <c r="C8843" t="s">
        <v>1831</v>
      </c>
      <c r="D8843" t="s">
        <v>261</v>
      </c>
      <c r="E8843" t="s">
        <v>15</v>
      </c>
      <c r="F8843" t="s">
        <v>16</v>
      </c>
      <c r="G8843" t="s">
        <v>64</v>
      </c>
      <c r="H8843">
        <v>0</v>
      </c>
      <c r="I8843" t="s">
        <v>754</v>
      </c>
      <c r="J8843">
        <v>10</v>
      </c>
      <c r="K8843" t="s">
        <v>18</v>
      </c>
      <c r="L8843" s="2">
        <v>43062</v>
      </c>
    </row>
    <row r="8844" spans="1:12" x14ac:dyDescent="0.3">
      <c r="A8844" t="s">
        <v>8798</v>
      </c>
      <c r="B8844" s="3">
        <v>1.6</v>
      </c>
      <c r="C8844" t="s">
        <v>2809</v>
      </c>
      <c r="D8844" t="s">
        <v>346</v>
      </c>
      <c r="E8844" t="s">
        <v>15</v>
      </c>
      <c r="F8844" t="s">
        <v>16</v>
      </c>
      <c r="G8844">
        <v>4</v>
      </c>
      <c r="H8844">
        <v>8</v>
      </c>
      <c r="I8844" t="s">
        <v>2810</v>
      </c>
      <c r="J8844">
        <v>100</v>
      </c>
      <c r="K8844" t="s">
        <v>18</v>
      </c>
      <c r="L8844" s="2">
        <v>42513</v>
      </c>
    </row>
    <row r="8845" spans="1:12" x14ac:dyDescent="0.3">
      <c r="A8845" t="s">
        <v>8799</v>
      </c>
      <c r="B8845" s="3">
        <v>4.0999999999999996</v>
      </c>
      <c r="C8845" t="s">
        <v>2809</v>
      </c>
      <c r="D8845" t="s">
        <v>261</v>
      </c>
      <c r="E8845" t="s">
        <v>15</v>
      </c>
      <c r="F8845" t="s">
        <v>16</v>
      </c>
      <c r="G8845" t="s">
        <v>64</v>
      </c>
      <c r="H8845">
        <v>0</v>
      </c>
      <c r="I8845" t="s">
        <v>2810</v>
      </c>
      <c r="J8845">
        <v>50</v>
      </c>
      <c r="K8845" t="s">
        <v>18</v>
      </c>
      <c r="L8845" s="2">
        <v>43045</v>
      </c>
    </row>
    <row r="8846" spans="1:12" x14ac:dyDescent="0.3">
      <c r="A8846" t="s">
        <v>8800</v>
      </c>
      <c r="B8846" s="3" t="s">
        <v>87</v>
      </c>
      <c r="C8846" t="s">
        <v>1597</v>
      </c>
      <c r="D8846" t="s">
        <v>213</v>
      </c>
      <c r="E8846" t="s">
        <v>15</v>
      </c>
      <c r="F8846" t="s">
        <v>16</v>
      </c>
      <c r="G8846">
        <v>3</v>
      </c>
      <c r="H8846">
        <v>49</v>
      </c>
      <c r="I8846" t="s">
        <v>1702</v>
      </c>
      <c r="J8846" s="1">
        <v>5000</v>
      </c>
      <c r="K8846" t="s">
        <v>18</v>
      </c>
      <c r="L8846" s="2">
        <v>43039</v>
      </c>
    </row>
    <row r="8847" spans="1:12" x14ac:dyDescent="0.3">
      <c r="A8847" t="s">
        <v>8801</v>
      </c>
      <c r="B8847" s="3">
        <v>4</v>
      </c>
      <c r="C8847" t="s">
        <v>1831</v>
      </c>
      <c r="D8847" t="s">
        <v>230</v>
      </c>
      <c r="E8847" t="s">
        <v>15</v>
      </c>
      <c r="F8847" t="s">
        <v>16</v>
      </c>
      <c r="G8847" t="s">
        <v>64</v>
      </c>
      <c r="H8847">
        <v>20</v>
      </c>
      <c r="I8847" t="s">
        <v>754</v>
      </c>
      <c r="J8847" s="1">
        <v>10000</v>
      </c>
      <c r="K8847" t="s">
        <v>18</v>
      </c>
      <c r="L8847" s="2">
        <v>43081</v>
      </c>
    </row>
    <row r="8848" spans="1:12" x14ac:dyDescent="0.3">
      <c r="A8848" t="s">
        <v>8802</v>
      </c>
      <c r="B8848" s="3">
        <v>4.0999999999999996</v>
      </c>
      <c r="C8848" t="s">
        <v>2608</v>
      </c>
      <c r="D8848" t="s">
        <v>44</v>
      </c>
      <c r="E8848" t="s">
        <v>15</v>
      </c>
      <c r="F8848" t="s">
        <v>16</v>
      </c>
      <c r="G8848">
        <v>4.4000000000000004</v>
      </c>
      <c r="H8848">
        <v>4600</v>
      </c>
      <c r="I8848" t="s">
        <v>1626</v>
      </c>
      <c r="J8848" s="1">
        <v>500000</v>
      </c>
      <c r="K8848" t="s">
        <v>18</v>
      </c>
      <c r="L8848" s="2">
        <v>43114</v>
      </c>
    </row>
    <row r="8849" spans="1:12" x14ac:dyDescent="0.3">
      <c r="A8849" t="s">
        <v>8803</v>
      </c>
      <c r="B8849" s="3">
        <v>2.2999999999999998</v>
      </c>
      <c r="C8849" t="s">
        <v>1597</v>
      </c>
      <c r="D8849" t="s">
        <v>66</v>
      </c>
      <c r="E8849" t="s">
        <v>15</v>
      </c>
      <c r="F8849" t="s">
        <v>16</v>
      </c>
      <c r="G8849">
        <v>3.4</v>
      </c>
      <c r="H8849">
        <v>9051</v>
      </c>
      <c r="I8849" t="s">
        <v>1600</v>
      </c>
      <c r="J8849" s="1">
        <v>1000000</v>
      </c>
      <c r="K8849" t="s">
        <v>18</v>
      </c>
      <c r="L8849" s="2">
        <v>42770</v>
      </c>
    </row>
    <row r="8850" spans="1:12" x14ac:dyDescent="0.3">
      <c r="A8850" t="s">
        <v>8804</v>
      </c>
      <c r="B8850" s="3">
        <v>2.2999999999999998</v>
      </c>
      <c r="C8850" t="s">
        <v>1831</v>
      </c>
      <c r="D8850" t="s">
        <v>134</v>
      </c>
      <c r="E8850" t="s">
        <v>15</v>
      </c>
      <c r="F8850" t="s">
        <v>16</v>
      </c>
      <c r="G8850">
        <v>2.9</v>
      </c>
      <c r="H8850">
        <v>72</v>
      </c>
      <c r="I8850" t="s">
        <v>1679</v>
      </c>
      <c r="J8850" s="1">
        <v>5000</v>
      </c>
      <c r="K8850" t="s">
        <v>225</v>
      </c>
      <c r="L8850" s="2">
        <v>43260</v>
      </c>
    </row>
    <row r="8851" spans="1:12" x14ac:dyDescent="0.3">
      <c r="A8851" t="s">
        <v>8805</v>
      </c>
      <c r="B8851" s="3">
        <v>2.2999999999999998</v>
      </c>
      <c r="C8851" t="s">
        <v>2809</v>
      </c>
      <c r="D8851" t="s">
        <v>14</v>
      </c>
      <c r="E8851" t="s">
        <v>15</v>
      </c>
      <c r="F8851" t="s">
        <v>16</v>
      </c>
      <c r="G8851">
        <v>5</v>
      </c>
      <c r="H8851">
        <v>2</v>
      </c>
      <c r="I8851" t="s">
        <v>2810</v>
      </c>
      <c r="J8851">
        <v>10</v>
      </c>
      <c r="K8851" t="s">
        <v>18</v>
      </c>
      <c r="L8851" s="2">
        <v>42289</v>
      </c>
    </row>
    <row r="8852" spans="1:12" x14ac:dyDescent="0.3">
      <c r="A8852" t="s">
        <v>8806</v>
      </c>
      <c r="B8852" s="3">
        <v>4.0999999999999996</v>
      </c>
      <c r="C8852" t="s">
        <v>1831</v>
      </c>
      <c r="D8852" t="s">
        <v>643</v>
      </c>
      <c r="E8852" t="s">
        <v>15</v>
      </c>
      <c r="F8852" t="s">
        <v>16</v>
      </c>
      <c r="G8852">
        <v>4.5</v>
      </c>
      <c r="H8852">
        <v>14692</v>
      </c>
      <c r="I8852" t="s">
        <v>1615</v>
      </c>
      <c r="J8852" s="1">
        <v>1000000</v>
      </c>
      <c r="K8852" t="s">
        <v>18</v>
      </c>
      <c r="L8852" s="2">
        <v>43300</v>
      </c>
    </row>
    <row r="8853" spans="1:12" x14ac:dyDescent="0.3">
      <c r="A8853" t="s">
        <v>8807</v>
      </c>
      <c r="B8853" s="3">
        <v>4</v>
      </c>
      <c r="C8853" t="s">
        <v>1831</v>
      </c>
      <c r="D8853" t="s">
        <v>93</v>
      </c>
      <c r="E8853" t="s">
        <v>15</v>
      </c>
      <c r="F8853" t="s">
        <v>16</v>
      </c>
      <c r="G8853">
        <v>3.7</v>
      </c>
      <c r="H8853">
        <v>40678</v>
      </c>
      <c r="I8853" t="s">
        <v>1603</v>
      </c>
      <c r="J8853" s="1">
        <v>1000000</v>
      </c>
      <c r="K8853" t="s">
        <v>18</v>
      </c>
      <c r="L8853" s="2">
        <v>42877</v>
      </c>
    </row>
    <row r="8854" spans="1:12" x14ac:dyDescent="0.3">
      <c r="A8854" t="s">
        <v>8808</v>
      </c>
      <c r="B8854" s="3" t="s">
        <v>12</v>
      </c>
      <c r="C8854" t="s">
        <v>1831</v>
      </c>
      <c r="D8854" t="s">
        <v>88</v>
      </c>
      <c r="E8854" t="s">
        <v>15</v>
      </c>
      <c r="F8854" t="s">
        <v>16</v>
      </c>
      <c r="G8854">
        <v>3</v>
      </c>
      <c r="H8854">
        <v>59096</v>
      </c>
      <c r="I8854" t="s">
        <v>1603</v>
      </c>
      <c r="J8854" s="1">
        <v>5000000</v>
      </c>
      <c r="K8854" t="s">
        <v>18</v>
      </c>
      <c r="L8854" s="2">
        <v>42992</v>
      </c>
    </row>
    <row r="8855" spans="1:12" x14ac:dyDescent="0.3">
      <c r="A8855" t="s">
        <v>8809</v>
      </c>
      <c r="B8855" s="3">
        <v>4.0999999999999996</v>
      </c>
      <c r="C8855" t="s">
        <v>1831</v>
      </c>
      <c r="D8855" t="s">
        <v>261</v>
      </c>
      <c r="E8855" t="s">
        <v>15</v>
      </c>
      <c r="F8855" t="s">
        <v>16</v>
      </c>
      <c r="G8855" t="s">
        <v>64</v>
      </c>
      <c r="H8855">
        <v>0</v>
      </c>
      <c r="I8855" t="s">
        <v>754</v>
      </c>
      <c r="J8855">
        <v>10</v>
      </c>
      <c r="K8855" t="s">
        <v>18</v>
      </c>
      <c r="L8855" s="2">
        <v>43062</v>
      </c>
    </row>
    <row r="8856" spans="1:12" x14ac:dyDescent="0.3">
      <c r="A8856" t="s">
        <v>8810</v>
      </c>
      <c r="B8856" s="3">
        <v>4.4000000000000004</v>
      </c>
      <c r="C8856" t="s">
        <v>1597</v>
      </c>
      <c r="D8856" t="s">
        <v>34</v>
      </c>
      <c r="E8856" t="s">
        <v>15</v>
      </c>
      <c r="F8856" t="s">
        <v>16</v>
      </c>
      <c r="G8856">
        <v>4</v>
      </c>
      <c r="H8856">
        <v>127810</v>
      </c>
      <c r="I8856" t="s">
        <v>1609</v>
      </c>
      <c r="J8856" s="1">
        <v>10000000</v>
      </c>
      <c r="K8856" t="s">
        <v>225</v>
      </c>
      <c r="L8856" s="2">
        <v>43313</v>
      </c>
    </row>
    <row r="8857" spans="1:12" x14ac:dyDescent="0.3">
      <c r="A8857" t="s">
        <v>8811</v>
      </c>
      <c r="B8857" s="3">
        <v>2.1</v>
      </c>
      <c r="C8857" t="s">
        <v>1831</v>
      </c>
      <c r="D8857" t="s">
        <v>297</v>
      </c>
      <c r="E8857" t="s">
        <v>15</v>
      </c>
      <c r="F8857" t="s">
        <v>16</v>
      </c>
      <c r="G8857">
        <v>3.2</v>
      </c>
      <c r="H8857">
        <v>85</v>
      </c>
      <c r="I8857" t="s">
        <v>1615</v>
      </c>
      <c r="J8857" s="1">
        <v>10000</v>
      </c>
      <c r="K8857" t="s">
        <v>18</v>
      </c>
      <c r="L8857" s="2">
        <v>42482</v>
      </c>
    </row>
    <row r="8858" spans="1:12" x14ac:dyDescent="0.3">
      <c r="A8858" t="s">
        <v>8812</v>
      </c>
      <c r="B8858" s="3">
        <v>2.2999999999999998</v>
      </c>
      <c r="C8858" t="s">
        <v>1831</v>
      </c>
      <c r="D8858" t="s">
        <v>143</v>
      </c>
      <c r="E8858" t="s">
        <v>15</v>
      </c>
      <c r="F8858" t="s">
        <v>16</v>
      </c>
      <c r="G8858">
        <v>3.6</v>
      </c>
      <c r="H8858">
        <v>209</v>
      </c>
      <c r="I8858" t="s">
        <v>1603</v>
      </c>
      <c r="J8858" s="1">
        <v>50000</v>
      </c>
      <c r="K8858" t="s">
        <v>18</v>
      </c>
      <c r="L8858" s="2">
        <v>42662</v>
      </c>
    </row>
    <row r="8859" spans="1:12" x14ac:dyDescent="0.3">
      <c r="A8859" t="s">
        <v>8813</v>
      </c>
      <c r="B8859" s="3">
        <v>2.2999999999999998</v>
      </c>
      <c r="C8859" t="s">
        <v>1831</v>
      </c>
      <c r="D8859" t="s">
        <v>421</v>
      </c>
      <c r="E8859" t="s">
        <v>15</v>
      </c>
      <c r="F8859" t="s">
        <v>16</v>
      </c>
      <c r="G8859">
        <v>3.2</v>
      </c>
      <c r="H8859">
        <v>111</v>
      </c>
      <c r="I8859" t="s">
        <v>1603</v>
      </c>
      <c r="J8859" s="1">
        <v>5000</v>
      </c>
      <c r="K8859" t="s">
        <v>18</v>
      </c>
      <c r="L8859" s="2">
        <v>42447</v>
      </c>
    </row>
    <row r="8860" spans="1:12" x14ac:dyDescent="0.3">
      <c r="A8860" t="s">
        <v>8814</v>
      </c>
      <c r="B8860" s="3">
        <v>4.0999999999999996</v>
      </c>
      <c r="C8860" t="s">
        <v>2608</v>
      </c>
      <c r="D8860" t="s">
        <v>42</v>
      </c>
      <c r="E8860" t="s">
        <v>15</v>
      </c>
      <c r="F8860" t="s">
        <v>16</v>
      </c>
      <c r="G8860">
        <v>3.7</v>
      </c>
      <c r="H8860">
        <v>27179</v>
      </c>
      <c r="I8860" t="s">
        <v>1626</v>
      </c>
      <c r="J8860" s="1">
        <v>1000000</v>
      </c>
      <c r="K8860" t="s">
        <v>18</v>
      </c>
      <c r="L8860" s="2">
        <v>43311</v>
      </c>
    </row>
    <row r="8861" spans="1:12" x14ac:dyDescent="0.3">
      <c r="A8861" t="s">
        <v>8815</v>
      </c>
      <c r="B8861" s="3">
        <v>4</v>
      </c>
      <c r="C8861" t="s">
        <v>1831</v>
      </c>
      <c r="D8861" t="s">
        <v>78</v>
      </c>
      <c r="E8861" t="s">
        <v>15</v>
      </c>
      <c r="F8861" t="s">
        <v>16</v>
      </c>
      <c r="G8861">
        <v>4.7</v>
      </c>
      <c r="H8861">
        <v>15</v>
      </c>
      <c r="I8861" t="s">
        <v>754</v>
      </c>
      <c r="J8861" s="1">
        <v>1000</v>
      </c>
      <c r="K8861" t="s">
        <v>18</v>
      </c>
      <c r="L8861" s="2">
        <v>42622</v>
      </c>
    </row>
    <row r="8862" spans="1:12" x14ac:dyDescent="0.3">
      <c r="A8862" t="s">
        <v>8816</v>
      </c>
      <c r="B8862" s="3" t="s">
        <v>87</v>
      </c>
      <c r="C8862" t="s">
        <v>1831</v>
      </c>
      <c r="D8862" t="s">
        <v>22</v>
      </c>
      <c r="E8862" t="s">
        <v>15</v>
      </c>
      <c r="F8862" t="s">
        <v>16</v>
      </c>
      <c r="G8862">
        <v>4.4000000000000004</v>
      </c>
      <c r="H8862">
        <v>351607</v>
      </c>
      <c r="I8862" t="s">
        <v>1603</v>
      </c>
      <c r="J8862" s="1">
        <v>5000000</v>
      </c>
      <c r="K8862" t="s">
        <v>61</v>
      </c>
      <c r="L8862" s="2">
        <v>42550</v>
      </c>
    </row>
    <row r="8863" spans="1:12" x14ac:dyDescent="0.3">
      <c r="A8863" t="s">
        <v>8817</v>
      </c>
      <c r="B8863" s="3" t="s">
        <v>88</v>
      </c>
      <c r="C8863" t="s">
        <v>1831</v>
      </c>
      <c r="D8863" t="s">
        <v>88</v>
      </c>
      <c r="E8863" t="s">
        <v>15</v>
      </c>
      <c r="F8863" t="s">
        <v>16</v>
      </c>
      <c r="G8863">
        <v>3.9</v>
      </c>
      <c r="H8863">
        <v>81543</v>
      </c>
      <c r="I8863" t="s">
        <v>1603</v>
      </c>
      <c r="J8863" s="1">
        <v>10000000</v>
      </c>
      <c r="K8863" t="s">
        <v>18</v>
      </c>
      <c r="L8863" s="2">
        <v>43300</v>
      </c>
    </row>
    <row r="8864" spans="1:12" x14ac:dyDescent="0.3">
      <c r="A8864" t="s">
        <v>1849</v>
      </c>
      <c r="B8864" s="3" t="s">
        <v>12</v>
      </c>
      <c r="C8864" t="s">
        <v>1831</v>
      </c>
      <c r="D8864" t="s">
        <v>1465</v>
      </c>
      <c r="E8864" t="s">
        <v>15</v>
      </c>
      <c r="F8864" t="s">
        <v>16</v>
      </c>
      <c r="G8864">
        <v>4.4000000000000004</v>
      </c>
      <c r="H8864">
        <v>87045</v>
      </c>
      <c r="I8864" t="s">
        <v>1603</v>
      </c>
      <c r="J8864" s="1">
        <v>10000000</v>
      </c>
      <c r="K8864" t="s">
        <v>18</v>
      </c>
      <c r="L8864" s="2">
        <v>43256</v>
      </c>
    </row>
    <row r="8865" spans="1:12" x14ac:dyDescent="0.3">
      <c r="A8865" t="s">
        <v>8818</v>
      </c>
      <c r="B8865" s="3" t="s">
        <v>88</v>
      </c>
      <c r="C8865" t="s">
        <v>1831</v>
      </c>
      <c r="D8865" t="s">
        <v>671</v>
      </c>
      <c r="E8865" t="s">
        <v>15</v>
      </c>
      <c r="F8865" t="s">
        <v>16</v>
      </c>
      <c r="G8865">
        <v>4.3</v>
      </c>
      <c r="H8865">
        <v>31970</v>
      </c>
      <c r="I8865" t="s">
        <v>1615</v>
      </c>
      <c r="J8865" s="1">
        <v>1000000</v>
      </c>
      <c r="K8865" t="s">
        <v>18</v>
      </c>
      <c r="L8865" s="2">
        <v>42893</v>
      </c>
    </row>
    <row r="8866" spans="1:12" x14ac:dyDescent="0.3">
      <c r="A8866" t="s">
        <v>8819</v>
      </c>
      <c r="B8866" s="3">
        <v>2.2999999999999998</v>
      </c>
      <c r="C8866" t="s">
        <v>3276</v>
      </c>
      <c r="D8866" t="s">
        <v>630</v>
      </c>
      <c r="E8866" t="s">
        <v>15</v>
      </c>
      <c r="F8866" t="s">
        <v>16</v>
      </c>
      <c r="G8866">
        <v>4.9000000000000004</v>
      </c>
      <c r="H8866">
        <v>34</v>
      </c>
      <c r="I8866" t="s">
        <v>3277</v>
      </c>
      <c r="J8866" s="1">
        <v>1000</v>
      </c>
      <c r="K8866" t="s">
        <v>18</v>
      </c>
      <c r="L8866" s="2">
        <v>42750</v>
      </c>
    </row>
    <row r="8867" spans="1:12" x14ac:dyDescent="0.3">
      <c r="A8867" t="s">
        <v>8820</v>
      </c>
      <c r="B8867" s="3">
        <v>4</v>
      </c>
      <c r="C8867" t="s">
        <v>1831</v>
      </c>
      <c r="D8867" t="s">
        <v>68</v>
      </c>
      <c r="E8867" t="s">
        <v>15</v>
      </c>
      <c r="F8867" t="s">
        <v>16</v>
      </c>
      <c r="G8867">
        <v>2.6</v>
      </c>
      <c r="H8867">
        <v>366</v>
      </c>
      <c r="I8867" t="s">
        <v>888</v>
      </c>
      <c r="J8867" s="1">
        <v>50000</v>
      </c>
      <c r="K8867" t="s">
        <v>18</v>
      </c>
      <c r="L8867" s="2">
        <v>43105</v>
      </c>
    </row>
    <row r="8868" spans="1:12" x14ac:dyDescent="0.3">
      <c r="A8868" t="s">
        <v>8821</v>
      </c>
      <c r="B8868" s="3" t="s">
        <v>12</v>
      </c>
      <c r="C8868" t="s">
        <v>3276</v>
      </c>
      <c r="D8868" t="s">
        <v>256</v>
      </c>
      <c r="E8868" t="s">
        <v>15</v>
      </c>
      <c r="F8868" t="s">
        <v>16</v>
      </c>
      <c r="G8868">
        <v>5</v>
      </c>
      <c r="H8868">
        <v>10</v>
      </c>
      <c r="I8868" t="s">
        <v>3277</v>
      </c>
      <c r="J8868">
        <v>100</v>
      </c>
      <c r="K8868" t="s">
        <v>18</v>
      </c>
      <c r="L8868" s="2">
        <v>43295</v>
      </c>
    </row>
    <row r="8869" spans="1:12" x14ac:dyDescent="0.3">
      <c r="A8869" t="s">
        <v>8822</v>
      </c>
      <c r="B8869" s="3">
        <v>4</v>
      </c>
      <c r="C8869" t="s">
        <v>1831</v>
      </c>
      <c r="D8869" t="s">
        <v>325</v>
      </c>
      <c r="E8869" t="s">
        <v>15</v>
      </c>
      <c r="F8869" t="s">
        <v>16</v>
      </c>
      <c r="G8869">
        <v>4.0999999999999996</v>
      </c>
      <c r="H8869">
        <v>13731</v>
      </c>
      <c r="I8869" t="s">
        <v>888</v>
      </c>
      <c r="J8869" s="1">
        <v>1000000</v>
      </c>
      <c r="K8869" t="s">
        <v>18</v>
      </c>
      <c r="L8869" s="2">
        <v>43273</v>
      </c>
    </row>
    <row r="8870" spans="1:12" x14ac:dyDescent="0.3">
      <c r="A8870" t="s">
        <v>8823</v>
      </c>
      <c r="B8870" s="3">
        <v>4</v>
      </c>
      <c r="C8870" t="s">
        <v>3276</v>
      </c>
      <c r="D8870" t="s">
        <v>815</v>
      </c>
      <c r="E8870" t="s">
        <v>15</v>
      </c>
      <c r="F8870" t="s">
        <v>16</v>
      </c>
      <c r="G8870">
        <v>4</v>
      </c>
      <c r="H8870">
        <v>4</v>
      </c>
      <c r="I8870" t="s">
        <v>3277</v>
      </c>
      <c r="J8870">
        <v>100</v>
      </c>
      <c r="K8870" t="s">
        <v>18</v>
      </c>
      <c r="L8870" s="2">
        <v>43306</v>
      </c>
    </row>
    <row r="8871" spans="1:12" x14ac:dyDescent="0.3">
      <c r="A8871" t="s">
        <v>8824</v>
      </c>
      <c r="B8871" s="3">
        <v>2.2999999999999998</v>
      </c>
      <c r="C8871" t="s">
        <v>1597</v>
      </c>
      <c r="D8871" t="s">
        <v>46</v>
      </c>
      <c r="E8871" t="s">
        <v>15</v>
      </c>
      <c r="F8871" t="s">
        <v>16</v>
      </c>
      <c r="G8871">
        <v>4.0999999999999996</v>
      </c>
      <c r="H8871">
        <v>104583</v>
      </c>
      <c r="I8871" t="s">
        <v>1600</v>
      </c>
      <c r="J8871" s="1">
        <v>1000000</v>
      </c>
      <c r="K8871" t="s">
        <v>18</v>
      </c>
      <c r="L8871" s="2">
        <v>42600</v>
      </c>
    </row>
    <row r="8872" spans="1:12" x14ac:dyDescent="0.3">
      <c r="A8872" t="s">
        <v>8825</v>
      </c>
      <c r="B8872" s="3" t="s">
        <v>12</v>
      </c>
      <c r="C8872" t="s">
        <v>3276</v>
      </c>
      <c r="D8872" t="s">
        <v>290</v>
      </c>
      <c r="E8872" t="s">
        <v>15</v>
      </c>
      <c r="F8872" t="s">
        <v>16</v>
      </c>
      <c r="G8872" t="s">
        <v>64</v>
      </c>
      <c r="H8872">
        <v>10</v>
      </c>
      <c r="I8872" t="s">
        <v>3277</v>
      </c>
      <c r="J8872">
        <v>500</v>
      </c>
      <c r="K8872" t="s">
        <v>18</v>
      </c>
      <c r="L8872" s="2">
        <v>42304</v>
      </c>
    </row>
    <row r="8873" spans="1:12" x14ac:dyDescent="0.3">
      <c r="A8873" t="s">
        <v>8826</v>
      </c>
      <c r="B8873" s="3">
        <v>4.0999999999999996</v>
      </c>
      <c r="C8873" t="s">
        <v>2608</v>
      </c>
      <c r="D8873" t="s">
        <v>40</v>
      </c>
      <c r="E8873" t="s">
        <v>15</v>
      </c>
      <c r="F8873" t="s">
        <v>16</v>
      </c>
      <c r="G8873">
        <v>3.3</v>
      </c>
      <c r="H8873">
        <v>3</v>
      </c>
      <c r="I8873" t="s">
        <v>1626</v>
      </c>
      <c r="J8873" s="1">
        <v>1000</v>
      </c>
      <c r="K8873" t="s">
        <v>18</v>
      </c>
      <c r="L8873" s="2">
        <v>43154</v>
      </c>
    </row>
    <row r="8874" spans="1:12" x14ac:dyDescent="0.3">
      <c r="A8874" t="s">
        <v>8827</v>
      </c>
      <c r="B8874" s="3" t="s">
        <v>87</v>
      </c>
      <c r="C8874" t="s">
        <v>1831</v>
      </c>
      <c r="D8874" t="s">
        <v>1150</v>
      </c>
      <c r="E8874" t="s">
        <v>15</v>
      </c>
      <c r="F8874" t="s">
        <v>16</v>
      </c>
      <c r="G8874">
        <v>4.2</v>
      </c>
      <c r="H8874">
        <v>58553</v>
      </c>
      <c r="I8874" t="s">
        <v>1679</v>
      </c>
      <c r="J8874" s="1">
        <v>1000000</v>
      </c>
      <c r="K8874" t="s">
        <v>18</v>
      </c>
      <c r="L8874" s="2">
        <v>42729</v>
      </c>
    </row>
    <row r="8875" spans="1:12" x14ac:dyDescent="0.3">
      <c r="A8875" t="s">
        <v>8828</v>
      </c>
      <c r="B8875" s="3">
        <v>4</v>
      </c>
      <c r="C8875" t="s">
        <v>3276</v>
      </c>
      <c r="D8875" t="s">
        <v>8829</v>
      </c>
      <c r="E8875" t="s">
        <v>15</v>
      </c>
      <c r="F8875" t="s">
        <v>16</v>
      </c>
      <c r="G8875">
        <v>4</v>
      </c>
      <c r="H8875">
        <v>33</v>
      </c>
      <c r="I8875" t="s">
        <v>3277</v>
      </c>
      <c r="J8875" s="1">
        <v>1000</v>
      </c>
      <c r="K8875" t="s">
        <v>18</v>
      </c>
      <c r="L8875" s="2">
        <v>41912</v>
      </c>
    </row>
    <row r="8876" spans="1:12" x14ac:dyDescent="0.3">
      <c r="A8876" t="s">
        <v>8830</v>
      </c>
      <c r="B8876" s="3">
        <v>2.2999999999999998</v>
      </c>
      <c r="C8876" t="s">
        <v>1831</v>
      </c>
      <c r="D8876" t="s">
        <v>56</v>
      </c>
      <c r="E8876" t="s">
        <v>15</v>
      </c>
      <c r="F8876" t="s">
        <v>16</v>
      </c>
      <c r="G8876">
        <v>4.3</v>
      </c>
      <c r="H8876">
        <v>6669</v>
      </c>
      <c r="I8876" t="s">
        <v>1679</v>
      </c>
      <c r="J8876" s="1">
        <v>1000000</v>
      </c>
      <c r="K8876" t="s">
        <v>18</v>
      </c>
      <c r="L8876" s="2">
        <v>43160</v>
      </c>
    </row>
    <row r="8877" spans="1:12" x14ac:dyDescent="0.3">
      <c r="A8877" t="s">
        <v>8831</v>
      </c>
      <c r="B8877" s="3">
        <v>4.0999999999999996</v>
      </c>
      <c r="C8877" t="s">
        <v>1831</v>
      </c>
      <c r="D8877" t="s">
        <v>14</v>
      </c>
      <c r="E8877" t="s">
        <v>15</v>
      </c>
      <c r="F8877" t="s">
        <v>16</v>
      </c>
      <c r="G8877" t="s">
        <v>64</v>
      </c>
      <c r="H8877">
        <v>1</v>
      </c>
      <c r="I8877" t="s">
        <v>1615</v>
      </c>
      <c r="J8877">
        <v>1</v>
      </c>
      <c r="K8877" t="s">
        <v>18</v>
      </c>
      <c r="L8877" s="2">
        <v>43300</v>
      </c>
    </row>
    <row r="8878" spans="1:12" x14ac:dyDescent="0.3">
      <c r="A8878" t="s">
        <v>8832</v>
      </c>
      <c r="B8878" s="3">
        <v>4.0999999999999996</v>
      </c>
      <c r="C8878" t="s">
        <v>1831</v>
      </c>
      <c r="D8878" t="s">
        <v>1648</v>
      </c>
      <c r="E8878" t="s">
        <v>15</v>
      </c>
      <c r="F8878" t="s">
        <v>16</v>
      </c>
      <c r="G8878">
        <v>4.4000000000000004</v>
      </c>
      <c r="H8878">
        <v>764967</v>
      </c>
      <c r="I8878" t="s">
        <v>1615</v>
      </c>
      <c r="J8878" s="1">
        <v>10000000</v>
      </c>
      <c r="K8878" t="s">
        <v>18</v>
      </c>
      <c r="L8878" s="2">
        <v>43286</v>
      </c>
    </row>
    <row r="8879" spans="1:12" x14ac:dyDescent="0.3">
      <c r="A8879" t="s">
        <v>8833</v>
      </c>
      <c r="B8879" s="3">
        <v>4</v>
      </c>
      <c r="C8879" t="s">
        <v>440</v>
      </c>
      <c r="D8879" t="s">
        <v>24</v>
      </c>
      <c r="E8879" t="s">
        <v>15</v>
      </c>
      <c r="F8879" t="s">
        <v>16</v>
      </c>
      <c r="G8879">
        <v>5</v>
      </c>
      <c r="H8879">
        <v>1</v>
      </c>
      <c r="I8879" t="s">
        <v>441</v>
      </c>
      <c r="J8879">
        <v>10</v>
      </c>
      <c r="K8879" t="s">
        <v>25</v>
      </c>
      <c r="L8879" s="2">
        <v>43026</v>
      </c>
    </row>
    <row r="8880" spans="1:12" x14ac:dyDescent="0.3">
      <c r="A8880" t="s">
        <v>8834</v>
      </c>
      <c r="B8880" s="3">
        <v>2.2999999999999998</v>
      </c>
      <c r="C8880" t="s">
        <v>1597</v>
      </c>
      <c r="D8880" t="s">
        <v>156</v>
      </c>
      <c r="E8880" t="s">
        <v>15</v>
      </c>
      <c r="F8880" t="s">
        <v>16</v>
      </c>
      <c r="G8880">
        <v>4.3</v>
      </c>
      <c r="H8880">
        <v>5339</v>
      </c>
      <c r="I8880" t="s">
        <v>1609</v>
      </c>
      <c r="J8880" s="1">
        <v>1000000</v>
      </c>
      <c r="K8880" t="s">
        <v>25</v>
      </c>
      <c r="L8880" s="2">
        <v>43074</v>
      </c>
    </row>
    <row r="8881" spans="1:12" x14ac:dyDescent="0.3">
      <c r="A8881" t="s">
        <v>8835</v>
      </c>
      <c r="B8881" s="3">
        <v>2.2999999999999998</v>
      </c>
      <c r="C8881" t="s">
        <v>1597</v>
      </c>
      <c r="D8881" t="s">
        <v>102</v>
      </c>
      <c r="E8881" t="s">
        <v>15</v>
      </c>
      <c r="F8881" t="s">
        <v>16</v>
      </c>
      <c r="G8881">
        <v>4.4000000000000004</v>
      </c>
      <c r="H8881">
        <v>6735</v>
      </c>
      <c r="I8881" t="s">
        <v>1609</v>
      </c>
      <c r="J8881" s="1">
        <v>1000000</v>
      </c>
      <c r="K8881" t="s">
        <v>225</v>
      </c>
      <c r="L8881" s="2">
        <v>42865</v>
      </c>
    </row>
    <row r="8882" spans="1:12" x14ac:dyDescent="0.3">
      <c r="A8882" t="s">
        <v>8836</v>
      </c>
      <c r="B8882" s="3">
        <v>4.0999999999999996</v>
      </c>
      <c r="C8882" t="s">
        <v>2809</v>
      </c>
      <c r="D8882" t="s">
        <v>261</v>
      </c>
      <c r="E8882" t="s">
        <v>15</v>
      </c>
      <c r="F8882" t="s">
        <v>16</v>
      </c>
      <c r="G8882" t="s">
        <v>64</v>
      </c>
      <c r="H8882">
        <v>10</v>
      </c>
      <c r="I8882" t="s">
        <v>2810</v>
      </c>
      <c r="J8882">
        <v>50</v>
      </c>
      <c r="K8882" t="s">
        <v>18</v>
      </c>
      <c r="L8882" s="2">
        <v>43311</v>
      </c>
    </row>
    <row r="8883" spans="1:12" x14ac:dyDescent="0.3">
      <c r="A8883" t="s">
        <v>8837</v>
      </c>
      <c r="B8883" s="3">
        <v>4</v>
      </c>
      <c r="C8883" t="s">
        <v>1512</v>
      </c>
      <c r="D8883" t="s">
        <v>280</v>
      </c>
      <c r="E8883" t="s">
        <v>15</v>
      </c>
      <c r="F8883" t="s">
        <v>16</v>
      </c>
      <c r="G8883" t="s">
        <v>64</v>
      </c>
      <c r="H8883">
        <v>9</v>
      </c>
      <c r="I8883" t="s">
        <v>1513</v>
      </c>
      <c r="J8883">
        <v>100</v>
      </c>
      <c r="K8883" t="s">
        <v>25</v>
      </c>
      <c r="L8883" s="2">
        <v>42696</v>
      </c>
    </row>
    <row r="8884" spans="1:12" x14ac:dyDescent="0.3">
      <c r="A8884" t="s">
        <v>8838</v>
      </c>
      <c r="B8884" s="3">
        <v>4.0999999999999996</v>
      </c>
      <c r="C8884" t="s">
        <v>304</v>
      </c>
      <c r="D8884" t="s">
        <v>2353</v>
      </c>
      <c r="E8884" t="s">
        <v>15</v>
      </c>
      <c r="F8884" t="s">
        <v>16</v>
      </c>
      <c r="G8884" t="s">
        <v>64</v>
      </c>
      <c r="H8884">
        <v>2</v>
      </c>
      <c r="I8884" t="s">
        <v>305</v>
      </c>
      <c r="J8884">
        <v>5</v>
      </c>
      <c r="K8884" t="s">
        <v>18</v>
      </c>
      <c r="L8884" s="2">
        <v>43314</v>
      </c>
    </row>
    <row r="8885" spans="1:12" x14ac:dyDescent="0.3">
      <c r="A8885" t="s">
        <v>8839</v>
      </c>
      <c r="B8885" s="3" t="s">
        <v>87</v>
      </c>
      <c r="C8885" t="s">
        <v>1597</v>
      </c>
      <c r="D8885" t="s">
        <v>373</v>
      </c>
      <c r="E8885" t="s">
        <v>15</v>
      </c>
      <c r="F8885" t="s">
        <v>16</v>
      </c>
      <c r="G8885">
        <v>3.9</v>
      </c>
      <c r="H8885">
        <v>23104</v>
      </c>
      <c r="I8885" t="s">
        <v>1636</v>
      </c>
      <c r="J8885" s="1">
        <v>1000000</v>
      </c>
      <c r="K8885" t="s">
        <v>18</v>
      </c>
      <c r="L8885" s="2">
        <v>42221</v>
      </c>
    </row>
    <row r="8886" spans="1:12" x14ac:dyDescent="0.3">
      <c r="A8886" t="s">
        <v>8840</v>
      </c>
      <c r="B8886" s="3">
        <v>5</v>
      </c>
      <c r="C8886" t="s">
        <v>2483</v>
      </c>
      <c r="D8886" t="s">
        <v>88</v>
      </c>
      <c r="E8886" t="s">
        <v>15</v>
      </c>
      <c r="F8886" t="s">
        <v>16</v>
      </c>
      <c r="G8886">
        <v>4.3</v>
      </c>
      <c r="H8886">
        <v>13258</v>
      </c>
      <c r="I8886" t="s">
        <v>2484</v>
      </c>
      <c r="J8886" s="1">
        <v>1000000</v>
      </c>
      <c r="K8886" t="s">
        <v>18</v>
      </c>
      <c r="L8886" s="2">
        <v>43271</v>
      </c>
    </row>
    <row r="8887" spans="1:12" x14ac:dyDescent="0.3">
      <c r="A8887" t="s">
        <v>8841</v>
      </c>
      <c r="B8887" s="3">
        <v>4.0999999999999996</v>
      </c>
      <c r="C8887" t="s">
        <v>1831</v>
      </c>
      <c r="D8887" t="s">
        <v>1161</v>
      </c>
      <c r="E8887" t="s">
        <v>15</v>
      </c>
      <c r="F8887" t="s">
        <v>16</v>
      </c>
      <c r="G8887">
        <v>4</v>
      </c>
      <c r="H8887">
        <v>48731</v>
      </c>
      <c r="I8887" t="s">
        <v>1679</v>
      </c>
      <c r="J8887" s="1">
        <v>5000000</v>
      </c>
      <c r="K8887" t="s">
        <v>18</v>
      </c>
      <c r="L8887" s="2">
        <v>43209</v>
      </c>
    </row>
    <row r="8888" spans="1:12" x14ac:dyDescent="0.3">
      <c r="A8888" t="s">
        <v>8842</v>
      </c>
      <c r="B8888" s="3" t="s">
        <v>87</v>
      </c>
      <c r="C8888" t="s">
        <v>1597</v>
      </c>
      <c r="D8888" t="s">
        <v>643</v>
      </c>
      <c r="E8888" t="s">
        <v>15</v>
      </c>
      <c r="F8888" t="s">
        <v>16</v>
      </c>
      <c r="G8888">
        <v>3.8</v>
      </c>
      <c r="H8888">
        <v>8482</v>
      </c>
      <c r="I8888" t="s">
        <v>1636</v>
      </c>
      <c r="J8888" s="1">
        <v>1000000</v>
      </c>
      <c r="K8888" t="s">
        <v>18</v>
      </c>
      <c r="L8888" s="2">
        <v>42226</v>
      </c>
    </row>
    <row r="8889" spans="1:12" x14ac:dyDescent="0.3">
      <c r="A8889" t="s">
        <v>8843</v>
      </c>
      <c r="B8889" s="3" t="s">
        <v>88</v>
      </c>
      <c r="C8889" t="s">
        <v>2809</v>
      </c>
      <c r="D8889" t="s">
        <v>88</v>
      </c>
      <c r="E8889" t="s">
        <v>358</v>
      </c>
      <c r="F8889" t="s">
        <v>8844</v>
      </c>
      <c r="G8889">
        <v>4.5</v>
      </c>
      <c r="H8889">
        <v>3356</v>
      </c>
      <c r="I8889" t="s">
        <v>2810</v>
      </c>
      <c r="J8889" s="1">
        <v>10000</v>
      </c>
      <c r="K8889" t="s">
        <v>18</v>
      </c>
      <c r="L8889" s="2">
        <v>43148</v>
      </c>
    </row>
    <row r="8890" spans="1:12" x14ac:dyDescent="0.3">
      <c r="A8890" t="s">
        <v>8845</v>
      </c>
      <c r="B8890" s="3" t="s">
        <v>12</v>
      </c>
      <c r="C8890" t="s">
        <v>2378</v>
      </c>
      <c r="D8890" t="s">
        <v>709</v>
      </c>
      <c r="E8890" t="s">
        <v>15</v>
      </c>
      <c r="F8890" t="s">
        <v>16</v>
      </c>
      <c r="G8890" t="s">
        <v>64</v>
      </c>
      <c r="H8890">
        <v>1</v>
      </c>
      <c r="I8890" t="s">
        <v>2379</v>
      </c>
      <c r="J8890">
        <v>100</v>
      </c>
      <c r="K8890" t="s">
        <v>18</v>
      </c>
      <c r="L8890" s="2">
        <v>43055</v>
      </c>
    </row>
    <row r="8891" spans="1:12" x14ac:dyDescent="0.3">
      <c r="A8891" t="s">
        <v>8846</v>
      </c>
      <c r="B8891" s="3">
        <v>4</v>
      </c>
      <c r="C8891" t="s">
        <v>1597</v>
      </c>
      <c r="D8891" t="s">
        <v>547</v>
      </c>
      <c r="E8891" t="s">
        <v>15</v>
      </c>
      <c r="F8891" t="s">
        <v>16</v>
      </c>
      <c r="G8891">
        <v>3.8</v>
      </c>
      <c r="H8891">
        <v>555</v>
      </c>
      <c r="I8891" t="s">
        <v>1609</v>
      </c>
      <c r="J8891" s="1">
        <v>100000</v>
      </c>
      <c r="K8891" t="s">
        <v>25</v>
      </c>
      <c r="L8891" s="2">
        <v>43161</v>
      </c>
    </row>
    <row r="8892" spans="1:12" x14ac:dyDescent="0.3">
      <c r="A8892" t="s">
        <v>8847</v>
      </c>
      <c r="B8892" s="3" t="s">
        <v>12</v>
      </c>
      <c r="C8892" t="s">
        <v>1597</v>
      </c>
      <c r="D8892" t="s">
        <v>368</v>
      </c>
      <c r="E8892" t="s">
        <v>15</v>
      </c>
      <c r="F8892" t="s">
        <v>16</v>
      </c>
      <c r="G8892">
        <v>4.4000000000000004</v>
      </c>
      <c r="H8892">
        <v>13714</v>
      </c>
      <c r="I8892" t="s">
        <v>1609</v>
      </c>
      <c r="J8892" s="1">
        <v>1000000</v>
      </c>
      <c r="K8892" t="s">
        <v>61</v>
      </c>
      <c r="L8892" s="2">
        <v>42840</v>
      </c>
    </row>
    <row r="8893" spans="1:12" x14ac:dyDescent="0.3">
      <c r="A8893" t="s">
        <v>8848</v>
      </c>
      <c r="B8893" s="3">
        <v>4</v>
      </c>
      <c r="C8893" t="s">
        <v>1597</v>
      </c>
      <c r="D8893" t="s">
        <v>1072</v>
      </c>
      <c r="E8893" t="s">
        <v>15</v>
      </c>
      <c r="F8893" t="s">
        <v>16</v>
      </c>
      <c r="G8893">
        <v>4.3</v>
      </c>
      <c r="H8893">
        <v>240</v>
      </c>
      <c r="I8893" t="s">
        <v>1609</v>
      </c>
      <c r="J8893" s="1">
        <v>50000</v>
      </c>
      <c r="K8893" t="s">
        <v>25</v>
      </c>
      <c r="L8893" s="2">
        <v>43011</v>
      </c>
    </row>
    <row r="8894" spans="1:12" x14ac:dyDescent="0.3">
      <c r="A8894" t="s">
        <v>8849</v>
      </c>
      <c r="B8894" s="3">
        <v>2.2000000000000002</v>
      </c>
      <c r="C8894" t="s">
        <v>1831</v>
      </c>
      <c r="D8894" t="s">
        <v>684</v>
      </c>
      <c r="E8894" t="s">
        <v>358</v>
      </c>
      <c r="F8894" t="s">
        <v>1746</v>
      </c>
      <c r="G8894">
        <v>4.7</v>
      </c>
      <c r="H8894">
        <v>143</v>
      </c>
      <c r="I8894" t="s">
        <v>1628</v>
      </c>
      <c r="J8894" s="1">
        <v>1000</v>
      </c>
      <c r="K8894" t="s">
        <v>18</v>
      </c>
      <c r="L8894" s="2">
        <v>43268</v>
      </c>
    </row>
    <row r="8895" spans="1:12" x14ac:dyDescent="0.3">
      <c r="A8895" t="s">
        <v>8850</v>
      </c>
      <c r="B8895" s="3" t="s">
        <v>87</v>
      </c>
      <c r="C8895" t="s">
        <v>1831</v>
      </c>
      <c r="D8895" t="s">
        <v>385</v>
      </c>
      <c r="E8895" t="s">
        <v>15</v>
      </c>
      <c r="F8895" t="s">
        <v>16</v>
      </c>
      <c r="G8895">
        <v>3.9</v>
      </c>
      <c r="H8895">
        <v>35989</v>
      </c>
      <c r="I8895" t="s">
        <v>1679</v>
      </c>
      <c r="J8895" s="1">
        <v>1000000</v>
      </c>
      <c r="K8895" t="s">
        <v>18</v>
      </c>
      <c r="L8895" s="2">
        <v>42223</v>
      </c>
    </row>
    <row r="8896" spans="1:12" x14ac:dyDescent="0.3">
      <c r="A8896" t="s">
        <v>8851</v>
      </c>
      <c r="B8896" s="3">
        <v>2.2999999999999998</v>
      </c>
      <c r="C8896" t="s">
        <v>1597</v>
      </c>
      <c r="D8896" t="s">
        <v>66</v>
      </c>
      <c r="E8896" t="s">
        <v>15</v>
      </c>
      <c r="F8896" t="s">
        <v>16</v>
      </c>
      <c r="G8896">
        <v>4.2</v>
      </c>
      <c r="H8896">
        <v>16237</v>
      </c>
      <c r="I8896" t="s">
        <v>1636</v>
      </c>
      <c r="J8896" s="1">
        <v>500000</v>
      </c>
      <c r="K8896" t="s">
        <v>18</v>
      </c>
      <c r="L8896" s="2">
        <v>42361</v>
      </c>
    </row>
    <row r="8897" spans="1:12" x14ac:dyDescent="0.3">
      <c r="A8897" t="s">
        <v>8852</v>
      </c>
      <c r="B8897" s="3">
        <v>2.2999999999999998</v>
      </c>
      <c r="C8897" t="s">
        <v>1831</v>
      </c>
      <c r="D8897" t="s">
        <v>202</v>
      </c>
      <c r="E8897" t="s">
        <v>15</v>
      </c>
      <c r="F8897" t="s">
        <v>16</v>
      </c>
      <c r="G8897">
        <v>3.8</v>
      </c>
      <c r="H8897">
        <v>21149</v>
      </c>
      <c r="I8897" t="s">
        <v>1679</v>
      </c>
      <c r="J8897" s="1">
        <v>1000000</v>
      </c>
      <c r="K8897" t="s">
        <v>18</v>
      </c>
      <c r="L8897" s="2">
        <v>42286</v>
      </c>
    </row>
    <row r="8898" spans="1:12" x14ac:dyDescent="0.3">
      <c r="A8898" t="s">
        <v>8853</v>
      </c>
      <c r="B8898" s="3">
        <v>4.0999999999999996</v>
      </c>
      <c r="C8898" t="s">
        <v>1831</v>
      </c>
      <c r="D8898" t="s">
        <v>38</v>
      </c>
      <c r="E8898" t="s">
        <v>15</v>
      </c>
      <c r="F8898" t="s">
        <v>16</v>
      </c>
      <c r="G8898">
        <v>4.3</v>
      </c>
      <c r="H8898">
        <v>95</v>
      </c>
      <c r="I8898" t="s">
        <v>1834</v>
      </c>
      <c r="J8898" s="1">
        <v>10000</v>
      </c>
      <c r="K8898" t="s">
        <v>25</v>
      </c>
      <c r="L8898" s="2">
        <v>43155</v>
      </c>
    </row>
    <row r="8899" spans="1:12" x14ac:dyDescent="0.3">
      <c r="A8899" t="s">
        <v>8854</v>
      </c>
      <c r="B8899" s="3">
        <v>2.2999999999999998</v>
      </c>
      <c r="C8899" t="s">
        <v>1831</v>
      </c>
      <c r="D8899" t="s">
        <v>825</v>
      </c>
      <c r="E8899" t="s">
        <v>15</v>
      </c>
      <c r="F8899" t="s">
        <v>16</v>
      </c>
      <c r="G8899">
        <v>3.8</v>
      </c>
      <c r="H8899">
        <v>20292</v>
      </c>
      <c r="I8899" t="s">
        <v>1834</v>
      </c>
      <c r="J8899" s="1">
        <v>1000000</v>
      </c>
      <c r="K8899" t="s">
        <v>18</v>
      </c>
      <c r="L8899" s="2">
        <v>42148</v>
      </c>
    </row>
    <row r="8900" spans="1:12" x14ac:dyDescent="0.3">
      <c r="A8900" t="s">
        <v>8855</v>
      </c>
      <c r="B8900" s="3">
        <v>4</v>
      </c>
      <c r="C8900" t="s">
        <v>2608</v>
      </c>
      <c r="D8900" t="s">
        <v>870</v>
      </c>
      <c r="E8900" t="s">
        <v>15</v>
      </c>
      <c r="F8900" t="s">
        <v>16</v>
      </c>
      <c r="G8900">
        <v>4.2</v>
      </c>
      <c r="H8900">
        <v>140883</v>
      </c>
      <c r="I8900" t="s">
        <v>1626</v>
      </c>
      <c r="J8900" s="1">
        <v>5000000</v>
      </c>
      <c r="K8900" t="s">
        <v>25</v>
      </c>
      <c r="L8900" s="2">
        <v>43302</v>
      </c>
    </row>
    <row r="8901" spans="1:12" x14ac:dyDescent="0.3">
      <c r="A8901" t="s">
        <v>8856</v>
      </c>
      <c r="B8901" s="3">
        <v>2.2000000000000002</v>
      </c>
      <c r="C8901" t="s">
        <v>1512</v>
      </c>
      <c r="D8901" t="s">
        <v>554</v>
      </c>
      <c r="E8901" t="s">
        <v>15</v>
      </c>
      <c r="F8901" t="s">
        <v>16</v>
      </c>
      <c r="G8901">
        <v>4.5</v>
      </c>
      <c r="H8901">
        <v>16426</v>
      </c>
      <c r="I8901" t="s">
        <v>1513</v>
      </c>
      <c r="J8901" s="1">
        <v>500000</v>
      </c>
      <c r="K8901" t="s">
        <v>18</v>
      </c>
      <c r="L8901" s="2">
        <v>42792</v>
      </c>
    </row>
    <row r="8902" spans="1:12" x14ac:dyDescent="0.3">
      <c r="A8902" t="s">
        <v>8857</v>
      </c>
      <c r="B8902" s="3" t="s">
        <v>12</v>
      </c>
      <c r="C8902" t="s">
        <v>1831</v>
      </c>
      <c r="D8902" t="s">
        <v>20</v>
      </c>
      <c r="E8902" t="s">
        <v>358</v>
      </c>
      <c r="F8902" t="s">
        <v>570</v>
      </c>
      <c r="G8902">
        <v>4.2</v>
      </c>
      <c r="H8902">
        <v>32812</v>
      </c>
      <c r="I8902" t="s">
        <v>1679</v>
      </c>
      <c r="J8902" s="1">
        <v>500000</v>
      </c>
      <c r="K8902" t="s">
        <v>18</v>
      </c>
      <c r="L8902" s="2">
        <v>43200</v>
      </c>
    </row>
    <row r="8903" spans="1:12" x14ac:dyDescent="0.3">
      <c r="A8903" t="s">
        <v>8858</v>
      </c>
      <c r="B8903" s="3">
        <v>4.0999999999999996</v>
      </c>
      <c r="C8903" t="s">
        <v>1831</v>
      </c>
      <c r="D8903" t="s">
        <v>984</v>
      </c>
      <c r="E8903" t="s">
        <v>15</v>
      </c>
      <c r="F8903" t="s">
        <v>16</v>
      </c>
      <c r="G8903">
        <v>3.6</v>
      </c>
      <c r="H8903">
        <v>8091</v>
      </c>
      <c r="I8903" t="s">
        <v>1603</v>
      </c>
      <c r="J8903" s="1">
        <v>1000000</v>
      </c>
      <c r="K8903" t="s">
        <v>18</v>
      </c>
      <c r="L8903" s="2">
        <v>43256</v>
      </c>
    </row>
    <row r="8904" spans="1:12" x14ac:dyDescent="0.3">
      <c r="A8904" t="s">
        <v>8859</v>
      </c>
      <c r="B8904" s="3">
        <v>2.1</v>
      </c>
      <c r="C8904" t="s">
        <v>1597</v>
      </c>
      <c r="D8904" t="s">
        <v>2353</v>
      </c>
      <c r="E8904" t="s">
        <v>358</v>
      </c>
      <c r="F8904" t="s">
        <v>1746</v>
      </c>
      <c r="G8904">
        <v>4</v>
      </c>
      <c r="H8904">
        <v>48</v>
      </c>
      <c r="I8904" t="s">
        <v>1605</v>
      </c>
      <c r="J8904" s="1">
        <v>1000</v>
      </c>
      <c r="K8904" t="s">
        <v>18</v>
      </c>
      <c r="L8904" s="2">
        <v>41988</v>
      </c>
    </row>
    <row r="8905" spans="1:12" x14ac:dyDescent="0.3">
      <c r="A8905" t="s">
        <v>8860</v>
      </c>
      <c r="B8905" s="3" t="s">
        <v>88</v>
      </c>
      <c r="C8905" t="s">
        <v>1248</v>
      </c>
      <c r="D8905" t="s">
        <v>88</v>
      </c>
      <c r="E8905" t="s">
        <v>15</v>
      </c>
      <c r="F8905" t="s">
        <v>16</v>
      </c>
      <c r="G8905" t="s">
        <v>64</v>
      </c>
      <c r="H8905">
        <v>0</v>
      </c>
      <c r="I8905" t="s">
        <v>1249</v>
      </c>
      <c r="J8905" s="1">
        <v>10000</v>
      </c>
      <c r="K8905" t="s">
        <v>18</v>
      </c>
      <c r="L8905" s="2">
        <v>43313</v>
      </c>
    </row>
    <row r="8906" spans="1:12" x14ac:dyDescent="0.3">
      <c r="A8906" t="s">
        <v>8861</v>
      </c>
      <c r="B8906" s="3">
        <v>3</v>
      </c>
      <c r="C8906" t="s">
        <v>1831</v>
      </c>
      <c r="D8906" t="s">
        <v>630</v>
      </c>
      <c r="E8906" t="s">
        <v>15</v>
      </c>
      <c r="F8906" t="s">
        <v>16</v>
      </c>
      <c r="G8906">
        <v>3.5</v>
      </c>
      <c r="H8906">
        <v>352</v>
      </c>
      <c r="I8906" t="s">
        <v>888</v>
      </c>
      <c r="J8906" s="1">
        <v>50000</v>
      </c>
      <c r="K8906" t="s">
        <v>18</v>
      </c>
      <c r="L8906" s="2">
        <v>42939</v>
      </c>
    </row>
    <row r="8907" spans="1:12" x14ac:dyDescent="0.3">
      <c r="A8907" t="s">
        <v>8862</v>
      </c>
      <c r="B8907" s="3">
        <v>4.0999999999999996</v>
      </c>
      <c r="C8907" t="s">
        <v>1597</v>
      </c>
      <c r="D8907" t="s">
        <v>825</v>
      </c>
      <c r="E8907" t="s">
        <v>15</v>
      </c>
      <c r="F8907" t="s">
        <v>16</v>
      </c>
      <c r="G8907">
        <v>4.4000000000000004</v>
      </c>
      <c r="H8907">
        <v>30</v>
      </c>
      <c r="I8907" t="s">
        <v>1609</v>
      </c>
      <c r="J8907" s="1">
        <v>5000</v>
      </c>
      <c r="K8907" t="s">
        <v>18</v>
      </c>
      <c r="L8907" s="2">
        <v>43283</v>
      </c>
    </row>
    <row r="8908" spans="1:12" x14ac:dyDescent="0.3">
      <c r="A8908" t="s">
        <v>8863</v>
      </c>
      <c r="B8908" s="3">
        <v>2.2999999999999998</v>
      </c>
      <c r="C8908" t="s">
        <v>1597</v>
      </c>
      <c r="D8908" t="s">
        <v>85</v>
      </c>
      <c r="E8908" t="s">
        <v>15</v>
      </c>
      <c r="F8908" t="s">
        <v>16</v>
      </c>
      <c r="G8908">
        <v>3.5</v>
      </c>
      <c r="H8908">
        <v>3048</v>
      </c>
      <c r="I8908" t="s">
        <v>1609</v>
      </c>
      <c r="J8908" s="1">
        <v>500000</v>
      </c>
      <c r="K8908" t="s">
        <v>25</v>
      </c>
      <c r="L8908" s="2">
        <v>42800</v>
      </c>
    </row>
    <row r="8909" spans="1:12" x14ac:dyDescent="0.3">
      <c r="A8909" t="s">
        <v>8864</v>
      </c>
      <c r="B8909" s="3">
        <v>4</v>
      </c>
      <c r="C8909" t="s">
        <v>1597</v>
      </c>
      <c r="D8909" t="s">
        <v>56</v>
      </c>
      <c r="E8909" t="s">
        <v>15</v>
      </c>
      <c r="F8909" t="s">
        <v>16</v>
      </c>
      <c r="G8909">
        <v>4.0999999999999996</v>
      </c>
      <c r="H8909">
        <v>101</v>
      </c>
      <c r="I8909" t="s">
        <v>1600</v>
      </c>
      <c r="J8909" s="1">
        <v>10000</v>
      </c>
      <c r="K8909" t="s">
        <v>18</v>
      </c>
      <c r="L8909" s="2">
        <v>42808</v>
      </c>
    </row>
    <row r="8910" spans="1:12" x14ac:dyDescent="0.3">
      <c r="A8910" t="s">
        <v>8865</v>
      </c>
      <c r="B8910" s="3" t="s">
        <v>12</v>
      </c>
      <c r="C8910" t="s">
        <v>1831</v>
      </c>
      <c r="D8910" t="s">
        <v>48</v>
      </c>
      <c r="E8910" t="s">
        <v>15</v>
      </c>
      <c r="F8910" t="s">
        <v>16</v>
      </c>
      <c r="G8910">
        <v>4.8</v>
      </c>
      <c r="H8910">
        <v>3136</v>
      </c>
      <c r="I8910" t="s">
        <v>888</v>
      </c>
      <c r="J8910" s="1">
        <v>100000</v>
      </c>
      <c r="K8910" t="s">
        <v>18</v>
      </c>
      <c r="L8910" s="2">
        <v>43278</v>
      </c>
    </row>
    <row r="8911" spans="1:12" x14ac:dyDescent="0.3">
      <c r="A8911" t="s">
        <v>8866</v>
      </c>
      <c r="B8911" s="3" t="s">
        <v>12</v>
      </c>
      <c r="C8911" t="s">
        <v>1169</v>
      </c>
      <c r="D8911" t="s">
        <v>301</v>
      </c>
      <c r="E8911" t="s">
        <v>15</v>
      </c>
      <c r="F8911" t="s">
        <v>16</v>
      </c>
      <c r="G8911">
        <v>4.4000000000000004</v>
      </c>
      <c r="H8911">
        <v>467</v>
      </c>
      <c r="I8911" t="s">
        <v>1170</v>
      </c>
      <c r="J8911" s="1">
        <v>100000</v>
      </c>
      <c r="K8911" t="s">
        <v>18</v>
      </c>
      <c r="L8911" s="2">
        <v>43282</v>
      </c>
    </row>
    <row r="8912" spans="1:12" x14ac:dyDescent="0.3">
      <c r="A8912" t="s">
        <v>8867</v>
      </c>
      <c r="B8912" s="3">
        <v>4.0999999999999996</v>
      </c>
      <c r="C8912" t="s">
        <v>1831</v>
      </c>
      <c r="D8912" t="s">
        <v>870</v>
      </c>
      <c r="E8912" t="s">
        <v>15</v>
      </c>
      <c r="F8912" t="s">
        <v>16</v>
      </c>
      <c r="G8912">
        <v>4.3</v>
      </c>
      <c r="H8912">
        <v>1216</v>
      </c>
      <c r="I8912" t="s">
        <v>1679</v>
      </c>
      <c r="J8912" s="1">
        <v>500000</v>
      </c>
      <c r="K8912" t="s">
        <v>61</v>
      </c>
      <c r="L8912" s="2">
        <v>43262</v>
      </c>
    </row>
    <row r="8913" spans="1:12" x14ac:dyDescent="0.3">
      <c r="A8913" t="s">
        <v>8868</v>
      </c>
      <c r="B8913" s="3">
        <v>4.0999999999999996</v>
      </c>
      <c r="C8913" t="s">
        <v>1831</v>
      </c>
      <c r="D8913" t="s">
        <v>373</v>
      </c>
      <c r="E8913" t="s">
        <v>15</v>
      </c>
      <c r="F8913" t="s">
        <v>16</v>
      </c>
      <c r="G8913">
        <v>4</v>
      </c>
      <c r="H8913">
        <v>34417</v>
      </c>
      <c r="I8913" t="s">
        <v>1834</v>
      </c>
      <c r="J8913" s="1">
        <v>1000000</v>
      </c>
      <c r="K8913" t="s">
        <v>18</v>
      </c>
      <c r="L8913" s="2">
        <v>43318</v>
      </c>
    </row>
    <row r="8914" spans="1:12" x14ac:dyDescent="0.3">
      <c r="A8914" t="s">
        <v>8869</v>
      </c>
      <c r="B8914" s="3">
        <v>1.6</v>
      </c>
      <c r="C8914" t="s">
        <v>440</v>
      </c>
      <c r="D8914" t="s">
        <v>2185</v>
      </c>
      <c r="E8914" t="s">
        <v>358</v>
      </c>
      <c r="F8914" t="s">
        <v>8870</v>
      </c>
      <c r="G8914">
        <v>4.2</v>
      </c>
      <c r="H8914">
        <v>5599</v>
      </c>
      <c r="I8914" t="s">
        <v>441</v>
      </c>
      <c r="J8914" s="1">
        <v>100000</v>
      </c>
      <c r="K8914" t="s">
        <v>18</v>
      </c>
      <c r="L8914" s="2">
        <v>43283</v>
      </c>
    </row>
    <row r="8915" spans="1:12" x14ac:dyDescent="0.3">
      <c r="A8915" t="s">
        <v>8871</v>
      </c>
      <c r="B8915" s="3" t="s">
        <v>12</v>
      </c>
      <c r="C8915" t="s">
        <v>3187</v>
      </c>
      <c r="D8915" t="s">
        <v>40</v>
      </c>
      <c r="E8915" t="s">
        <v>15</v>
      </c>
      <c r="F8915" t="s">
        <v>16</v>
      </c>
      <c r="G8915">
        <v>4.4000000000000004</v>
      </c>
      <c r="H8915">
        <v>5482</v>
      </c>
      <c r="I8915" t="s">
        <v>3188</v>
      </c>
      <c r="J8915" s="1">
        <v>1000000</v>
      </c>
      <c r="K8915" t="s">
        <v>18</v>
      </c>
      <c r="L8915" s="2">
        <v>43319</v>
      </c>
    </row>
    <row r="8916" spans="1:12" x14ac:dyDescent="0.3">
      <c r="A8916" t="s">
        <v>8872</v>
      </c>
      <c r="B8916" s="3">
        <v>4.0999999999999996</v>
      </c>
      <c r="C8916" t="s">
        <v>1831</v>
      </c>
      <c r="D8916" t="s">
        <v>256</v>
      </c>
      <c r="E8916" t="s">
        <v>15</v>
      </c>
      <c r="F8916" t="s">
        <v>16</v>
      </c>
      <c r="G8916">
        <v>3.5</v>
      </c>
      <c r="H8916">
        <v>191</v>
      </c>
      <c r="I8916" t="s">
        <v>888</v>
      </c>
      <c r="J8916" s="1">
        <v>50000</v>
      </c>
      <c r="K8916" t="s">
        <v>18</v>
      </c>
      <c r="L8916" s="2">
        <v>43238</v>
      </c>
    </row>
    <row r="8917" spans="1:12" x14ac:dyDescent="0.3">
      <c r="A8917" t="s">
        <v>8873</v>
      </c>
      <c r="B8917" s="3">
        <v>4.0999999999999996</v>
      </c>
      <c r="C8917" t="s">
        <v>2930</v>
      </c>
      <c r="D8917" t="s">
        <v>458</v>
      </c>
      <c r="E8917" t="s">
        <v>15</v>
      </c>
      <c r="F8917" t="s">
        <v>16</v>
      </c>
      <c r="G8917">
        <v>4.3</v>
      </c>
      <c r="H8917">
        <v>1961</v>
      </c>
      <c r="I8917" t="s">
        <v>2931</v>
      </c>
      <c r="J8917" s="1">
        <v>100000</v>
      </c>
      <c r="K8917" t="s">
        <v>18</v>
      </c>
      <c r="L8917" s="2">
        <v>43280</v>
      </c>
    </row>
    <row r="8918" spans="1:12" x14ac:dyDescent="0.3">
      <c r="A8918" t="s">
        <v>2779</v>
      </c>
      <c r="B8918" s="3">
        <v>5</v>
      </c>
      <c r="C8918" t="s">
        <v>2706</v>
      </c>
      <c r="D8918" t="s">
        <v>325</v>
      </c>
      <c r="E8918" t="s">
        <v>15</v>
      </c>
      <c r="F8918" t="s">
        <v>16</v>
      </c>
      <c r="G8918">
        <v>4.4000000000000004</v>
      </c>
      <c r="H8918">
        <v>22776</v>
      </c>
      <c r="I8918" t="s">
        <v>2707</v>
      </c>
      <c r="J8918" s="1">
        <v>1000000</v>
      </c>
      <c r="K8918" t="s">
        <v>18</v>
      </c>
      <c r="L8918" s="2">
        <v>43318</v>
      </c>
    </row>
    <row r="8919" spans="1:12" x14ac:dyDescent="0.3">
      <c r="A8919" t="s">
        <v>8874</v>
      </c>
      <c r="B8919" s="3">
        <v>4</v>
      </c>
      <c r="C8919" t="s">
        <v>3227</v>
      </c>
      <c r="D8919" t="s">
        <v>27</v>
      </c>
      <c r="E8919" t="s">
        <v>15</v>
      </c>
      <c r="F8919" t="s">
        <v>16</v>
      </c>
      <c r="G8919">
        <v>4.7</v>
      </c>
      <c r="H8919">
        <v>316</v>
      </c>
      <c r="I8919" t="s">
        <v>2003</v>
      </c>
      <c r="J8919" s="1">
        <v>10000</v>
      </c>
      <c r="K8919" t="s">
        <v>18</v>
      </c>
      <c r="L8919" s="2">
        <v>41824</v>
      </c>
    </row>
    <row r="8920" spans="1:12" x14ac:dyDescent="0.3">
      <c r="A8920" t="s">
        <v>8875</v>
      </c>
      <c r="B8920" s="3">
        <v>4.4000000000000004</v>
      </c>
      <c r="C8920" t="s">
        <v>1831</v>
      </c>
      <c r="D8920" t="s">
        <v>88</v>
      </c>
      <c r="E8920" t="s">
        <v>15</v>
      </c>
      <c r="F8920" t="s">
        <v>16</v>
      </c>
      <c r="G8920">
        <v>5</v>
      </c>
      <c r="H8920">
        <v>90</v>
      </c>
      <c r="I8920" t="s">
        <v>754</v>
      </c>
      <c r="J8920" s="1">
        <v>1000</v>
      </c>
      <c r="K8920" t="s">
        <v>18</v>
      </c>
      <c r="L8920" s="2">
        <v>42958</v>
      </c>
    </row>
    <row r="8921" spans="1:12" x14ac:dyDescent="0.3">
      <c r="A8921" t="s">
        <v>8876</v>
      </c>
      <c r="B8921" s="3">
        <v>4</v>
      </c>
      <c r="C8921" t="s">
        <v>1512</v>
      </c>
      <c r="D8921" t="s">
        <v>95</v>
      </c>
      <c r="E8921" t="s">
        <v>15</v>
      </c>
      <c r="F8921" t="s">
        <v>16</v>
      </c>
      <c r="G8921">
        <v>3.8</v>
      </c>
      <c r="H8921">
        <v>52</v>
      </c>
      <c r="I8921" t="s">
        <v>1513</v>
      </c>
      <c r="J8921" s="1">
        <v>10000</v>
      </c>
      <c r="K8921" t="s">
        <v>18</v>
      </c>
      <c r="L8921" s="2">
        <v>43095</v>
      </c>
    </row>
    <row r="8922" spans="1:12" x14ac:dyDescent="0.3">
      <c r="A8922" t="s">
        <v>8877</v>
      </c>
      <c r="B8922" s="3">
        <v>5.0999999999999996</v>
      </c>
      <c r="C8922" t="s">
        <v>996</v>
      </c>
      <c r="D8922" t="s">
        <v>202</v>
      </c>
      <c r="E8922" t="s">
        <v>15</v>
      </c>
      <c r="F8922" t="s">
        <v>16</v>
      </c>
      <c r="G8922">
        <v>5</v>
      </c>
      <c r="H8922">
        <v>3</v>
      </c>
      <c r="I8922" t="s">
        <v>997</v>
      </c>
      <c r="J8922">
        <v>500</v>
      </c>
      <c r="K8922" t="s">
        <v>18</v>
      </c>
      <c r="L8922" s="2">
        <v>43283</v>
      </c>
    </row>
    <row r="8923" spans="1:12" x14ac:dyDescent="0.3">
      <c r="A8923" t="s">
        <v>8878</v>
      </c>
      <c r="B8923" s="3">
        <v>2.2000000000000002</v>
      </c>
      <c r="C8923" t="s">
        <v>2295</v>
      </c>
      <c r="D8923" t="s">
        <v>216</v>
      </c>
      <c r="E8923" t="s">
        <v>15</v>
      </c>
      <c r="F8923" t="s">
        <v>16</v>
      </c>
      <c r="G8923">
        <v>4.8</v>
      </c>
      <c r="H8923">
        <v>725</v>
      </c>
      <c r="I8923" t="s">
        <v>2296</v>
      </c>
      <c r="J8923" s="1">
        <v>10000</v>
      </c>
      <c r="K8923" t="s">
        <v>25</v>
      </c>
      <c r="L8923" s="2">
        <v>42655</v>
      </c>
    </row>
    <row r="8924" spans="1:12" x14ac:dyDescent="0.3">
      <c r="A8924" t="s">
        <v>8879</v>
      </c>
      <c r="B8924" s="3">
        <v>4</v>
      </c>
      <c r="C8924" t="s">
        <v>1831</v>
      </c>
      <c r="D8924" t="s">
        <v>164</v>
      </c>
      <c r="E8924" t="s">
        <v>15</v>
      </c>
      <c r="F8924" t="s">
        <v>16</v>
      </c>
      <c r="G8924">
        <v>4.9000000000000004</v>
      </c>
      <c r="H8924">
        <v>107</v>
      </c>
      <c r="I8924" t="s">
        <v>888</v>
      </c>
      <c r="J8924" s="1">
        <v>10000</v>
      </c>
      <c r="K8924" t="s">
        <v>18</v>
      </c>
      <c r="L8924" s="2">
        <v>42463</v>
      </c>
    </row>
    <row r="8925" spans="1:12" x14ac:dyDescent="0.3">
      <c r="A8925" t="s">
        <v>8880</v>
      </c>
      <c r="B8925" s="3">
        <v>3</v>
      </c>
      <c r="C8925" t="s">
        <v>1597</v>
      </c>
      <c r="D8925" t="s">
        <v>221</v>
      </c>
      <c r="E8925" t="s">
        <v>15</v>
      </c>
      <c r="F8925" t="s">
        <v>16</v>
      </c>
      <c r="G8925">
        <v>4.3</v>
      </c>
      <c r="H8925">
        <v>697805</v>
      </c>
      <c r="I8925" t="s">
        <v>1636</v>
      </c>
      <c r="J8925" s="1">
        <v>50000000</v>
      </c>
      <c r="K8925" t="s">
        <v>18</v>
      </c>
      <c r="L8925" s="2">
        <v>43284</v>
      </c>
    </row>
    <row r="8926" spans="1:12" x14ac:dyDescent="0.3">
      <c r="A8926" t="s">
        <v>8881</v>
      </c>
      <c r="B8926" s="3">
        <v>4.0999999999999996</v>
      </c>
      <c r="C8926" t="s">
        <v>1831</v>
      </c>
      <c r="D8926" t="s">
        <v>52</v>
      </c>
      <c r="E8926" t="s">
        <v>15</v>
      </c>
      <c r="F8926" t="s">
        <v>16</v>
      </c>
      <c r="G8926" t="s">
        <v>64</v>
      </c>
      <c r="H8926">
        <v>8</v>
      </c>
      <c r="I8926" t="s">
        <v>1603</v>
      </c>
      <c r="J8926">
        <v>100</v>
      </c>
      <c r="K8926" t="s">
        <v>18</v>
      </c>
      <c r="L8926" s="2">
        <v>43142</v>
      </c>
    </row>
    <row r="8927" spans="1:12" x14ac:dyDescent="0.3">
      <c r="A8927" t="s">
        <v>8882</v>
      </c>
      <c r="B8927" s="3">
        <v>4.3</v>
      </c>
      <c r="C8927" t="s">
        <v>1831</v>
      </c>
      <c r="D8927" t="s">
        <v>2185</v>
      </c>
      <c r="E8927" t="s">
        <v>15</v>
      </c>
      <c r="F8927" t="s">
        <v>16</v>
      </c>
      <c r="G8927">
        <v>5</v>
      </c>
      <c r="H8927">
        <v>18</v>
      </c>
      <c r="I8927" t="s">
        <v>1603</v>
      </c>
      <c r="J8927">
        <v>50</v>
      </c>
      <c r="K8927" t="s">
        <v>18</v>
      </c>
      <c r="L8927" s="2">
        <v>43144</v>
      </c>
    </row>
    <row r="8928" spans="1:12" x14ac:dyDescent="0.3">
      <c r="A8928" t="s">
        <v>8883</v>
      </c>
      <c r="B8928" s="3">
        <v>4</v>
      </c>
      <c r="C8928" t="s">
        <v>1831</v>
      </c>
      <c r="D8928" t="s">
        <v>216</v>
      </c>
      <c r="E8928" t="s">
        <v>15</v>
      </c>
      <c r="F8928" t="s">
        <v>16</v>
      </c>
      <c r="G8928" t="s">
        <v>64</v>
      </c>
      <c r="H8928">
        <v>3</v>
      </c>
      <c r="I8928" t="s">
        <v>888</v>
      </c>
      <c r="J8928" s="1">
        <v>5000</v>
      </c>
      <c r="K8928" t="s">
        <v>18</v>
      </c>
      <c r="L8928" s="2">
        <v>42663</v>
      </c>
    </row>
    <row r="8929" spans="1:12" x14ac:dyDescent="0.3">
      <c r="A8929" t="s">
        <v>8884</v>
      </c>
      <c r="B8929" s="3">
        <v>2.2000000000000002</v>
      </c>
      <c r="C8929" t="s">
        <v>240</v>
      </c>
      <c r="D8929" t="s">
        <v>102</v>
      </c>
      <c r="E8929" t="s">
        <v>15</v>
      </c>
      <c r="F8929" t="s">
        <v>16</v>
      </c>
      <c r="G8929">
        <v>4.9000000000000004</v>
      </c>
      <c r="H8929">
        <v>122</v>
      </c>
      <c r="I8929" t="s">
        <v>241</v>
      </c>
      <c r="J8929" s="1">
        <v>5000</v>
      </c>
      <c r="K8929" t="s">
        <v>18</v>
      </c>
      <c r="L8929" s="2">
        <v>42470</v>
      </c>
    </row>
    <row r="8930" spans="1:12" x14ac:dyDescent="0.3">
      <c r="A8930" t="s">
        <v>8885</v>
      </c>
      <c r="B8930" s="3">
        <v>4.0999999999999996</v>
      </c>
      <c r="C8930" t="s">
        <v>1512</v>
      </c>
      <c r="D8930" t="s">
        <v>256</v>
      </c>
      <c r="E8930" t="s">
        <v>15</v>
      </c>
      <c r="F8930" t="s">
        <v>16</v>
      </c>
      <c r="G8930">
        <v>4.9000000000000004</v>
      </c>
      <c r="H8930">
        <v>82</v>
      </c>
      <c r="I8930" t="s">
        <v>1513</v>
      </c>
      <c r="J8930" s="1">
        <v>5000</v>
      </c>
      <c r="K8930" t="s">
        <v>18</v>
      </c>
      <c r="L8930" s="2">
        <v>42589</v>
      </c>
    </row>
    <row r="8931" spans="1:12" x14ac:dyDescent="0.3">
      <c r="A8931" t="s">
        <v>8886</v>
      </c>
      <c r="B8931" s="3">
        <v>2.1</v>
      </c>
      <c r="C8931" t="s">
        <v>2809</v>
      </c>
      <c r="D8931" t="s">
        <v>421</v>
      </c>
      <c r="E8931" t="s">
        <v>15</v>
      </c>
      <c r="F8931" t="s">
        <v>16</v>
      </c>
      <c r="G8931">
        <v>4.9000000000000004</v>
      </c>
      <c r="H8931">
        <v>19</v>
      </c>
      <c r="I8931" t="s">
        <v>2810</v>
      </c>
      <c r="J8931">
        <v>500</v>
      </c>
      <c r="K8931" t="s">
        <v>18</v>
      </c>
      <c r="L8931" s="2">
        <v>43266</v>
      </c>
    </row>
    <row r="8932" spans="1:12" x14ac:dyDescent="0.3">
      <c r="A8932" t="s">
        <v>8887</v>
      </c>
      <c r="B8932" s="3" t="s">
        <v>12</v>
      </c>
      <c r="C8932" t="s">
        <v>1831</v>
      </c>
      <c r="D8932" t="s">
        <v>152</v>
      </c>
      <c r="E8932" t="s">
        <v>15</v>
      </c>
      <c r="F8932" t="s">
        <v>16</v>
      </c>
      <c r="G8932">
        <v>4.5</v>
      </c>
      <c r="H8932">
        <v>6</v>
      </c>
      <c r="I8932" t="s">
        <v>888</v>
      </c>
      <c r="J8932" s="1">
        <v>1000</v>
      </c>
      <c r="K8932" t="s">
        <v>18</v>
      </c>
      <c r="L8932" s="2">
        <v>42886</v>
      </c>
    </row>
    <row r="8933" spans="1:12" x14ac:dyDescent="0.3">
      <c r="A8933" t="s">
        <v>8888</v>
      </c>
      <c r="B8933" s="3">
        <v>4.3</v>
      </c>
      <c r="C8933" t="s">
        <v>1831</v>
      </c>
      <c r="D8933" t="s">
        <v>32</v>
      </c>
      <c r="E8933" t="s">
        <v>15</v>
      </c>
      <c r="F8933" t="s">
        <v>16</v>
      </c>
      <c r="G8933" t="s">
        <v>64</v>
      </c>
      <c r="H8933">
        <v>1</v>
      </c>
      <c r="I8933" t="s">
        <v>888</v>
      </c>
      <c r="J8933">
        <v>10</v>
      </c>
      <c r="K8933" t="s">
        <v>25</v>
      </c>
      <c r="L8933" s="2">
        <v>43298</v>
      </c>
    </row>
    <row r="8934" spans="1:12" x14ac:dyDescent="0.3">
      <c r="A8934" t="s">
        <v>8889</v>
      </c>
      <c r="B8934" s="3">
        <v>5</v>
      </c>
      <c r="C8934" t="s">
        <v>1831</v>
      </c>
      <c r="D8934" t="s">
        <v>29</v>
      </c>
      <c r="E8934" t="s">
        <v>15</v>
      </c>
      <c r="F8934" t="s">
        <v>16</v>
      </c>
      <c r="G8934">
        <v>4.5</v>
      </c>
      <c r="H8934">
        <v>28</v>
      </c>
      <c r="I8934" t="s">
        <v>888</v>
      </c>
      <c r="J8934" s="1">
        <v>1000</v>
      </c>
      <c r="K8934" t="s">
        <v>25</v>
      </c>
      <c r="L8934" s="2">
        <v>43301</v>
      </c>
    </row>
    <row r="8935" spans="1:12" x14ac:dyDescent="0.3">
      <c r="A8935" t="s">
        <v>8890</v>
      </c>
      <c r="B8935" s="3">
        <v>4</v>
      </c>
      <c r="C8935" t="s">
        <v>1831</v>
      </c>
      <c r="D8935" t="s">
        <v>617</v>
      </c>
      <c r="E8935" t="s">
        <v>15</v>
      </c>
      <c r="F8935" t="s">
        <v>16</v>
      </c>
      <c r="G8935">
        <v>5</v>
      </c>
      <c r="H8935">
        <v>10</v>
      </c>
      <c r="I8935" t="s">
        <v>888</v>
      </c>
      <c r="J8935" s="1">
        <v>10000</v>
      </c>
      <c r="K8935" t="s">
        <v>18</v>
      </c>
      <c r="L8935" s="2">
        <v>42912</v>
      </c>
    </row>
    <row r="8936" spans="1:12" x14ac:dyDescent="0.3">
      <c r="A8936" t="s">
        <v>8891</v>
      </c>
      <c r="B8936" s="3">
        <v>5</v>
      </c>
      <c r="C8936" t="s">
        <v>2295</v>
      </c>
      <c r="D8936" t="s">
        <v>811</v>
      </c>
      <c r="E8936" t="s">
        <v>15</v>
      </c>
      <c r="F8936" t="s">
        <v>16</v>
      </c>
      <c r="G8936">
        <v>5</v>
      </c>
      <c r="H8936">
        <v>2</v>
      </c>
      <c r="I8936" t="s">
        <v>2296</v>
      </c>
      <c r="J8936">
        <v>10</v>
      </c>
      <c r="K8936" t="s">
        <v>25</v>
      </c>
      <c r="L8936" s="2">
        <v>43177</v>
      </c>
    </row>
    <row r="8937" spans="1:12" x14ac:dyDescent="0.3">
      <c r="A8937" t="s">
        <v>8892</v>
      </c>
      <c r="B8937" s="3">
        <v>5</v>
      </c>
      <c r="C8937" t="s">
        <v>1831</v>
      </c>
      <c r="D8937" t="s">
        <v>627</v>
      </c>
      <c r="E8937" t="s">
        <v>15</v>
      </c>
      <c r="F8937" t="s">
        <v>16</v>
      </c>
      <c r="G8937">
        <v>3</v>
      </c>
      <c r="H8937">
        <v>1</v>
      </c>
      <c r="I8937" t="s">
        <v>888</v>
      </c>
      <c r="J8937">
        <v>100</v>
      </c>
      <c r="K8937" t="s">
        <v>25</v>
      </c>
      <c r="L8937" s="2">
        <v>43302</v>
      </c>
    </row>
    <row r="8938" spans="1:12" x14ac:dyDescent="0.3">
      <c r="A8938" t="s">
        <v>8893</v>
      </c>
      <c r="B8938" s="3">
        <v>4.0999999999999996</v>
      </c>
      <c r="C8938" t="s">
        <v>440</v>
      </c>
      <c r="D8938" t="s">
        <v>127</v>
      </c>
      <c r="E8938" t="s">
        <v>15</v>
      </c>
      <c r="F8938" t="s">
        <v>16</v>
      </c>
      <c r="G8938" t="s">
        <v>64</v>
      </c>
      <c r="H8938">
        <v>0</v>
      </c>
      <c r="I8938" t="s">
        <v>441</v>
      </c>
      <c r="J8938">
        <v>10</v>
      </c>
      <c r="K8938" t="s">
        <v>18</v>
      </c>
      <c r="L8938" s="2">
        <v>43308</v>
      </c>
    </row>
    <row r="8939" spans="1:12" x14ac:dyDescent="0.3">
      <c r="A8939" t="s">
        <v>8894</v>
      </c>
      <c r="B8939" s="3">
        <v>4.4000000000000004</v>
      </c>
      <c r="C8939" t="s">
        <v>2809</v>
      </c>
      <c r="D8939" t="s">
        <v>210</v>
      </c>
      <c r="E8939" t="s">
        <v>15</v>
      </c>
      <c r="F8939" t="s">
        <v>16</v>
      </c>
      <c r="G8939" t="s">
        <v>64</v>
      </c>
      <c r="H8939">
        <v>1</v>
      </c>
      <c r="I8939" t="s">
        <v>2810</v>
      </c>
      <c r="J8939">
        <v>500</v>
      </c>
      <c r="K8939" t="s">
        <v>18</v>
      </c>
      <c r="L8939" s="2">
        <v>43232</v>
      </c>
    </row>
    <row r="8940" spans="1:12" x14ac:dyDescent="0.3">
      <c r="A8940" t="s">
        <v>8895</v>
      </c>
      <c r="B8940" s="3">
        <v>4</v>
      </c>
      <c r="C8940" t="s">
        <v>3028</v>
      </c>
      <c r="D8940" t="s">
        <v>156</v>
      </c>
      <c r="E8940" t="s">
        <v>15</v>
      </c>
      <c r="F8940" t="s">
        <v>16</v>
      </c>
      <c r="G8940">
        <v>4.9000000000000004</v>
      </c>
      <c r="H8940">
        <v>42</v>
      </c>
      <c r="I8940" t="s">
        <v>3029</v>
      </c>
      <c r="J8940" s="1">
        <v>1000</v>
      </c>
      <c r="K8940" t="s">
        <v>18</v>
      </c>
      <c r="L8940" s="2">
        <v>43246</v>
      </c>
    </row>
    <row r="8941" spans="1:12" x14ac:dyDescent="0.3">
      <c r="A8941" t="s">
        <v>8896</v>
      </c>
      <c r="B8941" s="3" t="s">
        <v>12</v>
      </c>
      <c r="C8941" t="s">
        <v>3028</v>
      </c>
      <c r="D8941" t="s">
        <v>564</v>
      </c>
      <c r="E8941" t="s">
        <v>15</v>
      </c>
      <c r="F8941" t="s">
        <v>16</v>
      </c>
      <c r="G8941">
        <v>5</v>
      </c>
      <c r="H8941">
        <v>43</v>
      </c>
      <c r="I8941" t="s">
        <v>3029</v>
      </c>
      <c r="J8941">
        <v>500</v>
      </c>
      <c r="K8941" t="s">
        <v>18</v>
      </c>
      <c r="L8941" s="2">
        <v>43046</v>
      </c>
    </row>
    <row r="8942" spans="1:12" x14ac:dyDescent="0.3">
      <c r="A8942" t="s">
        <v>8897</v>
      </c>
      <c r="B8942" s="3">
        <v>4.0999999999999996</v>
      </c>
      <c r="C8942" t="s">
        <v>2008</v>
      </c>
      <c r="D8942" t="s">
        <v>80</v>
      </c>
      <c r="E8942" t="s">
        <v>15</v>
      </c>
      <c r="F8942" t="s">
        <v>16</v>
      </c>
      <c r="G8942">
        <v>5</v>
      </c>
      <c r="H8942">
        <v>2</v>
      </c>
      <c r="I8942" t="s">
        <v>2010</v>
      </c>
      <c r="J8942">
        <v>100</v>
      </c>
      <c r="K8942" t="s">
        <v>18</v>
      </c>
      <c r="L8942" s="2">
        <v>43243</v>
      </c>
    </row>
    <row r="8943" spans="1:12" x14ac:dyDescent="0.3">
      <c r="A8943" t="s">
        <v>8898</v>
      </c>
      <c r="B8943" s="3">
        <v>4</v>
      </c>
      <c r="C8943" t="s">
        <v>1831</v>
      </c>
      <c r="D8943" t="s">
        <v>346</v>
      </c>
      <c r="E8943" t="s">
        <v>15</v>
      </c>
      <c r="F8943" t="s">
        <v>16</v>
      </c>
      <c r="G8943" t="s">
        <v>64</v>
      </c>
      <c r="H8943">
        <v>11</v>
      </c>
      <c r="I8943" t="s">
        <v>754</v>
      </c>
      <c r="J8943" s="1">
        <v>1000</v>
      </c>
      <c r="K8943" t="s">
        <v>18</v>
      </c>
      <c r="L8943" s="2">
        <v>42743</v>
      </c>
    </row>
    <row r="8944" spans="1:12" x14ac:dyDescent="0.3">
      <c r="A8944" t="s">
        <v>8899</v>
      </c>
      <c r="B8944" s="3">
        <v>4.0999999999999996</v>
      </c>
      <c r="C8944" t="s">
        <v>1831</v>
      </c>
      <c r="D8944" t="s">
        <v>1611</v>
      </c>
      <c r="E8944" t="s">
        <v>15</v>
      </c>
      <c r="F8944" t="s">
        <v>16</v>
      </c>
      <c r="G8944">
        <v>4.0999999999999996</v>
      </c>
      <c r="H8944">
        <v>182363</v>
      </c>
      <c r="I8944" t="s">
        <v>1679</v>
      </c>
      <c r="J8944" s="1">
        <v>10000000</v>
      </c>
      <c r="K8944" t="s">
        <v>18</v>
      </c>
      <c r="L8944" s="2">
        <v>43308</v>
      </c>
    </row>
    <row r="8945" spans="1:12" x14ac:dyDescent="0.3">
      <c r="A8945" t="s">
        <v>8900</v>
      </c>
      <c r="B8945" s="3" t="s">
        <v>12</v>
      </c>
      <c r="C8945" t="s">
        <v>1831</v>
      </c>
      <c r="D8945" t="s">
        <v>287</v>
      </c>
      <c r="E8945" t="s">
        <v>15</v>
      </c>
      <c r="F8945" t="s">
        <v>16</v>
      </c>
      <c r="G8945" t="s">
        <v>64</v>
      </c>
      <c r="H8945">
        <v>0</v>
      </c>
      <c r="I8945" t="s">
        <v>888</v>
      </c>
      <c r="J8945" s="1">
        <v>1000</v>
      </c>
      <c r="K8945" t="s">
        <v>18</v>
      </c>
      <c r="L8945" s="2">
        <v>43123</v>
      </c>
    </row>
    <row r="8946" spans="1:12" x14ac:dyDescent="0.3">
      <c r="A8946" t="s">
        <v>8901</v>
      </c>
      <c r="B8946" s="3">
        <v>4</v>
      </c>
      <c r="C8946" t="s">
        <v>1831</v>
      </c>
      <c r="D8946" t="s">
        <v>36</v>
      </c>
      <c r="E8946" t="s">
        <v>15</v>
      </c>
      <c r="F8946" t="s">
        <v>16</v>
      </c>
      <c r="G8946">
        <v>4.0999999999999996</v>
      </c>
      <c r="H8946">
        <v>35</v>
      </c>
      <c r="I8946" t="s">
        <v>888</v>
      </c>
      <c r="J8946" s="1">
        <v>50000</v>
      </c>
      <c r="K8946" t="s">
        <v>18</v>
      </c>
      <c r="L8946" s="2">
        <v>42911</v>
      </c>
    </row>
    <row r="8947" spans="1:12" x14ac:dyDescent="0.3">
      <c r="A8947" t="s">
        <v>8902</v>
      </c>
      <c r="B8947" s="3">
        <v>5</v>
      </c>
      <c r="C8947" t="s">
        <v>1597</v>
      </c>
      <c r="D8947" t="s">
        <v>111</v>
      </c>
      <c r="E8947" t="s">
        <v>15</v>
      </c>
      <c r="F8947" t="s">
        <v>16</v>
      </c>
      <c r="G8947">
        <v>4.3</v>
      </c>
      <c r="H8947">
        <v>192374</v>
      </c>
      <c r="I8947" t="s">
        <v>1636</v>
      </c>
      <c r="J8947" s="1">
        <v>10000000</v>
      </c>
      <c r="K8947" t="s">
        <v>18</v>
      </c>
      <c r="L8947" s="2">
        <v>43109</v>
      </c>
    </row>
    <row r="8948" spans="1:12" x14ac:dyDescent="0.3">
      <c r="A8948" t="s">
        <v>8903</v>
      </c>
      <c r="B8948" s="3">
        <v>4.0999999999999996</v>
      </c>
      <c r="C8948" t="s">
        <v>2483</v>
      </c>
      <c r="D8948" t="s">
        <v>202</v>
      </c>
      <c r="E8948" t="s">
        <v>15</v>
      </c>
      <c r="F8948" t="s">
        <v>16</v>
      </c>
      <c r="G8948">
        <v>4.3</v>
      </c>
      <c r="H8948">
        <v>4871</v>
      </c>
      <c r="I8948" t="s">
        <v>2484</v>
      </c>
      <c r="J8948" s="1">
        <v>1000000</v>
      </c>
      <c r="K8948" t="s">
        <v>18</v>
      </c>
      <c r="L8948" s="2">
        <v>43178</v>
      </c>
    </row>
    <row r="8949" spans="1:12" x14ac:dyDescent="0.3">
      <c r="A8949" t="s">
        <v>8904</v>
      </c>
      <c r="B8949" s="3">
        <v>4</v>
      </c>
      <c r="C8949" t="s">
        <v>2809</v>
      </c>
      <c r="D8949" t="s">
        <v>809</v>
      </c>
      <c r="E8949" t="s">
        <v>15</v>
      </c>
      <c r="F8949" t="s">
        <v>16</v>
      </c>
      <c r="G8949">
        <v>4.0999999999999996</v>
      </c>
      <c r="H8949">
        <v>4234</v>
      </c>
      <c r="I8949" t="s">
        <v>2810</v>
      </c>
      <c r="J8949" s="1">
        <v>1000000</v>
      </c>
      <c r="K8949" t="s">
        <v>18</v>
      </c>
      <c r="L8949" s="2">
        <v>43245</v>
      </c>
    </row>
    <row r="8950" spans="1:12" x14ac:dyDescent="0.3">
      <c r="A8950" t="s">
        <v>8905</v>
      </c>
      <c r="B8950" s="3">
        <v>4.0999999999999996</v>
      </c>
      <c r="C8950" t="s">
        <v>1831</v>
      </c>
      <c r="D8950" t="s">
        <v>807</v>
      </c>
      <c r="E8950" t="s">
        <v>15</v>
      </c>
      <c r="F8950" t="s">
        <v>16</v>
      </c>
      <c r="G8950">
        <v>4.7</v>
      </c>
      <c r="H8950">
        <v>3</v>
      </c>
      <c r="I8950" t="s">
        <v>888</v>
      </c>
      <c r="J8950" s="1">
        <v>1000</v>
      </c>
      <c r="K8950" t="s">
        <v>18</v>
      </c>
      <c r="L8950" s="2">
        <v>42957</v>
      </c>
    </row>
    <row r="8951" spans="1:12" x14ac:dyDescent="0.3">
      <c r="A8951" t="s">
        <v>8906</v>
      </c>
      <c r="B8951" s="3" t="s">
        <v>12</v>
      </c>
      <c r="C8951" t="s">
        <v>1831</v>
      </c>
      <c r="D8951" t="s">
        <v>180</v>
      </c>
      <c r="E8951" t="s">
        <v>15</v>
      </c>
      <c r="F8951" t="s">
        <v>16</v>
      </c>
      <c r="G8951" t="s">
        <v>64</v>
      </c>
      <c r="H8951">
        <v>2</v>
      </c>
      <c r="I8951" t="s">
        <v>888</v>
      </c>
      <c r="J8951" s="1">
        <v>1000</v>
      </c>
      <c r="K8951" t="s">
        <v>18</v>
      </c>
      <c r="L8951" s="2">
        <v>43179</v>
      </c>
    </row>
    <row r="8952" spans="1:12" x14ac:dyDescent="0.3">
      <c r="A8952" t="s">
        <v>8907</v>
      </c>
      <c r="B8952" s="3" t="s">
        <v>12</v>
      </c>
      <c r="C8952" t="s">
        <v>1831</v>
      </c>
      <c r="D8952" t="s">
        <v>408</v>
      </c>
      <c r="E8952" t="s">
        <v>15</v>
      </c>
      <c r="F8952" t="s">
        <v>16</v>
      </c>
      <c r="G8952">
        <v>4.9000000000000004</v>
      </c>
      <c r="H8952">
        <v>11</v>
      </c>
      <c r="I8952" t="s">
        <v>888</v>
      </c>
      <c r="J8952" s="1">
        <v>5000</v>
      </c>
      <c r="K8952" t="s">
        <v>18</v>
      </c>
      <c r="L8952" s="2">
        <v>43167</v>
      </c>
    </row>
    <row r="8953" spans="1:12" x14ac:dyDescent="0.3">
      <c r="A8953" t="s">
        <v>2551</v>
      </c>
      <c r="B8953" s="3">
        <v>4</v>
      </c>
      <c r="C8953" t="s">
        <v>2483</v>
      </c>
      <c r="D8953" t="s">
        <v>234</v>
      </c>
      <c r="E8953" t="s">
        <v>15</v>
      </c>
      <c r="F8953" t="s">
        <v>16</v>
      </c>
      <c r="G8953">
        <v>4</v>
      </c>
      <c r="H8953">
        <v>35725</v>
      </c>
      <c r="I8953" t="s">
        <v>2484</v>
      </c>
      <c r="J8953" s="1">
        <v>1000000</v>
      </c>
      <c r="K8953" t="s">
        <v>18</v>
      </c>
      <c r="L8953" s="2">
        <v>42046</v>
      </c>
    </row>
    <row r="8954" spans="1:12" x14ac:dyDescent="0.3">
      <c r="A8954" t="s">
        <v>8908</v>
      </c>
      <c r="B8954" s="3">
        <v>4</v>
      </c>
      <c r="C8954" t="s">
        <v>1831</v>
      </c>
      <c r="D8954" t="s">
        <v>807</v>
      </c>
      <c r="E8954" t="s">
        <v>15</v>
      </c>
      <c r="F8954" t="s">
        <v>16</v>
      </c>
      <c r="G8954">
        <v>5</v>
      </c>
      <c r="H8954">
        <v>4</v>
      </c>
      <c r="I8954" t="s">
        <v>888</v>
      </c>
      <c r="J8954">
        <v>100</v>
      </c>
      <c r="K8954" t="s">
        <v>18</v>
      </c>
      <c r="L8954" s="2">
        <v>43038</v>
      </c>
    </row>
    <row r="8955" spans="1:12" x14ac:dyDescent="0.3">
      <c r="A8955" t="s">
        <v>8909</v>
      </c>
      <c r="B8955" s="3">
        <v>4</v>
      </c>
      <c r="C8955" t="s">
        <v>1831</v>
      </c>
      <c r="D8955" t="s">
        <v>290</v>
      </c>
      <c r="E8955" t="s">
        <v>15</v>
      </c>
      <c r="F8955" t="s">
        <v>16</v>
      </c>
      <c r="G8955">
        <v>5</v>
      </c>
      <c r="H8955">
        <v>4</v>
      </c>
      <c r="I8955" t="s">
        <v>888</v>
      </c>
      <c r="J8955">
        <v>500</v>
      </c>
      <c r="K8955" t="s">
        <v>18</v>
      </c>
      <c r="L8955" s="2">
        <v>42483</v>
      </c>
    </row>
    <row r="8956" spans="1:12" x14ac:dyDescent="0.3">
      <c r="A8956" t="s">
        <v>8910</v>
      </c>
      <c r="B8956" s="3">
        <v>4.4000000000000004</v>
      </c>
      <c r="C8956" t="s">
        <v>2706</v>
      </c>
      <c r="D8956" t="s">
        <v>32</v>
      </c>
      <c r="E8956" t="s">
        <v>15</v>
      </c>
      <c r="F8956" t="s">
        <v>16</v>
      </c>
      <c r="G8956" t="s">
        <v>64</v>
      </c>
      <c r="H8956">
        <v>0</v>
      </c>
      <c r="I8956" t="s">
        <v>2707</v>
      </c>
      <c r="J8956">
        <v>1</v>
      </c>
      <c r="K8956" t="s">
        <v>18</v>
      </c>
      <c r="L8956" s="2">
        <v>43313</v>
      </c>
    </row>
    <row r="8957" spans="1:12" x14ac:dyDescent="0.3">
      <c r="A8957" t="s">
        <v>8911</v>
      </c>
      <c r="B8957" s="3">
        <v>4.0999999999999996</v>
      </c>
      <c r="C8957" t="s">
        <v>1831</v>
      </c>
      <c r="D8957" t="s">
        <v>1465</v>
      </c>
      <c r="E8957" t="s">
        <v>15</v>
      </c>
      <c r="F8957" t="s">
        <v>16</v>
      </c>
      <c r="G8957">
        <v>4.5999999999999996</v>
      </c>
      <c r="H8957">
        <v>49210</v>
      </c>
      <c r="I8957" t="s">
        <v>1722</v>
      </c>
      <c r="J8957" s="1">
        <v>1000000</v>
      </c>
      <c r="K8957" t="s">
        <v>61</v>
      </c>
      <c r="L8957" s="2">
        <v>43286</v>
      </c>
    </row>
    <row r="8958" spans="1:12" x14ac:dyDescent="0.3">
      <c r="A8958" t="s">
        <v>8912</v>
      </c>
      <c r="B8958" s="3">
        <v>2.2000000000000002</v>
      </c>
      <c r="C8958" t="s">
        <v>2295</v>
      </c>
      <c r="D8958" t="s">
        <v>464</v>
      </c>
      <c r="E8958" t="s">
        <v>15</v>
      </c>
      <c r="F8958" t="s">
        <v>16</v>
      </c>
      <c r="G8958">
        <v>4.2</v>
      </c>
      <c r="H8958">
        <v>17</v>
      </c>
      <c r="I8958" t="s">
        <v>2296</v>
      </c>
      <c r="J8958" s="1">
        <v>1000</v>
      </c>
      <c r="K8958" t="s">
        <v>25</v>
      </c>
      <c r="L8958" s="2">
        <v>41419</v>
      </c>
    </row>
    <row r="8959" spans="1:12" x14ac:dyDescent="0.3">
      <c r="A8959" t="s">
        <v>8913</v>
      </c>
      <c r="B8959" s="3">
        <v>4</v>
      </c>
      <c r="C8959" t="s">
        <v>1512</v>
      </c>
      <c r="D8959" t="s">
        <v>48</v>
      </c>
      <c r="E8959" t="s">
        <v>15</v>
      </c>
      <c r="F8959" t="s">
        <v>16</v>
      </c>
      <c r="G8959">
        <v>3.7</v>
      </c>
      <c r="H8959">
        <v>6667</v>
      </c>
      <c r="I8959" t="s">
        <v>1513</v>
      </c>
      <c r="J8959" s="1">
        <v>1000000</v>
      </c>
      <c r="K8959" t="s">
        <v>18</v>
      </c>
      <c r="L8959" s="2">
        <v>43192</v>
      </c>
    </row>
    <row r="8960" spans="1:12" x14ac:dyDescent="0.3">
      <c r="A8960" t="s">
        <v>8914</v>
      </c>
      <c r="B8960" s="3">
        <v>4.4000000000000004</v>
      </c>
      <c r="C8960" t="s">
        <v>1831</v>
      </c>
      <c r="D8960" t="s">
        <v>1181</v>
      </c>
      <c r="E8960" t="s">
        <v>15</v>
      </c>
      <c r="F8960" t="s">
        <v>16</v>
      </c>
      <c r="G8960">
        <v>5</v>
      </c>
      <c r="H8960">
        <v>5</v>
      </c>
      <c r="I8960" t="s">
        <v>888</v>
      </c>
      <c r="J8960">
        <v>100</v>
      </c>
      <c r="K8960" t="s">
        <v>18</v>
      </c>
      <c r="L8960" s="2">
        <v>43119</v>
      </c>
    </row>
    <row r="8961" spans="1:12" x14ac:dyDescent="0.3">
      <c r="A8961" t="s">
        <v>8915</v>
      </c>
      <c r="B8961" s="3">
        <v>4.0999999999999996</v>
      </c>
      <c r="C8961" t="s">
        <v>1831</v>
      </c>
      <c r="D8961" t="s">
        <v>655</v>
      </c>
      <c r="E8961" t="s">
        <v>15</v>
      </c>
      <c r="F8961" t="s">
        <v>16</v>
      </c>
      <c r="G8961">
        <v>4.3</v>
      </c>
      <c r="H8961">
        <v>31705</v>
      </c>
      <c r="I8961" t="s">
        <v>1679</v>
      </c>
      <c r="J8961" s="1">
        <v>5000000</v>
      </c>
      <c r="K8961" t="s">
        <v>18</v>
      </c>
      <c r="L8961" s="2">
        <v>43045</v>
      </c>
    </row>
    <row r="8962" spans="1:12" x14ac:dyDescent="0.3">
      <c r="A8962" t="s">
        <v>8916</v>
      </c>
      <c r="B8962" s="3" t="s">
        <v>87</v>
      </c>
      <c r="C8962" t="s">
        <v>1831</v>
      </c>
      <c r="D8962" t="s">
        <v>1078</v>
      </c>
      <c r="E8962" t="s">
        <v>15</v>
      </c>
      <c r="F8962" t="s">
        <v>16</v>
      </c>
      <c r="G8962">
        <v>4</v>
      </c>
      <c r="H8962">
        <v>94308</v>
      </c>
      <c r="I8962" t="s">
        <v>1679</v>
      </c>
      <c r="J8962" s="1">
        <v>10000000</v>
      </c>
      <c r="K8962" t="s">
        <v>18</v>
      </c>
      <c r="L8962" s="2">
        <v>42729</v>
      </c>
    </row>
    <row r="8963" spans="1:12" x14ac:dyDescent="0.3">
      <c r="A8963" t="s">
        <v>8917</v>
      </c>
      <c r="B8963" s="3">
        <v>4.2</v>
      </c>
      <c r="C8963" t="s">
        <v>1831</v>
      </c>
      <c r="D8963" t="s">
        <v>825</v>
      </c>
      <c r="E8963" t="s">
        <v>15</v>
      </c>
      <c r="F8963" t="s">
        <v>16</v>
      </c>
      <c r="G8963">
        <v>4.3</v>
      </c>
      <c r="H8963">
        <v>32405</v>
      </c>
      <c r="I8963" t="s">
        <v>1603</v>
      </c>
      <c r="J8963" s="1">
        <v>1000000</v>
      </c>
      <c r="K8963" t="s">
        <v>18</v>
      </c>
      <c r="L8963" s="2">
        <v>41991</v>
      </c>
    </row>
    <row r="8964" spans="1:12" x14ac:dyDescent="0.3">
      <c r="A8964" t="s">
        <v>8918</v>
      </c>
      <c r="B8964" s="3">
        <v>4.0999999999999996</v>
      </c>
      <c r="C8964" t="s">
        <v>1169</v>
      </c>
      <c r="D8964" t="s">
        <v>24</v>
      </c>
      <c r="E8964" t="s">
        <v>15</v>
      </c>
      <c r="F8964" t="s">
        <v>16</v>
      </c>
      <c r="G8964">
        <v>4</v>
      </c>
      <c r="H8964">
        <v>848</v>
      </c>
      <c r="I8964" t="s">
        <v>1170</v>
      </c>
      <c r="J8964" s="1">
        <v>100000</v>
      </c>
      <c r="K8964" t="s">
        <v>18</v>
      </c>
      <c r="L8964" s="2">
        <v>43154</v>
      </c>
    </row>
    <row r="8965" spans="1:12" x14ac:dyDescent="0.3">
      <c r="A8965" t="s">
        <v>8919</v>
      </c>
      <c r="B8965" s="3">
        <v>2.2999999999999998</v>
      </c>
      <c r="C8965" t="s">
        <v>1831</v>
      </c>
      <c r="D8965" t="s">
        <v>655</v>
      </c>
      <c r="E8965" t="s">
        <v>358</v>
      </c>
      <c r="F8965" t="s">
        <v>1964</v>
      </c>
      <c r="G8965">
        <v>4</v>
      </c>
      <c r="H8965">
        <v>751</v>
      </c>
      <c r="I8965" t="s">
        <v>1603</v>
      </c>
      <c r="J8965" s="1">
        <v>10000</v>
      </c>
      <c r="K8965" t="s">
        <v>18</v>
      </c>
      <c r="L8965" s="2">
        <v>41947</v>
      </c>
    </row>
    <row r="8966" spans="1:12" x14ac:dyDescent="0.3">
      <c r="A8966" t="s">
        <v>8920</v>
      </c>
      <c r="B8966" s="3">
        <v>4.2</v>
      </c>
      <c r="C8966" t="s">
        <v>2706</v>
      </c>
      <c r="D8966" t="s">
        <v>747</v>
      </c>
      <c r="E8966" t="s">
        <v>15</v>
      </c>
      <c r="F8966" t="s">
        <v>16</v>
      </c>
      <c r="G8966">
        <v>3.1</v>
      </c>
      <c r="H8966">
        <v>1563</v>
      </c>
      <c r="I8966" t="s">
        <v>2707</v>
      </c>
      <c r="J8966" s="1">
        <v>100000</v>
      </c>
      <c r="K8966" t="s">
        <v>18</v>
      </c>
      <c r="L8966" s="2">
        <v>43244</v>
      </c>
    </row>
    <row r="8967" spans="1:12" x14ac:dyDescent="0.3">
      <c r="A8967" t="s">
        <v>8921</v>
      </c>
      <c r="B8967" s="3">
        <v>4</v>
      </c>
      <c r="C8967" t="s">
        <v>2706</v>
      </c>
      <c r="D8967" t="s">
        <v>218</v>
      </c>
      <c r="E8967" t="s">
        <v>15</v>
      </c>
      <c r="F8967" t="s">
        <v>16</v>
      </c>
      <c r="G8967">
        <v>3.4</v>
      </c>
      <c r="H8967">
        <v>595</v>
      </c>
      <c r="I8967" t="s">
        <v>2707</v>
      </c>
      <c r="J8967" s="1">
        <v>100000</v>
      </c>
      <c r="K8967" t="s">
        <v>18</v>
      </c>
      <c r="L8967" s="2">
        <v>42387</v>
      </c>
    </row>
    <row r="8968" spans="1:12" x14ac:dyDescent="0.3">
      <c r="A8968" t="s">
        <v>8922</v>
      </c>
      <c r="B8968" s="3" t="s">
        <v>87</v>
      </c>
      <c r="C8968" t="s">
        <v>1831</v>
      </c>
      <c r="D8968" t="s">
        <v>63</v>
      </c>
      <c r="E8968" t="s">
        <v>15</v>
      </c>
      <c r="F8968" t="s">
        <v>16</v>
      </c>
      <c r="G8968">
        <v>4.2</v>
      </c>
      <c r="H8968">
        <v>6133</v>
      </c>
      <c r="I8968" t="s">
        <v>754</v>
      </c>
      <c r="J8968" s="1">
        <v>100000</v>
      </c>
      <c r="K8968" t="s">
        <v>18</v>
      </c>
      <c r="L8968" s="2">
        <v>42278</v>
      </c>
    </row>
    <row r="8969" spans="1:12" x14ac:dyDescent="0.3">
      <c r="A8969" t="s">
        <v>8923</v>
      </c>
      <c r="B8969" s="3">
        <v>4.0999999999999996</v>
      </c>
      <c r="C8969" t="s">
        <v>1831</v>
      </c>
      <c r="D8969" t="s">
        <v>1307</v>
      </c>
      <c r="E8969" t="s">
        <v>15</v>
      </c>
      <c r="F8969" t="s">
        <v>16</v>
      </c>
      <c r="G8969">
        <v>4.2</v>
      </c>
      <c r="H8969">
        <v>840</v>
      </c>
      <c r="I8969" t="s">
        <v>754</v>
      </c>
      <c r="J8969" s="1">
        <v>100000</v>
      </c>
      <c r="K8969" t="s">
        <v>18</v>
      </c>
      <c r="L8969" s="2">
        <v>43279</v>
      </c>
    </row>
    <row r="8970" spans="1:12" x14ac:dyDescent="0.3">
      <c r="A8970" t="s">
        <v>8924</v>
      </c>
      <c r="B8970" s="3">
        <v>4.0999999999999996</v>
      </c>
      <c r="C8970" t="s">
        <v>3276</v>
      </c>
      <c r="D8970" t="s">
        <v>261</v>
      </c>
      <c r="E8970" t="s">
        <v>15</v>
      </c>
      <c r="F8970" t="s">
        <v>16</v>
      </c>
      <c r="G8970">
        <v>4.0999999999999996</v>
      </c>
      <c r="H8970">
        <v>8011</v>
      </c>
      <c r="I8970" t="s">
        <v>3277</v>
      </c>
      <c r="J8970" s="1">
        <v>500000</v>
      </c>
      <c r="K8970" t="s">
        <v>61</v>
      </c>
      <c r="L8970" s="2">
        <v>43264</v>
      </c>
    </row>
    <row r="8971" spans="1:12" x14ac:dyDescent="0.3">
      <c r="A8971" t="s">
        <v>8925</v>
      </c>
      <c r="B8971" s="3" t="s">
        <v>88</v>
      </c>
      <c r="C8971" t="s">
        <v>3276</v>
      </c>
      <c r="D8971" t="s">
        <v>88</v>
      </c>
      <c r="E8971" t="s">
        <v>15</v>
      </c>
      <c r="F8971" t="s">
        <v>16</v>
      </c>
      <c r="G8971">
        <v>3.4</v>
      </c>
      <c r="H8971">
        <v>2436</v>
      </c>
      <c r="I8971" t="s">
        <v>3277</v>
      </c>
      <c r="J8971" s="1">
        <v>100000</v>
      </c>
      <c r="K8971" t="s">
        <v>18</v>
      </c>
      <c r="L8971" s="2">
        <v>43277</v>
      </c>
    </row>
    <row r="8972" spans="1:12" x14ac:dyDescent="0.3">
      <c r="A8972" t="s">
        <v>8926</v>
      </c>
      <c r="B8972" s="3" t="s">
        <v>12</v>
      </c>
      <c r="C8972" t="s">
        <v>3276</v>
      </c>
      <c r="D8972" t="s">
        <v>230</v>
      </c>
      <c r="E8972" t="s">
        <v>15</v>
      </c>
      <c r="F8972" t="s">
        <v>16</v>
      </c>
      <c r="G8972" t="s">
        <v>64</v>
      </c>
      <c r="H8972">
        <v>221</v>
      </c>
      <c r="I8972" t="s">
        <v>3277</v>
      </c>
      <c r="J8972" s="1">
        <v>50000</v>
      </c>
      <c r="K8972" t="s">
        <v>25</v>
      </c>
      <c r="L8972" s="2">
        <v>43024</v>
      </c>
    </row>
    <row r="8973" spans="1:12" x14ac:dyDescent="0.3">
      <c r="A8973" t="s">
        <v>8927</v>
      </c>
      <c r="B8973" s="3">
        <v>2.2999999999999998</v>
      </c>
      <c r="C8973" t="s">
        <v>1831</v>
      </c>
      <c r="D8973" t="s">
        <v>56</v>
      </c>
      <c r="E8973" t="s">
        <v>15</v>
      </c>
      <c r="F8973" t="s">
        <v>16</v>
      </c>
      <c r="G8973">
        <v>4</v>
      </c>
      <c r="H8973">
        <v>20421</v>
      </c>
      <c r="I8973" t="s">
        <v>1615</v>
      </c>
      <c r="J8973" s="1">
        <v>1000000</v>
      </c>
      <c r="K8973" t="s">
        <v>25</v>
      </c>
      <c r="L8973" s="2">
        <v>42236</v>
      </c>
    </row>
    <row r="8974" spans="1:12" x14ac:dyDescent="0.3">
      <c r="A8974" t="s">
        <v>8928</v>
      </c>
      <c r="B8974" s="3">
        <v>4</v>
      </c>
      <c r="C8974" t="s">
        <v>2706</v>
      </c>
      <c r="D8974" t="s">
        <v>1150</v>
      </c>
      <c r="E8974" t="s">
        <v>358</v>
      </c>
      <c r="F8974" t="s">
        <v>1746</v>
      </c>
      <c r="G8974" t="s">
        <v>64</v>
      </c>
      <c r="H8974">
        <v>12</v>
      </c>
      <c r="I8974" t="s">
        <v>2707</v>
      </c>
      <c r="J8974" s="1">
        <v>1000</v>
      </c>
      <c r="K8974" t="s">
        <v>18</v>
      </c>
      <c r="L8974" s="2">
        <v>42520</v>
      </c>
    </row>
    <row r="8975" spans="1:12" x14ac:dyDescent="0.3">
      <c r="A8975" t="s">
        <v>8929</v>
      </c>
      <c r="B8975" s="3">
        <v>4.0999999999999996</v>
      </c>
      <c r="C8975" t="s">
        <v>1831</v>
      </c>
      <c r="D8975" t="s">
        <v>1307</v>
      </c>
      <c r="E8975" t="s">
        <v>15</v>
      </c>
      <c r="F8975" t="s">
        <v>16</v>
      </c>
      <c r="G8975">
        <v>3.9</v>
      </c>
      <c r="H8975">
        <v>5933</v>
      </c>
      <c r="I8975" t="s">
        <v>1834</v>
      </c>
      <c r="J8975" s="1">
        <v>1000000</v>
      </c>
      <c r="K8975" t="s">
        <v>18</v>
      </c>
      <c r="L8975" s="2">
        <v>43186</v>
      </c>
    </row>
    <row r="8976" spans="1:12" x14ac:dyDescent="0.3">
      <c r="A8976" t="s">
        <v>8930</v>
      </c>
      <c r="B8976" s="3">
        <v>2.2999999999999998</v>
      </c>
      <c r="C8976" t="s">
        <v>1831</v>
      </c>
      <c r="D8976" t="s">
        <v>143</v>
      </c>
      <c r="E8976" t="s">
        <v>15</v>
      </c>
      <c r="F8976" t="s">
        <v>16</v>
      </c>
      <c r="G8976">
        <v>4.8</v>
      </c>
      <c r="H8976">
        <v>36968</v>
      </c>
      <c r="I8976" t="s">
        <v>888</v>
      </c>
      <c r="J8976" s="1">
        <v>1000000</v>
      </c>
      <c r="K8976" t="s">
        <v>18</v>
      </c>
      <c r="L8976" s="2">
        <v>43042</v>
      </c>
    </row>
    <row r="8977" spans="1:12" x14ac:dyDescent="0.3">
      <c r="A8977" t="s">
        <v>8931</v>
      </c>
      <c r="B8977" s="3">
        <v>4</v>
      </c>
      <c r="C8977" t="s">
        <v>1831</v>
      </c>
      <c r="D8977" t="s">
        <v>24</v>
      </c>
      <c r="E8977" t="s">
        <v>15</v>
      </c>
      <c r="F8977" t="s">
        <v>16</v>
      </c>
      <c r="G8977">
        <v>4.0999999999999996</v>
      </c>
      <c r="H8977">
        <v>3654</v>
      </c>
      <c r="I8977" t="s">
        <v>1615</v>
      </c>
      <c r="J8977" s="1">
        <v>100000</v>
      </c>
      <c r="K8977" t="s">
        <v>25</v>
      </c>
      <c r="L8977" s="2">
        <v>42839</v>
      </c>
    </row>
    <row r="8978" spans="1:12" x14ac:dyDescent="0.3">
      <c r="A8978" t="s">
        <v>8932</v>
      </c>
      <c r="B8978" s="3" t="s">
        <v>12</v>
      </c>
      <c r="C8978" t="s">
        <v>1831</v>
      </c>
      <c r="D8978" t="s">
        <v>125</v>
      </c>
      <c r="E8978" t="s">
        <v>15</v>
      </c>
      <c r="F8978" t="s">
        <v>16</v>
      </c>
      <c r="G8978">
        <v>4.3</v>
      </c>
      <c r="H8978">
        <v>323</v>
      </c>
      <c r="I8978" t="s">
        <v>888</v>
      </c>
      <c r="J8978" s="1">
        <v>10000</v>
      </c>
      <c r="K8978" t="s">
        <v>18</v>
      </c>
      <c r="L8978" s="2">
        <v>43228</v>
      </c>
    </row>
    <row r="8979" spans="1:12" x14ac:dyDescent="0.3">
      <c r="A8979" t="s">
        <v>8933</v>
      </c>
      <c r="B8979" s="3">
        <v>4.2</v>
      </c>
      <c r="C8979" t="s">
        <v>1045</v>
      </c>
      <c r="D8979" t="s">
        <v>285</v>
      </c>
      <c r="E8979" t="s">
        <v>15</v>
      </c>
      <c r="F8979" t="s">
        <v>16</v>
      </c>
      <c r="G8979">
        <v>4.3</v>
      </c>
      <c r="H8979">
        <v>4642</v>
      </c>
      <c r="I8979" t="s">
        <v>1046</v>
      </c>
      <c r="J8979" s="1">
        <v>100000</v>
      </c>
      <c r="K8979" t="s">
        <v>18</v>
      </c>
      <c r="L8979" s="2">
        <v>43304</v>
      </c>
    </row>
    <row r="8980" spans="1:12" x14ac:dyDescent="0.3">
      <c r="A8980" t="s">
        <v>8934</v>
      </c>
      <c r="B8980" s="3">
        <v>4</v>
      </c>
      <c r="C8980" t="s">
        <v>1831</v>
      </c>
      <c r="D8980" t="s">
        <v>40</v>
      </c>
      <c r="E8980" t="s">
        <v>15</v>
      </c>
      <c r="F8980" t="s">
        <v>16</v>
      </c>
      <c r="G8980">
        <v>4.4000000000000004</v>
      </c>
      <c r="H8980">
        <v>23302</v>
      </c>
      <c r="I8980" t="s">
        <v>1615</v>
      </c>
      <c r="J8980" s="1">
        <v>5000000</v>
      </c>
      <c r="K8980" t="s">
        <v>18</v>
      </c>
      <c r="L8980" s="2">
        <v>43183</v>
      </c>
    </row>
    <row r="8981" spans="1:12" x14ac:dyDescent="0.3">
      <c r="A8981" t="s">
        <v>8935</v>
      </c>
      <c r="B8981" s="3" t="s">
        <v>88</v>
      </c>
      <c r="C8981" t="s">
        <v>1831</v>
      </c>
      <c r="D8981" t="s">
        <v>88</v>
      </c>
      <c r="E8981" t="s">
        <v>15</v>
      </c>
      <c r="F8981" t="s">
        <v>16</v>
      </c>
      <c r="G8981" t="s">
        <v>64</v>
      </c>
      <c r="H8981">
        <v>0</v>
      </c>
      <c r="I8981" t="s">
        <v>1834</v>
      </c>
      <c r="J8981" s="1">
        <v>100000</v>
      </c>
      <c r="K8981" t="s">
        <v>18</v>
      </c>
      <c r="L8981" s="2">
        <v>43277</v>
      </c>
    </row>
    <row r="8982" spans="1:12" x14ac:dyDescent="0.3">
      <c r="A8982" t="s">
        <v>8936</v>
      </c>
      <c r="B8982" s="3">
        <v>4.0999999999999996</v>
      </c>
      <c r="C8982" t="s">
        <v>2706</v>
      </c>
      <c r="D8982" t="s">
        <v>34</v>
      </c>
      <c r="E8982" t="s">
        <v>15</v>
      </c>
      <c r="F8982" t="s">
        <v>16</v>
      </c>
      <c r="G8982">
        <v>4.4000000000000004</v>
      </c>
      <c r="H8982">
        <v>221</v>
      </c>
      <c r="I8982" t="s">
        <v>2707</v>
      </c>
      <c r="J8982" s="1">
        <v>10000</v>
      </c>
      <c r="K8982" t="s">
        <v>18</v>
      </c>
      <c r="L8982" s="2">
        <v>43196</v>
      </c>
    </row>
    <row r="8983" spans="1:12" x14ac:dyDescent="0.3">
      <c r="A8983" t="s">
        <v>8937</v>
      </c>
      <c r="B8983" s="3" t="s">
        <v>12</v>
      </c>
      <c r="C8983" t="s">
        <v>1597</v>
      </c>
      <c r="D8983" t="s">
        <v>85</v>
      </c>
      <c r="E8983" t="s">
        <v>15</v>
      </c>
      <c r="F8983" t="s">
        <v>16</v>
      </c>
      <c r="G8983">
        <v>4.5</v>
      </c>
      <c r="H8983">
        <v>1914</v>
      </c>
      <c r="I8983" t="s">
        <v>1702</v>
      </c>
      <c r="J8983" s="1">
        <v>100000</v>
      </c>
      <c r="K8983" t="s">
        <v>18</v>
      </c>
      <c r="L8983" s="2">
        <v>43280</v>
      </c>
    </row>
    <row r="8984" spans="1:12" x14ac:dyDescent="0.3">
      <c r="A8984" t="s">
        <v>8938</v>
      </c>
      <c r="B8984" s="3" t="s">
        <v>12</v>
      </c>
      <c r="C8984" t="s">
        <v>2809</v>
      </c>
      <c r="D8984" t="s">
        <v>2353</v>
      </c>
      <c r="E8984" t="s">
        <v>15</v>
      </c>
      <c r="F8984" t="s">
        <v>16</v>
      </c>
      <c r="G8984">
        <v>4.5</v>
      </c>
      <c r="H8984">
        <v>23805</v>
      </c>
      <c r="I8984" t="s">
        <v>2810</v>
      </c>
      <c r="J8984" s="1">
        <v>1000000</v>
      </c>
      <c r="K8984" t="s">
        <v>18</v>
      </c>
      <c r="L8984" s="2">
        <v>42960</v>
      </c>
    </row>
    <row r="8985" spans="1:12" x14ac:dyDescent="0.3">
      <c r="A8985" t="s">
        <v>8939</v>
      </c>
      <c r="B8985" s="3" t="s">
        <v>12</v>
      </c>
      <c r="C8985" t="s">
        <v>1597</v>
      </c>
      <c r="D8985" t="s">
        <v>655</v>
      </c>
      <c r="E8985" t="s">
        <v>15</v>
      </c>
      <c r="F8985" t="s">
        <v>16</v>
      </c>
      <c r="G8985">
        <v>4.8</v>
      </c>
      <c r="H8985">
        <v>526595</v>
      </c>
      <c r="I8985" t="s">
        <v>1600</v>
      </c>
      <c r="J8985" s="1">
        <v>10000000</v>
      </c>
      <c r="K8985" t="s">
        <v>61</v>
      </c>
      <c r="L8985" s="2">
        <v>43277</v>
      </c>
    </row>
    <row r="8986" spans="1:12" x14ac:dyDescent="0.3">
      <c r="A8986" t="s">
        <v>8940</v>
      </c>
      <c r="B8986" s="3" t="s">
        <v>88</v>
      </c>
      <c r="C8986" t="s">
        <v>3187</v>
      </c>
      <c r="D8986" t="s">
        <v>88</v>
      </c>
      <c r="E8986" t="s">
        <v>15</v>
      </c>
      <c r="F8986" t="s">
        <v>16</v>
      </c>
      <c r="G8986">
        <v>4.4000000000000004</v>
      </c>
      <c r="H8986">
        <v>279917</v>
      </c>
      <c r="I8986" t="s">
        <v>3188</v>
      </c>
      <c r="J8986" s="1">
        <v>10000000</v>
      </c>
      <c r="K8986" t="s">
        <v>18</v>
      </c>
      <c r="L8986" s="2">
        <v>43299</v>
      </c>
    </row>
    <row r="8987" spans="1:12" x14ac:dyDescent="0.3">
      <c r="A8987" t="s">
        <v>8941</v>
      </c>
      <c r="B8987" s="3">
        <v>4</v>
      </c>
      <c r="C8987" t="s">
        <v>1045</v>
      </c>
      <c r="D8987" t="s">
        <v>230</v>
      </c>
      <c r="E8987" t="s">
        <v>15</v>
      </c>
      <c r="F8987" t="s">
        <v>16</v>
      </c>
      <c r="G8987">
        <v>4.5</v>
      </c>
      <c r="H8987">
        <v>4254</v>
      </c>
      <c r="I8987" t="s">
        <v>1046</v>
      </c>
      <c r="J8987" s="1">
        <v>100000</v>
      </c>
      <c r="K8987" t="s">
        <v>18</v>
      </c>
      <c r="L8987" s="2">
        <v>42976</v>
      </c>
    </row>
    <row r="8988" spans="1:12" x14ac:dyDescent="0.3">
      <c r="A8988" t="s">
        <v>8942</v>
      </c>
      <c r="B8988" s="3">
        <v>5</v>
      </c>
      <c r="C8988" t="s">
        <v>2608</v>
      </c>
      <c r="D8988" t="s">
        <v>277</v>
      </c>
      <c r="E8988" t="s">
        <v>15</v>
      </c>
      <c r="F8988" t="s">
        <v>16</v>
      </c>
      <c r="G8988">
        <v>4.5999999999999996</v>
      </c>
      <c r="H8988">
        <v>161423</v>
      </c>
      <c r="I8988" t="s">
        <v>1626</v>
      </c>
      <c r="J8988" s="1">
        <v>5000000</v>
      </c>
      <c r="K8988" t="s">
        <v>18</v>
      </c>
      <c r="L8988" s="2">
        <v>43313</v>
      </c>
    </row>
    <row r="8989" spans="1:12" x14ac:dyDescent="0.3">
      <c r="A8989" t="s">
        <v>8943</v>
      </c>
      <c r="B8989" s="3">
        <v>4</v>
      </c>
      <c r="C8989" t="s">
        <v>1831</v>
      </c>
      <c r="D8989" t="s">
        <v>218</v>
      </c>
      <c r="E8989" t="s">
        <v>15</v>
      </c>
      <c r="F8989" t="s">
        <v>16</v>
      </c>
      <c r="G8989">
        <v>4.5999999999999996</v>
      </c>
      <c r="H8989">
        <v>834</v>
      </c>
      <c r="I8989" t="s">
        <v>1615</v>
      </c>
      <c r="J8989" s="1">
        <v>100000</v>
      </c>
      <c r="K8989" t="s">
        <v>18</v>
      </c>
      <c r="L8989" s="2">
        <v>43174</v>
      </c>
    </row>
    <row r="8990" spans="1:12" x14ac:dyDescent="0.3">
      <c r="A8990" t="s">
        <v>8944</v>
      </c>
      <c r="B8990" s="3">
        <v>1.5</v>
      </c>
      <c r="C8990" t="s">
        <v>2809</v>
      </c>
      <c r="D8990" t="s">
        <v>684</v>
      </c>
      <c r="E8990" t="s">
        <v>358</v>
      </c>
      <c r="F8990" t="s">
        <v>8945</v>
      </c>
      <c r="G8990">
        <v>4.5</v>
      </c>
      <c r="H8990">
        <v>313</v>
      </c>
      <c r="I8990" t="s">
        <v>2810</v>
      </c>
      <c r="J8990" s="1">
        <v>10000</v>
      </c>
      <c r="K8990" t="s">
        <v>18</v>
      </c>
      <c r="L8990" s="2">
        <v>42092</v>
      </c>
    </row>
    <row r="8991" spans="1:12" x14ac:dyDescent="0.3">
      <c r="A8991" t="s">
        <v>8946</v>
      </c>
      <c r="B8991" s="3" t="s">
        <v>12</v>
      </c>
      <c r="C8991" t="s">
        <v>1597</v>
      </c>
      <c r="D8991" t="s">
        <v>158</v>
      </c>
      <c r="E8991" t="s">
        <v>15</v>
      </c>
      <c r="F8991" t="s">
        <v>16</v>
      </c>
      <c r="G8991" t="s">
        <v>64</v>
      </c>
      <c r="H8991">
        <v>2536</v>
      </c>
      <c r="I8991" t="s">
        <v>1702</v>
      </c>
      <c r="J8991" s="1">
        <v>100000</v>
      </c>
      <c r="K8991" t="s">
        <v>18</v>
      </c>
      <c r="L8991" s="2">
        <v>42645</v>
      </c>
    </row>
    <row r="8992" spans="1:12" x14ac:dyDescent="0.3">
      <c r="A8992" t="s">
        <v>3223</v>
      </c>
      <c r="B8992" s="3" t="s">
        <v>88</v>
      </c>
      <c r="C8992" t="s">
        <v>3187</v>
      </c>
      <c r="D8992" t="s">
        <v>88</v>
      </c>
      <c r="E8992" t="s">
        <v>15</v>
      </c>
      <c r="F8992" t="s">
        <v>16</v>
      </c>
      <c r="G8992">
        <v>4.2</v>
      </c>
      <c r="H8992">
        <v>67854</v>
      </c>
      <c r="I8992" t="s">
        <v>3188</v>
      </c>
      <c r="J8992" s="1">
        <v>5000000</v>
      </c>
      <c r="K8992" t="s">
        <v>18</v>
      </c>
      <c r="L8992" s="2">
        <v>43314</v>
      </c>
    </row>
    <row r="8993" spans="1:12" x14ac:dyDescent="0.3">
      <c r="A8993" t="s">
        <v>1744</v>
      </c>
      <c r="B8993" s="3">
        <v>4.4000000000000004</v>
      </c>
      <c r="C8993" t="s">
        <v>1597</v>
      </c>
      <c r="D8993" t="s">
        <v>648</v>
      </c>
      <c r="E8993" t="s">
        <v>358</v>
      </c>
      <c r="F8993" t="s">
        <v>570</v>
      </c>
      <c r="G8993">
        <v>4.4000000000000004</v>
      </c>
      <c r="H8993">
        <v>18652</v>
      </c>
      <c r="I8993" t="s">
        <v>1691</v>
      </c>
      <c r="J8993" s="1">
        <v>100000</v>
      </c>
      <c r="K8993" t="s">
        <v>18</v>
      </c>
      <c r="L8993" s="2">
        <v>43285</v>
      </c>
    </row>
    <row r="8994" spans="1:12" x14ac:dyDescent="0.3">
      <c r="A8994" t="s">
        <v>264</v>
      </c>
      <c r="B8994" s="3" t="s">
        <v>88</v>
      </c>
      <c r="C8994" t="s">
        <v>240</v>
      </c>
      <c r="D8994" t="s">
        <v>88</v>
      </c>
      <c r="E8994" t="s">
        <v>15</v>
      </c>
      <c r="F8994" t="s">
        <v>16</v>
      </c>
      <c r="G8994">
        <v>4.2</v>
      </c>
      <c r="H8994">
        <v>87919</v>
      </c>
      <c r="I8994" t="s">
        <v>241</v>
      </c>
      <c r="J8994" s="1">
        <v>10000000</v>
      </c>
      <c r="K8994" t="s">
        <v>25</v>
      </c>
      <c r="L8994" s="2">
        <v>43248</v>
      </c>
    </row>
    <row r="8995" spans="1:12" x14ac:dyDescent="0.3">
      <c r="A8995" t="s">
        <v>8947</v>
      </c>
      <c r="B8995" s="3">
        <v>1.6</v>
      </c>
      <c r="C8995" t="s">
        <v>1512</v>
      </c>
      <c r="D8995" t="s">
        <v>93</v>
      </c>
      <c r="E8995" t="s">
        <v>15</v>
      </c>
      <c r="F8995" t="s">
        <v>16</v>
      </c>
      <c r="G8995">
        <v>4.7</v>
      </c>
      <c r="H8995">
        <v>56197</v>
      </c>
      <c r="I8995" t="s">
        <v>1513</v>
      </c>
      <c r="J8995" s="1">
        <v>1000000</v>
      </c>
      <c r="K8995" t="s">
        <v>18</v>
      </c>
      <c r="L8995" s="2">
        <v>43318</v>
      </c>
    </row>
    <row r="8996" spans="1:12" x14ac:dyDescent="0.3">
      <c r="A8996" t="s">
        <v>8948</v>
      </c>
      <c r="B8996" s="3">
        <v>4.0999999999999996</v>
      </c>
      <c r="C8996" t="s">
        <v>1045</v>
      </c>
      <c r="D8996" t="s">
        <v>143</v>
      </c>
      <c r="E8996" t="s">
        <v>15</v>
      </c>
      <c r="F8996" t="s">
        <v>16</v>
      </c>
      <c r="G8996">
        <v>4.5</v>
      </c>
      <c r="H8996">
        <v>80904</v>
      </c>
      <c r="I8996" t="s">
        <v>1046</v>
      </c>
      <c r="J8996" s="1">
        <v>5000000</v>
      </c>
      <c r="K8996" t="s">
        <v>18</v>
      </c>
      <c r="L8996" s="2">
        <v>43286</v>
      </c>
    </row>
    <row r="8997" spans="1:12" x14ac:dyDescent="0.3">
      <c r="A8997" t="s">
        <v>8949</v>
      </c>
      <c r="B8997" s="3">
        <v>4</v>
      </c>
      <c r="C8997" t="s">
        <v>3362</v>
      </c>
      <c r="D8997" t="s">
        <v>228</v>
      </c>
      <c r="E8997" t="s">
        <v>15</v>
      </c>
      <c r="F8997" t="s">
        <v>16</v>
      </c>
      <c r="G8997">
        <v>4.2</v>
      </c>
      <c r="H8997">
        <v>207440</v>
      </c>
      <c r="I8997" t="s">
        <v>3363</v>
      </c>
      <c r="J8997" s="1">
        <v>10000000</v>
      </c>
      <c r="K8997" t="s">
        <v>18</v>
      </c>
      <c r="L8997" s="2">
        <v>43304</v>
      </c>
    </row>
    <row r="8998" spans="1:12" x14ac:dyDescent="0.3">
      <c r="A8998" t="s">
        <v>2021</v>
      </c>
      <c r="B8998" s="3">
        <v>5</v>
      </c>
      <c r="C8998" t="s">
        <v>2008</v>
      </c>
      <c r="D8998" t="s">
        <v>24</v>
      </c>
      <c r="E8998" t="s">
        <v>358</v>
      </c>
      <c r="F8998" t="s">
        <v>2022</v>
      </c>
      <c r="G8998">
        <v>4.5</v>
      </c>
      <c r="H8998">
        <v>2923</v>
      </c>
      <c r="I8998" t="s">
        <v>2010</v>
      </c>
      <c r="J8998" s="1">
        <v>100000</v>
      </c>
      <c r="K8998" t="s">
        <v>18</v>
      </c>
      <c r="L8998" s="2">
        <v>43245</v>
      </c>
    </row>
    <row r="8999" spans="1:12" x14ac:dyDescent="0.3">
      <c r="A8999" t="s">
        <v>8950</v>
      </c>
      <c r="B8999" s="3" t="s">
        <v>88</v>
      </c>
      <c r="C8999" t="s">
        <v>1597</v>
      </c>
      <c r="D8999" t="s">
        <v>88</v>
      </c>
      <c r="E8999" t="s">
        <v>15</v>
      </c>
      <c r="F8999" t="s">
        <v>16</v>
      </c>
      <c r="G8999">
        <v>4.2</v>
      </c>
      <c r="H8999">
        <v>93608</v>
      </c>
      <c r="I8999" t="s">
        <v>1609</v>
      </c>
      <c r="J8999" s="1">
        <v>10000000</v>
      </c>
      <c r="K8999" t="s">
        <v>18</v>
      </c>
      <c r="L8999" s="2">
        <v>43140</v>
      </c>
    </row>
    <row r="9000" spans="1:12" x14ac:dyDescent="0.3">
      <c r="A9000" t="s">
        <v>8951</v>
      </c>
      <c r="B9000" s="3" t="s">
        <v>12</v>
      </c>
      <c r="C9000" t="s">
        <v>1597</v>
      </c>
      <c r="D9000" t="s">
        <v>44</v>
      </c>
      <c r="E9000" t="s">
        <v>15</v>
      </c>
      <c r="F9000" t="s">
        <v>16</v>
      </c>
      <c r="G9000">
        <v>4.0999999999999996</v>
      </c>
      <c r="H9000">
        <v>7904</v>
      </c>
      <c r="I9000" t="s">
        <v>1609</v>
      </c>
      <c r="J9000" s="1">
        <v>500000</v>
      </c>
      <c r="K9000" t="s">
        <v>61</v>
      </c>
      <c r="L9000" s="2">
        <v>42669</v>
      </c>
    </row>
    <row r="9001" spans="1:12" x14ac:dyDescent="0.3">
      <c r="A9001" t="s">
        <v>8952</v>
      </c>
      <c r="B9001" s="3">
        <v>4.0999999999999996</v>
      </c>
      <c r="C9001" t="s">
        <v>2930</v>
      </c>
      <c r="D9001" t="s">
        <v>290</v>
      </c>
      <c r="E9001" t="s">
        <v>15</v>
      </c>
      <c r="F9001" t="s">
        <v>16</v>
      </c>
      <c r="G9001">
        <v>4.0999999999999996</v>
      </c>
      <c r="H9001">
        <v>3175</v>
      </c>
      <c r="I9001" t="s">
        <v>2931</v>
      </c>
      <c r="J9001" s="1">
        <v>500000</v>
      </c>
      <c r="K9001" t="s">
        <v>18</v>
      </c>
      <c r="L9001" s="2">
        <v>43196</v>
      </c>
    </row>
    <row r="9002" spans="1:12" x14ac:dyDescent="0.3">
      <c r="A9002" t="s">
        <v>8953</v>
      </c>
      <c r="B9002" s="3" t="s">
        <v>88</v>
      </c>
      <c r="C9002" t="s">
        <v>1597</v>
      </c>
      <c r="D9002" t="s">
        <v>88</v>
      </c>
      <c r="E9002" t="s">
        <v>15</v>
      </c>
      <c r="F9002" t="s">
        <v>16</v>
      </c>
      <c r="G9002">
        <v>4.5999999999999996</v>
      </c>
      <c r="H9002">
        <v>1123190</v>
      </c>
      <c r="I9002" t="s">
        <v>1605</v>
      </c>
      <c r="J9002" s="1">
        <v>10000000</v>
      </c>
      <c r="K9002" t="s">
        <v>25</v>
      </c>
      <c r="L9002" s="2">
        <v>43319</v>
      </c>
    </row>
    <row r="9003" spans="1:12" x14ac:dyDescent="0.3">
      <c r="A9003" t="s">
        <v>8954</v>
      </c>
      <c r="B9003" s="3">
        <v>2.2999999999999998</v>
      </c>
      <c r="C9003" t="s">
        <v>1597</v>
      </c>
      <c r="D9003" t="s">
        <v>93</v>
      </c>
      <c r="E9003" t="s">
        <v>15</v>
      </c>
      <c r="F9003" t="s">
        <v>16</v>
      </c>
      <c r="G9003">
        <v>4.4000000000000004</v>
      </c>
      <c r="H9003">
        <v>1218</v>
      </c>
      <c r="I9003" t="s">
        <v>1609</v>
      </c>
      <c r="J9003" s="1">
        <v>500000</v>
      </c>
      <c r="K9003" t="s">
        <v>61</v>
      </c>
      <c r="L9003" s="2">
        <v>43165</v>
      </c>
    </row>
    <row r="9004" spans="1:12" x14ac:dyDescent="0.3">
      <c r="A9004" t="s">
        <v>8955</v>
      </c>
      <c r="B9004" s="3">
        <v>2</v>
      </c>
      <c r="C9004" t="s">
        <v>1831</v>
      </c>
      <c r="D9004" t="s">
        <v>280</v>
      </c>
      <c r="E9004" t="s">
        <v>15</v>
      </c>
      <c r="F9004" t="s">
        <v>16</v>
      </c>
      <c r="G9004">
        <v>4.5</v>
      </c>
      <c r="H9004">
        <v>49381</v>
      </c>
      <c r="I9004" t="s">
        <v>1615</v>
      </c>
      <c r="J9004" s="1">
        <v>1000000</v>
      </c>
      <c r="K9004" t="s">
        <v>18</v>
      </c>
      <c r="L9004" s="2">
        <v>43276</v>
      </c>
    </row>
    <row r="9005" spans="1:12" x14ac:dyDescent="0.3">
      <c r="A9005" t="s">
        <v>8956</v>
      </c>
      <c r="B9005" s="3" t="s">
        <v>12</v>
      </c>
      <c r="C9005" t="s">
        <v>1597</v>
      </c>
      <c r="D9005" t="s">
        <v>425</v>
      </c>
      <c r="E9005" t="s">
        <v>15</v>
      </c>
      <c r="F9005" t="s">
        <v>16</v>
      </c>
      <c r="G9005">
        <v>3.8</v>
      </c>
      <c r="H9005">
        <v>2102</v>
      </c>
      <c r="I9005" t="s">
        <v>1609</v>
      </c>
      <c r="J9005" s="1">
        <v>100000</v>
      </c>
      <c r="K9005" t="s">
        <v>61</v>
      </c>
      <c r="L9005" s="2">
        <v>42258</v>
      </c>
    </row>
    <row r="9006" spans="1:12" x14ac:dyDescent="0.3">
      <c r="A9006" t="s">
        <v>8957</v>
      </c>
      <c r="B9006" s="3">
        <v>4.0999999999999996</v>
      </c>
      <c r="C9006" t="s">
        <v>1597</v>
      </c>
      <c r="D9006" t="s">
        <v>1784</v>
      </c>
      <c r="E9006" t="s">
        <v>15</v>
      </c>
      <c r="F9006" t="s">
        <v>16</v>
      </c>
      <c r="G9006">
        <v>3.9</v>
      </c>
      <c r="H9006">
        <v>7972</v>
      </c>
      <c r="I9006" t="s">
        <v>1609</v>
      </c>
      <c r="J9006" s="1">
        <v>500000</v>
      </c>
      <c r="K9006" t="s">
        <v>25</v>
      </c>
      <c r="L9006" s="2">
        <v>42959</v>
      </c>
    </row>
    <row r="9007" spans="1:12" x14ac:dyDescent="0.3">
      <c r="A9007" t="s">
        <v>8958</v>
      </c>
      <c r="B9007" s="3" t="s">
        <v>12</v>
      </c>
      <c r="C9007" t="s">
        <v>1597</v>
      </c>
      <c r="D9007" t="s">
        <v>870</v>
      </c>
      <c r="E9007" t="s">
        <v>15</v>
      </c>
      <c r="F9007" t="s">
        <v>16</v>
      </c>
      <c r="G9007">
        <v>3.5</v>
      </c>
      <c r="H9007">
        <v>4416</v>
      </c>
      <c r="I9007" t="s">
        <v>3847</v>
      </c>
      <c r="J9007" s="1">
        <v>500000</v>
      </c>
      <c r="K9007" t="s">
        <v>25</v>
      </c>
      <c r="L9007" s="2">
        <v>42753</v>
      </c>
    </row>
    <row r="9008" spans="1:12" x14ac:dyDescent="0.3">
      <c r="A9008" t="s">
        <v>8959</v>
      </c>
      <c r="B9008" s="3" t="s">
        <v>88</v>
      </c>
      <c r="C9008" t="s">
        <v>1597</v>
      </c>
      <c r="D9008" t="s">
        <v>88</v>
      </c>
      <c r="E9008" t="s">
        <v>15</v>
      </c>
      <c r="F9008" t="s">
        <v>16</v>
      </c>
      <c r="G9008">
        <v>3.8</v>
      </c>
      <c r="H9008">
        <v>3543</v>
      </c>
      <c r="I9008" t="s">
        <v>1605</v>
      </c>
      <c r="J9008" s="1">
        <v>1000000</v>
      </c>
      <c r="K9008" t="s">
        <v>25</v>
      </c>
      <c r="L9008" s="2">
        <v>43169</v>
      </c>
    </row>
    <row r="9009" spans="1:12" x14ac:dyDescent="0.3">
      <c r="A9009" t="s">
        <v>8960</v>
      </c>
      <c r="B9009" s="3">
        <v>4.0999999999999996</v>
      </c>
      <c r="C9009" t="s">
        <v>2930</v>
      </c>
      <c r="D9009" t="s">
        <v>8961</v>
      </c>
      <c r="E9009" t="s">
        <v>358</v>
      </c>
      <c r="F9009" t="s">
        <v>522</v>
      </c>
      <c r="G9009">
        <v>4.2</v>
      </c>
      <c r="H9009">
        <v>35</v>
      </c>
      <c r="I9009" t="s">
        <v>2931</v>
      </c>
      <c r="J9009" s="1">
        <v>1000</v>
      </c>
      <c r="K9009" t="s">
        <v>18</v>
      </c>
      <c r="L9009" s="2">
        <v>42462</v>
      </c>
    </row>
    <row r="9010" spans="1:12" x14ac:dyDescent="0.3">
      <c r="A9010" t="s">
        <v>8962</v>
      </c>
      <c r="B9010" s="3">
        <v>4.0999999999999996</v>
      </c>
      <c r="C9010" t="s">
        <v>1597</v>
      </c>
      <c r="D9010" t="s">
        <v>385</v>
      </c>
      <c r="E9010" t="s">
        <v>15</v>
      </c>
      <c r="F9010" t="s">
        <v>16</v>
      </c>
      <c r="G9010">
        <v>4.5999999999999996</v>
      </c>
      <c r="H9010">
        <v>190274</v>
      </c>
      <c r="I9010" t="s">
        <v>1600</v>
      </c>
      <c r="J9010" s="1">
        <v>5000000</v>
      </c>
      <c r="K9010" t="s">
        <v>18</v>
      </c>
      <c r="L9010" s="2">
        <v>43290</v>
      </c>
    </row>
    <row r="9011" spans="1:12" x14ac:dyDescent="0.3">
      <c r="A9011" t="s">
        <v>8963</v>
      </c>
      <c r="B9011" s="3">
        <v>2.2999999999999998</v>
      </c>
      <c r="C9011" t="s">
        <v>1831</v>
      </c>
      <c r="D9011" t="s">
        <v>54</v>
      </c>
      <c r="E9011" t="s">
        <v>15</v>
      </c>
      <c r="F9011" t="s">
        <v>16</v>
      </c>
      <c r="G9011">
        <v>3.7</v>
      </c>
      <c r="H9011">
        <v>2850</v>
      </c>
      <c r="I9011" t="s">
        <v>1615</v>
      </c>
      <c r="J9011" s="1">
        <v>500000</v>
      </c>
      <c r="K9011" t="s">
        <v>18</v>
      </c>
      <c r="L9011" s="2">
        <v>43140</v>
      </c>
    </row>
    <row r="9012" spans="1:12" x14ac:dyDescent="0.3">
      <c r="A9012" t="s">
        <v>781</v>
      </c>
      <c r="B9012" s="3">
        <v>2.2999999999999998</v>
      </c>
      <c r="C9012" t="s">
        <v>1831</v>
      </c>
      <c r="D9012" t="s">
        <v>701</v>
      </c>
      <c r="E9012" t="s">
        <v>15</v>
      </c>
      <c r="F9012" t="s">
        <v>16</v>
      </c>
      <c r="G9012">
        <v>4.4000000000000004</v>
      </c>
      <c r="H9012">
        <v>7006</v>
      </c>
      <c r="I9012" t="s">
        <v>754</v>
      </c>
      <c r="J9012" s="1">
        <v>1000000</v>
      </c>
      <c r="K9012" t="s">
        <v>18</v>
      </c>
      <c r="L9012" s="2">
        <v>42666</v>
      </c>
    </row>
    <row r="9013" spans="1:12" x14ac:dyDescent="0.3">
      <c r="A9013" t="s">
        <v>8964</v>
      </c>
      <c r="B9013" s="3">
        <v>4.0999999999999996</v>
      </c>
      <c r="C9013" t="s">
        <v>1597</v>
      </c>
      <c r="D9013" t="s">
        <v>20</v>
      </c>
      <c r="E9013" t="s">
        <v>15</v>
      </c>
      <c r="F9013" t="s">
        <v>16</v>
      </c>
      <c r="G9013">
        <v>3.6</v>
      </c>
      <c r="H9013">
        <v>12846</v>
      </c>
      <c r="I9013" t="s">
        <v>3847</v>
      </c>
      <c r="J9013" s="1">
        <v>1000000</v>
      </c>
      <c r="K9013" t="s">
        <v>25</v>
      </c>
      <c r="L9013" s="2">
        <v>43098</v>
      </c>
    </row>
    <row r="9014" spans="1:12" x14ac:dyDescent="0.3">
      <c r="A9014" t="s">
        <v>8965</v>
      </c>
      <c r="B9014" s="3">
        <v>4.0999999999999996</v>
      </c>
      <c r="C9014" t="s">
        <v>1831</v>
      </c>
      <c r="D9014" t="s">
        <v>190</v>
      </c>
      <c r="E9014" t="s">
        <v>15</v>
      </c>
      <c r="F9014" t="s">
        <v>16</v>
      </c>
      <c r="G9014">
        <v>3.4</v>
      </c>
      <c r="H9014">
        <v>2714</v>
      </c>
      <c r="I9014" t="s">
        <v>1603</v>
      </c>
      <c r="J9014" s="1">
        <v>500000</v>
      </c>
      <c r="K9014" t="s">
        <v>225</v>
      </c>
      <c r="L9014" s="2">
        <v>43058</v>
      </c>
    </row>
    <row r="9015" spans="1:12" x14ac:dyDescent="0.3">
      <c r="A9015" t="s">
        <v>8966</v>
      </c>
      <c r="B9015" s="3">
        <v>5</v>
      </c>
      <c r="C9015" t="s">
        <v>1597</v>
      </c>
      <c r="D9015" t="s">
        <v>20</v>
      </c>
      <c r="E9015" t="s">
        <v>358</v>
      </c>
      <c r="F9015" t="s">
        <v>1964</v>
      </c>
      <c r="G9015">
        <v>4</v>
      </c>
      <c r="H9015">
        <v>21</v>
      </c>
      <c r="I9015" t="s">
        <v>1605</v>
      </c>
      <c r="J9015" s="1">
        <v>5000</v>
      </c>
      <c r="K9015" t="s">
        <v>18</v>
      </c>
      <c r="L9015" s="2">
        <v>42988</v>
      </c>
    </row>
    <row r="9016" spans="1:12" x14ac:dyDescent="0.3">
      <c r="A9016" t="s">
        <v>8967</v>
      </c>
      <c r="B9016" s="3" t="s">
        <v>12</v>
      </c>
      <c r="C9016" t="s">
        <v>1597</v>
      </c>
      <c r="D9016" t="s">
        <v>46</v>
      </c>
      <c r="E9016" t="s">
        <v>15</v>
      </c>
      <c r="F9016" t="s">
        <v>16</v>
      </c>
      <c r="G9016">
        <v>4.3</v>
      </c>
      <c r="H9016">
        <v>6143</v>
      </c>
      <c r="I9016" t="s">
        <v>3847</v>
      </c>
      <c r="J9016" s="1">
        <v>100000</v>
      </c>
      <c r="K9016" t="s">
        <v>25</v>
      </c>
      <c r="L9016" s="2">
        <v>43306</v>
      </c>
    </row>
    <row r="9017" spans="1:12" x14ac:dyDescent="0.3">
      <c r="A9017" t="s">
        <v>2625</v>
      </c>
      <c r="B9017" s="3">
        <v>5</v>
      </c>
      <c r="C9017" t="s">
        <v>2608</v>
      </c>
      <c r="D9017" t="s">
        <v>88</v>
      </c>
      <c r="E9017" t="s">
        <v>15</v>
      </c>
      <c r="F9017" t="s">
        <v>16</v>
      </c>
      <c r="G9017">
        <v>4.3</v>
      </c>
      <c r="H9017">
        <v>91035</v>
      </c>
      <c r="I9017" t="s">
        <v>1626</v>
      </c>
      <c r="J9017" s="1">
        <v>5000000</v>
      </c>
      <c r="K9017" t="s">
        <v>18</v>
      </c>
      <c r="L9017" s="2">
        <v>43316</v>
      </c>
    </row>
    <row r="9018" spans="1:12" x14ac:dyDescent="0.3">
      <c r="A9018" t="s">
        <v>8968</v>
      </c>
      <c r="B9018" s="3" t="s">
        <v>12</v>
      </c>
      <c r="C9018" t="s">
        <v>1597</v>
      </c>
      <c r="D9018" t="s">
        <v>85</v>
      </c>
      <c r="E9018" t="s">
        <v>15</v>
      </c>
      <c r="F9018" t="s">
        <v>16</v>
      </c>
      <c r="G9018">
        <v>4.5</v>
      </c>
      <c r="H9018">
        <v>32831</v>
      </c>
      <c r="I9018" t="s">
        <v>3847</v>
      </c>
      <c r="J9018" s="1">
        <v>500000</v>
      </c>
      <c r="K9018" t="s">
        <v>25</v>
      </c>
      <c r="L9018" s="2">
        <v>42867</v>
      </c>
    </row>
    <row r="9019" spans="1:12" x14ac:dyDescent="0.3">
      <c r="A9019" t="s">
        <v>8969</v>
      </c>
      <c r="B9019" s="3" t="s">
        <v>12</v>
      </c>
      <c r="C9019" t="s">
        <v>1831</v>
      </c>
      <c r="D9019" t="s">
        <v>38</v>
      </c>
      <c r="E9019" t="s">
        <v>15</v>
      </c>
      <c r="F9019" t="s">
        <v>16</v>
      </c>
      <c r="G9019">
        <v>4.4000000000000004</v>
      </c>
      <c r="H9019">
        <v>2941</v>
      </c>
      <c r="I9019" t="s">
        <v>1679</v>
      </c>
      <c r="J9019" s="1">
        <v>100000</v>
      </c>
      <c r="K9019" t="s">
        <v>25</v>
      </c>
      <c r="L9019" s="2">
        <v>43312</v>
      </c>
    </row>
    <row r="9020" spans="1:12" x14ac:dyDescent="0.3">
      <c r="A9020" t="s">
        <v>8970</v>
      </c>
      <c r="B9020" s="3" t="s">
        <v>88</v>
      </c>
      <c r="C9020" t="s">
        <v>1597</v>
      </c>
      <c r="D9020" t="s">
        <v>88</v>
      </c>
      <c r="E9020" t="s">
        <v>15</v>
      </c>
      <c r="F9020" t="s">
        <v>16</v>
      </c>
      <c r="G9020">
        <v>4.5</v>
      </c>
      <c r="H9020">
        <v>197979</v>
      </c>
      <c r="I9020" t="s">
        <v>1605</v>
      </c>
      <c r="J9020" s="1">
        <v>1000000</v>
      </c>
      <c r="K9020" t="s">
        <v>25</v>
      </c>
      <c r="L9020" s="2">
        <v>43319</v>
      </c>
    </row>
    <row r="9021" spans="1:12" x14ac:dyDescent="0.3">
      <c r="A9021" t="s">
        <v>8971</v>
      </c>
      <c r="B9021" s="3">
        <v>4.0999999999999996</v>
      </c>
      <c r="C9021" t="s">
        <v>1597</v>
      </c>
      <c r="D9021" t="s">
        <v>684</v>
      </c>
      <c r="E9021" t="s">
        <v>15</v>
      </c>
      <c r="F9021" t="s">
        <v>16</v>
      </c>
      <c r="G9021">
        <v>4.0999999999999996</v>
      </c>
      <c r="H9021">
        <v>2208</v>
      </c>
      <c r="I9021" t="s">
        <v>1600</v>
      </c>
      <c r="J9021" s="1">
        <v>500000</v>
      </c>
      <c r="K9021" t="s">
        <v>18</v>
      </c>
      <c r="L9021" s="2">
        <v>43244</v>
      </c>
    </row>
    <row r="9022" spans="1:12" x14ac:dyDescent="0.3">
      <c r="A9022" t="s">
        <v>8972</v>
      </c>
      <c r="B9022" s="3">
        <v>4.0999999999999996</v>
      </c>
      <c r="C9022" t="s">
        <v>1597</v>
      </c>
      <c r="D9022" t="s">
        <v>190</v>
      </c>
      <c r="E9022" t="s">
        <v>15</v>
      </c>
      <c r="F9022" t="s">
        <v>16</v>
      </c>
      <c r="G9022">
        <v>4.4000000000000004</v>
      </c>
      <c r="H9022">
        <v>1986068</v>
      </c>
      <c r="I9022" t="s">
        <v>3847</v>
      </c>
      <c r="J9022" s="1">
        <v>50000000</v>
      </c>
      <c r="K9022" t="s">
        <v>25</v>
      </c>
      <c r="L9022" s="2">
        <v>43306</v>
      </c>
    </row>
    <row r="9023" spans="1:12" x14ac:dyDescent="0.3">
      <c r="A9023" t="s">
        <v>8973</v>
      </c>
      <c r="B9023" s="3">
        <v>4.0999999999999996</v>
      </c>
      <c r="C9023" t="s">
        <v>1597</v>
      </c>
      <c r="D9023" t="s">
        <v>366</v>
      </c>
      <c r="E9023" t="s">
        <v>15</v>
      </c>
      <c r="F9023" t="s">
        <v>16</v>
      </c>
      <c r="G9023">
        <v>4.3</v>
      </c>
      <c r="H9023">
        <v>71468</v>
      </c>
      <c r="I9023" t="s">
        <v>1605</v>
      </c>
      <c r="J9023" s="1">
        <v>1000000</v>
      </c>
      <c r="K9023" t="s">
        <v>25</v>
      </c>
      <c r="L9023" s="2">
        <v>43263</v>
      </c>
    </row>
    <row r="9024" spans="1:12" x14ac:dyDescent="0.3">
      <c r="A9024" t="s">
        <v>8974</v>
      </c>
      <c r="B9024" s="3">
        <v>4.0999999999999996</v>
      </c>
      <c r="C9024" t="s">
        <v>1597</v>
      </c>
      <c r="D9024" t="s">
        <v>843</v>
      </c>
      <c r="E9024" t="s">
        <v>15</v>
      </c>
      <c r="F9024" t="s">
        <v>16</v>
      </c>
      <c r="G9024">
        <v>4.5</v>
      </c>
      <c r="H9024">
        <v>910051</v>
      </c>
      <c r="I9024" t="s">
        <v>1605</v>
      </c>
      <c r="J9024" s="1">
        <v>10000000</v>
      </c>
      <c r="K9024" t="s">
        <v>25</v>
      </c>
      <c r="L9024" s="2">
        <v>43314</v>
      </c>
    </row>
    <row r="9025" spans="1:12" x14ac:dyDescent="0.3">
      <c r="A9025" t="s">
        <v>8975</v>
      </c>
      <c r="B9025" s="3">
        <v>2</v>
      </c>
      <c r="C9025" t="s">
        <v>1831</v>
      </c>
      <c r="D9025" t="s">
        <v>684</v>
      </c>
      <c r="E9025" t="s">
        <v>15</v>
      </c>
      <c r="F9025" t="s">
        <v>16</v>
      </c>
      <c r="G9025">
        <v>4.5</v>
      </c>
      <c r="H9025">
        <v>6673</v>
      </c>
      <c r="I9025" t="s">
        <v>1615</v>
      </c>
      <c r="J9025" s="1">
        <v>500000</v>
      </c>
      <c r="K9025" t="s">
        <v>18</v>
      </c>
      <c r="L9025" s="2">
        <v>42636</v>
      </c>
    </row>
    <row r="9026" spans="1:12" x14ac:dyDescent="0.3">
      <c r="A9026" t="s">
        <v>2624</v>
      </c>
      <c r="B9026" s="3" t="s">
        <v>88</v>
      </c>
      <c r="C9026" t="s">
        <v>2608</v>
      </c>
      <c r="D9026" t="s">
        <v>88</v>
      </c>
      <c r="E9026" t="s">
        <v>15</v>
      </c>
      <c r="F9026" t="s">
        <v>16</v>
      </c>
      <c r="G9026">
        <v>4.2</v>
      </c>
      <c r="H9026">
        <v>277939</v>
      </c>
      <c r="I9026" t="s">
        <v>1626</v>
      </c>
      <c r="J9026" s="1">
        <v>5000000</v>
      </c>
      <c r="K9026" t="s">
        <v>225</v>
      </c>
      <c r="L9026" s="2">
        <v>43314</v>
      </c>
    </row>
    <row r="9027" spans="1:12" x14ac:dyDescent="0.3">
      <c r="A9027" t="s">
        <v>8976</v>
      </c>
      <c r="B9027" s="3">
        <v>3</v>
      </c>
      <c r="C9027" t="s">
        <v>1597</v>
      </c>
      <c r="D9027" t="s">
        <v>102</v>
      </c>
      <c r="E9027" t="s">
        <v>15</v>
      </c>
      <c r="F9027" t="s">
        <v>16</v>
      </c>
      <c r="G9027">
        <v>4.5</v>
      </c>
      <c r="H9027">
        <v>114479</v>
      </c>
      <c r="I9027" t="s">
        <v>1605</v>
      </c>
      <c r="J9027" s="1">
        <v>5000000</v>
      </c>
      <c r="K9027" t="s">
        <v>25</v>
      </c>
      <c r="L9027" s="2">
        <v>43089</v>
      </c>
    </row>
    <row r="9028" spans="1:12" x14ac:dyDescent="0.3">
      <c r="A9028" t="s">
        <v>8977</v>
      </c>
      <c r="B9028" s="3">
        <v>4.0999999999999996</v>
      </c>
      <c r="C9028" t="s">
        <v>1597</v>
      </c>
      <c r="D9028" t="s">
        <v>1290</v>
      </c>
      <c r="E9028" t="s">
        <v>15</v>
      </c>
      <c r="F9028" t="s">
        <v>16</v>
      </c>
      <c r="G9028">
        <v>4.3</v>
      </c>
      <c r="H9028">
        <v>1489</v>
      </c>
      <c r="I9028" t="s">
        <v>1609</v>
      </c>
      <c r="J9028" s="1">
        <v>100000</v>
      </c>
      <c r="K9028" t="s">
        <v>25</v>
      </c>
      <c r="L9028" s="2">
        <v>43233</v>
      </c>
    </row>
    <row r="9029" spans="1:12" x14ac:dyDescent="0.3">
      <c r="A9029" t="s">
        <v>8978</v>
      </c>
      <c r="B9029" s="3">
        <v>4.0999999999999996</v>
      </c>
      <c r="C9029" t="s">
        <v>1597</v>
      </c>
      <c r="D9029" t="s">
        <v>385</v>
      </c>
      <c r="E9029" t="s">
        <v>15</v>
      </c>
      <c r="F9029" t="s">
        <v>16</v>
      </c>
      <c r="G9029">
        <v>4.0999999999999996</v>
      </c>
      <c r="H9029">
        <v>8608</v>
      </c>
      <c r="I9029" t="s">
        <v>3847</v>
      </c>
      <c r="J9029" s="1">
        <v>500000</v>
      </c>
      <c r="K9029" t="s">
        <v>25</v>
      </c>
      <c r="L9029" s="2">
        <v>43237</v>
      </c>
    </row>
    <row r="9030" spans="1:12" x14ac:dyDescent="0.3">
      <c r="A9030" t="s">
        <v>8979</v>
      </c>
      <c r="B9030" s="3" t="s">
        <v>12</v>
      </c>
      <c r="C9030" t="s">
        <v>1597</v>
      </c>
      <c r="D9030" t="s">
        <v>925</v>
      </c>
      <c r="E9030" t="s">
        <v>15</v>
      </c>
      <c r="F9030" t="s">
        <v>16</v>
      </c>
      <c r="G9030">
        <v>4.5999999999999996</v>
      </c>
      <c r="H9030">
        <v>14989</v>
      </c>
      <c r="I9030" t="s">
        <v>1605</v>
      </c>
      <c r="J9030" s="1">
        <v>500000</v>
      </c>
      <c r="K9030" t="s">
        <v>25</v>
      </c>
      <c r="L9030" s="2">
        <v>43287</v>
      </c>
    </row>
    <row r="9031" spans="1:12" x14ac:dyDescent="0.3">
      <c r="A9031" t="s">
        <v>8980</v>
      </c>
      <c r="B9031" s="3" t="s">
        <v>12</v>
      </c>
      <c r="C9031" t="s">
        <v>2608</v>
      </c>
      <c r="D9031" t="s">
        <v>34</v>
      </c>
      <c r="E9031" t="s">
        <v>15</v>
      </c>
      <c r="F9031" t="s">
        <v>16</v>
      </c>
      <c r="G9031">
        <v>4.3</v>
      </c>
      <c r="H9031">
        <v>7107</v>
      </c>
      <c r="I9031" t="s">
        <v>1626</v>
      </c>
      <c r="J9031" s="1">
        <v>100000</v>
      </c>
      <c r="K9031" t="s">
        <v>18</v>
      </c>
      <c r="L9031" s="2">
        <v>42354</v>
      </c>
    </row>
    <row r="9032" spans="1:12" x14ac:dyDescent="0.3">
      <c r="A9032" t="s">
        <v>8964</v>
      </c>
      <c r="B9032" s="3">
        <v>3</v>
      </c>
      <c r="C9032" t="s">
        <v>1597</v>
      </c>
      <c r="D9032" t="s">
        <v>102</v>
      </c>
      <c r="E9032" t="s">
        <v>15</v>
      </c>
      <c r="F9032" t="s">
        <v>16</v>
      </c>
      <c r="G9032">
        <v>4</v>
      </c>
      <c r="H9032">
        <v>127831</v>
      </c>
      <c r="I9032" t="s">
        <v>1605</v>
      </c>
      <c r="J9032" s="1">
        <v>10000000</v>
      </c>
      <c r="K9032" t="s">
        <v>25</v>
      </c>
      <c r="L9032" s="2">
        <v>43089</v>
      </c>
    </row>
    <row r="9033" spans="1:12" x14ac:dyDescent="0.3">
      <c r="A9033" t="s">
        <v>8981</v>
      </c>
      <c r="B9033" s="3">
        <v>4.0999999999999996</v>
      </c>
      <c r="C9033" t="s">
        <v>2809</v>
      </c>
      <c r="D9033" t="s">
        <v>88</v>
      </c>
      <c r="E9033" t="s">
        <v>15</v>
      </c>
      <c r="F9033" t="s">
        <v>16</v>
      </c>
      <c r="G9033">
        <v>4.4000000000000004</v>
      </c>
      <c r="H9033">
        <v>211308</v>
      </c>
      <c r="I9033" t="s">
        <v>2810</v>
      </c>
      <c r="J9033" s="1">
        <v>10000000</v>
      </c>
      <c r="K9033" t="s">
        <v>18</v>
      </c>
      <c r="L9033" s="2">
        <v>43314</v>
      </c>
    </row>
    <row r="9034" spans="1:12" x14ac:dyDescent="0.3">
      <c r="A9034" t="s">
        <v>8982</v>
      </c>
      <c r="B9034" s="3" t="s">
        <v>88</v>
      </c>
      <c r="C9034" t="s">
        <v>1597</v>
      </c>
      <c r="D9034" t="s">
        <v>88</v>
      </c>
      <c r="E9034" t="s">
        <v>15</v>
      </c>
      <c r="F9034" t="s">
        <v>16</v>
      </c>
      <c r="G9034">
        <v>4.4000000000000004</v>
      </c>
      <c r="H9034">
        <v>382100</v>
      </c>
      <c r="I9034" t="s">
        <v>3847</v>
      </c>
      <c r="J9034" s="1">
        <v>10000000</v>
      </c>
      <c r="K9034" t="s">
        <v>25</v>
      </c>
      <c r="L9034" s="2">
        <v>43292</v>
      </c>
    </row>
    <row r="9035" spans="1:12" x14ac:dyDescent="0.3">
      <c r="A9035" t="s">
        <v>8983</v>
      </c>
      <c r="B9035" s="3">
        <v>4.0999999999999996</v>
      </c>
      <c r="C9035" t="s">
        <v>1831</v>
      </c>
      <c r="D9035" t="s">
        <v>1307</v>
      </c>
      <c r="E9035" t="s">
        <v>15</v>
      </c>
      <c r="F9035" t="s">
        <v>16</v>
      </c>
      <c r="G9035" t="s">
        <v>64</v>
      </c>
      <c r="H9035">
        <v>1317</v>
      </c>
      <c r="I9035" t="s">
        <v>1679</v>
      </c>
      <c r="J9035" s="1">
        <v>100000</v>
      </c>
      <c r="K9035" t="s">
        <v>18</v>
      </c>
      <c r="L9035" s="2">
        <v>43212</v>
      </c>
    </row>
    <row r="9036" spans="1:12" x14ac:dyDescent="0.3">
      <c r="A9036" t="s">
        <v>8984</v>
      </c>
      <c r="B9036" s="3">
        <v>5</v>
      </c>
      <c r="C9036" t="s">
        <v>2608</v>
      </c>
      <c r="D9036" t="s">
        <v>617</v>
      </c>
      <c r="E9036" t="s">
        <v>358</v>
      </c>
      <c r="F9036" t="s">
        <v>2058</v>
      </c>
      <c r="G9036">
        <v>4.5999999999999996</v>
      </c>
      <c r="H9036">
        <v>200</v>
      </c>
      <c r="I9036" t="s">
        <v>1626</v>
      </c>
      <c r="J9036" s="1">
        <v>1000</v>
      </c>
      <c r="K9036" t="s">
        <v>18</v>
      </c>
      <c r="L9036" s="2">
        <v>43314</v>
      </c>
    </row>
    <row r="9037" spans="1:12" x14ac:dyDescent="0.3">
      <c r="A9037" t="s">
        <v>8985</v>
      </c>
      <c r="B9037" s="3" t="s">
        <v>12</v>
      </c>
      <c r="C9037" t="s">
        <v>1597</v>
      </c>
      <c r="D9037" t="s">
        <v>4827</v>
      </c>
      <c r="E9037" t="s">
        <v>15</v>
      </c>
      <c r="F9037" t="s">
        <v>16</v>
      </c>
      <c r="G9037">
        <v>4.5999999999999996</v>
      </c>
      <c r="H9037">
        <v>291941</v>
      </c>
      <c r="I9037" t="s">
        <v>1609</v>
      </c>
      <c r="J9037" s="1">
        <v>10000000</v>
      </c>
      <c r="K9037" t="s">
        <v>61</v>
      </c>
      <c r="L9037" s="2">
        <v>43308</v>
      </c>
    </row>
    <row r="9038" spans="1:12" x14ac:dyDescent="0.3">
      <c r="A9038" t="s">
        <v>8986</v>
      </c>
      <c r="B9038" s="3">
        <v>4.0999999999999996</v>
      </c>
      <c r="C9038" t="s">
        <v>1597</v>
      </c>
      <c r="D9038" t="s">
        <v>38</v>
      </c>
      <c r="E9038" t="s">
        <v>15</v>
      </c>
      <c r="F9038" t="s">
        <v>16</v>
      </c>
      <c r="G9038">
        <v>4.3</v>
      </c>
      <c r="H9038">
        <v>187200</v>
      </c>
      <c r="I9038" t="s">
        <v>1605</v>
      </c>
      <c r="J9038" s="1">
        <v>10000000</v>
      </c>
      <c r="K9038" t="s">
        <v>25</v>
      </c>
      <c r="L9038" s="2">
        <v>43312</v>
      </c>
    </row>
    <row r="9039" spans="1:12" x14ac:dyDescent="0.3">
      <c r="A9039" t="s">
        <v>8987</v>
      </c>
      <c r="B9039" s="3">
        <v>2.2999999999999998</v>
      </c>
      <c r="C9039" t="s">
        <v>1597</v>
      </c>
      <c r="D9039" t="s">
        <v>1307</v>
      </c>
      <c r="E9039" t="s">
        <v>15</v>
      </c>
      <c r="F9039" t="s">
        <v>16</v>
      </c>
      <c r="G9039">
        <v>4.3</v>
      </c>
      <c r="H9039">
        <v>246538</v>
      </c>
      <c r="I9039" t="s">
        <v>1605</v>
      </c>
      <c r="J9039" s="1">
        <v>5000000</v>
      </c>
      <c r="K9039" t="s">
        <v>25</v>
      </c>
      <c r="L9039" s="2">
        <v>43165</v>
      </c>
    </row>
    <row r="9040" spans="1:12" x14ac:dyDescent="0.3">
      <c r="A9040" t="s">
        <v>8988</v>
      </c>
      <c r="B9040" s="3">
        <v>2.2999999999999998</v>
      </c>
      <c r="C9040" t="s">
        <v>1597</v>
      </c>
      <c r="D9040" t="s">
        <v>425</v>
      </c>
      <c r="E9040" t="s">
        <v>15</v>
      </c>
      <c r="F9040" t="s">
        <v>16</v>
      </c>
      <c r="G9040">
        <v>4.2</v>
      </c>
      <c r="H9040">
        <v>177542</v>
      </c>
      <c r="I9040" t="s">
        <v>1600</v>
      </c>
      <c r="J9040" s="1">
        <v>10000000</v>
      </c>
      <c r="K9040" t="s">
        <v>18</v>
      </c>
      <c r="L9040" s="2">
        <v>42492</v>
      </c>
    </row>
    <row r="9041" spans="1:12" x14ac:dyDescent="0.3">
      <c r="A9041" t="s">
        <v>8989</v>
      </c>
      <c r="B9041" s="3">
        <v>4.0999999999999996</v>
      </c>
      <c r="C9041" t="s">
        <v>2608</v>
      </c>
      <c r="D9041" t="s">
        <v>24</v>
      </c>
      <c r="E9041" t="s">
        <v>15</v>
      </c>
      <c r="F9041" t="s">
        <v>16</v>
      </c>
      <c r="G9041">
        <v>4.5</v>
      </c>
      <c r="H9041">
        <v>36255</v>
      </c>
      <c r="I9041" t="s">
        <v>1626</v>
      </c>
      <c r="J9041" s="1">
        <v>1000000</v>
      </c>
      <c r="K9041" t="s">
        <v>18</v>
      </c>
      <c r="L9041" s="2">
        <v>43313</v>
      </c>
    </row>
    <row r="9042" spans="1:12" x14ac:dyDescent="0.3">
      <c r="A9042" t="s">
        <v>8990</v>
      </c>
      <c r="B9042" s="3">
        <v>2.2999999999999998</v>
      </c>
      <c r="C9042" t="s">
        <v>1831</v>
      </c>
      <c r="D9042" t="s">
        <v>368</v>
      </c>
      <c r="E9042" t="s">
        <v>15</v>
      </c>
      <c r="F9042" t="s">
        <v>16</v>
      </c>
      <c r="G9042">
        <v>4</v>
      </c>
      <c r="H9042">
        <v>26202</v>
      </c>
      <c r="I9042" t="s">
        <v>1722</v>
      </c>
      <c r="J9042" s="1">
        <v>1000000</v>
      </c>
      <c r="K9042" t="s">
        <v>25</v>
      </c>
      <c r="L9042" s="2">
        <v>43225</v>
      </c>
    </row>
    <row r="9043" spans="1:12" x14ac:dyDescent="0.3">
      <c r="A9043" t="s">
        <v>8991</v>
      </c>
      <c r="B9043" s="3" t="s">
        <v>88</v>
      </c>
      <c r="C9043" t="s">
        <v>1831</v>
      </c>
      <c r="D9043" t="s">
        <v>88</v>
      </c>
      <c r="E9043" t="s">
        <v>15</v>
      </c>
      <c r="F9043" t="s">
        <v>16</v>
      </c>
      <c r="G9043">
        <v>4.5999999999999996</v>
      </c>
      <c r="H9043">
        <v>750321</v>
      </c>
      <c r="I9043" t="s">
        <v>754</v>
      </c>
      <c r="J9043" s="1">
        <v>10000000</v>
      </c>
      <c r="K9043" t="s">
        <v>18</v>
      </c>
      <c r="L9043" s="2">
        <v>43319</v>
      </c>
    </row>
    <row r="9044" spans="1:12" x14ac:dyDescent="0.3">
      <c r="A9044" t="s">
        <v>249</v>
      </c>
      <c r="B9044" s="3" t="s">
        <v>88</v>
      </c>
      <c r="C9044" t="s">
        <v>240</v>
      </c>
      <c r="D9044" t="s">
        <v>88</v>
      </c>
      <c r="E9044" t="s">
        <v>15</v>
      </c>
      <c r="F9044" t="s">
        <v>16</v>
      </c>
      <c r="G9044">
        <v>4.5</v>
      </c>
      <c r="H9044">
        <v>454412</v>
      </c>
      <c r="I9044" t="s">
        <v>241</v>
      </c>
      <c r="J9044" s="1">
        <v>10000000</v>
      </c>
      <c r="K9044" t="s">
        <v>18</v>
      </c>
      <c r="L9044" s="2">
        <v>43238</v>
      </c>
    </row>
    <row r="9045" spans="1:12" x14ac:dyDescent="0.3">
      <c r="A9045" t="s">
        <v>8992</v>
      </c>
      <c r="B9045" s="3">
        <v>4.0999999999999996</v>
      </c>
      <c r="C9045" t="s">
        <v>1831</v>
      </c>
      <c r="D9045" t="s">
        <v>261</v>
      </c>
      <c r="E9045" t="s">
        <v>15</v>
      </c>
      <c r="F9045" t="s">
        <v>16</v>
      </c>
      <c r="G9045">
        <v>3.8</v>
      </c>
      <c r="H9045">
        <v>6577</v>
      </c>
      <c r="I9045" t="s">
        <v>754</v>
      </c>
      <c r="J9045" s="1">
        <v>1000000</v>
      </c>
      <c r="K9045" t="s">
        <v>18</v>
      </c>
      <c r="L9045" s="2">
        <v>42939</v>
      </c>
    </row>
    <row r="9046" spans="1:12" x14ac:dyDescent="0.3">
      <c r="A9046" t="s">
        <v>8993</v>
      </c>
      <c r="B9046" s="3" t="s">
        <v>88</v>
      </c>
      <c r="C9046" t="s">
        <v>1597</v>
      </c>
      <c r="D9046" t="s">
        <v>88</v>
      </c>
      <c r="E9046" t="s">
        <v>15</v>
      </c>
      <c r="F9046" t="s">
        <v>16</v>
      </c>
      <c r="G9046">
        <v>4.3</v>
      </c>
      <c r="H9046">
        <v>711719</v>
      </c>
      <c r="I9046" t="s">
        <v>1631</v>
      </c>
      <c r="J9046" s="1">
        <v>10000000</v>
      </c>
      <c r="K9046" t="s">
        <v>18</v>
      </c>
      <c r="L9046" s="2">
        <v>43292</v>
      </c>
    </row>
    <row r="9047" spans="1:12" x14ac:dyDescent="0.3">
      <c r="A9047" t="s">
        <v>8994</v>
      </c>
      <c r="B9047" s="3" t="s">
        <v>88</v>
      </c>
      <c r="C9047" t="s">
        <v>3276</v>
      </c>
      <c r="D9047" t="s">
        <v>88</v>
      </c>
      <c r="E9047" t="s">
        <v>15</v>
      </c>
      <c r="F9047" t="s">
        <v>16</v>
      </c>
      <c r="G9047">
        <v>4.3</v>
      </c>
      <c r="H9047">
        <v>47069</v>
      </c>
      <c r="I9047" t="s">
        <v>3277</v>
      </c>
      <c r="J9047" s="1">
        <v>5000000</v>
      </c>
      <c r="K9047" t="s">
        <v>61</v>
      </c>
      <c r="L9047" s="2">
        <v>43276</v>
      </c>
    </row>
    <row r="9048" spans="1:12" x14ac:dyDescent="0.3">
      <c r="A9048" t="s">
        <v>8995</v>
      </c>
      <c r="B9048" s="3" t="s">
        <v>88</v>
      </c>
      <c r="C9048" t="s">
        <v>240</v>
      </c>
      <c r="D9048" t="s">
        <v>88</v>
      </c>
      <c r="E9048" t="s">
        <v>15</v>
      </c>
      <c r="F9048" t="s">
        <v>16</v>
      </c>
      <c r="G9048">
        <v>4.9000000000000004</v>
      </c>
      <c r="H9048">
        <v>922752</v>
      </c>
      <c r="I9048" t="s">
        <v>241</v>
      </c>
      <c r="J9048" s="1">
        <v>10000000</v>
      </c>
      <c r="K9048" t="s">
        <v>18</v>
      </c>
      <c r="L9048" s="2">
        <v>43266</v>
      </c>
    </row>
    <row r="9049" spans="1:12" x14ac:dyDescent="0.3">
      <c r="A9049" t="s">
        <v>8996</v>
      </c>
      <c r="B9049" s="3">
        <v>2.2999999999999998</v>
      </c>
      <c r="C9049" t="s">
        <v>1831</v>
      </c>
      <c r="D9049" t="s">
        <v>299</v>
      </c>
      <c r="E9049" t="s">
        <v>15</v>
      </c>
      <c r="F9049" t="s">
        <v>16</v>
      </c>
      <c r="G9049">
        <v>4</v>
      </c>
      <c r="H9049">
        <v>7243</v>
      </c>
      <c r="I9049" t="s">
        <v>754</v>
      </c>
      <c r="J9049" s="1">
        <v>1000000</v>
      </c>
      <c r="K9049" t="s">
        <v>18</v>
      </c>
      <c r="L9049" s="2">
        <v>42710</v>
      </c>
    </row>
    <row r="9050" spans="1:12" x14ac:dyDescent="0.3">
      <c r="A9050" t="s">
        <v>8997</v>
      </c>
      <c r="B9050" s="3">
        <v>4.0999999999999996</v>
      </c>
      <c r="C9050" t="s">
        <v>2809</v>
      </c>
      <c r="D9050" t="s">
        <v>116</v>
      </c>
      <c r="E9050" t="s">
        <v>358</v>
      </c>
      <c r="F9050" t="s">
        <v>3019</v>
      </c>
      <c r="G9050">
        <v>4.5</v>
      </c>
      <c r="H9050">
        <v>57076</v>
      </c>
      <c r="I9050" t="s">
        <v>2810</v>
      </c>
      <c r="J9050" s="1">
        <v>100000</v>
      </c>
      <c r="K9050" t="s">
        <v>18</v>
      </c>
      <c r="L9050" s="2">
        <v>43305</v>
      </c>
    </row>
    <row r="9051" spans="1:12" x14ac:dyDescent="0.3">
      <c r="A9051" t="s">
        <v>864</v>
      </c>
      <c r="B9051" s="3" t="s">
        <v>12</v>
      </c>
      <c r="C9051" t="s">
        <v>1831</v>
      </c>
      <c r="D9051" t="s">
        <v>164</v>
      </c>
      <c r="E9051" t="s">
        <v>15</v>
      </c>
      <c r="F9051" t="s">
        <v>16</v>
      </c>
      <c r="G9051">
        <v>4.0999999999999996</v>
      </c>
      <c r="H9051">
        <v>200214</v>
      </c>
      <c r="I9051" t="s">
        <v>754</v>
      </c>
      <c r="J9051" s="1">
        <v>10000000</v>
      </c>
      <c r="K9051" t="s">
        <v>18</v>
      </c>
      <c r="L9051" s="2">
        <v>43318</v>
      </c>
    </row>
    <row r="9052" spans="1:12" x14ac:dyDescent="0.3">
      <c r="A9052" t="s">
        <v>8998</v>
      </c>
      <c r="B9052" s="3">
        <v>4</v>
      </c>
      <c r="C9052" t="s">
        <v>1831</v>
      </c>
      <c r="D9052" t="s">
        <v>585</v>
      </c>
      <c r="E9052" t="s">
        <v>15</v>
      </c>
      <c r="F9052" t="s">
        <v>16</v>
      </c>
      <c r="G9052">
        <v>4.5</v>
      </c>
      <c r="H9052">
        <v>7881</v>
      </c>
      <c r="I9052" t="s">
        <v>754</v>
      </c>
      <c r="J9052" s="1">
        <v>500000</v>
      </c>
      <c r="K9052" t="s">
        <v>18</v>
      </c>
      <c r="L9052" s="2">
        <v>43226</v>
      </c>
    </row>
    <row r="9053" spans="1:12" x14ac:dyDescent="0.3">
      <c r="A9053" t="s">
        <v>8999</v>
      </c>
      <c r="B9053" s="3" t="s">
        <v>12</v>
      </c>
      <c r="C9053" t="s">
        <v>440</v>
      </c>
      <c r="D9053" t="s">
        <v>56</v>
      </c>
      <c r="E9053" t="s">
        <v>15</v>
      </c>
      <c r="F9053" t="s">
        <v>16</v>
      </c>
      <c r="G9053">
        <v>4.2</v>
      </c>
      <c r="H9053">
        <v>44233</v>
      </c>
      <c r="I9053" t="s">
        <v>441</v>
      </c>
      <c r="J9053" s="1">
        <v>10000000</v>
      </c>
      <c r="K9053" t="s">
        <v>18</v>
      </c>
      <c r="L9053" s="2">
        <v>43283</v>
      </c>
    </row>
    <row r="9054" spans="1:12" x14ac:dyDescent="0.3">
      <c r="A9054" t="s">
        <v>9000</v>
      </c>
      <c r="B9054" s="3">
        <v>4.0999999999999996</v>
      </c>
      <c r="C9054" t="s">
        <v>3276</v>
      </c>
      <c r="D9054" t="s">
        <v>408</v>
      </c>
      <c r="E9054" t="s">
        <v>15</v>
      </c>
      <c r="F9054" t="s">
        <v>16</v>
      </c>
      <c r="G9054">
        <v>4.4000000000000004</v>
      </c>
      <c r="H9054">
        <v>291901</v>
      </c>
      <c r="I9054" t="s">
        <v>3277</v>
      </c>
      <c r="J9054" s="1">
        <v>10000000</v>
      </c>
      <c r="K9054" t="s">
        <v>225</v>
      </c>
      <c r="L9054" s="2">
        <v>43301</v>
      </c>
    </row>
    <row r="9055" spans="1:12" x14ac:dyDescent="0.3">
      <c r="A9055" t="s">
        <v>9001</v>
      </c>
      <c r="B9055" s="3" t="s">
        <v>88</v>
      </c>
      <c r="C9055" t="s">
        <v>2809</v>
      </c>
      <c r="D9055" t="s">
        <v>88</v>
      </c>
      <c r="E9055" t="s">
        <v>15</v>
      </c>
      <c r="F9055" t="s">
        <v>16</v>
      </c>
      <c r="G9055">
        <v>4.4000000000000004</v>
      </c>
      <c r="H9055">
        <v>121304</v>
      </c>
      <c r="I9055" t="s">
        <v>2810</v>
      </c>
      <c r="J9055" s="1">
        <v>10000000</v>
      </c>
      <c r="K9055" t="s">
        <v>18</v>
      </c>
      <c r="L9055" s="2">
        <v>43170</v>
      </c>
    </row>
    <row r="9056" spans="1:12" x14ac:dyDescent="0.3">
      <c r="A9056" t="s">
        <v>9002</v>
      </c>
      <c r="B9056" s="3">
        <v>2.2999999999999998</v>
      </c>
      <c r="C9056" t="s">
        <v>1831</v>
      </c>
      <c r="D9056" t="s">
        <v>80</v>
      </c>
      <c r="E9056" t="s">
        <v>15</v>
      </c>
      <c r="F9056" t="s">
        <v>16</v>
      </c>
      <c r="G9056">
        <v>4</v>
      </c>
      <c r="H9056">
        <v>5118</v>
      </c>
      <c r="I9056" t="s">
        <v>754</v>
      </c>
      <c r="J9056" s="1">
        <v>1000000</v>
      </c>
      <c r="K9056" t="s">
        <v>18</v>
      </c>
      <c r="L9056" s="2">
        <v>43161</v>
      </c>
    </row>
    <row r="9057" spans="1:12" x14ac:dyDescent="0.3">
      <c r="A9057" t="s">
        <v>9003</v>
      </c>
      <c r="B9057" s="3">
        <v>5</v>
      </c>
      <c r="C9057" t="s">
        <v>2809</v>
      </c>
      <c r="D9057" t="s">
        <v>378</v>
      </c>
      <c r="E9057" t="s">
        <v>15</v>
      </c>
      <c r="F9057" t="s">
        <v>16</v>
      </c>
      <c r="G9057">
        <v>4.3</v>
      </c>
      <c r="H9057">
        <v>24175</v>
      </c>
      <c r="I9057" t="s">
        <v>2810</v>
      </c>
      <c r="J9057" s="1">
        <v>5000000</v>
      </c>
      <c r="K9057" t="s">
        <v>18</v>
      </c>
      <c r="L9057" s="2">
        <v>42307</v>
      </c>
    </row>
    <row r="9058" spans="1:12" x14ac:dyDescent="0.3">
      <c r="A9058" t="s">
        <v>853</v>
      </c>
      <c r="B9058" s="3">
        <v>5</v>
      </c>
      <c r="C9058" t="s">
        <v>1831</v>
      </c>
      <c r="D9058" t="s">
        <v>44</v>
      </c>
      <c r="E9058" t="s">
        <v>15</v>
      </c>
      <c r="F9058" t="s">
        <v>16</v>
      </c>
      <c r="G9058">
        <v>4.3</v>
      </c>
      <c r="H9058">
        <v>207294</v>
      </c>
      <c r="I9058" t="s">
        <v>754</v>
      </c>
      <c r="J9058" s="1">
        <v>10000000</v>
      </c>
      <c r="K9058" t="s">
        <v>61</v>
      </c>
      <c r="L9058" s="2">
        <v>43313</v>
      </c>
    </row>
    <row r="9059" spans="1:12" x14ac:dyDescent="0.3">
      <c r="A9059" t="s">
        <v>9004</v>
      </c>
      <c r="B9059" s="3" t="s">
        <v>88</v>
      </c>
      <c r="C9059" t="s">
        <v>1597</v>
      </c>
      <c r="D9059" t="s">
        <v>88</v>
      </c>
      <c r="E9059" t="s">
        <v>15</v>
      </c>
      <c r="F9059" t="s">
        <v>16</v>
      </c>
      <c r="G9059">
        <v>4.4000000000000004</v>
      </c>
      <c r="H9059">
        <v>135739</v>
      </c>
      <c r="I9059" t="s">
        <v>1631</v>
      </c>
      <c r="J9059" s="1">
        <v>5000000</v>
      </c>
      <c r="K9059" t="s">
        <v>18</v>
      </c>
      <c r="L9059" s="2">
        <v>43319</v>
      </c>
    </row>
    <row r="9060" spans="1:12" x14ac:dyDescent="0.3">
      <c r="A9060" t="s">
        <v>9005</v>
      </c>
      <c r="B9060" s="3">
        <v>4.0999999999999996</v>
      </c>
      <c r="C9060" t="s">
        <v>3028</v>
      </c>
      <c r="D9060" t="s">
        <v>984</v>
      </c>
      <c r="E9060" t="s">
        <v>15</v>
      </c>
      <c r="F9060" t="s">
        <v>16</v>
      </c>
      <c r="G9060">
        <v>4.4000000000000004</v>
      </c>
      <c r="H9060">
        <v>162831</v>
      </c>
      <c r="I9060" t="s">
        <v>3029</v>
      </c>
      <c r="J9060" s="1">
        <v>5000000</v>
      </c>
      <c r="K9060" t="s">
        <v>18</v>
      </c>
      <c r="L9060" s="2">
        <v>43313</v>
      </c>
    </row>
    <row r="9061" spans="1:12" x14ac:dyDescent="0.3">
      <c r="A9061" t="s">
        <v>9006</v>
      </c>
      <c r="B9061" s="3">
        <v>4.0999999999999996</v>
      </c>
      <c r="C9061" t="s">
        <v>1831</v>
      </c>
      <c r="D9061" t="s">
        <v>95</v>
      </c>
      <c r="E9061" t="s">
        <v>15</v>
      </c>
      <c r="F9061" t="s">
        <v>16</v>
      </c>
      <c r="G9061">
        <v>4</v>
      </c>
      <c r="H9061">
        <v>10773</v>
      </c>
      <c r="I9061" t="s">
        <v>754</v>
      </c>
      <c r="J9061" s="1">
        <v>1000000</v>
      </c>
      <c r="K9061" t="s">
        <v>18</v>
      </c>
      <c r="L9061" s="2">
        <v>43068</v>
      </c>
    </row>
    <row r="9062" spans="1:12" x14ac:dyDescent="0.3">
      <c r="A9062" t="s">
        <v>9007</v>
      </c>
      <c r="B9062" s="3">
        <v>2.2999999999999998</v>
      </c>
      <c r="C9062" t="s">
        <v>1831</v>
      </c>
      <c r="D9062" t="s">
        <v>148</v>
      </c>
      <c r="E9062" t="s">
        <v>15</v>
      </c>
      <c r="F9062" t="s">
        <v>16</v>
      </c>
      <c r="G9062">
        <v>4.7</v>
      </c>
      <c r="H9062">
        <v>61600</v>
      </c>
      <c r="I9062" t="s">
        <v>754</v>
      </c>
      <c r="J9062" s="1">
        <v>1000000</v>
      </c>
      <c r="K9062" t="s">
        <v>18</v>
      </c>
      <c r="L9062" s="2">
        <v>43155</v>
      </c>
    </row>
    <row r="9063" spans="1:12" x14ac:dyDescent="0.3">
      <c r="A9063" t="s">
        <v>9008</v>
      </c>
      <c r="B9063" s="3" t="s">
        <v>88</v>
      </c>
      <c r="C9063" t="s">
        <v>2608</v>
      </c>
      <c r="D9063" t="s">
        <v>88</v>
      </c>
      <c r="E9063" t="s">
        <v>15</v>
      </c>
      <c r="F9063" t="s">
        <v>16</v>
      </c>
      <c r="G9063">
        <v>4.2</v>
      </c>
      <c r="H9063">
        <v>75566</v>
      </c>
      <c r="I9063" t="s">
        <v>1626</v>
      </c>
      <c r="J9063" s="1">
        <v>5000000</v>
      </c>
      <c r="K9063" t="s">
        <v>18</v>
      </c>
      <c r="L9063" s="2">
        <v>43304</v>
      </c>
    </row>
    <row r="9064" spans="1:12" x14ac:dyDescent="0.3">
      <c r="A9064" t="s">
        <v>1947</v>
      </c>
      <c r="B9064" s="3">
        <v>4.0999999999999996</v>
      </c>
      <c r="C9064" t="s">
        <v>1597</v>
      </c>
      <c r="D9064" t="s">
        <v>93</v>
      </c>
      <c r="E9064" t="s">
        <v>15</v>
      </c>
      <c r="F9064" t="s">
        <v>16</v>
      </c>
      <c r="G9064">
        <v>4.5</v>
      </c>
      <c r="H9064">
        <v>1375988</v>
      </c>
      <c r="I9064" t="s">
        <v>1691</v>
      </c>
      <c r="J9064" s="1">
        <v>50000000</v>
      </c>
      <c r="K9064" t="s">
        <v>18</v>
      </c>
      <c r="L9064" s="2">
        <v>43258</v>
      </c>
    </row>
    <row r="9065" spans="1:12" x14ac:dyDescent="0.3">
      <c r="A9065" t="s">
        <v>262</v>
      </c>
      <c r="B9065" s="3">
        <v>4.0999999999999996</v>
      </c>
      <c r="C9065" t="s">
        <v>240</v>
      </c>
      <c r="D9065" t="s">
        <v>213</v>
      </c>
      <c r="E9065" t="s">
        <v>15</v>
      </c>
      <c r="F9065" t="s">
        <v>16</v>
      </c>
      <c r="G9065">
        <v>4.0999999999999996</v>
      </c>
      <c r="H9065">
        <v>364452</v>
      </c>
      <c r="I9065" t="s">
        <v>241</v>
      </c>
      <c r="J9065" s="1">
        <v>10000000</v>
      </c>
      <c r="K9065" t="s">
        <v>18</v>
      </c>
      <c r="L9065" s="2">
        <v>43292</v>
      </c>
    </row>
    <row r="9066" spans="1:12" x14ac:dyDescent="0.3">
      <c r="A9066" t="s">
        <v>9009</v>
      </c>
      <c r="B9066" s="3" t="s">
        <v>88</v>
      </c>
      <c r="C9066" t="s">
        <v>240</v>
      </c>
      <c r="D9066" t="s">
        <v>88</v>
      </c>
      <c r="E9066" t="s">
        <v>15</v>
      </c>
      <c r="F9066" t="s">
        <v>16</v>
      </c>
      <c r="G9066">
        <v>4.4000000000000004</v>
      </c>
      <c r="H9066">
        <v>384368</v>
      </c>
      <c r="I9066" t="s">
        <v>241</v>
      </c>
      <c r="J9066" s="1">
        <v>10000000</v>
      </c>
      <c r="K9066" t="s">
        <v>18</v>
      </c>
      <c r="L9066" s="2">
        <v>43316</v>
      </c>
    </row>
    <row r="9067" spans="1:12" x14ac:dyDescent="0.3">
      <c r="A9067" t="s">
        <v>9010</v>
      </c>
      <c r="B9067" s="3" t="s">
        <v>12</v>
      </c>
      <c r="C9067" t="s">
        <v>240</v>
      </c>
      <c r="D9067" t="s">
        <v>80</v>
      </c>
      <c r="E9067" t="s">
        <v>15</v>
      </c>
      <c r="F9067" t="s">
        <v>16</v>
      </c>
      <c r="G9067">
        <v>4.0999999999999996</v>
      </c>
      <c r="H9067">
        <v>71328</v>
      </c>
      <c r="I9067" t="s">
        <v>241</v>
      </c>
      <c r="J9067" s="1">
        <v>5000000</v>
      </c>
      <c r="K9067" t="s">
        <v>18</v>
      </c>
      <c r="L9067" s="2">
        <v>42897</v>
      </c>
    </row>
    <row r="9068" spans="1:12" x14ac:dyDescent="0.3">
      <c r="A9068" t="s">
        <v>9011</v>
      </c>
      <c r="B9068" s="3" t="s">
        <v>12</v>
      </c>
      <c r="C9068" t="s">
        <v>1045</v>
      </c>
      <c r="D9068" t="s">
        <v>346</v>
      </c>
      <c r="E9068" t="s">
        <v>15</v>
      </c>
      <c r="F9068" t="s">
        <v>16</v>
      </c>
      <c r="G9068">
        <v>4.3</v>
      </c>
      <c r="H9068">
        <v>95</v>
      </c>
      <c r="I9068" t="s">
        <v>1046</v>
      </c>
      <c r="J9068" s="1">
        <v>10000</v>
      </c>
      <c r="K9068" t="s">
        <v>18</v>
      </c>
      <c r="L9068" s="2">
        <v>43256</v>
      </c>
    </row>
    <row r="9069" spans="1:12" x14ac:dyDescent="0.3">
      <c r="A9069" t="s">
        <v>9012</v>
      </c>
      <c r="B9069" s="3">
        <v>4.4000000000000004</v>
      </c>
      <c r="C9069" t="s">
        <v>304</v>
      </c>
      <c r="D9069" t="s">
        <v>44</v>
      </c>
      <c r="E9069" t="s">
        <v>15</v>
      </c>
      <c r="F9069" t="s">
        <v>16</v>
      </c>
      <c r="G9069">
        <v>3.5</v>
      </c>
      <c r="H9069">
        <v>13</v>
      </c>
      <c r="I9069" t="s">
        <v>305</v>
      </c>
      <c r="J9069" s="1">
        <v>1000</v>
      </c>
      <c r="K9069" t="s">
        <v>25</v>
      </c>
      <c r="L9069" s="2">
        <v>42998</v>
      </c>
    </row>
    <row r="9070" spans="1:12" x14ac:dyDescent="0.3">
      <c r="A9070" t="s">
        <v>9013</v>
      </c>
      <c r="B9070" s="3">
        <v>4.0999999999999996</v>
      </c>
      <c r="C9070" t="s">
        <v>1248</v>
      </c>
      <c r="D9070" t="s">
        <v>1042</v>
      </c>
      <c r="E9070" t="s">
        <v>358</v>
      </c>
      <c r="F9070" t="s">
        <v>565</v>
      </c>
      <c r="G9070">
        <v>4.7</v>
      </c>
      <c r="H9070">
        <v>416</v>
      </c>
      <c r="I9070" t="s">
        <v>1249</v>
      </c>
      <c r="J9070" s="1">
        <v>10000</v>
      </c>
      <c r="K9070" t="s">
        <v>18</v>
      </c>
      <c r="L9070" s="2">
        <v>43283</v>
      </c>
    </row>
    <row r="9071" spans="1:12" x14ac:dyDescent="0.3">
      <c r="A9071" t="s">
        <v>9014</v>
      </c>
      <c r="B9071" s="3">
        <v>4.0999999999999996</v>
      </c>
      <c r="C9071" t="s">
        <v>440</v>
      </c>
      <c r="D9071" t="s">
        <v>80</v>
      </c>
      <c r="E9071" t="s">
        <v>15</v>
      </c>
      <c r="F9071" t="s">
        <v>16</v>
      </c>
      <c r="G9071" t="s">
        <v>64</v>
      </c>
      <c r="H9071">
        <v>0</v>
      </c>
      <c r="I9071" t="s">
        <v>441</v>
      </c>
      <c r="J9071">
        <v>10</v>
      </c>
      <c r="K9071" t="s">
        <v>18</v>
      </c>
      <c r="L9071" s="2">
        <v>43152</v>
      </c>
    </row>
    <row r="9072" spans="1:12" x14ac:dyDescent="0.3">
      <c r="A9072" t="s">
        <v>9015</v>
      </c>
      <c r="B9072" s="3">
        <v>4.0999999999999996</v>
      </c>
      <c r="C9072" t="s">
        <v>304</v>
      </c>
      <c r="D9072" t="s">
        <v>150</v>
      </c>
      <c r="E9072" t="s">
        <v>15</v>
      </c>
      <c r="F9072" t="s">
        <v>16</v>
      </c>
      <c r="G9072">
        <v>2.6</v>
      </c>
      <c r="H9072">
        <v>13</v>
      </c>
      <c r="I9072" t="s">
        <v>305</v>
      </c>
      <c r="J9072" s="1">
        <v>1000</v>
      </c>
      <c r="K9072" t="s">
        <v>18</v>
      </c>
      <c r="L9072" s="2">
        <v>42663</v>
      </c>
    </row>
    <row r="9073" spans="1:12" x14ac:dyDescent="0.3">
      <c r="A9073" t="s">
        <v>9016</v>
      </c>
      <c r="B9073" s="3">
        <v>4.0999999999999996</v>
      </c>
      <c r="C9073" t="s">
        <v>304</v>
      </c>
      <c r="D9073" t="s">
        <v>14</v>
      </c>
      <c r="E9073" t="s">
        <v>15</v>
      </c>
      <c r="F9073" t="s">
        <v>16</v>
      </c>
      <c r="G9073">
        <v>4.2</v>
      </c>
      <c r="H9073">
        <v>8</v>
      </c>
      <c r="I9073" t="s">
        <v>305</v>
      </c>
      <c r="J9073">
        <v>100</v>
      </c>
      <c r="K9073" t="s">
        <v>25</v>
      </c>
      <c r="L9073" s="2">
        <v>43215</v>
      </c>
    </row>
    <row r="9074" spans="1:12" x14ac:dyDescent="0.3">
      <c r="A9074" t="s">
        <v>9017</v>
      </c>
      <c r="B9074" s="3" t="s">
        <v>12</v>
      </c>
      <c r="C9074" t="s">
        <v>2295</v>
      </c>
      <c r="D9074" t="s">
        <v>60</v>
      </c>
      <c r="E9074" t="s">
        <v>15</v>
      </c>
      <c r="F9074" t="s">
        <v>16</v>
      </c>
      <c r="G9074" t="s">
        <v>64</v>
      </c>
      <c r="H9074">
        <v>1</v>
      </c>
      <c r="I9074" t="s">
        <v>2296</v>
      </c>
      <c r="J9074">
        <v>10</v>
      </c>
      <c r="K9074" t="s">
        <v>25</v>
      </c>
      <c r="L9074" s="2">
        <v>42907</v>
      </c>
    </row>
    <row r="9075" spans="1:12" x14ac:dyDescent="0.3">
      <c r="A9075" t="s">
        <v>9018</v>
      </c>
      <c r="B9075" s="3">
        <v>2.1</v>
      </c>
      <c r="C9075" t="s">
        <v>304</v>
      </c>
      <c r="D9075" t="s">
        <v>168</v>
      </c>
      <c r="E9075" t="s">
        <v>15</v>
      </c>
      <c r="F9075" t="s">
        <v>16</v>
      </c>
      <c r="G9075" t="s">
        <v>64</v>
      </c>
      <c r="H9075">
        <v>0</v>
      </c>
      <c r="I9075" t="s">
        <v>305</v>
      </c>
      <c r="J9075">
        <v>100</v>
      </c>
      <c r="K9075" t="s">
        <v>18</v>
      </c>
      <c r="L9075" s="2">
        <v>41369</v>
      </c>
    </row>
    <row r="9076" spans="1:12" x14ac:dyDescent="0.3">
      <c r="A9076" t="s">
        <v>9019</v>
      </c>
      <c r="B9076" s="3">
        <v>4.0999999999999996</v>
      </c>
      <c r="C9076" t="s">
        <v>304</v>
      </c>
      <c r="D9076" t="s">
        <v>80</v>
      </c>
      <c r="E9076" t="s">
        <v>15</v>
      </c>
      <c r="F9076" t="s">
        <v>16</v>
      </c>
      <c r="G9076" t="s">
        <v>64</v>
      </c>
      <c r="H9076">
        <v>0</v>
      </c>
      <c r="I9076" t="s">
        <v>305</v>
      </c>
      <c r="J9076">
        <v>10</v>
      </c>
      <c r="K9076" t="s">
        <v>25</v>
      </c>
      <c r="L9076" s="2">
        <v>43272</v>
      </c>
    </row>
    <row r="9077" spans="1:12" x14ac:dyDescent="0.3">
      <c r="A9077" t="s">
        <v>9020</v>
      </c>
      <c r="B9077" s="3">
        <v>2.2000000000000002</v>
      </c>
      <c r="C9077" t="s">
        <v>304</v>
      </c>
      <c r="D9077" t="s">
        <v>20</v>
      </c>
      <c r="E9077" t="s">
        <v>15</v>
      </c>
      <c r="F9077" t="s">
        <v>16</v>
      </c>
      <c r="G9077" t="s">
        <v>64</v>
      </c>
      <c r="H9077">
        <v>0</v>
      </c>
      <c r="I9077" t="s">
        <v>305</v>
      </c>
      <c r="J9077">
        <v>50</v>
      </c>
      <c r="K9077" t="s">
        <v>25</v>
      </c>
      <c r="L9077" s="2">
        <v>43073</v>
      </c>
    </row>
    <row r="9078" spans="1:12" x14ac:dyDescent="0.3">
      <c r="A9078" t="s">
        <v>9021</v>
      </c>
      <c r="B9078" s="3" t="s">
        <v>88</v>
      </c>
      <c r="C9078" t="s">
        <v>1248</v>
      </c>
      <c r="D9078" t="s">
        <v>88</v>
      </c>
      <c r="E9078" t="s">
        <v>15</v>
      </c>
      <c r="F9078" t="s">
        <v>16</v>
      </c>
      <c r="G9078" t="s">
        <v>64</v>
      </c>
      <c r="H9078">
        <v>1</v>
      </c>
      <c r="I9078" t="s">
        <v>1249</v>
      </c>
      <c r="J9078">
        <v>100</v>
      </c>
      <c r="K9078" t="s">
        <v>18</v>
      </c>
      <c r="L9078" s="2">
        <v>42259</v>
      </c>
    </row>
    <row r="9079" spans="1:12" x14ac:dyDescent="0.3">
      <c r="A9079" t="s">
        <v>9022</v>
      </c>
      <c r="B9079" s="3">
        <v>4.4000000000000004</v>
      </c>
      <c r="C9079" t="s">
        <v>304</v>
      </c>
      <c r="D9079" t="s">
        <v>202</v>
      </c>
      <c r="E9079" t="s">
        <v>15</v>
      </c>
      <c r="F9079" t="s">
        <v>16</v>
      </c>
      <c r="G9079" t="s">
        <v>64</v>
      </c>
      <c r="H9079">
        <v>1</v>
      </c>
      <c r="I9079" t="s">
        <v>305</v>
      </c>
      <c r="J9079">
        <v>10</v>
      </c>
      <c r="K9079" t="s">
        <v>18</v>
      </c>
      <c r="L9079" s="2">
        <v>43104</v>
      </c>
    </row>
    <row r="9080" spans="1:12" x14ac:dyDescent="0.3">
      <c r="A9080" t="s">
        <v>9023</v>
      </c>
      <c r="B9080" s="3">
        <v>4.0999999999999996</v>
      </c>
      <c r="C9080" t="s">
        <v>1248</v>
      </c>
      <c r="D9080" t="s">
        <v>85</v>
      </c>
      <c r="E9080" t="s">
        <v>358</v>
      </c>
      <c r="F9080" t="s">
        <v>359</v>
      </c>
      <c r="G9080" t="s">
        <v>64</v>
      </c>
      <c r="H9080">
        <v>15</v>
      </c>
      <c r="I9080" t="s">
        <v>1249</v>
      </c>
      <c r="J9080" s="1">
        <v>1000</v>
      </c>
      <c r="K9080" t="s">
        <v>18</v>
      </c>
      <c r="L9080" s="2">
        <v>43304</v>
      </c>
    </row>
    <row r="9081" spans="1:12" x14ac:dyDescent="0.3">
      <c r="A9081" t="s">
        <v>9024</v>
      </c>
      <c r="B9081" s="3" t="s">
        <v>87</v>
      </c>
      <c r="C9081" t="s">
        <v>304</v>
      </c>
      <c r="D9081" t="s">
        <v>9025</v>
      </c>
      <c r="E9081" t="s">
        <v>15</v>
      </c>
      <c r="F9081" t="s">
        <v>16</v>
      </c>
      <c r="G9081" t="s">
        <v>64</v>
      </c>
      <c r="H9081">
        <v>0</v>
      </c>
      <c r="I9081" t="s">
        <v>305</v>
      </c>
      <c r="J9081">
        <v>10</v>
      </c>
      <c r="K9081" t="s">
        <v>18</v>
      </c>
      <c r="L9081" s="2">
        <v>41876</v>
      </c>
    </row>
    <row r="9082" spans="1:12" x14ac:dyDescent="0.3">
      <c r="A9082" t="s">
        <v>9026</v>
      </c>
      <c r="B9082" s="3">
        <v>4.0999999999999996</v>
      </c>
      <c r="C9082" t="s">
        <v>996</v>
      </c>
      <c r="D9082" t="s">
        <v>88</v>
      </c>
      <c r="E9082" t="s">
        <v>15</v>
      </c>
      <c r="F9082" t="s">
        <v>16</v>
      </c>
      <c r="G9082">
        <v>5</v>
      </c>
      <c r="H9082">
        <v>1</v>
      </c>
      <c r="I9082" t="s">
        <v>997</v>
      </c>
      <c r="J9082">
        <v>10</v>
      </c>
      <c r="K9082" t="s">
        <v>18</v>
      </c>
      <c r="L9082" s="2">
        <v>43235</v>
      </c>
    </row>
    <row r="9083" spans="1:12" x14ac:dyDescent="0.3">
      <c r="A9083" t="s">
        <v>9027</v>
      </c>
      <c r="B9083" s="3">
        <v>4.0999999999999996</v>
      </c>
      <c r="C9083" t="s">
        <v>304</v>
      </c>
      <c r="D9083" t="s">
        <v>1000</v>
      </c>
      <c r="E9083" t="s">
        <v>15</v>
      </c>
      <c r="F9083" t="s">
        <v>16</v>
      </c>
      <c r="G9083" t="s">
        <v>64</v>
      </c>
      <c r="H9083">
        <v>0</v>
      </c>
      <c r="I9083" t="s">
        <v>305</v>
      </c>
      <c r="J9083">
        <v>10</v>
      </c>
      <c r="K9083" t="s">
        <v>18</v>
      </c>
      <c r="L9083" s="2">
        <v>43005</v>
      </c>
    </row>
    <row r="9084" spans="1:12" x14ac:dyDescent="0.3">
      <c r="A9084" t="s">
        <v>9028</v>
      </c>
      <c r="B9084" s="3" t="s">
        <v>12</v>
      </c>
      <c r="C9084" t="s">
        <v>1512</v>
      </c>
      <c r="D9084" t="s">
        <v>368</v>
      </c>
      <c r="E9084" t="s">
        <v>15</v>
      </c>
      <c r="F9084" t="s">
        <v>16</v>
      </c>
      <c r="G9084">
        <v>4.3</v>
      </c>
      <c r="H9084">
        <v>102</v>
      </c>
      <c r="I9084" t="s">
        <v>1513</v>
      </c>
      <c r="J9084" s="1">
        <v>10000</v>
      </c>
      <c r="K9084" t="s">
        <v>18</v>
      </c>
      <c r="L9084" s="2">
        <v>42698</v>
      </c>
    </row>
    <row r="9085" spans="1:12" x14ac:dyDescent="0.3">
      <c r="A9085" t="s">
        <v>9029</v>
      </c>
      <c r="B9085" s="3">
        <v>4.0999999999999996</v>
      </c>
      <c r="C9085" t="s">
        <v>1512</v>
      </c>
      <c r="D9085" t="s">
        <v>164</v>
      </c>
      <c r="E9085" t="s">
        <v>15</v>
      </c>
      <c r="F9085" t="s">
        <v>16</v>
      </c>
      <c r="G9085" t="s">
        <v>64</v>
      </c>
      <c r="H9085">
        <v>0</v>
      </c>
      <c r="I9085" t="s">
        <v>1513</v>
      </c>
      <c r="J9085">
        <v>10</v>
      </c>
      <c r="K9085" t="s">
        <v>18</v>
      </c>
      <c r="L9085" s="2">
        <v>42752</v>
      </c>
    </row>
    <row r="9086" spans="1:12" x14ac:dyDescent="0.3">
      <c r="A9086" t="s">
        <v>9030</v>
      </c>
      <c r="B9086" s="3">
        <v>4.0999999999999996</v>
      </c>
      <c r="C9086" t="s">
        <v>304</v>
      </c>
      <c r="D9086" t="s">
        <v>78</v>
      </c>
      <c r="E9086" t="s">
        <v>15</v>
      </c>
      <c r="F9086" t="s">
        <v>16</v>
      </c>
      <c r="G9086" t="s">
        <v>64</v>
      </c>
      <c r="H9086">
        <v>0</v>
      </c>
      <c r="I9086" t="s">
        <v>305</v>
      </c>
      <c r="J9086">
        <v>50</v>
      </c>
      <c r="K9086" t="s">
        <v>25</v>
      </c>
      <c r="L9086" s="2">
        <v>43137</v>
      </c>
    </row>
    <row r="9087" spans="1:12" x14ac:dyDescent="0.3">
      <c r="A9087" t="s">
        <v>9031</v>
      </c>
      <c r="B9087" s="3">
        <v>2.1</v>
      </c>
      <c r="C9087" t="s">
        <v>1831</v>
      </c>
      <c r="D9087" t="s">
        <v>200</v>
      </c>
      <c r="E9087" t="s">
        <v>15</v>
      </c>
      <c r="F9087" t="s">
        <v>16</v>
      </c>
      <c r="G9087" t="s">
        <v>64</v>
      </c>
      <c r="H9087">
        <v>0</v>
      </c>
      <c r="I9087" t="s">
        <v>1600</v>
      </c>
      <c r="J9087">
        <v>1</v>
      </c>
      <c r="K9087" t="s">
        <v>18</v>
      </c>
      <c r="L9087" s="2">
        <v>43300</v>
      </c>
    </row>
    <row r="9088" spans="1:12" x14ac:dyDescent="0.3">
      <c r="A9088" t="s">
        <v>9032</v>
      </c>
      <c r="B9088" s="3" t="s">
        <v>12</v>
      </c>
      <c r="C9088" t="s">
        <v>304</v>
      </c>
      <c r="D9088" t="s">
        <v>36</v>
      </c>
      <c r="E9088" t="s">
        <v>15</v>
      </c>
      <c r="F9088" t="s">
        <v>16</v>
      </c>
      <c r="G9088" t="s">
        <v>64</v>
      </c>
      <c r="H9088">
        <v>0</v>
      </c>
      <c r="I9088" t="s">
        <v>305</v>
      </c>
      <c r="J9088">
        <v>50</v>
      </c>
      <c r="K9088" t="s">
        <v>18</v>
      </c>
      <c r="L9088" s="2">
        <v>42186</v>
      </c>
    </row>
    <row r="9089" spans="1:12" x14ac:dyDescent="0.3">
      <c r="A9089" t="s">
        <v>9033</v>
      </c>
      <c r="B9089" s="3">
        <v>4.0999999999999996</v>
      </c>
      <c r="C9089" t="s">
        <v>304</v>
      </c>
      <c r="D9089" t="s">
        <v>807</v>
      </c>
      <c r="E9089" t="s">
        <v>15</v>
      </c>
      <c r="F9089" t="s">
        <v>16</v>
      </c>
      <c r="G9089" t="s">
        <v>64</v>
      </c>
      <c r="H9089">
        <v>0</v>
      </c>
      <c r="I9089" t="s">
        <v>305</v>
      </c>
      <c r="J9089">
        <v>10</v>
      </c>
      <c r="K9089" t="s">
        <v>18</v>
      </c>
      <c r="L9089" s="2">
        <v>43117</v>
      </c>
    </row>
    <row r="9090" spans="1:12" x14ac:dyDescent="0.3">
      <c r="A9090" t="s">
        <v>9034</v>
      </c>
      <c r="B9090" s="3">
        <v>4.3</v>
      </c>
      <c r="C9090" t="s">
        <v>1831</v>
      </c>
      <c r="D9090" t="s">
        <v>747</v>
      </c>
      <c r="E9090" t="s">
        <v>15</v>
      </c>
      <c r="F9090" t="s">
        <v>16</v>
      </c>
      <c r="G9090">
        <v>4.4000000000000004</v>
      </c>
      <c r="H9090">
        <v>15105</v>
      </c>
      <c r="I9090" t="s">
        <v>754</v>
      </c>
      <c r="J9090" s="1">
        <v>1000000</v>
      </c>
      <c r="K9090" t="s">
        <v>18</v>
      </c>
      <c r="L9090" s="2">
        <v>43262</v>
      </c>
    </row>
    <row r="9091" spans="1:12" x14ac:dyDescent="0.3">
      <c r="A9091" t="s">
        <v>9035</v>
      </c>
      <c r="B9091" s="3">
        <v>4.0999999999999996</v>
      </c>
      <c r="C9091" t="s">
        <v>1831</v>
      </c>
      <c r="D9091" t="s">
        <v>1307</v>
      </c>
      <c r="E9091" t="s">
        <v>15</v>
      </c>
      <c r="F9091" t="s">
        <v>16</v>
      </c>
      <c r="G9091">
        <v>4.3</v>
      </c>
      <c r="H9091">
        <v>34514</v>
      </c>
      <c r="I9091" t="s">
        <v>1615</v>
      </c>
      <c r="J9091" s="1">
        <v>5000000</v>
      </c>
      <c r="K9091" t="s">
        <v>18</v>
      </c>
      <c r="L9091" s="2">
        <v>43301</v>
      </c>
    </row>
    <row r="9092" spans="1:12" x14ac:dyDescent="0.3">
      <c r="A9092" t="s">
        <v>9036</v>
      </c>
      <c r="B9092" s="3">
        <v>4.0999999999999996</v>
      </c>
      <c r="C9092" t="s">
        <v>1831</v>
      </c>
      <c r="D9092" t="s">
        <v>1602</v>
      </c>
      <c r="E9092" t="s">
        <v>358</v>
      </c>
      <c r="F9092" t="s">
        <v>1746</v>
      </c>
      <c r="G9092" t="s">
        <v>64</v>
      </c>
      <c r="H9092">
        <v>0</v>
      </c>
      <c r="I9092" t="s">
        <v>1834</v>
      </c>
      <c r="J9092">
        <v>100</v>
      </c>
      <c r="K9092" t="s">
        <v>18</v>
      </c>
      <c r="L9092" s="2">
        <v>43125</v>
      </c>
    </row>
    <row r="9093" spans="1:12" x14ac:dyDescent="0.3">
      <c r="A9093" t="s">
        <v>9037</v>
      </c>
      <c r="B9093" s="3" t="s">
        <v>12</v>
      </c>
      <c r="C9093" t="s">
        <v>2706</v>
      </c>
      <c r="D9093" t="s">
        <v>80</v>
      </c>
      <c r="E9093" t="s">
        <v>15</v>
      </c>
      <c r="F9093" t="s">
        <v>16</v>
      </c>
      <c r="G9093" t="s">
        <v>64</v>
      </c>
      <c r="H9093">
        <v>4</v>
      </c>
      <c r="I9093" t="s">
        <v>2707</v>
      </c>
      <c r="J9093">
        <v>100</v>
      </c>
      <c r="K9093" t="s">
        <v>18</v>
      </c>
      <c r="L9093" s="2">
        <v>42890</v>
      </c>
    </row>
    <row r="9094" spans="1:12" x14ac:dyDescent="0.3">
      <c r="A9094" t="s">
        <v>1940</v>
      </c>
      <c r="B9094" s="3">
        <v>4</v>
      </c>
      <c r="C9094" t="s">
        <v>1831</v>
      </c>
      <c r="D9094" t="s">
        <v>1759</v>
      </c>
      <c r="E9094" t="s">
        <v>15</v>
      </c>
      <c r="F9094" t="s">
        <v>16</v>
      </c>
      <c r="G9094">
        <v>4.0999999999999996</v>
      </c>
      <c r="H9094">
        <v>288606</v>
      </c>
      <c r="I9094" t="s">
        <v>1598</v>
      </c>
      <c r="J9094" s="1">
        <v>10000000</v>
      </c>
      <c r="K9094" t="s">
        <v>18</v>
      </c>
      <c r="L9094" s="2">
        <v>43228</v>
      </c>
    </row>
    <row r="9095" spans="1:12" x14ac:dyDescent="0.3">
      <c r="A9095" t="s">
        <v>9038</v>
      </c>
      <c r="B9095" s="3">
        <v>4.0999999999999996</v>
      </c>
      <c r="C9095" t="s">
        <v>1831</v>
      </c>
      <c r="D9095" t="s">
        <v>1769</v>
      </c>
      <c r="E9095" t="s">
        <v>358</v>
      </c>
      <c r="F9095" t="s">
        <v>2058</v>
      </c>
      <c r="G9095" t="s">
        <v>64</v>
      </c>
      <c r="H9095">
        <v>1</v>
      </c>
      <c r="I9095" t="s">
        <v>1722</v>
      </c>
      <c r="J9095">
        <v>100</v>
      </c>
      <c r="K9095" t="s">
        <v>18</v>
      </c>
      <c r="L9095" s="2">
        <v>43164</v>
      </c>
    </row>
    <row r="9096" spans="1:12" x14ac:dyDescent="0.3">
      <c r="A9096" t="s">
        <v>9039</v>
      </c>
      <c r="B9096" s="3">
        <v>4.0999999999999996</v>
      </c>
      <c r="C9096" t="s">
        <v>1831</v>
      </c>
      <c r="D9096" t="s">
        <v>121</v>
      </c>
      <c r="E9096" t="s">
        <v>15</v>
      </c>
      <c r="F9096" t="s">
        <v>16</v>
      </c>
      <c r="G9096">
        <v>4.3</v>
      </c>
      <c r="H9096">
        <v>151374</v>
      </c>
      <c r="I9096" t="s">
        <v>1722</v>
      </c>
      <c r="J9096" s="1">
        <v>10000000</v>
      </c>
      <c r="K9096" t="s">
        <v>18</v>
      </c>
      <c r="L9096" s="2">
        <v>43256</v>
      </c>
    </row>
    <row r="9097" spans="1:12" x14ac:dyDescent="0.3">
      <c r="A9097" t="s">
        <v>9040</v>
      </c>
      <c r="B9097" s="3">
        <v>4.0999999999999996</v>
      </c>
      <c r="C9097" t="s">
        <v>1045</v>
      </c>
      <c r="D9097" t="s">
        <v>66</v>
      </c>
      <c r="E9097" t="s">
        <v>15</v>
      </c>
      <c r="F9097" t="s">
        <v>16</v>
      </c>
      <c r="G9097" t="s">
        <v>64</v>
      </c>
      <c r="H9097">
        <v>1</v>
      </c>
      <c r="I9097" t="s">
        <v>1046</v>
      </c>
      <c r="J9097">
        <v>100</v>
      </c>
      <c r="K9097" t="s">
        <v>18</v>
      </c>
      <c r="L9097" s="2">
        <v>43175</v>
      </c>
    </row>
    <row r="9098" spans="1:12" x14ac:dyDescent="0.3">
      <c r="A9098" t="s">
        <v>9041</v>
      </c>
      <c r="B9098" s="3" t="s">
        <v>12</v>
      </c>
      <c r="C9098" t="s">
        <v>1831</v>
      </c>
      <c r="D9098" t="s">
        <v>56</v>
      </c>
      <c r="E9098" t="s">
        <v>15</v>
      </c>
      <c r="F9098" t="s">
        <v>16</v>
      </c>
      <c r="G9098">
        <v>4.5999999999999996</v>
      </c>
      <c r="H9098">
        <v>6231</v>
      </c>
      <c r="I9098" t="s">
        <v>1834</v>
      </c>
      <c r="J9098" s="1">
        <v>1000000</v>
      </c>
      <c r="K9098" t="s">
        <v>18</v>
      </c>
      <c r="L9098" s="2">
        <v>43294</v>
      </c>
    </row>
    <row r="9099" spans="1:12" x14ac:dyDescent="0.3">
      <c r="A9099" t="s">
        <v>9042</v>
      </c>
      <c r="B9099" s="3">
        <v>4.0999999999999996</v>
      </c>
      <c r="C9099" t="s">
        <v>1831</v>
      </c>
      <c r="D9099" t="s">
        <v>1711</v>
      </c>
      <c r="E9099" t="s">
        <v>15</v>
      </c>
      <c r="F9099" t="s">
        <v>16</v>
      </c>
      <c r="G9099">
        <v>4.5999999999999996</v>
      </c>
      <c r="H9099">
        <v>50060</v>
      </c>
      <c r="I9099" t="s">
        <v>1615</v>
      </c>
      <c r="J9099" s="1">
        <v>1000000</v>
      </c>
      <c r="K9099" t="s">
        <v>18</v>
      </c>
      <c r="L9099" s="2">
        <v>43319</v>
      </c>
    </row>
    <row r="9100" spans="1:12" x14ac:dyDescent="0.3">
      <c r="A9100" t="s">
        <v>9043</v>
      </c>
      <c r="B9100" s="3">
        <v>4.2</v>
      </c>
      <c r="C9100" t="s">
        <v>1831</v>
      </c>
      <c r="D9100" t="s">
        <v>1648</v>
      </c>
      <c r="E9100" t="s">
        <v>358</v>
      </c>
      <c r="F9100" t="s">
        <v>1746</v>
      </c>
      <c r="G9100">
        <v>4.7</v>
      </c>
      <c r="H9100">
        <v>188740</v>
      </c>
      <c r="I9100" t="s">
        <v>1615</v>
      </c>
      <c r="J9100" s="1">
        <v>1000000</v>
      </c>
      <c r="K9100" t="s">
        <v>18</v>
      </c>
      <c r="L9100" s="2">
        <v>43286</v>
      </c>
    </row>
    <row r="9101" spans="1:12" x14ac:dyDescent="0.3">
      <c r="A9101" t="s">
        <v>9044</v>
      </c>
      <c r="B9101" s="3">
        <v>1.6</v>
      </c>
      <c r="C9101" t="s">
        <v>240</v>
      </c>
      <c r="D9101" t="s">
        <v>9045</v>
      </c>
      <c r="E9101" t="s">
        <v>358</v>
      </c>
      <c r="F9101" t="s">
        <v>1964</v>
      </c>
      <c r="G9101" t="s">
        <v>64</v>
      </c>
      <c r="H9101">
        <v>14</v>
      </c>
      <c r="I9101" t="s">
        <v>241</v>
      </c>
      <c r="J9101">
        <v>500</v>
      </c>
      <c r="K9101" t="s">
        <v>18</v>
      </c>
      <c r="L9101" s="2">
        <v>41554</v>
      </c>
    </row>
    <row r="9102" spans="1:12" x14ac:dyDescent="0.3">
      <c r="A9102" t="s">
        <v>1930</v>
      </c>
      <c r="B9102" s="3">
        <v>4.2</v>
      </c>
      <c r="C9102" t="s">
        <v>1831</v>
      </c>
      <c r="D9102" t="s">
        <v>46</v>
      </c>
      <c r="E9102" t="s">
        <v>15</v>
      </c>
      <c r="F9102" t="s">
        <v>16</v>
      </c>
      <c r="G9102">
        <v>4.3</v>
      </c>
      <c r="H9102">
        <v>1574546</v>
      </c>
      <c r="I9102" t="s">
        <v>1615</v>
      </c>
      <c r="J9102" s="1">
        <v>50000000</v>
      </c>
      <c r="K9102" t="s">
        <v>18</v>
      </c>
      <c r="L9102" s="2">
        <v>43308</v>
      </c>
    </row>
    <row r="9103" spans="1:12" x14ac:dyDescent="0.3">
      <c r="A9103" t="s">
        <v>9046</v>
      </c>
      <c r="B9103" s="3">
        <v>2.2999999999999998</v>
      </c>
      <c r="C9103" t="s">
        <v>1831</v>
      </c>
      <c r="D9103" t="s">
        <v>42</v>
      </c>
      <c r="E9103" t="s">
        <v>15</v>
      </c>
      <c r="F9103" t="s">
        <v>16</v>
      </c>
      <c r="G9103">
        <v>4.2</v>
      </c>
      <c r="H9103">
        <v>23292</v>
      </c>
      <c r="I9103" t="s">
        <v>1679</v>
      </c>
      <c r="J9103" s="1">
        <v>1000000</v>
      </c>
      <c r="K9103" t="s">
        <v>18</v>
      </c>
      <c r="L9103" s="2">
        <v>42997</v>
      </c>
    </row>
    <row r="9104" spans="1:12" x14ac:dyDescent="0.3">
      <c r="A9104" t="s">
        <v>9036</v>
      </c>
      <c r="B9104" s="3">
        <v>4.0999999999999996</v>
      </c>
      <c r="C9104" t="s">
        <v>1831</v>
      </c>
      <c r="D9104" t="s">
        <v>671</v>
      </c>
      <c r="E9104" t="s">
        <v>15</v>
      </c>
      <c r="F9104" t="s">
        <v>16</v>
      </c>
      <c r="G9104">
        <v>4.5</v>
      </c>
      <c r="H9104">
        <v>43852</v>
      </c>
      <c r="I9104" t="s">
        <v>1722</v>
      </c>
      <c r="J9104" s="1">
        <v>10000000</v>
      </c>
      <c r="K9104" t="s">
        <v>18</v>
      </c>
      <c r="L9104" s="2">
        <v>43300</v>
      </c>
    </row>
    <row r="9105" spans="1:12" x14ac:dyDescent="0.3">
      <c r="A9105" t="s">
        <v>9047</v>
      </c>
      <c r="B9105" s="3">
        <v>4.0999999999999996</v>
      </c>
      <c r="C9105" t="s">
        <v>1831</v>
      </c>
      <c r="D9105" t="s">
        <v>277</v>
      </c>
      <c r="E9105" t="s">
        <v>15</v>
      </c>
      <c r="F9105" t="s">
        <v>16</v>
      </c>
      <c r="G9105">
        <v>4.3</v>
      </c>
      <c r="H9105">
        <v>13330</v>
      </c>
      <c r="I9105" t="s">
        <v>1615</v>
      </c>
      <c r="J9105" s="1">
        <v>1000000</v>
      </c>
      <c r="K9105" t="s">
        <v>18</v>
      </c>
      <c r="L9105" s="2">
        <v>43244</v>
      </c>
    </row>
    <row r="9106" spans="1:12" x14ac:dyDescent="0.3">
      <c r="A9106" t="s">
        <v>9048</v>
      </c>
      <c r="B9106" s="3" t="s">
        <v>12</v>
      </c>
      <c r="C9106" t="s">
        <v>1831</v>
      </c>
      <c r="D9106" t="s">
        <v>34</v>
      </c>
      <c r="E9106" t="s">
        <v>15</v>
      </c>
      <c r="F9106" t="s">
        <v>16</v>
      </c>
      <c r="G9106">
        <v>4.5</v>
      </c>
      <c r="H9106">
        <v>46369</v>
      </c>
      <c r="I9106" t="s">
        <v>1834</v>
      </c>
      <c r="J9106" s="1">
        <v>10000000</v>
      </c>
      <c r="K9106" t="s">
        <v>18</v>
      </c>
      <c r="L9106" s="2">
        <v>43294</v>
      </c>
    </row>
    <row r="9107" spans="1:12" x14ac:dyDescent="0.3">
      <c r="A9107" t="s">
        <v>9049</v>
      </c>
      <c r="B9107" s="3">
        <v>4.0999999999999996</v>
      </c>
      <c r="C9107" t="s">
        <v>2809</v>
      </c>
      <c r="D9107" t="s">
        <v>48</v>
      </c>
      <c r="E9107" t="s">
        <v>15</v>
      </c>
      <c r="F9107" t="s">
        <v>16</v>
      </c>
      <c r="G9107">
        <v>3.5</v>
      </c>
      <c r="H9107">
        <v>1960</v>
      </c>
      <c r="I9107" t="s">
        <v>2810</v>
      </c>
      <c r="J9107" s="1">
        <v>1000000</v>
      </c>
      <c r="K9107" t="s">
        <v>18</v>
      </c>
      <c r="L9107" s="2">
        <v>43316</v>
      </c>
    </row>
    <row r="9108" spans="1:12" x14ac:dyDescent="0.3">
      <c r="A9108" t="s">
        <v>9050</v>
      </c>
      <c r="B9108" s="3">
        <v>4.0999999999999996</v>
      </c>
      <c r="C9108" t="s">
        <v>1597</v>
      </c>
      <c r="D9108" t="s">
        <v>113</v>
      </c>
      <c r="E9108" t="s">
        <v>15</v>
      </c>
      <c r="F9108" t="s">
        <v>16</v>
      </c>
      <c r="G9108">
        <v>4.3</v>
      </c>
      <c r="H9108">
        <v>2178</v>
      </c>
      <c r="I9108" t="s">
        <v>1636</v>
      </c>
      <c r="J9108" s="1">
        <v>500000</v>
      </c>
      <c r="K9108" t="s">
        <v>18</v>
      </c>
      <c r="L9108" s="2">
        <v>43187</v>
      </c>
    </row>
    <row r="9109" spans="1:12" x14ac:dyDescent="0.3">
      <c r="A9109" t="s">
        <v>9051</v>
      </c>
      <c r="B9109" s="3">
        <v>4.0999999999999996</v>
      </c>
      <c r="C9109" t="s">
        <v>1831</v>
      </c>
      <c r="D9109" t="s">
        <v>1769</v>
      </c>
      <c r="E9109" t="s">
        <v>15</v>
      </c>
      <c r="F9109" t="s">
        <v>16</v>
      </c>
      <c r="G9109">
        <v>4.5999999999999996</v>
      </c>
      <c r="H9109">
        <v>29155</v>
      </c>
      <c r="I9109" t="s">
        <v>1834</v>
      </c>
      <c r="J9109" s="1">
        <v>1000000</v>
      </c>
      <c r="K9109" t="s">
        <v>18</v>
      </c>
      <c r="L9109" s="2">
        <v>43307</v>
      </c>
    </row>
    <row r="9110" spans="1:12" x14ac:dyDescent="0.3">
      <c r="A9110" t="s">
        <v>9052</v>
      </c>
      <c r="B9110" s="3">
        <v>4.0999999999999996</v>
      </c>
      <c r="C9110" t="s">
        <v>1831</v>
      </c>
      <c r="D9110" t="s">
        <v>277</v>
      </c>
      <c r="E9110" t="s">
        <v>15</v>
      </c>
      <c r="F9110" t="s">
        <v>16</v>
      </c>
      <c r="G9110">
        <v>4.5</v>
      </c>
      <c r="H9110">
        <v>2200</v>
      </c>
      <c r="I9110" t="s">
        <v>1636</v>
      </c>
      <c r="J9110" s="1">
        <v>1000000</v>
      </c>
      <c r="K9110" t="s">
        <v>18</v>
      </c>
      <c r="L9110" s="2">
        <v>43304</v>
      </c>
    </row>
    <row r="9111" spans="1:12" x14ac:dyDescent="0.3">
      <c r="A9111" t="s">
        <v>1707</v>
      </c>
      <c r="B9111" s="3" t="s">
        <v>88</v>
      </c>
      <c r="C9111" t="s">
        <v>1831</v>
      </c>
      <c r="D9111" t="s">
        <v>88</v>
      </c>
      <c r="E9111" t="s">
        <v>15</v>
      </c>
      <c r="F9111" t="s">
        <v>16</v>
      </c>
      <c r="G9111">
        <v>4.3</v>
      </c>
      <c r="H9111">
        <v>1842381</v>
      </c>
      <c r="I9111" t="s">
        <v>1679</v>
      </c>
      <c r="J9111" s="1">
        <v>50000000</v>
      </c>
      <c r="K9111" t="s">
        <v>25</v>
      </c>
      <c r="L9111" s="2">
        <v>43312</v>
      </c>
    </row>
    <row r="9112" spans="1:12" x14ac:dyDescent="0.3">
      <c r="A9112" t="s">
        <v>9053</v>
      </c>
      <c r="B9112" s="3">
        <v>4.2</v>
      </c>
      <c r="C9112" t="s">
        <v>1831</v>
      </c>
      <c r="D9112" t="s">
        <v>547</v>
      </c>
      <c r="E9112" t="s">
        <v>358</v>
      </c>
      <c r="F9112" t="s">
        <v>570</v>
      </c>
      <c r="G9112">
        <v>4.4000000000000004</v>
      </c>
      <c r="H9112">
        <v>1516</v>
      </c>
      <c r="I9112" t="s">
        <v>1722</v>
      </c>
      <c r="J9112" s="1">
        <v>50000</v>
      </c>
      <c r="K9112" t="s">
        <v>18</v>
      </c>
      <c r="L9112" s="2">
        <v>43066</v>
      </c>
    </row>
    <row r="9113" spans="1:12" x14ac:dyDescent="0.3">
      <c r="A9113" t="s">
        <v>9054</v>
      </c>
      <c r="B9113" s="3">
        <v>4.0999999999999996</v>
      </c>
      <c r="C9113" t="s">
        <v>1045</v>
      </c>
      <c r="D9113" t="s">
        <v>27</v>
      </c>
      <c r="E9113" t="s">
        <v>15</v>
      </c>
      <c r="F9113" t="s">
        <v>16</v>
      </c>
      <c r="G9113" t="s">
        <v>64</v>
      </c>
      <c r="H9113">
        <v>2</v>
      </c>
      <c r="I9113" t="s">
        <v>1046</v>
      </c>
      <c r="J9113">
        <v>100</v>
      </c>
      <c r="K9113" t="s">
        <v>18</v>
      </c>
      <c r="L9113" s="2">
        <v>43181</v>
      </c>
    </row>
    <row r="9114" spans="1:12" x14ac:dyDescent="0.3">
      <c r="A9114" t="s">
        <v>9055</v>
      </c>
      <c r="B9114" s="3">
        <v>4.4000000000000004</v>
      </c>
      <c r="C9114" t="s">
        <v>3028</v>
      </c>
      <c r="D9114" t="s">
        <v>261</v>
      </c>
      <c r="E9114" t="s">
        <v>15</v>
      </c>
      <c r="F9114" t="s">
        <v>16</v>
      </c>
      <c r="G9114" t="s">
        <v>64</v>
      </c>
      <c r="H9114">
        <v>4</v>
      </c>
      <c r="I9114" t="s">
        <v>3029</v>
      </c>
      <c r="J9114">
        <v>100</v>
      </c>
      <c r="K9114" t="s">
        <v>18</v>
      </c>
      <c r="L9114" s="2">
        <v>43272</v>
      </c>
    </row>
    <row r="9115" spans="1:12" x14ac:dyDescent="0.3">
      <c r="A9115" t="s">
        <v>9056</v>
      </c>
      <c r="B9115" s="3" t="s">
        <v>87</v>
      </c>
      <c r="C9115" t="s">
        <v>304</v>
      </c>
      <c r="D9115" t="s">
        <v>297</v>
      </c>
      <c r="E9115" t="s">
        <v>15</v>
      </c>
      <c r="F9115" t="s">
        <v>16</v>
      </c>
      <c r="G9115" t="s">
        <v>64</v>
      </c>
      <c r="H9115">
        <v>3</v>
      </c>
      <c r="I9115" t="s">
        <v>305</v>
      </c>
      <c r="J9115">
        <v>100</v>
      </c>
      <c r="K9115" t="s">
        <v>18</v>
      </c>
      <c r="L9115" s="2">
        <v>42321</v>
      </c>
    </row>
    <row r="9116" spans="1:12" x14ac:dyDescent="0.3">
      <c r="A9116" t="s">
        <v>9057</v>
      </c>
      <c r="B9116" s="3">
        <v>4.3</v>
      </c>
      <c r="C9116" t="s">
        <v>1831</v>
      </c>
      <c r="D9116" t="s">
        <v>38</v>
      </c>
      <c r="E9116" t="s">
        <v>15</v>
      </c>
      <c r="F9116" t="s">
        <v>16</v>
      </c>
      <c r="G9116">
        <v>3.4</v>
      </c>
      <c r="H9116">
        <v>9</v>
      </c>
      <c r="I9116" t="s">
        <v>888</v>
      </c>
      <c r="J9116">
        <v>500</v>
      </c>
      <c r="K9116" t="s">
        <v>18</v>
      </c>
      <c r="L9116" s="2">
        <v>42641</v>
      </c>
    </row>
    <row r="9117" spans="1:12" x14ac:dyDescent="0.3">
      <c r="A9117" t="s">
        <v>9058</v>
      </c>
      <c r="B9117" s="3">
        <v>4</v>
      </c>
      <c r="C9117" t="s">
        <v>2008</v>
      </c>
      <c r="D9117" t="s">
        <v>290</v>
      </c>
      <c r="E9117" t="s">
        <v>15</v>
      </c>
      <c r="F9117" t="s">
        <v>16</v>
      </c>
      <c r="G9117">
        <v>4.3</v>
      </c>
      <c r="H9117">
        <v>267</v>
      </c>
      <c r="I9117" t="s">
        <v>2010</v>
      </c>
      <c r="J9117" s="1">
        <v>50000</v>
      </c>
      <c r="K9117" t="s">
        <v>18</v>
      </c>
      <c r="L9117" s="2">
        <v>43289</v>
      </c>
    </row>
    <row r="9118" spans="1:12" x14ac:dyDescent="0.3">
      <c r="A9118" t="s">
        <v>9059</v>
      </c>
      <c r="B9118" s="3" t="s">
        <v>12</v>
      </c>
      <c r="C9118" t="s">
        <v>440</v>
      </c>
      <c r="D9118" t="s">
        <v>9060</v>
      </c>
      <c r="E9118" t="s">
        <v>15</v>
      </c>
      <c r="F9118" t="s">
        <v>16</v>
      </c>
      <c r="G9118">
        <v>3.8</v>
      </c>
      <c r="H9118">
        <v>4</v>
      </c>
      <c r="I9118" t="s">
        <v>441</v>
      </c>
      <c r="J9118">
        <v>100</v>
      </c>
      <c r="K9118" t="s">
        <v>18</v>
      </c>
      <c r="L9118" s="2">
        <v>43297</v>
      </c>
    </row>
    <row r="9119" spans="1:12" x14ac:dyDescent="0.3">
      <c r="A9119" t="s">
        <v>9061</v>
      </c>
      <c r="B9119" s="3">
        <v>4.2</v>
      </c>
      <c r="C9119" t="s">
        <v>1831</v>
      </c>
      <c r="D9119" t="s">
        <v>689</v>
      </c>
      <c r="E9119" t="s">
        <v>358</v>
      </c>
      <c r="F9119" t="s">
        <v>570</v>
      </c>
      <c r="G9119">
        <v>4.5</v>
      </c>
      <c r="H9119">
        <v>144</v>
      </c>
      <c r="I9119" t="s">
        <v>1722</v>
      </c>
      <c r="J9119" s="1">
        <v>1000</v>
      </c>
      <c r="K9119" t="s">
        <v>25</v>
      </c>
      <c r="L9119" s="2">
        <v>43126</v>
      </c>
    </row>
    <row r="9120" spans="1:12" x14ac:dyDescent="0.3">
      <c r="A9120" t="s">
        <v>9062</v>
      </c>
      <c r="B9120" s="3">
        <v>4.0999999999999996</v>
      </c>
      <c r="C9120" t="s">
        <v>3028</v>
      </c>
      <c r="D9120" t="s">
        <v>290</v>
      </c>
      <c r="E9120" t="s">
        <v>15</v>
      </c>
      <c r="F9120" t="s">
        <v>16</v>
      </c>
      <c r="G9120" t="s">
        <v>64</v>
      </c>
      <c r="H9120">
        <v>9</v>
      </c>
      <c r="I9120" t="s">
        <v>3029</v>
      </c>
      <c r="J9120">
        <v>10</v>
      </c>
      <c r="K9120" t="s">
        <v>18</v>
      </c>
      <c r="L9120" s="2">
        <v>43307</v>
      </c>
    </row>
    <row r="9121" spans="1:12" x14ac:dyDescent="0.3">
      <c r="A9121" t="s">
        <v>9063</v>
      </c>
      <c r="B9121" s="3">
        <v>4.4000000000000004</v>
      </c>
      <c r="C9121" t="s">
        <v>996</v>
      </c>
      <c r="D9121" t="s">
        <v>42</v>
      </c>
      <c r="E9121" t="s">
        <v>15</v>
      </c>
      <c r="F9121" t="s">
        <v>16</v>
      </c>
      <c r="G9121" t="s">
        <v>64</v>
      </c>
      <c r="H9121">
        <v>0</v>
      </c>
      <c r="I9121" t="s">
        <v>997</v>
      </c>
      <c r="J9121">
        <v>100</v>
      </c>
      <c r="K9121" t="s">
        <v>18</v>
      </c>
      <c r="L9121" s="2">
        <v>43021</v>
      </c>
    </row>
    <row r="9122" spans="1:12" x14ac:dyDescent="0.3">
      <c r="A9122" t="s">
        <v>9064</v>
      </c>
      <c r="B9122" s="3" t="s">
        <v>88</v>
      </c>
      <c r="C9122" t="s">
        <v>1831</v>
      </c>
      <c r="D9122" t="s">
        <v>88</v>
      </c>
      <c r="E9122" t="s">
        <v>358</v>
      </c>
      <c r="F9122" t="s">
        <v>1746</v>
      </c>
      <c r="G9122" t="s">
        <v>64</v>
      </c>
      <c r="H9122">
        <v>0</v>
      </c>
      <c r="I9122" t="s">
        <v>754</v>
      </c>
      <c r="J9122">
        <v>50</v>
      </c>
      <c r="K9122" t="s">
        <v>18</v>
      </c>
      <c r="L9122" s="2">
        <v>43297</v>
      </c>
    </row>
    <row r="9123" spans="1:12" x14ac:dyDescent="0.3">
      <c r="A9123" t="s">
        <v>9065</v>
      </c>
      <c r="B9123" s="3">
        <v>4.0999999999999996</v>
      </c>
      <c r="C9123" t="s">
        <v>1512</v>
      </c>
      <c r="D9123" t="s">
        <v>450</v>
      </c>
      <c r="E9123" t="s">
        <v>15</v>
      </c>
      <c r="F9123" t="s">
        <v>16</v>
      </c>
      <c r="G9123">
        <v>5</v>
      </c>
      <c r="H9123">
        <v>2</v>
      </c>
      <c r="I9123" t="s">
        <v>1513</v>
      </c>
      <c r="J9123">
        <v>100</v>
      </c>
      <c r="K9123" t="s">
        <v>18</v>
      </c>
      <c r="L9123" s="2">
        <v>42749</v>
      </c>
    </row>
    <row r="9124" spans="1:12" x14ac:dyDescent="0.3">
      <c r="A9124" t="s">
        <v>9066</v>
      </c>
      <c r="B9124" s="3" t="s">
        <v>12</v>
      </c>
      <c r="C9124" t="s">
        <v>1512</v>
      </c>
      <c r="D9124" t="s">
        <v>85</v>
      </c>
      <c r="E9124" t="s">
        <v>15</v>
      </c>
      <c r="F9124" t="s">
        <v>16</v>
      </c>
      <c r="G9124">
        <v>4.9000000000000004</v>
      </c>
      <c r="H9124">
        <v>18</v>
      </c>
      <c r="I9124" t="s">
        <v>1513</v>
      </c>
      <c r="J9124" s="1">
        <v>1000</v>
      </c>
      <c r="K9124" t="s">
        <v>18</v>
      </c>
      <c r="L9124" s="2">
        <v>43187</v>
      </c>
    </row>
    <row r="9125" spans="1:12" x14ac:dyDescent="0.3">
      <c r="A9125" t="s">
        <v>9067</v>
      </c>
      <c r="B9125" s="3">
        <v>4.0999999999999996</v>
      </c>
      <c r="C9125" t="s">
        <v>2809</v>
      </c>
      <c r="D9125" t="s">
        <v>44</v>
      </c>
      <c r="E9125" t="s">
        <v>15</v>
      </c>
      <c r="F9125" t="s">
        <v>16</v>
      </c>
      <c r="G9125" t="s">
        <v>64</v>
      </c>
      <c r="H9125">
        <v>0</v>
      </c>
      <c r="I9125" t="s">
        <v>2810</v>
      </c>
      <c r="J9125">
        <v>100</v>
      </c>
      <c r="K9125" t="s">
        <v>18</v>
      </c>
      <c r="L9125" s="2">
        <v>43277</v>
      </c>
    </row>
    <row r="9126" spans="1:12" x14ac:dyDescent="0.3">
      <c r="A9126" t="s">
        <v>9068</v>
      </c>
      <c r="B9126" s="3">
        <v>4</v>
      </c>
      <c r="C9126" t="s">
        <v>2008</v>
      </c>
      <c r="D9126" t="s">
        <v>93</v>
      </c>
      <c r="E9126" t="s">
        <v>358</v>
      </c>
      <c r="F9126" t="s">
        <v>1964</v>
      </c>
      <c r="G9126" t="s">
        <v>64</v>
      </c>
      <c r="H9126">
        <v>4</v>
      </c>
      <c r="I9126" t="s">
        <v>2010</v>
      </c>
      <c r="J9126">
        <v>100</v>
      </c>
      <c r="K9126" t="s">
        <v>18</v>
      </c>
      <c r="L9126" s="2">
        <v>43141</v>
      </c>
    </row>
    <row r="9127" spans="1:12" x14ac:dyDescent="0.3">
      <c r="A9127" t="s">
        <v>9069</v>
      </c>
      <c r="B9127" s="3">
        <v>3</v>
      </c>
      <c r="C9127" t="s">
        <v>1831</v>
      </c>
      <c r="D9127" t="s">
        <v>9070</v>
      </c>
      <c r="E9127" t="s">
        <v>15</v>
      </c>
      <c r="F9127" t="s">
        <v>16</v>
      </c>
      <c r="G9127">
        <v>5</v>
      </c>
      <c r="H9127">
        <v>3</v>
      </c>
      <c r="I9127" t="s">
        <v>888</v>
      </c>
      <c r="J9127">
        <v>50</v>
      </c>
      <c r="K9127" t="s">
        <v>18</v>
      </c>
      <c r="L9127" s="2">
        <v>43185</v>
      </c>
    </row>
    <row r="9128" spans="1:12" x14ac:dyDescent="0.3">
      <c r="A9128" t="s">
        <v>9071</v>
      </c>
      <c r="B9128" s="3" t="s">
        <v>12</v>
      </c>
      <c r="C9128" t="s">
        <v>1512</v>
      </c>
      <c r="D9128" t="s">
        <v>44</v>
      </c>
      <c r="E9128" t="s">
        <v>15</v>
      </c>
      <c r="F9128" t="s">
        <v>16</v>
      </c>
      <c r="G9128" t="s">
        <v>64</v>
      </c>
      <c r="H9128">
        <v>54</v>
      </c>
      <c r="I9128" t="s">
        <v>1513</v>
      </c>
      <c r="J9128" s="1">
        <v>5000</v>
      </c>
      <c r="K9128" t="s">
        <v>25</v>
      </c>
      <c r="L9128" s="2">
        <v>43187</v>
      </c>
    </row>
    <row r="9129" spans="1:12" x14ac:dyDescent="0.3">
      <c r="A9129" t="s">
        <v>9072</v>
      </c>
      <c r="B9129" s="3">
        <v>2.1</v>
      </c>
      <c r="C9129" t="s">
        <v>2809</v>
      </c>
      <c r="D9129" t="s">
        <v>686</v>
      </c>
      <c r="E9129" t="s">
        <v>15</v>
      </c>
      <c r="F9129" t="s">
        <v>16</v>
      </c>
      <c r="G9129" t="s">
        <v>64</v>
      </c>
      <c r="H9129">
        <v>9</v>
      </c>
      <c r="I9129" t="s">
        <v>2810</v>
      </c>
      <c r="J9129">
        <v>100</v>
      </c>
      <c r="K9129" t="s">
        <v>18</v>
      </c>
      <c r="L9129" s="2">
        <v>43235</v>
      </c>
    </row>
    <row r="9130" spans="1:12" x14ac:dyDescent="0.3">
      <c r="A9130" t="s">
        <v>9073</v>
      </c>
      <c r="B9130" s="3">
        <v>4.0999999999999996</v>
      </c>
      <c r="C9130" t="s">
        <v>1597</v>
      </c>
      <c r="D9130" t="s">
        <v>42</v>
      </c>
      <c r="E9130" t="s">
        <v>15</v>
      </c>
      <c r="F9130" t="s">
        <v>16</v>
      </c>
      <c r="G9130">
        <v>4.2</v>
      </c>
      <c r="H9130">
        <v>5449</v>
      </c>
      <c r="I9130" t="s">
        <v>1609</v>
      </c>
      <c r="J9130" s="1">
        <v>500000</v>
      </c>
      <c r="K9130" t="s">
        <v>61</v>
      </c>
      <c r="L9130" s="2">
        <v>42626</v>
      </c>
    </row>
    <row r="9131" spans="1:12" x14ac:dyDescent="0.3">
      <c r="A9131" t="s">
        <v>9074</v>
      </c>
      <c r="B9131" s="3">
        <v>4.0999999999999996</v>
      </c>
      <c r="C9131" t="s">
        <v>1597</v>
      </c>
      <c r="D9131" t="s">
        <v>56</v>
      </c>
      <c r="E9131" t="s">
        <v>15</v>
      </c>
      <c r="F9131" t="s">
        <v>16</v>
      </c>
      <c r="G9131">
        <v>4.3</v>
      </c>
      <c r="H9131">
        <v>5731</v>
      </c>
      <c r="I9131" t="s">
        <v>1598</v>
      </c>
      <c r="J9131" s="1">
        <v>1000000</v>
      </c>
      <c r="K9131" t="s">
        <v>225</v>
      </c>
      <c r="L9131" s="2">
        <v>43102</v>
      </c>
    </row>
    <row r="9132" spans="1:12" x14ac:dyDescent="0.3">
      <c r="A9132" t="s">
        <v>9075</v>
      </c>
      <c r="B9132" s="3">
        <v>2.2999999999999998</v>
      </c>
      <c r="C9132" t="s">
        <v>1597</v>
      </c>
      <c r="D9132" t="s">
        <v>143</v>
      </c>
      <c r="E9132" t="s">
        <v>358</v>
      </c>
      <c r="F9132" t="s">
        <v>522</v>
      </c>
      <c r="G9132">
        <v>4.4000000000000004</v>
      </c>
      <c r="H9132">
        <v>11023</v>
      </c>
      <c r="I9132" t="s">
        <v>1598</v>
      </c>
      <c r="J9132" s="1">
        <v>100000</v>
      </c>
      <c r="K9132" t="s">
        <v>25</v>
      </c>
      <c r="L9132" s="2">
        <v>43126</v>
      </c>
    </row>
    <row r="9133" spans="1:12" x14ac:dyDescent="0.3">
      <c r="A9133" t="s">
        <v>9076</v>
      </c>
      <c r="B9133" s="3">
        <v>4.0999999999999996</v>
      </c>
      <c r="C9133" t="s">
        <v>2008</v>
      </c>
      <c r="D9133" t="s">
        <v>40</v>
      </c>
      <c r="E9133" t="s">
        <v>15</v>
      </c>
      <c r="F9133" t="s">
        <v>16</v>
      </c>
      <c r="G9133">
        <v>2.2999999999999998</v>
      </c>
      <c r="H9133">
        <v>11</v>
      </c>
      <c r="I9133" t="s">
        <v>2010</v>
      </c>
      <c r="J9133">
        <v>500</v>
      </c>
      <c r="K9133" t="s">
        <v>18</v>
      </c>
      <c r="L9133" s="2">
        <v>43293</v>
      </c>
    </row>
    <row r="9134" spans="1:12" x14ac:dyDescent="0.3">
      <c r="A9134" t="s">
        <v>9077</v>
      </c>
      <c r="B9134" s="3">
        <v>4.0999999999999996</v>
      </c>
      <c r="C9134" t="s">
        <v>240</v>
      </c>
      <c r="D9134" t="s">
        <v>134</v>
      </c>
      <c r="E9134" t="s">
        <v>15</v>
      </c>
      <c r="F9134" t="s">
        <v>16</v>
      </c>
      <c r="G9134">
        <v>4.7</v>
      </c>
      <c r="H9134">
        <v>14</v>
      </c>
      <c r="I9134" t="s">
        <v>241</v>
      </c>
      <c r="J9134" s="1">
        <v>1000</v>
      </c>
      <c r="K9134" t="s">
        <v>18</v>
      </c>
      <c r="L9134" s="2">
        <v>43164</v>
      </c>
    </row>
    <row r="9135" spans="1:12" x14ac:dyDescent="0.3">
      <c r="A9135" t="s">
        <v>9078</v>
      </c>
      <c r="B9135" s="3">
        <v>4.4000000000000004</v>
      </c>
      <c r="C9135" t="s">
        <v>108</v>
      </c>
      <c r="D9135" t="s">
        <v>1000</v>
      </c>
      <c r="E9135" t="s">
        <v>15</v>
      </c>
      <c r="F9135" t="s">
        <v>16</v>
      </c>
      <c r="G9135" t="s">
        <v>64</v>
      </c>
      <c r="H9135">
        <v>0</v>
      </c>
      <c r="I9135" t="s">
        <v>109</v>
      </c>
      <c r="J9135">
        <v>10</v>
      </c>
      <c r="K9135" t="s">
        <v>18</v>
      </c>
      <c r="L9135" s="2">
        <v>43272</v>
      </c>
    </row>
    <row r="9136" spans="1:12" x14ac:dyDescent="0.3">
      <c r="A9136" t="s">
        <v>9079</v>
      </c>
      <c r="B9136" s="3">
        <v>4.0999999999999996</v>
      </c>
      <c r="C9136" t="s">
        <v>1831</v>
      </c>
      <c r="D9136" t="s">
        <v>80</v>
      </c>
      <c r="E9136" t="s">
        <v>15</v>
      </c>
      <c r="F9136" t="s">
        <v>16</v>
      </c>
      <c r="G9136" t="s">
        <v>64</v>
      </c>
      <c r="H9136">
        <v>0</v>
      </c>
      <c r="I9136" t="s">
        <v>888</v>
      </c>
      <c r="J9136">
        <v>10</v>
      </c>
      <c r="K9136" t="s">
        <v>18</v>
      </c>
      <c r="L9136" s="2">
        <v>42942</v>
      </c>
    </row>
    <row r="9137" spans="1:12" x14ac:dyDescent="0.3">
      <c r="A9137" t="s">
        <v>9080</v>
      </c>
      <c r="B9137" s="3">
        <v>4</v>
      </c>
      <c r="C9137" t="s">
        <v>2008</v>
      </c>
      <c r="D9137" t="s">
        <v>807</v>
      </c>
      <c r="E9137" t="s">
        <v>358</v>
      </c>
      <c r="F9137" t="s">
        <v>1964</v>
      </c>
      <c r="G9137" t="s">
        <v>64</v>
      </c>
      <c r="H9137">
        <v>0</v>
      </c>
      <c r="I9137" t="s">
        <v>2010</v>
      </c>
      <c r="J9137">
        <v>50</v>
      </c>
      <c r="K9137" t="s">
        <v>18</v>
      </c>
      <c r="L9137" s="2">
        <v>43013</v>
      </c>
    </row>
    <row r="9138" spans="1:12" x14ac:dyDescent="0.3">
      <c r="A9138" t="s">
        <v>9081</v>
      </c>
      <c r="B9138" s="3">
        <v>4</v>
      </c>
      <c r="C9138" t="s">
        <v>2809</v>
      </c>
      <c r="D9138" t="s">
        <v>346</v>
      </c>
      <c r="E9138" t="s">
        <v>15</v>
      </c>
      <c r="F9138" t="s">
        <v>16</v>
      </c>
      <c r="G9138">
        <v>4.4000000000000004</v>
      </c>
      <c r="H9138">
        <v>13</v>
      </c>
      <c r="I9138" t="s">
        <v>2810</v>
      </c>
      <c r="J9138">
        <v>100</v>
      </c>
      <c r="K9138" t="s">
        <v>18</v>
      </c>
      <c r="L9138" s="2">
        <v>42055</v>
      </c>
    </row>
    <row r="9139" spans="1:12" x14ac:dyDescent="0.3">
      <c r="A9139" t="s">
        <v>9082</v>
      </c>
      <c r="B9139" s="3">
        <v>4.0999999999999996</v>
      </c>
      <c r="C9139" t="s">
        <v>1831</v>
      </c>
      <c r="D9139" t="s">
        <v>42</v>
      </c>
      <c r="E9139" t="s">
        <v>358</v>
      </c>
      <c r="F9139" t="s">
        <v>1746</v>
      </c>
      <c r="G9139">
        <v>4.3</v>
      </c>
      <c r="H9139">
        <v>11</v>
      </c>
      <c r="I9139" t="s">
        <v>1609</v>
      </c>
      <c r="J9139">
        <v>500</v>
      </c>
      <c r="K9139" t="s">
        <v>61</v>
      </c>
      <c r="L9139" s="2">
        <v>42493</v>
      </c>
    </row>
    <row r="9140" spans="1:12" x14ac:dyDescent="0.3">
      <c r="A9140" t="s">
        <v>9083</v>
      </c>
      <c r="B9140" s="3">
        <v>4.3</v>
      </c>
      <c r="C9140" t="s">
        <v>1597</v>
      </c>
      <c r="D9140" t="s">
        <v>54</v>
      </c>
      <c r="E9140" t="s">
        <v>15</v>
      </c>
      <c r="F9140" t="s">
        <v>16</v>
      </c>
      <c r="G9140">
        <v>4.4000000000000004</v>
      </c>
      <c r="H9140">
        <v>3017</v>
      </c>
      <c r="I9140" t="s">
        <v>1598</v>
      </c>
      <c r="J9140" s="1">
        <v>500000</v>
      </c>
      <c r="K9140" t="s">
        <v>225</v>
      </c>
      <c r="L9140" s="2">
        <v>43102</v>
      </c>
    </row>
    <row r="9141" spans="1:12" x14ac:dyDescent="0.3">
      <c r="A9141" t="s">
        <v>9084</v>
      </c>
      <c r="B9141" s="3">
        <v>3</v>
      </c>
      <c r="C9141" t="s">
        <v>2008</v>
      </c>
      <c r="D9141" t="s">
        <v>230</v>
      </c>
      <c r="E9141" t="s">
        <v>358</v>
      </c>
      <c r="F9141" t="s">
        <v>9085</v>
      </c>
      <c r="G9141" t="s">
        <v>64</v>
      </c>
      <c r="H9141">
        <v>0</v>
      </c>
      <c r="I9141" t="s">
        <v>2010</v>
      </c>
      <c r="J9141">
        <v>0</v>
      </c>
      <c r="K9141" t="s">
        <v>18</v>
      </c>
      <c r="L9141" s="2">
        <v>42211</v>
      </c>
    </row>
    <row r="9142" spans="1:12" x14ac:dyDescent="0.3">
      <c r="A9142" t="s">
        <v>9086</v>
      </c>
      <c r="B9142" s="3">
        <v>2.2999999999999998</v>
      </c>
      <c r="C9142" t="s">
        <v>1597</v>
      </c>
      <c r="D9142" t="s">
        <v>134</v>
      </c>
      <c r="E9142" t="s">
        <v>15</v>
      </c>
      <c r="F9142" t="s">
        <v>16</v>
      </c>
      <c r="G9142">
        <v>4</v>
      </c>
      <c r="H9142">
        <v>454</v>
      </c>
      <c r="I9142" t="s">
        <v>1600</v>
      </c>
      <c r="J9142" s="1">
        <v>10000</v>
      </c>
      <c r="K9142" t="s">
        <v>25</v>
      </c>
      <c r="L9142" s="2">
        <v>41975</v>
      </c>
    </row>
    <row r="9143" spans="1:12" x14ac:dyDescent="0.3">
      <c r="A9143" t="s">
        <v>9087</v>
      </c>
      <c r="B9143" s="3">
        <v>2.2000000000000002</v>
      </c>
      <c r="C9143" t="s">
        <v>1597</v>
      </c>
      <c r="D9143" t="s">
        <v>293</v>
      </c>
      <c r="E9143" t="s">
        <v>15</v>
      </c>
      <c r="F9143" t="s">
        <v>16</v>
      </c>
      <c r="G9143">
        <v>3.6</v>
      </c>
      <c r="H9143">
        <v>5291</v>
      </c>
      <c r="I9143" t="s">
        <v>1598</v>
      </c>
      <c r="J9143" s="1">
        <v>100000</v>
      </c>
      <c r="K9143" t="s">
        <v>25</v>
      </c>
      <c r="L9143" s="2">
        <v>41783</v>
      </c>
    </row>
    <row r="9144" spans="1:12" x14ac:dyDescent="0.3">
      <c r="A9144" t="s">
        <v>9088</v>
      </c>
      <c r="B9144" s="3">
        <v>2.2999999999999998</v>
      </c>
      <c r="C9144" t="s">
        <v>1831</v>
      </c>
      <c r="D9144" t="s">
        <v>66</v>
      </c>
      <c r="E9144" t="s">
        <v>15</v>
      </c>
      <c r="F9144" t="s">
        <v>16</v>
      </c>
      <c r="G9144" t="s">
        <v>64</v>
      </c>
      <c r="H9144">
        <v>20</v>
      </c>
      <c r="I9144" t="s">
        <v>1603</v>
      </c>
      <c r="J9144">
        <v>500</v>
      </c>
      <c r="K9144" t="s">
        <v>18</v>
      </c>
      <c r="L9144" s="2">
        <v>42151</v>
      </c>
    </row>
    <row r="9145" spans="1:12" x14ac:dyDescent="0.3">
      <c r="A9145" t="s">
        <v>9089</v>
      </c>
      <c r="B9145" s="3">
        <v>5</v>
      </c>
      <c r="C9145" t="s">
        <v>1831</v>
      </c>
      <c r="D9145" t="s">
        <v>825</v>
      </c>
      <c r="E9145" t="s">
        <v>15</v>
      </c>
      <c r="F9145" t="s">
        <v>16</v>
      </c>
      <c r="G9145">
        <v>4.0999999999999996</v>
      </c>
      <c r="H9145">
        <v>39661</v>
      </c>
      <c r="I9145" t="s">
        <v>1722</v>
      </c>
      <c r="J9145" s="1">
        <v>1000000</v>
      </c>
      <c r="K9145" t="s">
        <v>25</v>
      </c>
      <c r="L9145" s="2">
        <v>43314</v>
      </c>
    </row>
    <row r="9146" spans="1:12" x14ac:dyDescent="0.3">
      <c r="A9146" t="s">
        <v>9090</v>
      </c>
      <c r="B9146" s="3">
        <v>2.2999999999999998</v>
      </c>
      <c r="C9146" t="s">
        <v>1597</v>
      </c>
      <c r="D9146" t="s">
        <v>56</v>
      </c>
      <c r="E9146" t="s">
        <v>15</v>
      </c>
      <c r="F9146" t="s">
        <v>16</v>
      </c>
      <c r="G9146">
        <v>4.5999999999999996</v>
      </c>
      <c r="H9146">
        <v>79</v>
      </c>
      <c r="I9146" t="s">
        <v>1609</v>
      </c>
      <c r="J9146" s="1">
        <v>1000</v>
      </c>
      <c r="K9146" t="s">
        <v>61</v>
      </c>
      <c r="L9146" s="2">
        <v>42386</v>
      </c>
    </row>
    <row r="9147" spans="1:12" x14ac:dyDescent="0.3">
      <c r="A9147" t="s">
        <v>9091</v>
      </c>
      <c r="B9147" s="3">
        <v>2.2999999999999998</v>
      </c>
      <c r="C9147" t="s">
        <v>1831</v>
      </c>
      <c r="D9147" t="s">
        <v>44</v>
      </c>
      <c r="E9147" t="s">
        <v>15</v>
      </c>
      <c r="F9147" t="s">
        <v>16</v>
      </c>
      <c r="G9147">
        <v>3.9</v>
      </c>
      <c r="H9147">
        <v>249</v>
      </c>
      <c r="I9147" t="s">
        <v>1603</v>
      </c>
      <c r="J9147" s="1">
        <v>10000</v>
      </c>
      <c r="K9147" t="s">
        <v>18</v>
      </c>
      <c r="L9147" s="2">
        <v>42470</v>
      </c>
    </row>
    <row r="9148" spans="1:12" x14ac:dyDescent="0.3">
      <c r="A9148" t="s">
        <v>9092</v>
      </c>
      <c r="B9148" s="3">
        <v>2.2999999999999998</v>
      </c>
      <c r="C9148" t="s">
        <v>1597</v>
      </c>
      <c r="D9148" t="s">
        <v>1042</v>
      </c>
      <c r="E9148" t="s">
        <v>15</v>
      </c>
      <c r="F9148" t="s">
        <v>16</v>
      </c>
      <c r="G9148">
        <v>4.4000000000000004</v>
      </c>
      <c r="H9148">
        <v>7</v>
      </c>
      <c r="I9148" t="s">
        <v>1598</v>
      </c>
      <c r="J9148">
        <v>100</v>
      </c>
      <c r="K9148" t="s">
        <v>18</v>
      </c>
      <c r="L9148" s="2">
        <v>42650</v>
      </c>
    </row>
    <row r="9149" spans="1:12" x14ac:dyDescent="0.3">
      <c r="A9149" t="s">
        <v>9093</v>
      </c>
      <c r="B9149" s="3">
        <v>4.0999999999999996</v>
      </c>
      <c r="C9149" t="s">
        <v>2378</v>
      </c>
      <c r="D9149" t="s">
        <v>815</v>
      </c>
      <c r="E9149" t="s">
        <v>15</v>
      </c>
      <c r="F9149" t="s">
        <v>16</v>
      </c>
      <c r="G9149" t="s">
        <v>64</v>
      </c>
      <c r="H9149">
        <v>3</v>
      </c>
      <c r="I9149" t="s">
        <v>2379</v>
      </c>
      <c r="J9149">
        <v>100</v>
      </c>
      <c r="K9149" t="s">
        <v>18</v>
      </c>
      <c r="L9149" s="2">
        <v>43299</v>
      </c>
    </row>
    <row r="9150" spans="1:12" x14ac:dyDescent="0.3">
      <c r="A9150" t="s">
        <v>9094</v>
      </c>
      <c r="B9150" s="3">
        <v>2.2000000000000002</v>
      </c>
      <c r="C9150" t="s">
        <v>1597</v>
      </c>
      <c r="D9150" t="s">
        <v>46</v>
      </c>
      <c r="E9150" t="s">
        <v>358</v>
      </c>
      <c r="F9150" t="s">
        <v>570</v>
      </c>
      <c r="G9150">
        <v>3.7</v>
      </c>
      <c r="H9150">
        <v>8014</v>
      </c>
      <c r="I9150" t="s">
        <v>1600</v>
      </c>
      <c r="J9150" s="1">
        <v>100000</v>
      </c>
      <c r="K9150" t="s">
        <v>18</v>
      </c>
      <c r="L9150" s="2">
        <v>42464</v>
      </c>
    </row>
    <row r="9151" spans="1:12" x14ac:dyDescent="0.3">
      <c r="A9151" t="s">
        <v>9095</v>
      </c>
      <c r="B9151" s="3">
        <v>2.2999999999999998</v>
      </c>
      <c r="C9151" t="s">
        <v>3227</v>
      </c>
      <c r="D9151" t="s">
        <v>127</v>
      </c>
      <c r="E9151" t="s">
        <v>15</v>
      </c>
      <c r="F9151" t="s">
        <v>16</v>
      </c>
      <c r="G9151">
        <v>3.9</v>
      </c>
      <c r="H9151">
        <v>141515</v>
      </c>
      <c r="I9151" t="s">
        <v>2003</v>
      </c>
      <c r="J9151" s="1">
        <v>10000000</v>
      </c>
      <c r="K9151" t="s">
        <v>25</v>
      </c>
      <c r="L9151" s="2">
        <v>41752</v>
      </c>
    </row>
    <row r="9152" spans="1:12" x14ac:dyDescent="0.3">
      <c r="A9152" t="s">
        <v>9096</v>
      </c>
      <c r="B9152" s="3">
        <v>4.0999999999999996</v>
      </c>
      <c r="C9152" t="s">
        <v>304</v>
      </c>
      <c r="D9152" t="s">
        <v>95</v>
      </c>
      <c r="E9152" t="s">
        <v>358</v>
      </c>
      <c r="F9152" t="s">
        <v>9097</v>
      </c>
      <c r="G9152" t="s">
        <v>64</v>
      </c>
      <c r="H9152">
        <v>6</v>
      </c>
      <c r="I9152" t="s">
        <v>305</v>
      </c>
      <c r="J9152">
        <v>10</v>
      </c>
      <c r="K9152" t="s">
        <v>18</v>
      </c>
      <c r="L9152" s="2">
        <v>42780</v>
      </c>
    </row>
    <row r="9153" spans="1:12" x14ac:dyDescent="0.3">
      <c r="A9153" t="s">
        <v>9098</v>
      </c>
      <c r="B9153" s="3">
        <v>4.4000000000000004</v>
      </c>
      <c r="C9153" t="s">
        <v>1831</v>
      </c>
      <c r="D9153" t="s">
        <v>190</v>
      </c>
      <c r="E9153" t="s">
        <v>15</v>
      </c>
      <c r="F9153" t="s">
        <v>16</v>
      </c>
      <c r="G9153">
        <v>4.3</v>
      </c>
      <c r="H9153">
        <v>254861</v>
      </c>
      <c r="I9153" t="s">
        <v>1679</v>
      </c>
      <c r="J9153" s="1">
        <v>10000000</v>
      </c>
      <c r="K9153" t="s">
        <v>25</v>
      </c>
      <c r="L9153" s="2">
        <v>43313</v>
      </c>
    </row>
    <row r="9154" spans="1:12" x14ac:dyDescent="0.3">
      <c r="A9154" t="s">
        <v>9099</v>
      </c>
      <c r="B9154" s="3">
        <v>4</v>
      </c>
      <c r="C9154" t="s">
        <v>1831</v>
      </c>
      <c r="D9154" t="s">
        <v>1648</v>
      </c>
      <c r="E9154" t="s">
        <v>15</v>
      </c>
      <c r="F9154" t="s">
        <v>16</v>
      </c>
      <c r="G9154">
        <v>4.0999999999999996</v>
      </c>
      <c r="H9154">
        <v>227</v>
      </c>
      <c r="I9154" t="s">
        <v>1834</v>
      </c>
      <c r="J9154" s="1">
        <v>10000</v>
      </c>
      <c r="K9154" t="s">
        <v>25</v>
      </c>
      <c r="L9154" s="2">
        <v>43272</v>
      </c>
    </row>
    <row r="9155" spans="1:12" x14ac:dyDescent="0.3">
      <c r="A9155" t="s">
        <v>9100</v>
      </c>
      <c r="B9155" s="3">
        <v>4.0999999999999996</v>
      </c>
      <c r="C9155" t="s">
        <v>1831</v>
      </c>
      <c r="D9155" t="s">
        <v>111</v>
      </c>
      <c r="E9155" t="s">
        <v>15</v>
      </c>
      <c r="F9155" t="s">
        <v>16</v>
      </c>
      <c r="G9155">
        <v>3.6</v>
      </c>
      <c r="H9155">
        <v>19601</v>
      </c>
      <c r="I9155" t="s">
        <v>1603</v>
      </c>
      <c r="J9155" s="1">
        <v>1000000</v>
      </c>
      <c r="K9155" t="s">
        <v>61</v>
      </c>
      <c r="L9155" s="2">
        <v>43257</v>
      </c>
    </row>
    <row r="9156" spans="1:12" x14ac:dyDescent="0.3">
      <c r="A9156" t="s">
        <v>9101</v>
      </c>
      <c r="B9156" s="3">
        <v>4.0999999999999996</v>
      </c>
      <c r="C9156" t="s">
        <v>1831</v>
      </c>
      <c r="D9156" t="s">
        <v>585</v>
      </c>
      <c r="E9156" t="s">
        <v>15</v>
      </c>
      <c r="F9156" t="s">
        <v>16</v>
      </c>
      <c r="G9156">
        <v>3.5</v>
      </c>
      <c r="H9156">
        <v>2580</v>
      </c>
      <c r="I9156" t="s">
        <v>1679</v>
      </c>
      <c r="J9156" s="1">
        <v>100000</v>
      </c>
      <c r="K9156" t="s">
        <v>18</v>
      </c>
      <c r="L9156" s="2">
        <v>43287</v>
      </c>
    </row>
    <row r="9157" spans="1:12" x14ac:dyDescent="0.3">
      <c r="A9157" t="s">
        <v>9102</v>
      </c>
      <c r="B9157" s="3">
        <v>4.0999999999999996</v>
      </c>
      <c r="C9157" t="s">
        <v>1831</v>
      </c>
      <c r="D9157" t="s">
        <v>1611</v>
      </c>
      <c r="E9157" t="s">
        <v>15</v>
      </c>
      <c r="F9157" t="s">
        <v>16</v>
      </c>
      <c r="G9157">
        <v>3.9</v>
      </c>
      <c r="H9157">
        <v>1938</v>
      </c>
      <c r="I9157" t="s">
        <v>1834</v>
      </c>
      <c r="J9157" s="1">
        <v>1000000</v>
      </c>
      <c r="K9157" t="s">
        <v>25</v>
      </c>
      <c r="L9157" s="2">
        <v>43245</v>
      </c>
    </row>
    <row r="9158" spans="1:12" x14ac:dyDescent="0.3">
      <c r="A9158" t="s">
        <v>9103</v>
      </c>
      <c r="B9158" s="3">
        <v>4.0999999999999996</v>
      </c>
      <c r="C9158" t="s">
        <v>1831</v>
      </c>
      <c r="D9158" t="s">
        <v>843</v>
      </c>
      <c r="E9158" t="s">
        <v>15</v>
      </c>
      <c r="F9158" t="s">
        <v>16</v>
      </c>
      <c r="G9158">
        <v>3.9</v>
      </c>
      <c r="H9158">
        <v>519</v>
      </c>
      <c r="I9158" t="s">
        <v>1679</v>
      </c>
      <c r="J9158" s="1">
        <v>100000</v>
      </c>
      <c r="K9158" t="s">
        <v>18</v>
      </c>
      <c r="L9158" s="2">
        <v>43319</v>
      </c>
    </row>
    <row r="9159" spans="1:12" x14ac:dyDescent="0.3">
      <c r="A9159" t="s">
        <v>9104</v>
      </c>
      <c r="B9159" s="3">
        <v>4.0999999999999996</v>
      </c>
      <c r="C9159" t="s">
        <v>1831</v>
      </c>
      <c r="D9159" t="s">
        <v>1697</v>
      </c>
      <c r="E9159" t="s">
        <v>15</v>
      </c>
      <c r="F9159" t="s">
        <v>16</v>
      </c>
      <c r="G9159">
        <v>3.8</v>
      </c>
      <c r="H9159">
        <v>1652</v>
      </c>
      <c r="I9159" t="s">
        <v>1679</v>
      </c>
      <c r="J9159" s="1">
        <v>100000</v>
      </c>
      <c r="K9159" t="s">
        <v>18</v>
      </c>
      <c r="L9159" s="2">
        <v>43292</v>
      </c>
    </row>
    <row r="9160" spans="1:12" x14ac:dyDescent="0.3">
      <c r="A9160" t="s">
        <v>9105</v>
      </c>
      <c r="B9160" s="3" t="s">
        <v>12</v>
      </c>
      <c r="C9160" t="s">
        <v>1831</v>
      </c>
      <c r="D9160" t="s">
        <v>937</v>
      </c>
      <c r="E9160" t="s">
        <v>15</v>
      </c>
      <c r="F9160" t="s">
        <v>16</v>
      </c>
      <c r="G9160">
        <v>4</v>
      </c>
      <c r="H9160">
        <v>39647</v>
      </c>
      <c r="I9160" t="s">
        <v>1603</v>
      </c>
      <c r="J9160" s="1">
        <v>10000000</v>
      </c>
      <c r="K9160" t="s">
        <v>61</v>
      </c>
      <c r="L9160" s="2">
        <v>43008</v>
      </c>
    </row>
    <row r="9161" spans="1:12" x14ac:dyDescent="0.3">
      <c r="A9161" t="s">
        <v>9106</v>
      </c>
      <c r="B9161" s="3" t="s">
        <v>87</v>
      </c>
      <c r="C9161" t="s">
        <v>1512</v>
      </c>
      <c r="D9161" t="s">
        <v>38</v>
      </c>
      <c r="E9161" t="s">
        <v>15</v>
      </c>
      <c r="F9161" t="s">
        <v>16</v>
      </c>
      <c r="G9161" t="s">
        <v>64</v>
      </c>
      <c r="H9161">
        <v>2</v>
      </c>
      <c r="I9161" t="s">
        <v>1513</v>
      </c>
      <c r="J9161">
        <v>500</v>
      </c>
      <c r="K9161" t="s">
        <v>18</v>
      </c>
      <c r="L9161" s="2">
        <v>42979</v>
      </c>
    </row>
    <row r="9162" spans="1:12" x14ac:dyDescent="0.3">
      <c r="A9162" t="s">
        <v>9107</v>
      </c>
      <c r="B9162" s="3" t="s">
        <v>12</v>
      </c>
      <c r="C9162" t="s">
        <v>1831</v>
      </c>
      <c r="D9162" t="s">
        <v>27</v>
      </c>
      <c r="E9162" t="s">
        <v>15</v>
      </c>
      <c r="F9162" t="s">
        <v>16</v>
      </c>
      <c r="G9162">
        <v>4.5</v>
      </c>
      <c r="H9162">
        <v>74</v>
      </c>
      <c r="I9162" t="s">
        <v>888</v>
      </c>
      <c r="J9162" s="1">
        <v>5000</v>
      </c>
      <c r="K9162" t="s">
        <v>18</v>
      </c>
      <c r="L9162" s="2">
        <v>43061</v>
      </c>
    </row>
    <row r="9163" spans="1:12" x14ac:dyDescent="0.3">
      <c r="A9163" t="s">
        <v>9108</v>
      </c>
      <c r="B9163" s="3">
        <v>4.0999999999999996</v>
      </c>
      <c r="C9163" t="s">
        <v>1831</v>
      </c>
      <c r="D9163" t="s">
        <v>366</v>
      </c>
      <c r="E9163" t="s">
        <v>15</v>
      </c>
      <c r="F9163" t="s">
        <v>16</v>
      </c>
      <c r="G9163">
        <v>3.6</v>
      </c>
      <c r="H9163">
        <v>12781</v>
      </c>
      <c r="I9163" t="s">
        <v>1603</v>
      </c>
      <c r="J9163" s="1">
        <v>1000000</v>
      </c>
      <c r="K9163" t="s">
        <v>18</v>
      </c>
      <c r="L9163" s="2">
        <v>43257</v>
      </c>
    </row>
    <row r="9164" spans="1:12" x14ac:dyDescent="0.3">
      <c r="A9164" t="s">
        <v>9109</v>
      </c>
      <c r="B9164" s="3">
        <v>5.0999999999999996</v>
      </c>
      <c r="C9164" t="s">
        <v>1831</v>
      </c>
      <c r="D9164" t="s">
        <v>38</v>
      </c>
      <c r="E9164" t="s">
        <v>15</v>
      </c>
      <c r="F9164" t="s">
        <v>16</v>
      </c>
      <c r="G9164">
        <v>3.9</v>
      </c>
      <c r="H9164">
        <v>314</v>
      </c>
      <c r="I9164" t="s">
        <v>1603</v>
      </c>
      <c r="J9164" s="1">
        <v>100000</v>
      </c>
      <c r="K9164" t="s">
        <v>18</v>
      </c>
      <c r="L9164" s="2">
        <v>43115</v>
      </c>
    </row>
    <row r="9165" spans="1:12" x14ac:dyDescent="0.3">
      <c r="A9165" t="s">
        <v>9110</v>
      </c>
      <c r="B9165" s="3">
        <v>4.0999999999999996</v>
      </c>
      <c r="C9165" t="s">
        <v>1831</v>
      </c>
      <c r="D9165" t="s">
        <v>425</v>
      </c>
      <c r="E9165" t="s">
        <v>15</v>
      </c>
      <c r="F9165" t="s">
        <v>16</v>
      </c>
      <c r="G9165">
        <v>4.3</v>
      </c>
      <c r="H9165">
        <v>429</v>
      </c>
      <c r="I9165" t="s">
        <v>1834</v>
      </c>
      <c r="J9165" s="1">
        <v>100000</v>
      </c>
      <c r="K9165" t="s">
        <v>18</v>
      </c>
      <c r="L9165" s="2">
        <v>43300</v>
      </c>
    </row>
    <row r="9166" spans="1:12" x14ac:dyDescent="0.3">
      <c r="A9166" t="s">
        <v>9111</v>
      </c>
      <c r="B9166" s="3">
        <v>4.0999999999999996</v>
      </c>
      <c r="C9166" t="s">
        <v>1831</v>
      </c>
      <c r="D9166" t="s">
        <v>134</v>
      </c>
      <c r="E9166" t="s">
        <v>15</v>
      </c>
      <c r="F9166" t="s">
        <v>16</v>
      </c>
      <c r="G9166">
        <v>4</v>
      </c>
      <c r="H9166">
        <v>325</v>
      </c>
      <c r="I9166" t="s">
        <v>1834</v>
      </c>
      <c r="J9166" s="1">
        <v>50000</v>
      </c>
      <c r="K9166" t="s">
        <v>18</v>
      </c>
      <c r="L9166" s="2">
        <v>43263</v>
      </c>
    </row>
    <row r="9167" spans="1:12" x14ac:dyDescent="0.3">
      <c r="A9167" t="s">
        <v>9112</v>
      </c>
      <c r="B9167" s="3" t="s">
        <v>88</v>
      </c>
      <c r="C9167" t="s">
        <v>2008</v>
      </c>
      <c r="D9167" t="s">
        <v>88</v>
      </c>
      <c r="E9167" t="s">
        <v>15</v>
      </c>
      <c r="F9167" t="s">
        <v>16</v>
      </c>
      <c r="G9167">
        <v>4.2</v>
      </c>
      <c r="H9167">
        <v>980</v>
      </c>
      <c r="I9167" t="s">
        <v>2010</v>
      </c>
      <c r="J9167" s="1">
        <v>50000</v>
      </c>
      <c r="K9167" t="s">
        <v>18</v>
      </c>
      <c r="L9167" s="2">
        <v>43316</v>
      </c>
    </row>
    <row r="9168" spans="1:12" x14ac:dyDescent="0.3">
      <c r="A9168" t="s">
        <v>9113</v>
      </c>
      <c r="B9168" s="3">
        <v>4.4000000000000004</v>
      </c>
      <c r="C9168" t="s">
        <v>1831</v>
      </c>
      <c r="D9168" t="s">
        <v>46</v>
      </c>
      <c r="E9168" t="s">
        <v>15</v>
      </c>
      <c r="F9168" t="s">
        <v>16</v>
      </c>
      <c r="G9168">
        <v>3.7</v>
      </c>
      <c r="H9168">
        <v>3482</v>
      </c>
      <c r="I9168" t="s">
        <v>1603</v>
      </c>
      <c r="J9168" s="1">
        <v>500000</v>
      </c>
      <c r="K9168" t="s">
        <v>18</v>
      </c>
      <c r="L9168" s="2">
        <v>43319</v>
      </c>
    </row>
    <row r="9169" spans="1:12" x14ac:dyDescent="0.3">
      <c r="A9169" t="s">
        <v>9114</v>
      </c>
      <c r="B9169" s="3">
        <v>4</v>
      </c>
      <c r="C9169" t="s">
        <v>1831</v>
      </c>
      <c r="D9169" t="s">
        <v>385</v>
      </c>
      <c r="E9169" t="s">
        <v>15</v>
      </c>
      <c r="F9169" t="s">
        <v>16</v>
      </c>
      <c r="G9169">
        <v>3.9</v>
      </c>
      <c r="H9169">
        <v>55</v>
      </c>
      <c r="I9169" t="s">
        <v>1834</v>
      </c>
      <c r="J9169" s="1">
        <v>10000</v>
      </c>
      <c r="K9169" t="s">
        <v>25</v>
      </c>
      <c r="L9169" s="2">
        <v>43046</v>
      </c>
    </row>
    <row r="9170" spans="1:12" x14ac:dyDescent="0.3">
      <c r="A9170" t="s">
        <v>9115</v>
      </c>
      <c r="B9170" s="3" t="s">
        <v>12</v>
      </c>
      <c r="C9170" t="s">
        <v>1831</v>
      </c>
      <c r="D9170" t="s">
        <v>1150</v>
      </c>
      <c r="E9170" t="s">
        <v>15</v>
      </c>
      <c r="F9170" t="s">
        <v>16</v>
      </c>
      <c r="G9170">
        <v>4.2</v>
      </c>
      <c r="H9170">
        <v>2801</v>
      </c>
      <c r="I9170" t="s">
        <v>1603</v>
      </c>
      <c r="J9170" s="1">
        <v>500000</v>
      </c>
      <c r="K9170" t="s">
        <v>18</v>
      </c>
      <c r="L9170" s="2">
        <v>42816</v>
      </c>
    </row>
    <row r="9171" spans="1:12" x14ac:dyDescent="0.3">
      <c r="A9171" t="s">
        <v>9116</v>
      </c>
      <c r="B9171" s="3">
        <v>4.0999999999999996</v>
      </c>
      <c r="C9171" t="s">
        <v>1831</v>
      </c>
      <c r="D9171" t="s">
        <v>655</v>
      </c>
      <c r="E9171" t="s">
        <v>15</v>
      </c>
      <c r="F9171" t="s">
        <v>16</v>
      </c>
      <c r="G9171">
        <v>3.5</v>
      </c>
      <c r="H9171">
        <v>173</v>
      </c>
      <c r="I9171" t="s">
        <v>1834</v>
      </c>
      <c r="J9171" s="1">
        <v>10000</v>
      </c>
      <c r="K9171" t="s">
        <v>18</v>
      </c>
      <c r="L9171" s="2">
        <v>43126</v>
      </c>
    </row>
    <row r="9172" spans="1:12" x14ac:dyDescent="0.3">
      <c r="A9172" t="s">
        <v>9117</v>
      </c>
      <c r="B9172" s="3" t="s">
        <v>12</v>
      </c>
      <c r="C9172" t="s">
        <v>1831</v>
      </c>
      <c r="D9172" t="s">
        <v>1135</v>
      </c>
      <c r="E9172" t="s">
        <v>15</v>
      </c>
      <c r="F9172" t="s">
        <v>16</v>
      </c>
      <c r="G9172">
        <v>4</v>
      </c>
      <c r="H9172">
        <v>154</v>
      </c>
      <c r="I9172" t="s">
        <v>1834</v>
      </c>
      <c r="J9172" s="1">
        <v>50000</v>
      </c>
      <c r="K9172" t="s">
        <v>25</v>
      </c>
      <c r="L9172" s="2">
        <v>43264</v>
      </c>
    </row>
    <row r="9173" spans="1:12" x14ac:dyDescent="0.3">
      <c r="A9173" t="s">
        <v>9118</v>
      </c>
      <c r="B9173" s="3">
        <v>2.2999999999999998</v>
      </c>
      <c r="C9173" t="s">
        <v>1831</v>
      </c>
      <c r="D9173" t="s">
        <v>368</v>
      </c>
      <c r="E9173" t="s">
        <v>15</v>
      </c>
      <c r="F9173" t="s">
        <v>16</v>
      </c>
      <c r="G9173">
        <v>3.8</v>
      </c>
      <c r="H9173">
        <v>25</v>
      </c>
      <c r="I9173" t="s">
        <v>1834</v>
      </c>
      <c r="J9173" s="1">
        <v>1000</v>
      </c>
      <c r="K9173" t="s">
        <v>25</v>
      </c>
      <c r="L9173" s="2">
        <v>42937</v>
      </c>
    </row>
    <row r="9174" spans="1:12" x14ac:dyDescent="0.3">
      <c r="A9174" t="s">
        <v>9119</v>
      </c>
      <c r="B9174" s="3">
        <v>4.3</v>
      </c>
      <c r="C9174" t="s">
        <v>1831</v>
      </c>
      <c r="D9174" t="s">
        <v>277</v>
      </c>
      <c r="E9174" t="s">
        <v>15</v>
      </c>
      <c r="F9174" t="s">
        <v>16</v>
      </c>
      <c r="G9174">
        <v>4.0999999999999996</v>
      </c>
      <c r="H9174">
        <v>290</v>
      </c>
      <c r="I9174" t="s">
        <v>1722</v>
      </c>
      <c r="J9174" s="1">
        <v>10000</v>
      </c>
      <c r="K9174" t="s">
        <v>25</v>
      </c>
      <c r="L9174" s="2">
        <v>43243</v>
      </c>
    </row>
    <row r="9175" spans="1:12" x14ac:dyDescent="0.3">
      <c r="A9175" t="s">
        <v>9120</v>
      </c>
      <c r="B9175" s="3">
        <v>4.0999999999999996</v>
      </c>
      <c r="C9175" t="s">
        <v>1831</v>
      </c>
      <c r="D9175" t="s">
        <v>34</v>
      </c>
      <c r="E9175" t="s">
        <v>15</v>
      </c>
      <c r="F9175" t="s">
        <v>16</v>
      </c>
      <c r="G9175">
        <v>4.2</v>
      </c>
      <c r="H9175">
        <v>23</v>
      </c>
      <c r="I9175" t="s">
        <v>1603</v>
      </c>
      <c r="J9175" s="1">
        <v>1000</v>
      </c>
      <c r="K9175" t="s">
        <v>25</v>
      </c>
      <c r="L9175" s="2">
        <v>43193</v>
      </c>
    </row>
    <row r="9176" spans="1:12" x14ac:dyDescent="0.3">
      <c r="A9176" t="s">
        <v>9121</v>
      </c>
      <c r="B9176" s="3" t="s">
        <v>12</v>
      </c>
      <c r="C9176" t="s">
        <v>1831</v>
      </c>
      <c r="D9176" t="s">
        <v>385</v>
      </c>
      <c r="E9176" t="s">
        <v>15</v>
      </c>
      <c r="F9176" t="s">
        <v>16</v>
      </c>
      <c r="G9176">
        <v>4.0999999999999996</v>
      </c>
      <c r="H9176">
        <v>214</v>
      </c>
      <c r="I9176" t="s">
        <v>1603</v>
      </c>
      <c r="J9176" s="1">
        <v>100000</v>
      </c>
      <c r="K9176" t="s">
        <v>25</v>
      </c>
      <c r="L9176" s="2">
        <v>42726</v>
      </c>
    </row>
    <row r="9177" spans="1:12" x14ac:dyDescent="0.3">
      <c r="A9177" t="s">
        <v>9122</v>
      </c>
      <c r="B9177" s="3">
        <v>2.2999999999999998</v>
      </c>
      <c r="C9177" t="s">
        <v>1831</v>
      </c>
      <c r="D9177" t="s">
        <v>14</v>
      </c>
      <c r="E9177" t="s">
        <v>15</v>
      </c>
      <c r="F9177" t="s">
        <v>16</v>
      </c>
      <c r="G9177">
        <v>4.4000000000000004</v>
      </c>
      <c r="H9177">
        <v>12</v>
      </c>
      <c r="I9177" t="s">
        <v>1603</v>
      </c>
      <c r="J9177" s="1">
        <v>1000</v>
      </c>
      <c r="K9177" t="s">
        <v>25</v>
      </c>
      <c r="L9177" s="2">
        <v>43210</v>
      </c>
    </row>
    <row r="9178" spans="1:12" x14ac:dyDescent="0.3">
      <c r="A9178" t="s">
        <v>9123</v>
      </c>
      <c r="B9178" s="3">
        <v>4.0999999999999996</v>
      </c>
      <c r="C9178" t="s">
        <v>1831</v>
      </c>
      <c r="D9178" t="s">
        <v>158</v>
      </c>
      <c r="E9178" t="s">
        <v>15</v>
      </c>
      <c r="F9178" t="s">
        <v>16</v>
      </c>
      <c r="G9178">
        <v>3.7</v>
      </c>
      <c r="H9178">
        <v>52</v>
      </c>
      <c r="I9178" t="s">
        <v>1722</v>
      </c>
      <c r="J9178" s="1">
        <v>10000</v>
      </c>
      <c r="K9178" t="s">
        <v>61</v>
      </c>
      <c r="L9178" s="2">
        <v>43157</v>
      </c>
    </row>
    <row r="9179" spans="1:12" x14ac:dyDescent="0.3">
      <c r="A9179" t="s">
        <v>9124</v>
      </c>
      <c r="B9179" s="3">
        <v>4.0999999999999996</v>
      </c>
      <c r="C9179" t="s">
        <v>1831</v>
      </c>
      <c r="D9179" t="s">
        <v>202</v>
      </c>
      <c r="E9179" t="s">
        <v>15</v>
      </c>
      <c r="F9179" t="s">
        <v>16</v>
      </c>
      <c r="G9179" t="s">
        <v>64</v>
      </c>
      <c r="H9179">
        <v>11</v>
      </c>
      <c r="I9179" t="s">
        <v>1722</v>
      </c>
      <c r="J9179" s="1">
        <v>5000</v>
      </c>
      <c r="K9179" t="s">
        <v>61</v>
      </c>
      <c r="L9179" s="2">
        <v>43063</v>
      </c>
    </row>
    <row r="9180" spans="1:12" x14ac:dyDescent="0.3">
      <c r="A9180" t="s">
        <v>9125</v>
      </c>
      <c r="B9180" s="3">
        <v>4.3</v>
      </c>
      <c r="C9180" t="s">
        <v>1831</v>
      </c>
      <c r="D9180" t="s">
        <v>1759</v>
      </c>
      <c r="E9180" t="s">
        <v>15</v>
      </c>
      <c r="F9180" t="s">
        <v>16</v>
      </c>
      <c r="G9180">
        <v>4.7</v>
      </c>
      <c r="H9180">
        <v>54</v>
      </c>
      <c r="I9180" t="s">
        <v>1722</v>
      </c>
      <c r="J9180" s="1">
        <v>1000</v>
      </c>
      <c r="K9180" t="s">
        <v>25</v>
      </c>
      <c r="L9180" s="2">
        <v>43276</v>
      </c>
    </row>
    <row r="9181" spans="1:12" x14ac:dyDescent="0.3">
      <c r="A9181" t="s">
        <v>9126</v>
      </c>
      <c r="B9181" s="3">
        <v>4</v>
      </c>
      <c r="C9181" t="s">
        <v>1831</v>
      </c>
      <c r="D9181" t="s">
        <v>325</v>
      </c>
      <c r="E9181" t="s">
        <v>15</v>
      </c>
      <c r="F9181" t="s">
        <v>16</v>
      </c>
      <c r="G9181">
        <v>3.8</v>
      </c>
      <c r="H9181">
        <v>20</v>
      </c>
      <c r="I9181" t="s">
        <v>1834</v>
      </c>
      <c r="J9181" s="1">
        <v>5000</v>
      </c>
      <c r="K9181" t="s">
        <v>25</v>
      </c>
      <c r="L9181" s="2">
        <v>43154</v>
      </c>
    </row>
    <row r="9182" spans="1:12" x14ac:dyDescent="0.3">
      <c r="A9182" t="s">
        <v>9127</v>
      </c>
      <c r="B9182" s="3">
        <v>4</v>
      </c>
      <c r="C9182" t="s">
        <v>1831</v>
      </c>
      <c r="D9182" t="s">
        <v>643</v>
      </c>
      <c r="E9182" t="s">
        <v>15</v>
      </c>
      <c r="F9182" t="s">
        <v>16</v>
      </c>
      <c r="G9182">
        <v>4</v>
      </c>
      <c r="H9182">
        <v>2936</v>
      </c>
      <c r="I9182" t="s">
        <v>1679</v>
      </c>
      <c r="J9182" s="1">
        <v>500000</v>
      </c>
      <c r="K9182" t="s">
        <v>18</v>
      </c>
      <c r="L9182" s="2">
        <v>43034</v>
      </c>
    </row>
    <row r="9183" spans="1:12" x14ac:dyDescent="0.3">
      <c r="A9183" t="s">
        <v>9128</v>
      </c>
      <c r="B9183" s="3">
        <v>4.0999999999999996</v>
      </c>
      <c r="C9183" t="s">
        <v>1831</v>
      </c>
      <c r="D9183" t="s">
        <v>825</v>
      </c>
      <c r="E9183" t="s">
        <v>15</v>
      </c>
      <c r="F9183" t="s">
        <v>16</v>
      </c>
      <c r="G9183">
        <v>4.2</v>
      </c>
      <c r="H9183">
        <v>3263</v>
      </c>
      <c r="I9183" t="s">
        <v>1722</v>
      </c>
      <c r="J9183" s="1">
        <v>1000000</v>
      </c>
      <c r="K9183" t="s">
        <v>61</v>
      </c>
      <c r="L9183" s="2">
        <v>43249</v>
      </c>
    </row>
    <row r="9184" spans="1:12" x14ac:dyDescent="0.3">
      <c r="A9184" t="s">
        <v>9129</v>
      </c>
      <c r="B9184" s="3">
        <v>4.0999999999999996</v>
      </c>
      <c r="C9184" t="s">
        <v>1831</v>
      </c>
      <c r="D9184" t="s">
        <v>1642</v>
      </c>
      <c r="E9184" t="s">
        <v>15</v>
      </c>
      <c r="F9184" t="s">
        <v>16</v>
      </c>
      <c r="G9184">
        <v>3.8</v>
      </c>
      <c r="H9184">
        <v>515</v>
      </c>
      <c r="I9184" t="s">
        <v>1679</v>
      </c>
      <c r="J9184" s="1">
        <v>100000</v>
      </c>
      <c r="K9184" t="s">
        <v>18</v>
      </c>
      <c r="L9184" s="2">
        <v>43301</v>
      </c>
    </row>
    <row r="9185" spans="1:12" x14ac:dyDescent="0.3">
      <c r="A9185" t="s">
        <v>9130</v>
      </c>
      <c r="B9185" s="3">
        <v>4.0999999999999996</v>
      </c>
      <c r="C9185" t="s">
        <v>1831</v>
      </c>
      <c r="D9185" t="s">
        <v>373</v>
      </c>
      <c r="E9185" t="s">
        <v>15</v>
      </c>
      <c r="F9185" t="s">
        <v>16</v>
      </c>
      <c r="G9185">
        <v>3.9</v>
      </c>
      <c r="H9185">
        <v>2510</v>
      </c>
      <c r="I9185" t="s">
        <v>1834</v>
      </c>
      <c r="J9185" s="1">
        <v>500000</v>
      </c>
      <c r="K9185" t="s">
        <v>61</v>
      </c>
      <c r="L9185" s="2">
        <v>43300</v>
      </c>
    </row>
    <row r="9186" spans="1:12" x14ac:dyDescent="0.3">
      <c r="A9186" t="s">
        <v>9131</v>
      </c>
      <c r="B9186" s="3">
        <v>4</v>
      </c>
      <c r="C9186" t="s">
        <v>1831</v>
      </c>
      <c r="D9186" t="s">
        <v>671</v>
      </c>
      <c r="E9186" t="s">
        <v>15</v>
      </c>
      <c r="F9186" t="s">
        <v>16</v>
      </c>
      <c r="G9186">
        <v>4</v>
      </c>
      <c r="H9186">
        <v>1130</v>
      </c>
      <c r="I9186" t="s">
        <v>1834</v>
      </c>
      <c r="J9186" s="1">
        <v>100000</v>
      </c>
      <c r="K9186" t="s">
        <v>25</v>
      </c>
      <c r="L9186" s="2">
        <v>43235</v>
      </c>
    </row>
    <row r="9187" spans="1:12" x14ac:dyDescent="0.3">
      <c r="A9187" t="s">
        <v>9132</v>
      </c>
      <c r="B9187" s="3" t="s">
        <v>12</v>
      </c>
      <c r="C9187" t="s">
        <v>1831</v>
      </c>
      <c r="D9187" t="s">
        <v>202</v>
      </c>
      <c r="E9187" t="s">
        <v>15</v>
      </c>
      <c r="F9187" t="s">
        <v>16</v>
      </c>
      <c r="G9187">
        <v>3.1</v>
      </c>
      <c r="H9187">
        <v>4798</v>
      </c>
      <c r="I9187" t="s">
        <v>1603</v>
      </c>
      <c r="J9187" s="1">
        <v>500000</v>
      </c>
      <c r="K9187" t="s">
        <v>25</v>
      </c>
      <c r="L9187" s="2">
        <v>43264</v>
      </c>
    </row>
    <row r="9188" spans="1:12" x14ac:dyDescent="0.3">
      <c r="A9188" t="s">
        <v>9133</v>
      </c>
      <c r="B9188" s="3">
        <v>4.0999999999999996</v>
      </c>
      <c r="C9188" t="s">
        <v>3028</v>
      </c>
      <c r="D9188" t="s">
        <v>38</v>
      </c>
      <c r="E9188" t="s">
        <v>15</v>
      </c>
      <c r="F9188" t="s">
        <v>16</v>
      </c>
      <c r="G9188">
        <v>5</v>
      </c>
      <c r="H9188">
        <v>3</v>
      </c>
      <c r="I9188" t="s">
        <v>3029</v>
      </c>
      <c r="J9188">
        <v>10</v>
      </c>
      <c r="K9188" t="s">
        <v>18</v>
      </c>
      <c r="L9188" s="2">
        <v>42710</v>
      </c>
    </row>
    <row r="9189" spans="1:12" x14ac:dyDescent="0.3">
      <c r="A9189" t="s">
        <v>9134</v>
      </c>
      <c r="B9189" s="3">
        <v>2.2999999999999998</v>
      </c>
      <c r="C9189" t="s">
        <v>1831</v>
      </c>
      <c r="D9189" t="s">
        <v>116</v>
      </c>
      <c r="E9189" t="s">
        <v>15</v>
      </c>
      <c r="F9189" t="s">
        <v>16</v>
      </c>
      <c r="G9189">
        <v>3.5</v>
      </c>
      <c r="H9189">
        <v>246</v>
      </c>
      <c r="I9189" t="s">
        <v>1603</v>
      </c>
      <c r="J9189" s="1">
        <v>50000</v>
      </c>
      <c r="K9189" t="s">
        <v>25</v>
      </c>
      <c r="L9189" s="2">
        <v>42636</v>
      </c>
    </row>
    <row r="9190" spans="1:12" x14ac:dyDescent="0.3">
      <c r="A9190" t="s">
        <v>9135</v>
      </c>
      <c r="B9190" s="3">
        <v>4</v>
      </c>
      <c r="C9190" t="s">
        <v>1045</v>
      </c>
      <c r="D9190" t="s">
        <v>627</v>
      </c>
      <c r="E9190" t="s">
        <v>15</v>
      </c>
      <c r="F9190" t="s">
        <v>16</v>
      </c>
      <c r="G9190">
        <v>4.0999999999999996</v>
      </c>
      <c r="H9190">
        <v>54</v>
      </c>
      <c r="I9190" t="s">
        <v>1046</v>
      </c>
      <c r="J9190" s="1">
        <v>5000</v>
      </c>
      <c r="K9190" t="s">
        <v>18</v>
      </c>
      <c r="L9190" s="2">
        <v>43179</v>
      </c>
    </row>
    <row r="9191" spans="1:12" x14ac:dyDescent="0.3">
      <c r="A9191" t="s">
        <v>9136</v>
      </c>
      <c r="B9191" s="3">
        <v>4.0999999999999996</v>
      </c>
      <c r="C9191" t="s">
        <v>1831</v>
      </c>
      <c r="D9191" t="s">
        <v>54</v>
      </c>
      <c r="E9191" t="s">
        <v>15</v>
      </c>
      <c r="F9191" t="s">
        <v>16</v>
      </c>
      <c r="G9191">
        <v>4.5</v>
      </c>
      <c r="H9191">
        <v>51</v>
      </c>
      <c r="I9191" t="s">
        <v>1603</v>
      </c>
      <c r="J9191" s="1">
        <v>5000</v>
      </c>
      <c r="K9191" t="s">
        <v>18</v>
      </c>
      <c r="L9191" s="2">
        <v>43206</v>
      </c>
    </row>
    <row r="9192" spans="1:12" x14ac:dyDescent="0.3">
      <c r="A9192" t="s">
        <v>9137</v>
      </c>
      <c r="B9192" s="3">
        <v>4.0999999999999996</v>
      </c>
      <c r="C9192" t="s">
        <v>1831</v>
      </c>
      <c r="D9192" t="s">
        <v>24</v>
      </c>
      <c r="E9192" t="s">
        <v>15</v>
      </c>
      <c r="F9192" t="s">
        <v>16</v>
      </c>
      <c r="G9192">
        <v>4.7</v>
      </c>
      <c r="H9192">
        <v>7</v>
      </c>
      <c r="I9192" t="s">
        <v>1603</v>
      </c>
      <c r="J9192" s="1">
        <v>1000</v>
      </c>
      <c r="K9192" t="s">
        <v>25</v>
      </c>
      <c r="L9192" s="2">
        <v>43195</v>
      </c>
    </row>
    <row r="9193" spans="1:12" x14ac:dyDescent="0.3">
      <c r="A9193" t="s">
        <v>9138</v>
      </c>
      <c r="B9193" s="3">
        <v>4.0999999999999996</v>
      </c>
      <c r="C9193" t="s">
        <v>1831</v>
      </c>
      <c r="D9193" t="s">
        <v>158</v>
      </c>
      <c r="E9193" t="s">
        <v>15</v>
      </c>
      <c r="F9193" t="s">
        <v>16</v>
      </c>
      <c r="G9193">
        <v>4.0999999999999996</v>
      </c>
      <c r="H9193">
        <v>120</v>
      </c>
      <c r="I9193" t="s">
        <v>1603</v>
      </c>
      <c r="J9193" s="1">
        <v>10000</v>
      </c>
      <c r="K9193" t="s">
        <v>18</v>
      </c>
      <c r="L9193" s="2">
        <v>43172</v>
      </c>
    </row>
    <row r="9194" spans="1:12" x14ac:dyDescent="0.3">
      <c r="A9194" t="s">
        <v>9139</v>
      </c>
      <c r="B9194" s="3" t="s">
        <v>12</v>
      </c>
      <c r="C9194" t="s">
        <v>2008</v>
      </c>
      <c r="D9194" t="s">
        <v>150</v>
      </c>
      <c r="E9194" t="s">
        <v>15</v>
      </c>
      <c r="F9194" t="s">
        <v>16</v>
      </c>
      <c r="G9194" t="s">
        <v>64</v>
      </c>
      <c r="H9194">
        <v>0</v>
      </c>
      <c r="I9194" t="s">
        <v>2010</v>
      </c>
      <c r="J9194">
        <v>500</v>
      </c>
      <c r="K9194" t="s">
        <v>18</v>
      </c>
      <c r="L9194" s="2">
        <v>43216</v>
      </c>
    </row>
    <row r="9195" spans="1:12" x14ac:dyDescent="0.3">
      <c r="A9195" t="s">
        <v>9140</v>
      </c>
      <c r="B9195" s="3" t="s">
        <v>12</v>
      </c>
      <c r="C9195" t="s">
        <v>1831</v>
      </c>
      <c r="D9195" t="s">
        <v>784</v>
      </c>
      <c r="E9195" t="s">
        <v>15</v>
      </c>
      <c r="F9195" t="s">
        <v>16</v>
      </c>
      <c r="G9195">
        <v>3.9</v>
      </c>
      <c r="H9195">
        <v>1909</v>
      </c>
      <c r="I9195" t="s">
        <v>1834</v>
      </c>
      <c r="J9195" s="1">
        <v>100000</v>
      </c>
      <c r="K9195" t="s">
        <v>25</v>
      </c>
      <c r="L9195" s="2">
        <v>43264</v>
      </c>
    </row>
    <row r="9196" spans="1:12" x14ac:dyDescent="0.3">
      <c r="A9196" t="s">
        <v>9141</v>
      </c>
      <c r="B9196" s="3" t="s">
        <v>12</v>
      </c>
      <c r="C9196" t="s">
        <v>1831</v>
      </c>
      <c r="D9196" t="s">
        <v>1307</v>
      </c>
      <c r="E9196" t="s">
        <v>15</v>
      </c>
      <c r="F9196" t="s">
        <v>16</v>
      </c>
      <c r="G9196">
        <v>4</v>
      </c>
      <c r="H9196">
        <v>286</v>
      </c>
      <c r="I9196" t="s">
        <v>1679</v>
      </c>
      <c r="J9196" s="1">
        <v>100000</v>
      </c>
      <c r="K9196" t="s">
        <v>18</v>
      </c>
      <c r="L9196" s="2">
        <v>43279</v>
      </c>
    </row>
    <row r="9197" spans="1:12" x14ac:dyDescent="0.3">
      <c r="A9197" t="s">
        <v>9142</v>
      </c>
      <c r="B9197" s="3">
        <v>2.2999999999999998</v>
      </c>
      <c r="C9197" t="s">
        <v>2008</v>
      </c>
      <c r="D9197" t="s">
        <v>815</v>
      </c>
      <c r="E9197" t="s">
        <v>15</v>
      </c>
      <c r="F9197" t="s">
        <v>16</v>
      </c>
      <c r="G9197">
        <v>4.3</v>
      </c>
      <c r="H9197">
        <v>6</v>
      </c>
      <c r="I9197" t="s">
        <v>2010</v>
      </c>
      <c r="J9197" s="1">
        <v>1000</v>
      </c>
      <c r="K9197" t="s">
        <v>18</v>
      </c>
      <c r="L9197" s="2">
        <v>42810</v>
      </c>
    </row>
    <row r="9198" spans="1:12" x14ac:dyDescent="0.3">
      <c r="A9198" t="s">
        <v>9143</v>
      </c>
      <c r="B9198" s="3">
        <v>4</v>
      </c>
      <c r="C9198" t="s">
        <v>1831</v>
      </c>
      <c r="D9198" t="s">
        <v>54</v>
      </c>
      <c r="E9198" t="s">
        <v>15</v>
      </c>
      <c r="F9198" t="s">
        <v>16</v>
      </c>
      <c r="G9198">
        <v>3.1</v>
      </c>
      <c r="H9198">
        <v>269</v>
      </c>
      <c r="I9198" t="s">
        <v>1834</v>
      </c>
      <c r="J9198" s="1">
        <v>50000</v>
      </c>
      <c r="K9198" t="s">
        <v>25</v>
      </c>
      <c r="L9198" s="2">
        <v>42889</v>
      </c>
    </row>
    <row r="9199" spans="1:12" x14ac:dyDescent="0.3">
      <c r="A9199" t="s">
        <v>9144</v>
      </c>
      <c r="B9199" s="3" t="s">
        <v>12</v>
      </c>
      <c r="C9199" t="s">
        <v>240</v>
      </c>
      <c r="D9199" t="s">
        <v>42</v>
      </c>
      <c r="E9199" t="s">
        <v>15</v>
      </c>
      <c r="F9199" t="s">
        <v>16</v>
      </c>
      <c r="G9199" t="s">
        <v>64</v>
      </c>
      <c r="H9199">
        <v>9</v>
      </c>
      <c r="I9199" t="s">
        <v>241</v>
      </c>
      <c r="J9199" s="1">
        <v>1000</v>
      </c>
      <c r="K9199" t="s">
        <v>18</v>
      </c>
      <c r="L9199" s="2">
        <v>43178</v>
      </c>
    </row>
    <row r="9200" spans="1:12" x14ac:dyDescent="0.3">
      <c r="A9200" t="s">
        <v>9145</v>
      </c>
      <c r="B9200" s="3">
        <v>4.0999999999999996</v>
      </c>
      <c r="C9200" t="s">
        <v>2008</v>
      </c>
      <c r="D9200" t="s">
        <v>42</v>
      </c>
      <c r="E9200" t="s">
        <v>15</v>
      </c>
      <c r="F9200" t="s">
        <v>16</v>
      </c>
      <c r="G9200">
        <v>4.2</v>
      </c>
      <c r="H9200">
        <v>19</v>
      </c>
      <c r="I9200" t="s">
        <v>2010</v>
      </c>
      <c r="J9200" s="1">
        <v>1000</v>
      </c>
      <c r="K9200" t="s">
        <v>61</v>
      </c>
      <c r="L9200" s="2">
        <v>42999</v>
      </c>
    </row>
    <row r="9201" spans="1:12" x14ac:dyDescent="0.3">
      <c r="A9201" t="s">
        <v>964</v>
      </c>
      <c r="B9201" s="3">
        <v>4.0999999999999996</v>
      </c>
      <c r="C9201" t="s">
        <v>1831</v>
      </c>
      <c r="D9201" t="s">
        <v>52</v>
      </c>
      <c r="E9201" t="s">
        <v>15</v>
      </c>
      <c r="F9201" t="s">
        <v>16</v>
      </c>
      <c r="G9201">
        <v>4.0999999999999996</v>
      </c>
      <c r="H9201">
        <v>58104</v>
      </c>
      <c r="I9201" t="s">
        <v>888</v>
      </c>
      <c r="J9201" s="1">
        <v>5000000</v>
      </c>
      <c r="K9201" t="s">
        <v>25</v>
      </c>
      <c r="L9201" s="2">
        <v>43286</v>
      </c>
    </row>
    <row r="9202" spans="1:12" x14ac:dyDescent="0.3">
      <c r="A9202" t="s">
        <v>9146</v>
      </c>
      <c r="B9202" s="3" t="s">
        <v>88</v>
      </c>
      <c r="C9202" t="s">
        <v>1831</v>
      </c>
      <c r="D9202" t="s">
        <v>88</v>
      </c>
      <c r="E9202" t="s">
        <v>15</v>
      </c>
      <c r="F9202" t="s">
        <v>16</v>
      </c>
      <c r="G9202">
        <v>4.4000000000000004</v>
      </c>
      <c r="H9202">
        <v>175509</v>
      </c>
      <c r="I9202" t="s">
        <v>888</v>
      </c>
      <c r="J9202" s="1">
        <v>10000000</v>
      </c>
      <c r="K9202" t="s">
        <v>18</v>
      </c>
      <c r="L9202" s="2">
        <v>43319</v>
      </c>
    </row>
    <row r="9203" spans="1:12" x14ac:dyDescent="0.3">
      <c r="A9203" t="s">
        <v>9147</v>
      </c>
      <c r="B9203" s="3">
        <v>1.6</v>
      </c>
      <c r="C9203" t="s">
        <v>2706</v>
      </c>
      <c r="D9203" t="s">
        <v>569</v>
      </c>
      <c r="E9203" t="s">
        <v>15</v>
      </c>
      <c r="F9203" t="s">
        <v>16</v>
      </c>
      <c r="G9203">
        <v>3.2</v>
      </c>
      <c r="H9203">
        <v>58</v>
      </c>
      <c r="I9203" t="s">
        <v>2707</v>
      </c>
      <c r="J9203" s="1">
        <v>5000</v>
      </c>
      <c r="K9203" t="s">
        <v>18</v>
      </c>
      <c r="L9203" s="2">
        <v>42793</v>
      </c>
    </row>
    <row r="9204" spans="1:12" x14ac:dyDescent="0.3">
      <c r="A9204" t="s">
        <v>9148</v>
      </c>
      <c r="B9204" s="3">
        <v>4.0999999999999996</v>
      </c>
      <c r="C9204" t="s">
        <v>2008</v>
      </c>
      <c r="D9204" t="s">
        <v>299</v>
      </c>
      <c r="E9204" t="s">
        <v>15</v>
      </c>
      <c r="F9204" t="s">
        <v>16</v>
      </c>
      <c r="G9204" t="s">
        <v>64</v>
      </c>
      <c r="H9204">
        <v>1</v>
      </c>
      <c r="I9204" t="s">
        <v>2010</v>
      </c>
      <c r="J9204">
        <v>500</v>
      </c>
      <c r="K9204" t="s">
        <v>18</v>
      </c>
      <c r="L9204" s="2">
        <v>43017</v>
      </c>
    </row>
    <row r="9205" spans="1:12" x14ac:dyDescent="0.3">
      <c r="A9205" t="s">
        <v>9149</v>
      </c>
      <c r="B9205" s="3">
        <v>2.2999999999999998</v>
      </c>
      <c r="C9205" t="s">
        <v>1831</v>
      </c>
      <c r="D9205" t="s">
        <v>32</v>
      </c>
      <c r="E9205" t="s">
        <v>15</v>
      </c>
      <c r="F9205" t="s">
        <v>16</v>
      </c>
      <c r="G9205">
        <v>3.3</v>
      </c>
      <c r="H9205">
        <v>10449</v>
      </c>
      <c r="I9205" t="s">
        <v>1834</v>
      </c>
      <c r="J9205" s="1">
        <v>1000000</v>
      </c>
      <c r="K9205" t="s">
        <v>25</v>
      </c>
      <c r="L9205" s="2">
        <v>42706</v>
      </c>
    </row>
    <row r="9206" spans="1:12" x14ac:dyDescent="0.3">
      <c r="A9206" t="s">
        <v>9150</v>
      </c>
      <c r="B9206" s="3" t="s">
        <v>88</v>
      </c>
      <c r="C9206" t="s">
        <v>440</v>
      </c>
      <c r="D9206" t="s">
        <v>88</v>
      </c>
      <c r="E9206" t="s">
        <v>15</v>
      </c>
      <c r="F9206" t="s">
        <v>16</v>
      </c>
      <c r="G9206">
        <v>4.3</v>
      </c>
      <c r="H9206">
        <v>230564</v>
      </c>
      <c r="I9206" t="s">
        <v>441</v>
      </c>
      <c r="J9206" s="1">
        <v>10000000</v>
      </c>
      <c r="K9206" t="s">
        <v>18</v>
      </c>
      <c r="L9206" s="2">
        <v>43312</v>
      </c>
    </row>
    <row r="9207" spans="1:12" x14ac:dyDescent="0.3">
      <c r="A9207" t="s">
        <v>9151</v>
      </c>
      <c r="B9207" s="3">
        <v>4</v>
      </c>
      <c r="C9207" t="s">
        <v>3028</v>
      </c>
      <c r="D9207" t="s">
        <v>458</v>
      </c>
      <c r="E9207" t="s">
        <v>358</v>
      </c>
      <c r="F9207" t="s">
        <v>570</v>
      </c>
      <c r="G9207">
        <v>4.7</v>
      </c>
      <c r="H9207">
        <v>81614</v>
      </c>
      <c r="I9207" t="s">
        <v>3029</v>
      </c>
      <c r="J9207" s="1">
        <v>500000</v>
      </c>
      <c r="K9207" t="s">
        <v>18</v>
      </c>
      <c r="L9207" s="2">
        <v>43292</v>
      </c>
    </row>
    <row r="9208" spans="1:12" x14ac:dyDescent="0.3">
      <c r="A9208" t="s">
        <v>9152</v>
      </c>
      <c r="B9208" s="3">
        <v>2.1</v>
      </c>
      <c r="C9208" t="s">
        <v>304</v>
      </c>
      <c r="D9208" t="s">
        <v>230</v>
      </c>
      <c r="E9208" t="s">
        <v>15</v>
      </c>
      <c r="F9208" t="s">
        <v>16</v>
      </c>
      <c r="G9208">
        <v>4.3</v>
      </c>
      <c r="H9208">
        <v>171771</v>
      </c>
      <c r="I9208" t="s">
        <v>305</v>
      </c>
      <c r="J9208" s="1">
        <v>10000000</v>
      </c>
      <c r="K9208" t="s">
        <v>18</v>
      </c>
      <c r="L9208" s="2">
        <v>43115</v>
      </c>
    </row>
    <row r="9209" spans="1:12" x14ac:dyDescent="0.3">
      <c r="A9209" t="s">
        <v>9153</v>
      </c>
      <c r="B9209" s="3">
        <v>2.2000000000000002</v>
      </c>
      <c r="C9209" t="s">
        <v>3227</v>
      </c>
      <c r="D9209" t="s">
        <v>7713</v>
      </c>
      <c r="E9209" t="s">
        <v>15</v>
      </c>
      <c r="F9209" t="s">
        <v>16</v>
      </c>
      <c r="G9209">
        <v>4.2</v>
      </c>
      <c r="H9209">
        <v>1236</v>
      </c>
      <c r="I9209" t="s">
        <v>2003</v>
      </c>
      <c r="J9209" s="1">
        <v>100000</v>
      </c>
      <c r="K9209" t="s">
        <v>18</v>
      </c>
      <c r="L9209" s="2">
        <v>41472</v>
      </c>
    </row>
    <row r="9210" spans="1:12" x14ac:dyDescent="0.3">
      <c r="A9210" t="s">
        <v>9154</v>
      </c>
      <c r="B9210" s="3">
        <v>4</v>
      </c>
      <c r="C9210" t="s">
        <v>3028</v>
      </c>
      <c r="D9210" t="s">
        <v>684</v>
      </c>
      <c r="E9210" t="s">
        <v>15</v>
      </c>
      <c r="F9210" t="s">
        <v>16</v>
      </c>
      <c r="G9210">
        <v>4.7</v>
      </c>
      <c r="H9210">
        <v>5867</v>
      </c>
      <c r="I9210" t="s">
        <v>3029</v>
      </c>
      <c r="J9210" s="1">
        <v>100000</v>
      </c>
      <c r="K9210" t="s">
        <v>18</v>
      </c>
      <c r="L9210" s="2">
        <v>43039</v>
      </c>
    </row>
    <row r="9211" spans="1:12" x14ac:dyDescent="0.3">
      <c r="A9211" t="s">
        <v>9155</v>
      </c>
      <c r="B9211" s="3">
        <v>2.1</v>
      </c>
      <c r="C9211" t="s">
        <v>2809</v>
      </c>
      <c r="D9211" t="s">
        <v>148</v>
      </c>
      <c r="E9211" t="s">
        <v>15</v>
      </c>
      <c r="F9211" t="s">
        <v>16</v>
      </c>
      <c r="G9211">
        <v>4.3</v>
      </c>
      <c r="H9211">
        <v>32207</v>
      </c>
      <c r="I9211" t="s">
        <v>2810</v>
      </c>
      <c r="J9211" s="1">
        <v>1000000</v>
      </c>
      <c r="K9211" t="s">
        <v>18</v>
      </c>
      <c r="L9211" s="2">
        <v>42963</v>
      </c>
    </row>
    <row r="9212" spans="1:12" x14ac:dyDescent="0.3">
      <c r="A9212" t="s">
        <v>9156</v>
      </c>
      <c r="B9212" s="3">
        <v>4</v>
      </c>
      <c r="C9212" t="s">
        <v>1454</v>
      </c>
      <c r="D9212" t="s">
        <v>9157</v>
      </c>
      <c r="E9212" t="s">
        <v>15</v>
      </c>
      <c r="F9212" t="s">
        <v>16</v>
      </c>
      <c r="G9212">
        <v>4.2</v>
      </c>
      <c r="H9212">
        <v>23859</v>
      </c>
      <c r="I9212" t="s">
        <v>1455</v>
      </c>
      <c r="J9212" s="1">
        <v>1000000</v>
      </c>
      <c r="K9212" t="s">
        <v>18</v>
      </c>
      <c r="L9212" s="2">
        <v>41941</v>
      </c>
    </row>
    <row r="9213" spans="1:12" x14ac:dyDescent="0.3">
      <c r="A9213" t="s">
        <v>9158</v>
      </c>
      <c r="B9213" s="3">
        <v>2.2000000000000002</v>
      </c>
      <c r="C9213" t="s">
        <v>3028</v>
      </c>
      <c r="D9213" t="s">
        <v>98</v>
      </c>
      <c r="E9213" t="s">
        <v>15</v>
      </c>
      <c r="F9213" t="s">
        <v>16</v>
      </c>
      <c r="G9213">
        <v>4.2</v>
      </c>
      <c r="H9213">
        <v>14428</v>
      </c>
      <c r="I9213" t="s">
        <v>3029</v>
      </c>
      <c r="J9213" s="1">
        <v>1000000</v>
      </c>
      <c r="K9213" t="s">
        <v>18</v>
      </c>
      <c r="L9213" s="2">
        <v>42341</v>
      </c>
    </row>
    <row r="9214" spans="1:12" x14ac:dyDescent="0.3">
      <c r="A9214" t="s">
        <v>9159</v>
      </c>
      <c r="B9214" s="3">
        <v>2</v>
      </c>
      <c r="C9214" t="s">
        <v>3028</v>
      </c>
      <c r="D9214" t="s">
        <v>1543</v>
      </c>
      <c r="E9214" t="s">
        <v>15</v>
      </c>
      <c r="F9214" t="s">
        <v>16</v>
      </c>
      <c r="G9214">
        <v>4.2</v>
      </c>
      <c r="H9214">
        <v>4737</v>
      </c>
      <c r="I9214" t="s">
        <v>3029</v>
      </c>
      <c r="J9214" s="1">
        <v>500000</v>
      </c>
      <c r="K9214" t="s">
        <v>18</v>
      </c>
      <c r="L9214" s="2">
        <v>42334</v>
      </c>
    </row>
    <row r="9215" spans="1:12" x14ac:dyDescent="0.3">
      <c r="A9215" t="s">
        <v>9160</v>
      </c>
      <c r="B9215" s="3">
        <v>4</v>
      </c>
      <c r="C9215" t="s">
        <v>2809</v>
      </c>
      <c r="D9215" t="s">
        <v>27</v>
      </c>
      <c r="E9215" t="s">
        <v>15</v>
      </c>
      <c r="F9215" t="s">
        <v>16</v>
      </c>
      <c r="G9215">
        <v>4.0999999999999996</v>
      </c>
      <c r="H9215">
        <v>278</v>
      </c>
      <c r="I9215" t="s">
        <v>2810</v>
      </c>
      <c r="J9215" s="1">
        <v>100000</v>
      </c>
      <c r="K9215" t="s">
        <v>18</v>
      </c>
      <c r="L9215" s="2">
        <v>43283</v>
      </c>
    </row>
    <row r="9216" spans="1:12" x14ac:dyDescent="0.3">
      <c r="A9216" t="s">
        <v>9161</v>
      </c>
      <c r="B9216" s="3">
        <v>4</v>
      </c>
      <c r="C9216" t="s">
        <v>2809</v>
      </c>
      <c r="D9216" t="s">
        <v>9162</v>
      </c>
      <c r="E9216" t="s">
        <v>15</v>
      </c>
      <c r="F9216" t="s">
        <v>16</v>
      </c>
      <c r="G9216">
        <v>4.2</v>
      </c>
      <c r="H9216">
        <v>7851</v>
      </c>
      <c r="I9216" t="s">
        <v>2810</v>
      </c>
      <c r="J9216" s="1">
        <v>1000000</v>
      </c>
      <c r="K9216" t="s">
        <v>18</v>
      </c>
      <c r="L9216" s="2">
        <v>42969</v>
      </c>
    </row>
    <row r="9217" spans="1:12" x14ac:dyDescent="0.3">
      <c r="A9217" t="s">
        <v>9163</v>
      </c>
      <c r="B9217" s="3">
        <v>2.1</v>
      </c>
      <c r="C9217" t="s">
        <v>2809</v>
      </c>
      <c r="D9217" t="s">
        <v>178</v>
      </c>
      <c r="E9217" t="s">
        <v>15</v>
      </c>
      <c r="F9217" t="s">
        <v>16</v>
      </c>
      <c r="G9217">
        <v>4.3</v>
      </c>
      <c r="H9217">
        <v>20865</v>
      </c>
      <c r="I9217" t="s">
        <v>2810</v>
      </c>
      <c r="J9217" s="1">
        <v>1000000</v>
      </c>
      <c r="K9217" t="s">
        <v>18</v>
      </c>
      <c r="L9217" s="2">
        <v>42307</v>
      </c>
    </row>
    <row r="9218" spans="1:12" x14ac:dyDescent="0.3">
      <c r="A9218" t="s">
        <v>9164</v>
      </c>
      <c r="B9218" s="3">
        <v>1.6</v>
      </c>
      <c r="C9218" t="s">
        <v>2930</v>
      </c>
      <c r="D9218" t="s">
        <v>809</v>
      </c>
      <c r="E9218" t="s">
        <v>15</v>
      </c>
      <c r="F9218" t="s">
        <v>16</v>
      </c>
      <c r="G9218">
        <v>4.4000000000000004</v>
      </c>
      <c r="H9218">
        <v>77609</v>
      </c>
      <c r="I9218" t="s">
        <v>2931</v>
      </c>
      <c r="J9218" s="1">
        <v>1000000</v>
      </c>
      <c r="K9218" t="s">
        <v>18</v>
      </c>
      <c r="L9218" s="2">
        <v>42118</v>
      </c>
    </row>
    <row r="9219" spans="1:12" x14ac:dyDescent="0.3">
      <c r="A9219" t="s">
        <v>9165</v>
      </c>
      <c r="B9219" s="3">
        <v>2</v>
      </c>
      <c r="C9219" t="s">
        <v>2809</v>
      </c>
      <c r="D9219" t="s">
        <v>1543</v>
      </c>
      <c r="E9219" t="s">
        <v>15</v>
      </c>
      <c r="F9219" t="s">
        <v>16</v>
      </c>
      <c r="G9219">
        <v>4.3</v>
      </c>
      <c r="H9219">
        <v>11449</v>
      </c>
      <c r="I9219" t="s">
        <v>2810</v>
      </c>
      <c r="J9219" s="1">
        <v>500000</v>
      </c>
      <c r="K9219" t="s">
        <v>18</v>
      </c>
      <c r="L9219" s="2">
        <v>42402</v>
      </c>
    </row>
    <row r="9220" spans="1:12" x14ac:dyDescent="0.3">
      <c r="A9220" t="s">
        <v>9166</v>
      </c>
      <c r="B9220" s="3">
        <v>4.2</v>
      </c>
      <c r="C9220" t="s">
        <v>2809</v>
      </c>
      <c r="D9220" t="s">
        <v>617</v>
      </c>
      <c r="E9220" t="s">
        <v>15</v>
      </c>
      <c r="F9220" t="s">
        <v>16</v>
      </c>
      <c r="G9220">
        <v>3.5</v>
      </c>
      <c r="H9220">
        <v>11</v>
      </c>
      <c r="I9220" t="s">
        <v>2810</v>
      </c>
      <c r="J9220" s="1">
        <v>1000</v>
      </c>
      <c r="K9220" t="s">
        <v>18</v>
      </c>
      <c r="L9220" s="2">
        <v>43176</v>
      </c>
    </row>
    <row r="9221" spans="1:12" x14ac:dyDescent="0.3">
      <c r="A9221" t="s">
        <v>9167</v>
      </c>
      <c r="B9221" s="3">
        <v>4</v>
      </c>
      <c r="C9221" t="s">
        <v>2809</v>
      </c>
      <c r="D9221" t="s">
        <v>9168</v>
      </c>
      <c r="E9221" t="s">
        <v>15</v>
      </c>
      <c r="F9221" t="s">
        <v>16</v>
      </c>
      <c r="G9221">
        <v>4.3</v>
      </c>
      <c r="H9221">
        <v>940</v>
      </c>
      <c r="I9221" t="s">
        <v>2810</v>
      </c>
      <c r="J9221" s="1">
        <v>100000</v>
      </c>
      <c r="K9221" t="s">
        <v>18</v>
      </c>
      <c r="L9221" s="2">
        <v>42971</v>
      </c>
    </row>
    <row r="9222" spans="1:12" x14ac:dyDescent="0.3">
      <c r="A9222" t="s">
        <v>9169</v>
      </c>
      <c r="B9222" s="3">
        <v>4.2</v>
      </c>
      <c r="C9222" t="s">
        <v>3227</v>
      </c>
      <c r="D9222" t="s">
        <v>48</v>
      </c>
      <c r="E9222" t="s">
        <v>15</v>
      </c>
      <c r="F9222" t="s">
        <v>16</v>
      </c>
      <c r="G9222">
        <v>1.8</v>
      </c>
      <c r="H9222">
        <v>26</v>
      </c>
      <c r="I9222" t="s">
        <v>2003</v>
      </c>
      <c r="J9222" s="1">
        <v>5000</v>
      </c>
      <c r="K9222" t="s">
        <v>18</v>
      </c>
      <c r="L9222" s="2">
        <v>42642</v>
      </c>
    </row>
    <row r="9223" spans="1:12" x14ac:dyDescent="0.3">
      <c r="A9223" t="s">
        <v>9170</v>
      </c>
      <c r="B9223" s="3">
        <v>4</v>
      </c>
      <c r="C9223" t="s">
        <v>2809</v>
      </c>
      <c r="D9223" t="s">
        <v>807</v>
      </c>
      <c r="E9223" t="s">
        <v>15</v>
      </c>
      <c r="F9223" t="s">
        <v>16</v>
      </c>
      <c r="G9223">
        <v>4.2</v>
      </c>
      <c r="H9223">
        <v>513</v>
      </c>
      <c r="I9223" t="s">
        <v>2810</v>
      </c>
      <c r="J9223" s="1">
        <v>50000</v>
      </c>
      <c r="K9223" t="s">
        <v>18</v>
      </c>
      <c r="L9223" s="2">
        <v>43226</v>
      </c>
    </row>
    <row r="9224" spans="1:12" x14ac:dyDescent="0.3">
      <c r="A9224" t="s">
        <v>9171</v>
      </c>
      <c r="B9224" s="3">
        <v>4.2</v>
      </c>
      <c r="C9224" t="s">
        <v>2809</v>
      </c>
      <c r="D9224" t="s">
        <v>256</v>
      </c>
      <c r="E9224" t="s">
        <v>15</v>
      </c>
      <c r="F9224" t="s">
        <v>16</v>
      </c>
      <c r="G9224">
        <v>4.2</v>
      </c>
      <c r="H9224">
        <v>24</v>
      </c>
      <c r="I9224" t="s">
        <v>2810</v>
      </c>
      <c r="J9224" s="1">
        <v>1000</v>
      </c>
      <c r="K9224" t="s">
        <v>18</v>
      </c>
      <c r="L9224" s="2">
        <v>43096</v>
      </c>
    </row>
    <row r="9225" spans="1:12" x14ac:dyDescent="0.3">
      <c r="A9225" t="s">
        <v>9172</v>
      </c>
      <c r="B9225" s="3">
        <v>4.3</v>
      </c>
      <c r="C9225" t="s">
        <v>2809</v>
      </c>
      <c r="D9225" t="s">
        <v>2064</v>
      </c>
      <c r="E9225" t="s">
        <v>15</v>
      </c>
      <c r="F9225" t="s">
        <v>16</v>
      </c>
      <c r="G9225">
        <v>4.5999999999999996</v>
      </c>
      <c r="H9225">
        <v>78</v>
      </c>
      <c r="I9225" t="s">
        <v>2810</v>
      </c>
      <c r="J9225" s="1">
        <v>10000</v>
      </c>
      <c r="K9225" t="s">
        <v>18</v>
      </c>
      <c r="L9225" s="2">
        <v>43191</v>
      </c>
    </row>
    <row r="9226" spans="1:12" x14ac:dyDescent="0.3">
      <c r="A9226" t="s">
        <v>9173</v>
      </c>
      <c r="B9226" s="3">
        <v>4.0999999999999996</v>
      </c>
      <c r="C9226" t="s">
        <v>3227</v>
      </c>
      <c r="D9226" t="s">
        <v>80</v>
      </c>
      <c r="E9226" t="s">
        <v>15</v>
      </c>
      <c r="F9226" t="s">
        <v>16</v>
      </c>
      <c r="G9226">
        <v>4</v>
      </c>
      <c r="H9226">
        <v>944</v>
      </c>
      <c r="I9226" t="s">
        <v>2003</v>
      </c>
      <c r="J9226" s="1">
        <v>50000</v>
      </c>
      <c r="K9226" t="s">
        <v>18</v>
      </c>
      <c r="L9226" s="2">
        <v>43023</v>
      </c>
    </row>
    <row r="9227" spans="1:12" x14ac:dyDescent="0.3">
      <c r="A9227" t="s">
        <v>9174</v>
      </c>
      <c r="B9227" s="3">
        <v>1.6</v>
      </c>
      <c r="C9227" t="s">
        <v>2809</v>
      </c>
      <c r="D9227" t="s">
        <v>9175</v>
      </c>
      <c r="E9227" t="s">
        <v>15</v>
      </c>
      <c r="F9227" t="s">
        <v>16</v>
      </c>
      <c r="G9227">
        <v>4.3</v>
      </c>
      <c r="H9227">
        <v>249</v>
      </c>
      <c r="I9227" t="s">
        <v>2810</v>
      </c>
      <c r="J9227" s="1">
        <v>10000</v>
      </c>
      <c r="K9227" t="s">
        <v>18</v>
      </c>
      <c r="L9227" s="2">
        <v>41494</v>
      </c>
    </row>
    <row r="9228" spans="1:12" x14ac:dyDescent="0.3">
      <c r="A9228" t="s">
        <v>9176</v>
      </c>
      <c r="B9228" s="3">
        <v>4.0999999999999996</v>
      </c>
      <c r="C9228" t="s">
        <v>2809</v>
      </c>
      <c r="D9228" t="s">
        <v>80</v>
      </c>
      <c r="E9228" t="s">
        <v>15</v>
      </c>
      <c r="F9228" t="s">
        <v>16</v>
      </c>
      <c r="G9228">
        <v>5</v>
      </c>
      <c r="H9228">
        <v>19</v>
      </c>
      <c r="I9228" t="s">
        <v>2810</v>
      </c>
      <c r="J9228">
        <v>500</v>
      </c>
      <c r="K9228" t="s">
        <v>18</v>
      </c>
      <c r="L9228" s="2">
        <v>43170</v>
      </c>
    </row>
    <row r="9229" spans="1:12" x14ac:dyDescent="0.3">
      <c r="A9229" t="s">
        <v>9177</v>
      </c>
      <c r="B9229" s="3">
        <v>4.2</v>
      </c>
      <c r="C9229" t="s">
        <v>2809</v>
      </c>
      <c r="D9229" t="s">
        <v>154</v>
      </c>
      <c r="E9229" t="s">
        <v>15</v>
      </c>
      <c r="F9229" t="s">
        <v>16</v>
      </c>
      <c r="G9229">
        <v>3.8</v>
      </c>
      <c r="H9229">
        <v>24</v>
      </c>
      <c r="I9229" t="s">
        <v>2810</v>
      </c>
      <c r="J9229" s="1">
        <v>5000</v>
      </c>
      <c r="K9229" t="s">
        <v>18</v>
      </c>
      <c r="L9229" s="2">
        <v>43176</v>
      </c>
    </row>
    <row r="9230" spans="1:12" x14ac:dyDescent="0.3">
      <c r="A9230" t="s">
        <v>9178</v>
      </c>
      <c r="B9230" s="3">
        <v>5</v>
      </c>
      <c r="C9230" t="s">
        <v>2809</v>
      </c>
      <c r="D9230" t="s">
        <v>341</v>
      </c>
      <c r="E9230" t="s">
        <v>15</v>
      </c>
      <c r="F9230" t="s">
        <v>16</v>
      </c>
      <c r="G9230">
        <v>4.3</v>
      </c>
      <c r="H9230">
        <v>3509</v>
      </c>
      <c r="I9230" t="s">
        <v>2810</v>
      </c>
      <c r="J9230" s="1">
        <v>1000000</v>
      </c>
      <c r="K9230" t="s">
        <v>18</v>
      </c>
      <c r="L9230" s="2">
        <v>42307</v>
      </c>
    </row>
    <row r="9231" spans="1:12" x14ac:dyDescent="0.3">
      <c r="A9231" t="s">
        <v>9179</v>
      </c>
      <c r="B9231" s="3">
        <v>2.2000000000000002</v>
      </c>
      <c r="C9231" t="s">
        <v>2809</v>
      </c>
      <c r="D9231" t="s">
        <v>807</v>
      </c>
      <c r="E9231" t="s">
        <v>15</v>
      </c>
      <c r="F9231" t="s">
        <v>16</v>
      </c>
      <c r="G9231">
        <v>3</v>
      </c>
      <c r="H9231">
        <v>4</v>
      </c>
      <c r="I9231" t="s">
        <v>2810</v>
      </c>
      <c r="J9231" s="1">
        <v>1000</v>
      </c>
      <c r="K9231" t="s">
        <v>18</v>
      </c>
      <c r="L9231" s="2">
        <v>42445</v>
      </c>
    </row>
    <row r="9232" spans="1:12" x14ac:dyDescent="0.3">
      <c r="A9232" t="s">
        <v>9180</v>
      </c>
      <c r="B9232" s="3">
        <v>4.0999999999999996</v>
      </c>
      <c r="C9232" t="s">
        <v>3028</v>
      </c>
      <c r="D9232" t="s">
        <v>60</v>
      </c>
      <c r="E9232" t="s">
        <v>15</v>
      </c>
      <c r="F9232" t="s">
        <v>16</v>
      </c>
      <c r="G9232">
        <v>5</v>
      </c>
      <c r="H9232">
        <v>1</v>
      </c>
      <c r="I9232" t="s">
        <v>3029</v>
      </c>
      <c r="J9232">
        <v>100</v>
      </c>
      <c r="K9232" t="s">
        <v>18</v>
      </c>
      <c r="L9232" s="2">
        <v>43237</v>
      </c>
    </row>
    <row r="9233" spans="1:12" x14ac:dyDescent="0.3">
      <c r="A9233" t="s">
        <v>9181</v>
      </c>
      <c r="B9233" s="3" t="s">
        <v>12</v>
      </c>
      <c r="C9233" t="s">
        <v>304</v>
      </c>
      <c r="D9233" t="s">
        <v>88</v>
      </c>
      <c r="E9233" t="s">
        <v>15</v>
      </c>
      <c r="F9233" t="s">
        <v>16</v>
      </c>
      <c r="G9233">
        <v>4.7</v>
      </c>
      <c r="H9233">
        <v>10</v>
      </c>
      <c r="I9233" t="s">
        <v>305</v>
      </c>
      <c r="J9233">
        <v>100</v>
      </c>
      <c r="K9233" t="s">
        <v>18</v>
      </c>
      <c r="L9233" s="2">
        <v>42853</v>
      </c>
    </row>
    <row r="9234" spans="1:12" x14ac:dyDescent="0.3">
      <c r="A9234" t="s">
        <v>9182</v>
      </c>
      <c r="B9234" s="3">
        <v>4.3</v>
      </c>
      <c r="C9234" t="s">
        <v>1831</v>
      </c>
      <c r="D9234" t="s">
        <v>200</v>
      </c>
      <c r="E9234" t="s">
        <v>15</v>
      </c>
      <c r="F9234" t="s">
        <v>16</v>
      </c>
      <c r="G9234">
        <v>4.5999999999999996</v>
      </c>
      <c r="H9234">
        <v>380</v>
      </c>
      <c r="I9234" t="s">
        <v>888</v>
      </c>
      <c r="J9234" s="1">
        <v>10000</v>
      </c>
      <c r="K9234" t="s">
        <v>18</v>
      </c>
      <c r="L9234" s="2">
        <v>41709</v>
      </c>
    </row>
    <row r="9235" spans="1:12" x14ac:dyDescent="0.3">
      <c r="A9235" t="s">
        <v>9183</v>
      </c>
      <c r="B9235" s="3" t="s">
        <v>88</v>
      </c>
      <c r="C9235" t="s">
        <v>2809</v>
      </c>
      <c r="D9235" t="s">
        <v>88</v>
      </c>
      <c r="E9235" t="s">
        <v>15</v>
      </c>
      <c r="F9235" t="s">
        <v>16</v>
      </c>
      <c r="G9235">
        <v>4.4000000000000004</v>
      </c>
      <c r="H9235">
        <v>669901</v>
      </c>
      <c r="I9235" t="s">
        <v>2810</v>
      </c>
      <c r="J9235" s="1">
        <v>50000000</v>
      </c>
      <c r="K9235" t="s">
        <v>18</v>
      </c>
      <c r="L9235" s="2">
        <v>43319</v>
      </c>
    </row>
    <row r="9236" spans="1:12" x14ac:dyDescent="0.3">
      <c r="A9236" t="s">
        <v>9184</v>
      </c>
      <c r="B9236" s="3">
        <v>4</v>
      </c>
      <c r="C9236" t="s">
        <v>1831</v>
      </c>
      <c r="D9236" t="s">
        <v>76</v>
      </c>
      <c r="E9236" t="s">
        <v>15</v>
      </c>
      <c r="F9236" t="s">
        <v>16</v>
      </c>
      <c r="G9236">
        <v>4.7</v>
      </c>
      <c r="H9236">
        <v>7252</v>
      </c>
      <c r="I9236" t="s">
        <v>754</v>
      </c>
      <c r="J9236" s="1">
        <v>500000</v>
      </c>
      <c r="K9236" t="s">
        <v>18</v>
      </c>
      <c r="L9236" s="2">
        <v>43314</v>
      </c>
    </row>
    <row r="9237" spans="1:12" x14ac:dyDescent="0.3">
      <c r="A9237" t="s">
        <v>9185</v>
      </c>
      <c r="B9237" s="3">
        <v>4.0999999999999996</v>
      </c>
      <c r="C9237" t="s">
        <v>304</v>
      </c>
      <c r="D9237" t="s">
        <v>410</v>
      </c>
      <c r="E9237" t="s">
        <v>15</v>
      </c>
      <c r="F9237" t="s">
        <v>16</v>
      </c>
      <c r="G9237">
        <v>5</v>
      </c>
      <c r="H9237">
        <v>3</v>
      </c>
      <c r="I9237" t="s">
        <v>305</v>
      </c>
      <c r="J9237">
        <v>100</v>
      </c>
      <c r="K9237" t="s">
        <v>18</v>
      </c>
      <c r="L9237" s="2">
        <v>43237</v>
      </c>
    </row>
    <row r="9238" spans="1:12" x14ac:dyDescent="0.3">
      <c r="A9238" t="s">
        <v>9186</v>
      </c>
      <c r="B9238" s="3">
        <v>4.4000000000000004</v>
      </c>
      <c r="C9238" t="s">
        <v>2809</v>
      </c>
      <c r="D9238" t="s">
        <v>93</v>
      </c>
      <c r="E9238" t="s">
        <v>15</v>
      </c>
      <c r="F9238" t="s">
        <v>16</v>
      </c>
      <c r="G9238">
        <v>4.8</v>
      </c>
      <c r="H9238">
        <v>337532</v>
      </c>
      <c r="I9238" t="s">
        <v>2810</v>
      </c>
      <c r="J9238" s="1">
        <v>10000000</v>
      </c>
      <c r="K9238" t="s">
        <v>18</v>
      </c>
      <c r="L9238" s="2">
        <v>43292</v>
      </c>
    </row>
    <row r="9239" spans="1:12" x14ac:dyDescent="0.3">
      <c r="A9239" t="s">
        <v>9187</v>
      </c>
      <c r="B9239" s="3" t="s">
        <v>12</v>
      </c>
      <c r="C9239" t="s">
        <v>3028</v>
      </c>
      <c r="D9239" t="s">
        <v>9188</v>
      </c>
      <c r="E9239" t="s">
        <v>15</v>
      </c>
      <c r="F9239" t="s">
        <v>16</v>
      </c>
      <c r="G9239">
        <v>3</v>
      </c>
      <c r="H9239">
        <v>460</v>
      </c>
      <c r="I9239" t="s">
        <v>3029</v>
      </c>
      <c r="J9239" s="1">
        <v>50000</v>
      </c>
      <c r="K9239" t="s">
        <v>18</v>
      </c>
      <c r="L9239" s="2">
        <v>42374</v>
      </c>
    </row>
    <row r="9240" spans="1:12" x14ac:dyDescent="0.3">
      <c r="A9240" t="s">
        <v>9189</v>
      </c>
      <c r="B9240" s="3">
        <v>3</v>
      </c>
      <c r="C9240" t="s">
        <v>1169</v>
      </c>
      <c r="D9240" t="s">
        <v>1543</v>
      </c>
      <c r="E9240" t="s">
        <v>15</v>
      </c>
      <c r="F9240" t="s">
        <v>16</v>
      </c>
      <c r="G9240">
        <v>4.5999999999999996</v>
      </c>
      <c r="H9240">
        <v>438</v>
      </c>
      <c r="I9240" t="s">
        <v>1170</v>
      </c>
      <c r="J9240" s="1">
        <v>10000</v>
      </c>
      <c r="K9240" t="s">
        <v>18</v>
      </c>
      <c r="L9240" s="2">
        <v>42948</v>
      </c>
    </row>
    <row r="9241" spans="1:12" x14ac:dyDescent="0.3">
      <c r="A9241" t="s">
        <v>9190</v>
      </c>
      <c r="B9241" s="3">
        <v>1.6</v>
      </c>
      <c r="C9241" t="s">
        <v>440</v>
      </c>
      <c r="D9241" t="s">
        <v>48</v>
      </c>
      <c r="E9241" t="s">
        <v>15</v>
      </c>
      <c r="F9241" t="s">
        <v>16</v>
      </c>
      <c r="G9241" t="s">
        <v>64</v>
      </c>
      <c r="H9241">
        <v>6</v>
      </c>
      <c r="I9241" t="s">
        <v>441</v>
      </c>
      <c r="J9241">
        <v>500</v>
      </c>
      <c r="K9241" t="s">
        <v>18</v>
      </c>
      <c r="L9241" s="2">
        <v>42556</v>
      </c>
    </row>
    <row r="9242" spans="1:12" x14ac:dyDescent="0.3">
      <c r="A9242" t="s">
        <v>2808</v>
      </c>
      <c r="B9242" s="3">
        <v>5</v>
      </c>
      <c r="C9242" t="s">
        <v>2809</v>
      </c>
      <c r="D9242" t="s">
        <v>259</v>
      </c>
      <c r="E9242" t="s">
        <v>15</v>
      </c>
      <c r="F9242" t="s">
        <v>16</v>
      </c>
      <c r="G9242">
        <v>4.0999999999999996</v>
      </c>
      <c r="H9242">
        <v>38679</v>
      </c>
      <c r="I9242" t="s">
        <v>2810</v>
      </c>
      <c r="J9242" s="1">
        <v>10000000</v>
      </c>
      <c r="K9242" t="s">
        <v>18</v>
      </c>
      <c r="L9242" s="2">
        <v>43132</v>
      </c>
    </row>
    <row r="9243" spans="1:12" x14ac:dyDescent="0.3">
      <c r="A9243" t="s">
        <v>9191</v>
      </c>
      <c r="B9243" s="3">
        <v>4</v>
      </c>
      <c r="C9243" t="s">
        <v>1831</v>
      </c>
      <c r="D9243" t="s">
        <v>76</v>
      </c>
      <c r="E9243" t="s">
        <v>15</v>
      </c>
      <c r="F9243" t="s">
        <v>16</v>
      </c>
      <c r="G9243">
        <v>4.5999999999999996</v>
      </c>
      <c r="H9243">
        <v>1553</v>
      </c>
      <c r="I9243" t="s">
        <v>754</v>
      </c>
      <c r="J9243" s="1">
        <v>100000</v>
      </c>
      <c r="K9243" t="s">
        <v>18</v>
      </c>
      <c r="L9243" s="2">
        <v>43314</v>
      </c>
    </row>
    <row r="9244" spans="1:12" x14ac:dyDescent="0.3">
      <c r="A9244" t="s">
        <v>9192</v>
      </c>
      <c r="B9244" s="3">
        <v>4.0999999999999996</v>
      </c>
      <c r="C9244" t="s">
        <v>1831</v>
      </c>
      <c r="D9244" t="s">
        <v>261</v>
      </c>
      <c r="E9244" t="s">
        <v>15</v>
      </c>
      <c r="F9244" t="s">
        <v>16</v>
      </c>
      <c r="G9244">
        <v>4.5</v>
      </c>
      <c r="H9244">
        <v>1303</v>
      </c>
      <c r="I9244" t="s">
        <v>888</v>
      </c>
      <c r="J9244" s="1">
        <v>100000</v>
      </c>
      <c r="K9244" t="s">
        <v>18</v>
      </c>
      <c r="L9244" s="2">
        <v>43305</v>
      </c>
    </row>
    <row r="9245" spans="1:12" x14ac:dyDescent="0.3">
      <c r="A9245" t="s">
        <v>9193</v>
      </c>
      <c r="B9245" s="3" t="s">
        <v>88</v>
      </c>
      <c r="C9245" t="s">
        <v>3276</v>
      </c>
      <c r="D9245" t="s">
        <v>88</v>
      </c>
      <c r="E9245" t="s">
        <v>15</v>
      </c>
      <c r="F9245" t="s">
        <v>16</v>
      </c>
      <c r="G9245">
        <v>4.3</v>
      </c>
      <c r="H9245">
        <v>93708</v>
      </c>
      <c r="I9245" t="s">
        <v>3277</v>
      </c>
      <c r="J9245" s="1">
        <v>5000000</v>
      </c>
      <c r="K9245" t="s">
        <v>18</v>
      </c>
      <c r="L9245" s="2">
        <v>43290</v>
      </c>
    </row>
    <row r="9246" spans="1:12" x14ac:dyDescent="0.3">
      <c r="A9246" t="s">
        <v>9194</v>
      </c>
      <c r="B9246" s="3">
        <v>4.0999999999999996</v>
      </c>
      <c r="C9246" t="s">
        <v>1045</v>
      </c>
      <c r="D9246" t="s">
        <v>76</v>
      </c>
      <c r="E9246" t="s">
        <v>15</v>
      </c>
      <c r="F9246" t="s">
        <v>16</v>
      </c>
      <c r="G9246">
        <v>4.2</v>
      </c>
      <c r="H9246">
        <v>24980</v>
      </c>
      <c r="I9246" t="s">
        <v>1046</v>
      </c>
      <c r="J9246" s="1">
        <v>1000000</v>
      </c>
      <c r="K9246" t="s">
        <v>18</v>
      </c>
      <c r="L9246" s="2">
        <v>43297</v>
      </c>
    </row>
    <row r="9247" spans="1:12" x14ac:dyDescent="0.3">
      <c r="A9247" t="s">
        <v>957</v>
      </c>
      <c r="B9247" s="3" t="s">
        <v>88</v>
      </c>
      <c r="C9247" t="s">
        <v>1831</v>
      </c>
      <c r="D9247" t="s">
        <v>88</v>
      </c>
      <c r="E9247" t="s">
        <v>15</v>
      </c>
      <c r="F9247" t="s">
        <v>16</v>
      </c>
      <c r="G9247">
        <v>3.9</v>
      </c>
      <c r="H9247">
        <v>61230</v>
      </c>
      <c r="I9247" t="s">
        <v>888</v>
      </c>
      <c r="J9247" s="1">
        <v>10000000</v>
      </c>
      <c r="K9247" t="s">
        <v>25</v>
      </c>
      <c r="L9247" s="2">
        <v>43300</v>
      </c>
    </row>
    <row r="9248" spans="1:12" x14ac:dyDescent="0.3">
      <c r="A9248" t="s">
        <v>9195</v>
      </c>
      <c r="B9248" s="3">
        <v>4.0999999999999996</v>
      </c>
      <c r="C9248" t="s">
        <v>3276</v>
      </c>
      <c r="D9248" t="s">
        <v>1000</v>
      </c>
      <c r="E9248" t="s">
        <v>15</v>
      </c>
      <c r="F9248" t="s">
        <v>16</v>
      </c>
      <c r="G9248">
        <v>4.7</v>
      </c>
      <c r="H9248">
        <v>273</v>
      </c>
      <c r="I9248" t="s">
        <v>3277</v>
      </c>
      <c r="J9248" s="1">
        <v>10000</v>
      </c>
      <c r="K9248" t="s">
        <v>18</v>
      </c>
      <c r="L9248" s="2">
        <v>43319</v>
      </c>
    </row>
    <row r="9249" spans="1:12" x14ac:dyDescent="0.3">
      <c r="A9249" t="s">
        <v>9196</v>
      </c>
      <c r="B9249" s="3">
        <v>5</v>
      </c>
      <c r="C9249" t="s">
        <v>3276</v>
      </c>
      <c r="D9249" t="s">
        <v>630</v>
      </c>
      <c r="E9249" t="s">
        <v>358</v>
      </c>
      <c r="F9249" t="s">
        <v>570</v>
      </c>
      <c r="G9249">
        <v>4.9000000000000004</v>
      </c>
      <c r="H9249">
        <v>58</v>
      </c>
      <c r="I9249" t="s">
        <v>3277</v>
      </c>
      <c r="J9249">
        <v>500</v>
      </c>
      <c r="K9249" t="s">
        <v>18</v>
      </c>
      <c r="L9249" s="2">
        <v>43246</v>
      </c>
    </row>
    <row r="9250" spans="1:12" x14ac:dyDescent="0.3">
      <c r="A9250" t="s">
        <v>9197</v>
      </c>
      <c r="B9250" s="3">
        <v>4.0999999999999996</v>
      </c>
      <c r="C9250" t="s">
        <v>3276</v>
      </c>
      <c r="D9250" t="s">
        <v>60</v>
      </c>
      <c r="E9250" t="s">
        <v>15</v>
      </c>
      <c r="F9250" t="s">
        <v>16</v>
      </c>
      <c r="G9250">
        <v>4.3</v>
      </c>
      <c r="H9250">
        <v>39</v>
      </c>
      <c r="I9250" t="s">
        <v>3277</v>
      </c>
      <c r="J9250" s="1">
        <v>5000</v>
      </c>
      <c r="K9250" t="s">
        <v>18</v>
      </c>
      <c r="L9250" s="2">
        <v>43208</v>
      </c>
    </row>
    <row r="9251" spans="1:12" x14ac:dyDescent="0.3">
      <c r="A9251" t="s">
        <v>9198</v>
      </c>
      <c r="B9251" s="3">
        <v>4.0999999999999996</v>
      </c>
      <c r="C9251" t="s">
        <v>240</v>
      </c>
      <c r="D9251" t="s">
        <v>127</v>
      </c>
      <c r="E9251" t="s">
        <v>15</v>
      </c>
      <c r="F9251" t="s">
        <v>16</v>
      </c>
      <c r="G9251">
        <v>4.4000000000000004</v>
      </c>
      <c r="H9251">
        <v>1877</v>
      </c>
      <c r="I9251" t="s">
        <v>241</v>
      </c>
      <c r="J9251" s="1">
        <v>100000</v>
      </c>
      <c r="K9251" t="s">
        <v>18</v>
      </c>
      <c r="L9251" s="2">
        <v>42815</v>
      </c>
    </row>
    <row r="9252" spans="1:12" x14ac:dyDescent="0.3">
      <c r="A9252" t="s">
        <v>9199</v>
      </c>
      <c r="B9252" s="3">
        <v>2.2000000000000002</v>
      </c>
      <c r="C9252" t="s">
        <v>1831</v>
      </c>
      <c r="D9252" t="s">
        <v>164</v>
      </c>
      <c r="E9252" t="s">
        <v>15</v>
      </c>
      <c r="F9252" t="s">
        <v>16</v>
      </c>
      <c r="G9252">
        <v>3.6</v>
      </c>
      <c r="H9252">
        <v>569</v>
      </c>
      <c r="I9252" t="s">
        <v>1834</v>
      </c>
      <c r="J9252" s="1">
        <v>100000</v>
      </c>
      <c r="K9252" t="s">
        <v>18</v>
      </c>
      <c r="L9252" s="2">
        <v>41803</v>
      </c>
    </row>
    <row r="9253" spans="1:12" x14ac:dyDescent="0.3">
      <c r="A9253" t="s">
        <v>9200</v>
      </c>
      <c r="B9253" s="3">
        <v>4</v>
      </c>
      <c r="C9253" t="s">
        <v>1831</v>
      </c>
      <c r="D9253" t="s">
        <v>234</v>
      </c>
      <c r="E9253" t="s">
        <v>15</v>
      </c>
      <c r="F9253" t="s">
        <v>16</v>
      </c>
      <c r="G9253">
        <v>4.5999999999999996</v>
      </c>
      <c r="H9253">
        <v>302</v>
      </c>
      <c r="I9253" t="s">
        <v>754</v>
      </c>
      <c r="J9253" s="1">
        <v>100000</v>
      </c>
      <c r="K9253" t="s">
        <v>18</v>
      </c>
      <c r="L9253" s="2">
        <v>43102</v>
      </c>
    </row>
    <row r="9254" spans="1:12" x14ac:dyDescent="0.3">
      <c r="A9254" t="s">
        <v>9201</v>
      </c>
      <c r="B9254" s="3" t="s">
        <v>12</v>
      </c>
      <c r="C9254" t="s">
        <v>2706</v>
      </c>
      <c r="D9254" t="s">
        <v>88</v>
      </c>
      <c r="E9254" t="s">
        <v>15</v>
      </c>
      <c r="F9254" t="s">
        <v>16</v>
      </c>
      <c r="G9254">
        <v>4.5</v>
      </c>
      <c r="H9254">
        <v>932870</v>
      </c>
      <c r="I9254" t="s">
        <v>2707</v>
      </c>
      <c r="J9254" s="1">
        <v>50000000</v>
      </c>
      <c r="K9254" t="s">
        <v>18</v>
      </c>
      <c r="L9254" s="2">
        <v>43308</v>
      </c>
    </row>
    <row r="9255" spans="1:12" x14ac:dyDescent="0.3">
      <c r="A9255" t="s">
        <v>9202</v>
      </c>
      <c r="B9255" s="3">
        <v>2.2999999999999998</v>
      </c>
      <c r="C9255" t="s">
        <v>1169</v>
      </c>
      <c r="D9255" t="s">
        <v>40</v>
      </c>
      <c r="E9255" t="s">
        <v>15</v>
      </c>
      <c r="F9255" t="s">
        <v>16</v>
      </c>
      <c r="G9255" t="s">
        <v>64</v>
      </c>
      <c r="H9255">
        <v>95</v>
      </c>
      <c r="I9255" t="s">
        <v>1170</v>
      </c>
      <c r="J9255" s="1">
        <v>50000</v>
      </c>
      <c r="K9255" t="s">
        <v>18</v>
      </c>
      <c r="L9255" s="2">
        <v>43106</v>
      </c>
    </row>
    <row r="9256" spans="1:12" x14ac:dyDescent="0.3">
      <c r="A9256" t="s">
        <v>9203</v>
      </c>
      <c r="B9256" s="3">
        <v>4.0999999999999996</v>
      </c>
      <c r="C9256" t="s">
        <v>1831</v>
      </c>
      <c r="D9256" t="s">
        <v>815</v>
      </c>
      <c r="E9256" t="s">
        <v>15</v>
      </c>
      <c r="F9256" t="s">
        <v>16</v>
      </c>
      <c r="G9256">
        <v>3.9</v>
      </c>
      <c r="H9256">
        <v>859</v>
      </c>
      <c r="I9256" t="s">
        <v>888</v>
      </c>
      <c r="J9256" s="1">
        <v>100000</v>
      </c>
      <c r="K9256" t="s">
        <v>25</v>
      </c>
      <c r="L9256" s="2">
        <v>42784</v>
      </c>
    </row>
    <row r="9257" spans="1:12" x14ac:dyDescent="0.3">
      <c r="A9257" t="s">
        <v>9204</v>
      </c>
      <c r="B9257" s="3">
        <v>4</v>
      </c>
      <c r="C9257" t="s">
        <v>1831</v>
      </c>
      <c r="D9257" t="s">
        <v>234</v>
      </c>
      <c r="E9257" t="s">
        <v>15</v>
      </c>
      <c r="F9257" t="s">
        <v>16</v>
      </c>
      <c r="G9257">
        <v>4.3</v>
      </c>
      <c r="H9257">
        <v>979</v>
      </c>
      <c r="I9257" t="s">
        <v>754</v>
      </c>
      <c r="J9257" s="1">
        <v>100000</v>
      </c>
      <c r="K9257" t="s">
        <v>18</v>
      </c>
      <c r="L9257" s="2">
        <v>43311</v>
      </c>
    </row>
    <row r="9258" spans="1:12" x14ac:dyDescent="0.3">
      <c r="A9258" t="s">
        <v>9205</v>
      </c>
      <c r="B9258" s="3" t="s">
        <v>12</v>
      </c>
      <c r="C9258" t="s">
        <v>2295</v>
      </c>
      <c r="D9258" t="s">
        <v>648</v>
      </c>
      <c r="E9258" t="s">
        <v>15</v>
      </c>
      <c r="F9258" t="s">
        <v>16</v>
      </c>
      <c r="G9258">
        <v>4.8</v>
      </c>
      <c r="H9258">
        <v>3782</v>
      </c>
      <c r="I9258" t="s">
        <v>2296</v>
      </c>
      <c r="J9258" s="1">
        <v>50000</v>
      </c>
      <c r="K9258" t="s">
        <v>25</v>
      </c>
      <c r="L9258" s="2">
        <v>43294</v>
      </c>
    </row>
    <row r="9259" spans="1:12" x14ac:dyDescent="0.3">
      <c r="A9259" t="s">
        <v>9206</v>
      </c>
      <c r="B9259" s="3" t="s">
        <v>88</v>
      </c>
      <c r="C9259" t="s">
        <v>1831</v>
      </c>
      <c r="D9259" t="s">
        <v>88</v>
      </c>
      <c r="E9259" t="s">
        <v>15</v>
      </c>
      <c r="F9259" t="s">
        <v>16</v>
      </c>
      <c r="G9259">
        <v>3.7</v>
      </c>
      <c r="H9259">
        <v>24137</v>
      </c>
      <c r="I9259" t="s">
        <v>754</v>
      </c>
      <c r="J9259" s="1">
        <v>5000000</v>
      </c>
      <c r="K9259" t="s">
        <v>18</v>
      </c>
      <c r="L9259" s="2">
        <v>43276</v>
      </c>
    </row>
    <row r="9260" spans="1:12" x14ac:dyDescent="0.3">
      <c r="A9260" t="s">
        <v>1143</v>
      </c>
      <c r="B9260" s="3" t="s">
        <v>88</v>
      </c>
      <c r="C9260" t="s">
        <v>1045</v>
      </c>
      <c r="D9260" t="s">
        <v>88</v>
      </c>
      <c r="E9260" t="s">
        <v>15</v>
      </c>
      <c r="F9260" t="s">
        <v>16</v>
      </c>
      <c r="G9260">
        <v>4.4000000000000004</v>
      </c>
      <c r="H9260">
        <v>281635</v>
      </c>
      <c r="I9260" t="s">
        <v>1046</v>
      </c>
      <c r="J9260" s="1">
        <v>5000000</v>
      </c>
      <c r="K9260" t="s">
        <v>18</v>
      </c>
      <c r="L9260" s="2">
        <v>43318</v>
      </c>
    </row>
    <row r="9261" spans="1:12" x14ac:dyDescent="0.3">
      <c r="A9261" t="s">
        <v>1131</v>
      </c>
      <c r="B9261" s="3" t="s">
        <v>88</v>
      </c>
      <c r="C9261" t="s">
        <v>1045</v>
      </c>
      <c r="D9261" t="s">
        <v>88</v>
      </c>
      <c r="E9261" t="s">
        <v>15</v>
      </c>
      <c r="F9261" t="s">
        <v>16</v>
      </c>
      <c r="G9261">
        <v>4.2</v>
      </c>
      <c r="H9261">
        <v>24666</v>
      </c>
      <c r="I9261" t="s">
        <v>1046</v>
      </c>
      <c r="J9261" s="1">
        <v>1000000</v>
      </c>
      <c r="K9261" t="s">
        <v>18</v>
      </c>
      <c r="L9261" s="2">
        <v>43294</v>
      </c>
    </row>
    <row r="9262" spans="1:12" x14ac:dyDescent="0.3">
      <c r="A9262" t="s">
        <v>2725</v>
      </c>
      <c r="B9262" s="3">
        <v>4.0999999999999996</v>
      </c>
      <c r="C9262" t="s">
        <v>2706</v>
      </c>
      <c r="D9262" t="s">
        <v>88</v>
      </c>
      <c r="E9262" t="s">
        <v>15</v>
      </c>
      <c r="F9262" t="s">
        <v>16</v>
      </c>
      <c r="G9262">
        <v>4.3</v>
      </c>
      <c r="H9262">
        <v>2339098</v>
      </c>
      <c r="I9262" t="s">
        <v>2707</v>
      </c>
      <c r="J9262" s="1">
        <v>100000000</v>
      </c>
      <c r="K9262" t="s">
        <v>18</v>
      </c>
      <c r="L9262" s="2">
        <v>43269</v>
      </c>
    </row>
    <row r="9263" spans="1:12" x14ac:dyDescent="0.3">
      <c r="A9263" t="s">
        <v>2440</v>
      </c>
      <c r="B9263" s="3" t="s">
        <v>88</v>
      </c>
      <c r="C9263" t="s">
        <v>2378</v>
      </c>
      <c r="D9263" t="s">
        <v>88</v>
      </c>
      <c r="E9263" t="s">
        <v>15</v>
      </c>
      <c r="F9263" t="s">
        <v>16</v>
      </c>
      <c r="G9263">
        <v>4.5999999999999996</v>
      </c>
      <c r="H9263">
        <v>1371082</v>
      </c>
      <c r="I9263" t="s">
        <v>2379</v>
      </c>
      <c r="J9263" s="1">
        <v>50000000</v>
      </c>
      <c r="K9263" t="s">
        <v>25</v>
      </c>
      <c r="L9263" s="2">
        <v>43315</v>
      </c>
    </row>
    <row r="9264" spans="1:12" x14ac:dyDescent="0.3">
      <c r="A9264" t="s">
        <v>9207</v>
      </c>
      <c r="B9264" s="3" t="s">
        <v>88</v>
      </c>
      <c r="C9264" t="s">
        <v>2483</v>
      </c>
      <c r="D9264" t="s">
        <v>88</v>
      </c>
      <c r="E9264" t="s">
        <v>15</v>
      </c>
      <c r="F9264" t="s">
        <v>16</v>
      </c>
      <c r="G9264">
        <v>4.5</v>
      </c>
      <c r="H9264">
        <v>1536512</v>
      </c>
      <c r="I9264" t="s">
        <v>2484</v>
      </c>
      <c r="J9264" s="1">
        <v>50000000</v>
      </c>
      <c r="K9264" t="s">
        <v>18</v>
      </c>
      <c r="L9264" s="2">
        <v>43298</v>
      </c>
    </row>
    <row r="9265" spans="1:12" x14ac:dyDescent="0.3">
      <c r="A9265" t="s">
        <v>3298</v>
      </c>
      <c r="B9265" s="3">
        <v>4.4000000000000004</v>
      </c>
      <c r="C9265" t="s">
        <v>3276</v>
      </c>
      <c r="D9265" t="s">
        <v>261</v>
      </c>
      <c r="E9265" t="s">
        <v>15</v>
      </c>
      <c r="F9265" t="s">
        <v>16</v>
      </c>
      <c r="G9265">
        <v>3.9</v>
      </c>
      <c r="H9265">
        <v>878065</v>
      </c>
      <c r="I9265" t="s">
        <v>3277</v>
      </c>
      <c r="J9265" s="1">
        <v>1000000000</v>
      </c>
      <c r="K9265" t="s">
        <v>25</v>
      </c>
      <c r="L9265" s="2">
        <v>43313</v>
      </c>
    </row>
    <row r="9266" spans="1:12" x14ac:dyDescent="0.3">
      <c r="A9266" t="s">
        <v>9208</v>
      </c>
      <c r="B9266" s="3">
        <v>4.2</v>
      </c>
      <c r="C9266" t="s">
        <v>1831</v>
      </c>
      <c r="D9266" t="s">
        <v>56</v>
      </c>
      <c r="E9266" t="s">
        <v>15</v>
      </c>
      <c r="F9266" t="s">
        <v>16</v>
      </c>
      <c r="G9266">
        <v>4.4000000000000004</v>
      </c>
      <c r="H9266">
        <v>70883</v>
      </c>
      <c r="I9266" t="s">
        <v>1615</v>
      </c>
      <c r="J9266" s="1">
        <v>1000000</v>
      </c>
      <c r="K9266" t="s">
        <v>18</v>
      </c>
      <c r="L9266" s="2">
        <v>43319</v>
      </c>
    </row>
    <row r="9267" spans="1:12" x14ac:dyDescent="0.3">
      <c r="A9267" t="s">
        <v>9209</v>
      </c>
      <c r="B9267" s="3" t="s">
        <v>88</v>
      </c>
      <c r="C9267" t="s">
        <v>2295</v>
      </c>
      <c r="D9267" t="s">
        <v>88</v>
      </c>
      <c r="E9267" t="s">
        <v>15</v>
      </c>
      <c r="F9267" t="s">
        <v>16</v>
      </c>
      <c r="G9267">
        <v>4</v>
      </c>
      <c r="H9267">
        <v>163679</v>
      </c>
      <c r="I9267" t="s">
        <v>2296</v>
      </c>
      <c r="J9267" s="1">
        <v>5000000</v>
      </c>
      <c r="K9267" t="s">
        <v>225</v>
      </c>
      <c r="L9267" s="2">
        <v>43313</v>
      </c>
    </row>
    <row r="9268" spans="1:12" x14ac:dyDescent="0.3">
      <c r="A9268" t="s">
        <v>9210</v>
      </c>
      <c r="B9268" s="3" t="s">
        <v>88</v>
      </c>
      <c r="C9268" t="s">
        <v>1831</v>
      </c>
      <c r="D9268" t="s">
        <v>88</v>
      </c>
      <c r="E9268" t="s">
        <v>358</v>
      </c>
      <c r="F9268" t="s">
        <v>359</v>
      </c>
      <c r="G9268">
        <v>4.7</v>
      </c>
      <c r="H9268">
        <v>1719</v>
      </c>
      <c r="I9268" t="s">
        <v>754</v>
      </c>
      <c r="J9268" s="1">
        <v>50000</v>
      </c>
      <c r="K9268" t="s">
        <v>25</v>
      </c>
      <c r="L9268" s="2">
        <v>43251</v>
      </c>
    </row>
    <row r="9269" spans="1:12" x14ac:dyDescent="0.3">
      <c r="A9269" t="s">
        <v>9211</v>
      </c>
      <c r="B9269" s="3">
        <v>4.0999999999999996</v>
      </c>
      <c r="C9269" t="s">
        <v>3028</v>
      </c>
      <c r="D9269" t="s">
        <v>116</v>
      </c>
      <c r="E9269" t="s">
        <v>15</v>
      </c>
      <c r="F9269" t="s">
        <v>16</v>
      </c>
      <c r="G9269">
        <v>4.3</v>
      </c>
      <c r="H9269">
        <v>201718</v>
      </c>
      <c r="I9269" t="s">
        <v>3029</v>
      </c>
      <c r="J9269" s="1">
        <v>10000000</v>
      </c>
      <c r="K9269" t="s">
        <v>18</v>
      </c>
      <c r="L9269" s="2">
        <v>43292</v>
      </c>
    </row>
    <row r="9270" spans="1:12" x14ac:dyDescent="0.3">
      <c r="A9270" t="s">
        <v>9212</v>
      </c>
      <c r="B9270" s="3" t="s">
        <v>12</v>
      </c>
      <c r="C9270" t="s">
        <v>1597</v>
      </c>
      <c r="D9270" t="s">
        <v>489</v>
      </c>
      <c r="E9270" t="s">
        <v>15</v>
      </c>
      <c r="F9270" t="s">
        <v>16</v>
      </c>
      <c r="G9270">
        <v>4.5</v>
      </c>
      <c r="H9270">
        <v>49971</v>
      </c>
      <c r="I9270" t="s">
        <v>1600</v>
      </c>
      <c r="J9270" s="1">
        <v>5000000</v>
      </c>
      <c r="K9270" t="s">
        <v>18</v>
      </c>
      <c r="L9270" s="2">
        <v>42976</v>
      </c>
    </row>
    <row r="9271" spans="1:12" x14ac:dyDescent="0.3">
      <c r="A9271" t="s">
        <v>9213</v>
      </c>
      <c r="B9271" s="3" t="s">
        <v>88</v>
      </c>
      <c r="C9271" t="s">
        <v>2483</v>
      </c>
      <c r="D9271" t="s">
        <v>88</v>
      </c>
      <c r="E9271" t="s">
        <v>15</v>
      </c>
      <c r="F9271" t="s">
        <v>16</v>
      </c>
      <c r="G9271">
        <v>4.2</v>
      </c>
      <c r="H9271">
        <v>1260143</v>
      </c>
      <c r="I9271" t="s">
        <v>2484</v>
      </c>
      <c r="J9271" s="1">
        <v>50000000</v>
      </c>
      <c r="K9271" t="s">
        <v>18</v>
      </c>
      <c r="L9271" s="2">
        <v>43293</v>
      </c>
    </row>
    <row r="9272" spans="1:12" x14ac:dyDescent="0.3">
      <c r="A9272" t="s">
        <v>9214</v>
      </c>
      <c r="B9272" s="3" t="s">
        <v>88</v>
      </c>
      <c r="C9272" t="s">
        <v>3276</v>
      </c>
      <c r="D9272" t="s">
        <v>88</v>
      </c>
      <c r="E9272" t="s">
        <v>15</v>
      </c>
      <c r="F9272" t="s">
        <v>16</v>
      </c>
      <c r="G9272">
        <v>4.2</v>
      </c>
      <c r="H9272">
        <v>522205</v>
      </c>
      <c r="I9272" t="s">
        <v>3277</v>
      </c>
      <c r="J9272" s="1">
        <v>10000000</v>
      </c>
      <c r="K9272" t="s">
        <v>18</v>
      </c>
      <c r="L9272" s="2">
        <v>43319</v>
      </c>
    </row>
    <row r="9273" spans="1:12" x14ac:dyDescent="0.3">
      <c r="A9273" t="s">
        <v>2323</v>
      </c>
      <c r="B9273" s="3" t="s">
        <v>12</v>
      </c>
      <c r="C9273" t="s">
        <v>2295</v>
      </c>
      <c r="D9273" t="s">
        <v>1611</v>
      </c>
      <c r="E9273" t="s">
        <v>15</v>
      </c>
      <c r="F9273" t="s">
        <v>16</v>
      </c>
      <c r="G9273">
        <v>4.8</v>
      </c>
      <c r="H9273">
        <v>1264084</v>
      </c>
      <c r="I9273" t="s">
        <v>2296</v>
      </c>
      <c r="J9273" s="1">
        <v>10000000</v>
      </c>
      <c r="K9273" t="s">
        <v>25</v>
      </c>
      <c r="L9273" s="2">
        <v>43319</v>
      </c>
    </row>
    <row r="9274" spans="1:12" x14ac:dyDescent="0.3">
      <c r="A9274" t="s">
        <v>1305</v>
      </c>
      <c r="B9274" s="3">
        <v>5</v>
      </c>
      <c r="C9274" t="s">
        <v>1248</v>
      </c>
      <c r="D9274" t="s">
        <v>1054</v>
      </c>
      <c r="E9274" t="s">
        <v>15</v>
      </c>
      <c r="F9274" t="s">
        <v>16</v>
      </c>
      <c r="G9274">
        <v>4.5999999999999996</v>
      </c>
      <c r="H9274">
        <v>251618</v>
      </c>
      <c r="I9274" t="s">
        <v>1249</v>
      </c>
      <c r="J9274" s="1">
        <v>10000000</v>
      </c>
      <c r="K9274" t="s">
        <v>18</v>
      </c>
      <c r="L9274" s="2">
        <v>43299</v>
      </c>
    </row>
    <row r="9275" spans="1:12" x14ac:dyDescent="0.3">
      <c r="A9275" t="s">
        <v>9215</v>
      </c>
      <c r="B9275" s="3">
        <v>4.0999999999999996</v>
      </c>
      <c r="C9275" t="s">
        <v>1831</v>
      </c>
      <c r="D9275" t="s">
        <v>1054</v>
      </c>
      <c r="E9275" t="s">
        <v>15</v>
      </c>
      <c r="F9275" t="s">
        <v>16</v>
      </c>
      <c r="G9275">
        <v>4.5</v>
      </c>
      <c r="H9275">
        <v>174215</v>
      </c>
      <c r="I9275" t="s">
        <v>1679</v>
      </c>
      <c r="J9275" s="1">
        <v>10000000</v>
      </c>
      <c r="K9275" t="s">
        <v>18</v>
      </c>
      <c r="L9275" s="2">
        <v>43315</v>
      </c>
    </row>
    <row r="9276" spans="1:12" x14ac:dyDescent="0.3">
      <c r="A9276" t="s">
        <v>492</v>
      </c>
      <c r="B9276" s="3" t="s">
        <v>12</v>
      </c>
      <c r="C9276" t="s">
        <v>440</v>
      </c>
      <c r="D9276" t="s">
        <v>493</v>
      </c>
      <c r="E9276" t="s">
        <v>15</v>
      </c>
      <c r="F9276" t="s">
        <v>16</v>
      </c>
      <c r="G9276">
        <v>4</v>
      </c>
      <c r="H9276">
        <v>122512</v>
      </c>
      <c r="I9276" t="s">
        <v>441</v>
      </c>
      <c r="J9276" s="1">
        <v>10000000</v>
      </c>
      <c r="K9276" t="s">
        <v>18</v>
      </c>
      <c r="L9276" s="2">
        <v>42249</v>
      </c>
    </row>
    <row r="9277" spans="1:12" x14ac:dyDescent="0.3">
      <c r="A9277" t="s">
        <v>9216</v>
      </c>
      <c r="B9277" s="3">
        <v>4.0999999999999996</v>
      </c>
      <c r="C9277" t="s">
        <v>1248</v>
      </c>
      <c r="D9277" t="s">
        <v>256</v>
      </c>
      <c r="E9277" t="s">
        <v>15</v>
      </c>
      <c r="F9277" t="s">
        <v>16</v>
      </c>
      <c r="G9277">
        <v>4.2</v>
      </c>
      <c r="H9277">
        <v>112384</v>
      </c>
      <c r="I9277" t="s">
        <v>1249</v>
      </c>
      <c r="J9277" s="1">
        <v>5000000</v>
      </c>
      <c r="K9277" t="s">
        <v>18</v>
      </c>
      <c r="L9277" s="2">
        <v>43154</v>
      </c>
    </row>
    <row r="9278" spans="1:12" x14ac:dyDescent="0.3">
      <c r="A9278" t="s">
        <v>9217</v>
      </c>
      <c r="B9278" s="3" t="s">
        <v>88</v>
      </c>
      <c r="C9278" t="s">
        <v>2809</v>
      </c>
      <c r="D9278" t="s">
        <v>88</v>
      </c>
      <c r="E9278" t="s">
        <v>15</v>
      </c>
      <c r="F9278" t="s">
        <v>16</v>
      </c>
      <c r="G9278">
        <v>4.0999999999999996</v>
      </c>
      <c r="H9278">
        <v>108169</v>
      </c>
      <c r="I9278" t="s">
        <v>2810</v>
      </c>
      <c r="J9278" s="1">
        <v>10000000</v>
      </c>
      <c r="K9278" t="s">
        <v>18</v>
      </c>
      <c r="L9278" s="2">
        <v>43276</v>
      </c>
    </row>
    <row r="9279" spans="1:12" x14ac:dyDescent="0.3">
      <c r="A9279" t="s">
        <v>2724</v>
      </c>
      <c r="B9279" s="3" t="s">
        <v>12</v>
      </c>
      <c r="C9279" t="s">
        <v>2706</v>
      </c>
      <c r="D9279" t="s">
        <v>34</v>
      </c>
      <c r="E9279" t="s">
        <v>15</v>
      </c>
      <c r="F9279" t="s">
        <v>16</v>
      </c>
      <c r="G9279">
        <v>4.7</v>
      </c>
      <c r="H9279">
        <v>193364</v>
      </c>
      <c r="I9279" t="s">
        <v>2707</v>
      </c>
      <c r="J9279" s="1">
        <v>5000000</v>
      </c>
      <c r="K9279" t="s">
        <v>18</v>
      </c>
      <c r="L9279" s="2">
        <v>43258</v>
      </c>
    </row>
    <row r="9280" spans="1:12" x14ac:dyDescent="0.3">
      <c r="A9280" t="s">
        <v>9218</v>
      </c>
      <c r="B9280" s="3">
        <v>4.0999999999999996</v>
      </c>
      <c r="C9280" t="s">
        <v>1831</v>
      </c>
      <c r="D9280" t="s">
        <v>22</v>
      </c>
      <c r="E9280" t="s">
        <v>15</v>
      </c>
      <c r="F9280" t="s">
        <v>16</v>
      </c>
      <c r="G9280">
        <v>4.2</v>
      </c>
      <c r="H9280">
        <v>1260903</v>
      </c>
      <c r="I9280" t="s">
        <v>888</v>
      </c>
      <c r="J9280" s="1">
        <v>50000000</v>
      </c>
      <c r="K9280" t="s">
        <v>18</v>
      </c>
      <c r="L9280" s="2">
        <v>43314</v>
      </c>
    </row>
    <row r="9281" spans="1:12" x14ac:dyDescent="0.3">
      <c r="A9281" t="s">
        <v>9219</v>
      </c>
      <c r="B9281" s="3">
        <v>4.0999999999999996</v>
      </c>
      <c r="C9281" t="s">
        <v>1248</v>
      </c>
      <c r="D9281" t="s">
        <v>489</v>
      </c>
      <c r="E9281" t="s">
        <v>15</v>
      </c>
      <c r="F9281" t="s">
        <v>16</v>
      </c>
      <c r="G9281">
        <v>4.5999999999999996</v>
      </c>
      <c r="H9281">
        <v>95201</v>
      </c>
      <c r="I9281" t="s">
        <v>1249</v>
      </c>
      <c r="J9281" s="1">
        <v>5000000</v>
      </c>
      <c r="K9281" t="s">
        <v>18</v>
      </c>
      <c r="L9281" s="2">
        <v>43290</v>
      </c>
    </row>
    <row r="9282" spans="1:12" x14ac:dyDescent="0.3">
      <c r="A9282" t="s">
        <v>9220</v>
      </c>
      <c r="B9282" s="3" t="s">
        <v>88</v>
      </c>
      <c r="C9282" t="s">
        <v>2483</v>
      </c>
      <c r="D9282" t="s">
        <v>88</v>
      </c>
      <c r="E9282" t="s">
        <v>15</v>
      </c>
      <c r="F9282" t="s">
        <v>16</v>
      </c>
      <c r="G9282">
        <v>4.5</v>
      </c>
      <c r="H9282">
        <v>223941</v>
      </c>
      <c r="I9282" t="s">
        <v>2484</v>
      </c>
      <c r="J9282" s="1">
        <v>10000000</v>
      </c>
      <c r="K9282" t="s">
        <v>18</v>
      </c>
      <c r="L9282" s="2">
        <v>43318</v>
      </c>
    </row>
    <row r="9283" spans="1:12" x14ac:dyDescent="0.3">
      <c r="A9283" t="s">
        <v>9221</v>
      </c>
      <c r="B9283" s="3">
        <v>4</v>
      </c>
      <c r="C9283" t="s">
        <v>1045</v>
      </c>
      <c r="D9283" t="s">
        <v>71</v>
      </c>
      <c r="E9283" t="s">
        <v>15</v>
      </c>
      <c r="F9283" t="s">
        <v>16</v>
      </c>
      <c r="G9283">
        <v>3.9</v>
      </c>
      <c r="H9283">
        <v>460</v>
      </c>
      <c r="I9283" t="s">
        <v>1046</v>
      </c>
      <c r="J9283" s="1">
        <v>100000</v>
      </c>
      <c r="K9283" t="s">
        <v>18</v>
      </c>
      <c r="L9283" s="2">
        <v>43297</v>
      </c>
    </row>
    <row r="9284" spans="1:12" x14ac:dyDescent="0.3">
      <c r="A9284" t="s">
        <v>9222</v>
      </c>
      <c r="B9284" s="3" t="s">
        <v>12</v>
      </c>
      <c r="C9284" t="s">
        <v>1831</v>
      </c>
      <c r="D9284" t="s">
        <v>102</v>
      </c>
      <c r="E9284" t="s">
        <v>15</v>
      </c>
      <c r="F9284" t="s">
        <v>16</v>
      </c>
      <c r="G9284">
        <v>3.6</v>
      </c>
      <c r="H9284">
        <v>688</v>
      </c>
      <c r="I9284" t="s">
        <v>1679</v>
      </c>
      <c r="J9284" s="1">
        <v>50000</v>
      </c>
      <c r="K9284" t="s">
        <v>18</v>
      </c>
      <c r="L9284" s="2">
        <v>42633</v>
      </c>
    </row>
    <row r="9285" spans="1:12" x14ac:dyDescent="0.3">
      <c r="A9285" t="s">
        <v>9223</v>
      </c>
      <c r="B9285" s="3">
        <v>4</v>
      </c>
      <c r="C9285" t="s">
        <v>240</v>
      </c>
      <c r="D9285" t="s">
        <v>46</v>
      </c>
      <c r="E9285" t="s">
        <v>15</v>
      </c>
      <c r="F9285" t="s">
        <v>16</v>
      </c>
      <c r="G9285">
        <v>4.5999999999999996</v>
      </c>
      <c r="H9285">
        <v>33</v>
      </c>
      <c r="I9285" t="s">
        <v>241</v>
      </c>
      <c r="J9285" s="1">
        <v>1000</v>
      </c>
      <c r="K9285" t="s">
        <v>18</v>
      </c>
      <c r="L9285" s="2">
        <v>42751</v>
      </c>
    </row>
    <row r="9286" spans="1:12" x14ac:dyDescent="0.3">
      <c r="A9286" t="s">
        <v>9224</v>
      </c>
      <c r="B9286" s="3">
        <v>4.4000000000000004</v>
      </c>
      <c r="C9286" t="s">
        <v>440</v>
      </c>
      <c r="D9286" t="s">
        <v>14</v>
      </c>
      <c r="E9286" t="s">
        <v>15</v>
      </c>
      <c r="F9286" t="s">
        <v>16</v>
      </c>
      <c r="G9286" t="s">
        <v>64</v>
      </c>
      <c r="H9286">
        <v>7</v>
      </c>
      <c r="I9286" t="s">
        <v>441</v>
      </c>
      <c r="J9286" s="1">
        <v>1000</v>
      </c>
      <c r="K9286" t="s">
        <v>18</v>
      </c>
      <c r="L9286" s="2">
        <v>43285</v>
      </c>
    </row>
    <row r="9287" spans="1:12" x14ac:dyDescent="0.3">
      <c r="A9287" t="s">
        <v>9225</v>
      </c>
      <c r="B9287" s="3">
        <v>2.1</v>
      </c>
      <c r="C9287" t="s">
        <v>2930</v>
      </c>
      <c r="D9287" t="s">
        <v>290</v>
      </c>
      <c r="E9287" t="s">
        <v>15</v>
      </c>
      <c r="F9287" t="s">
        <v>16</v>
      </c>
      <c r="G9287">
        <v>3.4</v>
      </c>
      <c r="H9287">
        <v>730</v>
      </c>
      <c r="I9287" t="s">
        <v>2931</v>
      </c>
      <c r="J9287" s="1">
        <v>100000</v>
      </c>
      <c r="K9287" t="s">
        <v>18</v>
      </c>
      <c r="L9287" s="2">
        <v>41596</v>
      </c>
    </row>
    <row r="9288" spans="1:12" x14ac:dyDescent="0.3">
      <c r="A9288" t="s">
        <v>9226</v>
      </c>
      <c r="B9288" s="3">
        <v>4</v>
      </c>
      <c r="C9288" t="s">
        <v>2706</v>
      </c>
      <c r="D9288" t="s">
        <v>684</v>
      </c>
      <c r="E9288" t="s">
        <v>15</v>
      </c>
      <c r="F9288" t="s">
        <v>16</v>
      </c>
      <c r="G9288">
        <v>4.2</v>
      </c>
      <c r="H9288">
        <v>556</v>
      </c>
      <c r="I9288" t="s">
        <v>2707</v>
      </c>
      <c r="J9288" s="1">
        <v>50000</v>
      </c>
      <c r="K9288" t="s">
        <v>18</v>
      </c>
      <c r="L9288" s="2">
        <v>43306</v>
      </c>
    </row>
    <row r="9289" spans="1:12" x14ac:dyDescent="0.3">
      <c r="A9289" t="s">
        <v>9227</v>
      </c>
      <c r="B9289" s="3">
        <v>2.2000000000000002</v>
      </c>
      <c r="C9289" t="s">
        <v>2706</v>
      </c>
      <c r="D9289" t="s">
        <v>158</v>
      </c>
      <c r="E9289" t="s">
        <v>358</v>
      </c>
      <c r="F9289" t="s">
        <v>9228</v>
      </c>
      <c r="G9289">
        <v>3.4</v>
      </c>
      <c r="H9289">
        <v>39</v>
      </c>
      <c r="I9289" t="s">
        <v>2707</v>
      </c>
      <c r="J9289" s="1">
        <v>1000</v>
      </c>
      <c r="K9289" t="s">
        <v>18</v>
      </c>
      <c r="L9289" s="2">
        <v>41475</v>
      </c>
    </row>
    <row r="9290" spans="1:12" x14ac:dyDescent="0.3">
      <c r="A9290" t="s">
        <v>9229</v>
      </c>
      <c r="B9290" s="3">
        <v>4.2</v>
      </c>
      <c r="C9290" t="s">
        <v>3028</v>
      </c>
      <c r="D9290" t="s">
        <v>9230</v>
      </c>
      <c r="E9290" t="s">
        <v>15</v>
      </c>
      <c r="F9290" t="s">
        <v>16</v>
      </c>
      <c r="G9290">
        <v>3.6</v>
      </c>
      <c r="H9290">
        <v>47</v>
      </c>
      <c r="I9290" t="s">
        <v>3029</v>
      </c>
      <c r="J9290" s="1">
        <v>5000</v>
      </c>
      <c r="K9290" t="s">
        <v>18</v>
      </c>
      <c r="L9290" s="2">
        <v>43088</v>
      </c>
    </row>
    <row r="9291" spans="1:12" x14ac:dyDescent="0.3">
      <c r="A9291" t="s">
        <v>9231</v>
      </c>
      <c r="B9291" s="3" t="s">
        <v>87</v>
      </c>
      <c r="C9291" t="s">
        <v>2930</v>
      </c>
      <c r="D9291" t="s">
        <v>815</v>
      </c>
      <c r="E9291" t="s">
        <v>15</v>
      </c>
      <c r="F9291" t="s">
        <v>16</v>
      </c>
      <c r="G9291">
        <v>4.2</v>
      </c>
      <c r="H9291">
        <v>36</v>
      </c>
      <c r="I9291" t="s">
        <v>2931</v>
      </c>
      <c r="J9291" s="1">
        <v>1000</v>
      </c>
      <c r="K9291" t="s">
        <v>18</v>
      </c>
      <c r="L9291" s="2">
        <v>42714</v>
      </c>
    </row>
    <row r="9292" spans="1:12" x14ac:dyDescent="0.3">
      <c r="A9292" t="s">
        <v>9232</v>
      </c>
      <c r="B9292" s="3" t="s">
        <v>12</v>
      </c>
      <c r="C9292" t="s">
        <v>240</v>
      </c>
      <c r="D9292" t="s">
        <v>52</v>
      </c>
      <c r="E9292" t="s">
        <v>15</v>
      </c>
      <c r="F9292" t="s">
        <v>16</v>
      </c>
      <c r="G9292">
        <v>3.5</v>
      </c>
      <c r="H9292">
        <v>29</v>
      </c>
      <c r="I9292" t="s">
        <v>241</v>
      </c>
      <c r="J9292" s="1">
        <v>1000</v>
      </c>
      <c r="K9292" t="s">
        <v>18</v>
      </c>
      <c r="L9292" s="2">
        <v>42566</v>
      </c>
    </row>
    <row r="9293" spans="1:12" x14ac:dyDescent="0.3">
      <c r="A9293" t="s">
        <v>9233</v>
      </c>
      <c r="B9293" s="3" t="s">
        <v>12</v>
      </c>
      <c r="C9293" t="s">
        <v>2930</v>
      </c>
      <c r="D9293" t="s">
        <v>60</v>
      </c>
      <c r="E9293" t="s">
        <v>15</v>
      </c>
      <c r="F9293" t="s">
        <v>16</v>
      </c>
      <c r="G9293">
        <v>4.3</v>
      </c>
      <c r="H9293">
        <v>88</v>
      </c>
      <c r="I9293" t="s">
        <v>2931</v>
      </c>
      <c r="J9293" s="1">
        <v>1000</v>
      </c>
      <c r="K9293" t="s">
        <v>18</v>
      </c>
      <c r="L9293" s="2">
        <v>43124</v>
      </c>
    </row>
    <row r="9294" spans="1:12" x14ac:dyDescent="0.3">
      <c r="A9294" t="s">
        <v>9234</v>
      </c>
      <c r="B9294" s="3">
        <v>4.0999999999999996</v>
      </c>
      <c r="C9294" t="s">
        <v>2930</v>
      </c>
      <c r="D9294" t="s">
        <v>815</v>
      </c>
      <c r="E9294" t="s">
        <v>15</v>
      </c>
      <c r="F9294" t="s">
        <v>16</v>
      </c>
      <c r="G9294" t="s">
        <v>64</v>
      </c>
      <c r="H9294">
        <v>3</v>
      </c>
      <c r="I9294" t="s">
        <v>2931</v>
      </c>
      <c r="J9294">
        <v>100</v>
      </c>
      <c r="K9294" t="s">
        <v>18</v>
      </c>
      <c r="L9294" s="2">
        <v>42611</v>
      </c>
    </row>
    <row r="9295" spans="1:12" x14ac:dyDescent="0.3">
      <c r="A9295" t="s">
        <v>9235</v>
      </c>
      <c r="B9295" s="3">
        <v>4.0999999999999996</v>
      </c>
      <c r="C9295" t="s">
        <v>440</v>
      </c>
      <c r="D9295" t="s">
        <v>148</v>
      </c>
      <c r="E9295" t="s">
        <v>15</v>
      </c>
      <c r="F9295" t="s">
        <v>16</v>
      </c>
      <c r="G9295">
        <v>3.9</v>
      </c>
      <c r="H9295">
        <v>33</v>
      </c>
      <c r="I9295" t="s">
        <v>441</v>
      </c>
      <c r="J9295" s="1">
        <v>5000</v>
      </c>
      <c r="K9295" t="s">
        <v>18</v>
      </c>
      <c r="L9295" s="2">
        <v>42741</v>
      </c>
    </row>
    <row r="9296" spans="1:12" x14ac:dyDescent="0.3">
      <c r="A9296" t="s">
        <v>9236</v>
      </c>
      <c r="B9296" s="3">
        <v>2.1</v>
      </c>
      <c r="C9296" t="s">
        <v>2930</v>
      </c>
      <c r="D9296" t="s">
        <v>40</v>
      </c>
      <c r="E9296" t="s">
        <v>358</v>
      </c>
      <c r="F9296" t="s">
        <v>1964</v>
      </c>
      <c r="G9296">
        <v>4.3</v>
      </c>
      <c r="H9296">
        <v>444</v>
      </c>
      <c r="I9296" t="s">
        <v>2931</v>
      </c>
      <c r="J9296" s="1">
        <v>10000</v>
      </c>
      <c r="K9296" t="s">
        <v>18</v>
      </c>
      <c r="L9296" s="2">
        <v>41596</v>
      </c>
    </row>
    <row r="9297" spans="1:12" x14ac:dyDescent="0.3">
      <c r="A9297" t="s">
        <v>9237</v>
      </c>
      <c r="B9297" s="3">
        <v>4.0999999999999996</v>
      </c>
      <c r="C9297" t="s">
        <v>304</v>
      </c>
      <c r="D9297" t="s">
        <v>811</v>
      </c>
      <c r="E9297" t="s">
        <v>15</v>
      </c>
      <c r="F9297" t="s">
        <v>16</v>
      </c>
      <c r="G9297">
        <v>3.6</v>
      </c>
      <c r="H9297">
        <v>60</v>
      </c>
      <c r="I9297" t="s">
        <v>305</v>
      </c>
      <c r="J9297" s="1">
        <v>10000</v>
      </c>
      <c r="K9297" t="s">
        <v>18</v>
      </c>
      <c r="L9297" s="2">
        <v>43252</v>
      </c>
    </row>
    <row r="9298" spans="1:12" x14ac:dyDescent="0.3">
      <c r="A9298" t="s">
        <v>9238</v>
      </c>
      <c r="B9298" s="3">
        <v>4</v>
      </c>
      <c r="C9298" t="s">
        <v>1831</v>
      </c>
      <c r="D9298" t="s">
        <v>40</v>
      </c>
      <c r="E9298" t="s">
        <v>15</v>
      </c>
      <c r="F9298" t="s">
        <v>16</v>
      </c>
      <c r="G9298" t="s">
        <v>64</v>
      </c>
      <c r="H9298">
        <v>27</v>
      </c>
      <c r="I9298" t="s">
        <v>754</v>
      </c>
      <c r="J9298" s="1">
        <v>1000</v>
      </c>
      <c r="K9298" t="s">
        <v>18</v>
      </c>
      <c r="L9298" s="2">
        <v>42579</v>
      </c>
    </row>
    <row r="9299" spans="1:12" x14ac:dyDescent="0.3">
      <c r="A9299" t="s">
        <v>9239</v>
      </c>
      <c r="B9299" s="3" t="s">
        <v>12</v>
      </c>
      <c r="C9299" t="s">
        <v>2706</v>
      </c>
      <c r="D9299" t="s">
        <v>137</v>
      </c>
      <c r="E9299" t="s">
        <v>15</v>
      </c>
      <c r="F9299" t="s">
        <v>16</v>
      </c>
      <c r="G9299">
        <v>3.9</v>
      </c>
      <c r="H9299">
        <v>442</v>
      </c>
      <c r="I9299" t="s">
        <v>2707</v>
      </c>
      <c r="J9299" s="1">
        <v>50000</v>
      </c>
      <c r="K9299" t="s">
        <v>18</v>
      </c>
      <c r="L9299" s="2">
        <v>43116</v>
      </c>
    </row>
    <row r="9300" spans="1:12" x14ac:dyDescent="0.3">
      <c r="A9300" t="s">
        <v>9240</v>
      </c>
      <c r="B9300" s="3" t="s">
        <v>12</v>
      </c>
      <c r="C9300" t="s">
        <v>1045</v>
      </c>
      <c r="D9300" t="s">
        <v>152</v>
      </c>
      <c r="E9300" t="s">
        <v>15</v>
      </c>
      <c r="F9300" t="s">
        <v>16</v>
      </c>
      <c r="G9300">
        <v>4.3</v>
      </c>
      <c r="H9300">
        <v>70</v>
      </c>
      <c r="I9300" t="s">
        <v>1046</v>
      </c>
      <c r="J9300" s="1">
        <v>10000</v>
      </c>
      <c r="K9300" t="s">
        <v>18</v>
      </c>
      <c r="L9300" s="2">
        <v>43234</v>
      </c>
    </row>
    <row r="9301" spans="1:12" x14ac:dyDescent="0.3">
      <c r="A9301" t="s">
        <v>9241</v>
      </c>
      <c r="B9301" s="3" t="s">
        <v>12</v>
      </c>
      <c r="C9301" t="s">
        <v>3028</v>
      </c>
      <c r="D9301" t="s">
        <v>807</v>
      </c>
      <c r="E9301" t="s">
        <v>15</v>
      </c>
      <c r="F9301" t="s">
        <v>16</v>
      </c>
      <c r="G9301">
        <v>3.7</v>
      </c>
      <c r="H9301">
        <v>87</v>
      </c>
      <c r="I9301" t="s">
        <v>3029</v>
      </c>
      <c r="J9301" s="1">
        <v>10000</v>
      </c>
      <c r="K9301" t="s">
        <v>18</v>
      </c>
      <c r="L9301" s="2">
        <v>43202</v>
      </c>
    </row>
    <row r="9302" spans="1:12" x14ac:dyDescent="0.3">
      <c r="A9302" t="s">
        <v>9242</v>
      </c>
      <c r="B9302" s="3">
        <v>4.0999999999999996</v>
      </c>
      <c r="C9302" t="s">
        <v>1831</v>
      </c>
      <c r="D9302" t="s">
        <v>293</v>
      </c>
      <c r="E9302" t="s">
        <v>15</v>
      </c>
      <c r="F9302" t="s">
        <v>16</v>
      </c>
      <c r="G9302" t="s">
        <v>64</v>
      </c>
      <c r="H9302">
        <v>8</v>
      </c>
      <c r="I9302" t="s">
        <v>888</v>
      </c>
      <c r="J9302">
        <v>100</v>
      </c>
      <c r="K9302" t="s">
        <v>18</v>
      </c>
      <c r="L9302" s="2">
        <v>43161</v>
      </c>
    </row>
    <row r="9303" spans="1:12" x14ac:dyDescent="0.3">
      <c r="A9303" t="s">
        <v>9243</v>
      </c>
      <c r="B9303" s="3">
        <v>4.0999999999999996</v>
      </c>
      <c r="C9303" t="s">
        <v>1831</v>
      </c>
      <c r="D9303" t="s">
        <v>261</v>
      </c>
      <c r="E9303" t="s">
        <v>15</v>
      </c>
      <c r="F9303" t="s">
        <v>16</v>
      </c>
      <c r="G9303">
        <v>3.8</v>
      </c>
      <c r="H9303">
        <v>4</v>
      </c>
      <c r="I9303" t="s">
        <v>754</v>
      </c>
      <c r="J9303">
        <v>100</v>
      </c>
      <c r="K9303" t="s">
        <v>18</v>
      </c>
      <c r="L9303" s="2">
        <v>42870</v>
      </c>
    </row>
    <row r="9304" spans="1:12" x14ac:dyDescent="0.3">
      <c r="A9304" t="s">
        <v>9244</v>
      </c>
      <c r="B9304" s="3">
        <v>2.2999999999999998</v>
      </c>
      <c r="C9304" t="s">
        <v>1597</v>
      </c>
      <c r="D9304" t="s">
        <v>42</v>
      </c>
      <c r="E9304" t="s">
        <v>15</v>
      </c>
      <c r="F9304" t="s">
        <v>16</v>
      </c>
      <c r="G9304" t="s">
        <v>64</v>
      </c>
      <c r="H9304">
        <v>7</v>
      </c>
      <c r="I9304" t="s">
        <v>1600</v>
      </c>
      <c r="J9304">
        <v>50</v>
      </c>
      <c r="K9304" t="s">
        <v>18</v>
      </c>
      <c r="L9304" s="2">
        <v>43077</v>
      </c>
    </row>
    <row r="9305" spans="1:12" x14ac:dyDescent="0.3">
      <c r="A9305" t="s">
        <v>9245</v>
      </c>
      <c r="B9305" s="3">
        <v>2.2000000000000002</v>
      </c>
      <c r="C9305" t="s">
        <v>1597</v>
      </c>
      <c r="D9305" t="s">
        <v>143</v>
      </c>
      <c r="E9305" t="s">
        <v>15</v>
      </c>
      <c r="F9305" t="s">
        <v>16</v>
      </c>
      <c r="G9305">
        <v>4.0999999999999996</v>
      </c>
      <c r="H9305">
        <v>13</v>
      </c>
      <c r="I9305" t="s">
        <v>1702</v>
      </c>
      <c r="J9305">
        <v>500</v>
      </c>
      <c r="K9305" t="s">
        <v>18</v>
      </c>
      <c r="L9305" s="2">
        <v>42431</v>
      </c>
    </row>
    <row r="9306" spans="1:12" x14ac:dyDescent="0.3">
      <c r="A9306" t="s">
        <v>9246</v>
      </c>
      <c r="B9306" s="3">
        <v>4.4000000000000004</v>
      </c>
      <c r="C9306" t="s">
        <v>2706</v>
      </c>
      <c r="D9306" t="s">
        <v>218</v>
      </c>
      <c r="E9306" t="s">
        <v>15</v>
      </c>
      <c r="F9306" t="s">
        <v>16</v>
      </c>
      <c r="G9306">
        <v>4.0999999999999996</v>
      </c>
      <c r="H9306">
        <v>1865</v>
      </c>
      <c r="I9306" t="s">
        <v>2707</v>
      </c>
      <c r="J9306" s="1">
        <v>100000</v>
      </c>
      <c r="K9306" t="s">
        <v>18</v>
      </c>
      <c r="L9306" s="2">
        <v>43279</v>
      </c>
    </row>
    <row r="9307" spans="1:12" x14ac:dyDescent="0.3">
      <c r="A9307" t="s">
        <v>9247</v>
      </c>
      <c r="B9307" s="3">
        <v>4.4000000000000004</v>
      </c>
      <c r="C9307" t="s">
        <v>304</v>
      </c>
      <c r="D9307" t="s">
        <v>285</v>
      </c>
      <c r="E9307" t="s">
        <v>15</v>
      </c>
      <c r="F9307" t="s">
        <v>16</v>
      </c>
      <c r="G9307">
        <v>4.7</v>
      </c>
      <c r="H9307">
        <v>68</v>
      </c>
      <c r="I9307" t="s">
        <v>305</v>
      </c>
      <c r="J9307" s="1">
        <v>10000</v>
      </c>
      <c r="K9307" t="s">
        <v>18</v>
      </c>
      <c r="L9307" s="2">
        <v>42866</v>
      </c>
    </row>
    <row r="9308" spans="1:12" x14ac:dyDescent="0.3">
      <c r="A9308" t="s">
        <v>9248</v>
      </c>
      <c r="B9308" s="3" t="s">
        <v>88</v>
      </c>
      <c r="C9308" t="s">
        <v>1597</v>
      </c>
      <c r="D9308" t="s">
        <v>88</v>
      </c>
      <c r="E9308" t="s">
        <v>15</v>
      </c>
      <c r="F9308" t="s">
        <v>16</v>
      </c>
      <c r="G9308">
        <v>4.0999999999999996</v>
      </c>
      <c r="H9308">
        <v>66894</v>
      </c>
      <c r="I9308" t="s">
        <v>1636</v>
      </c>
      <c r="J9308" s="1">
        <v>1000000</v>
      </c>
      <c r="K9308" t="s">
        <v>61</v>
      </c>
      <c r="L9308" s="2">
        <v>43302</v>
      </c>
    </row>
    <row r="9309" spans="1:12" x14ac:dyDescent="0.3">
      <c r="A9309" t="s">
        <v>9249</v>
      </c>
      <c r="B9309" s="3">
        <v>2.2999999999999998</v>
      </c>
      <c r="C9309" t="s">
        <v>2930</v>
      </c>
      <c r="D9309" t="s">
        <v>290</v>
      </c>
      <c r="E9309" t="s">
        <v>15</v>
      </c>
      <c r="F9309" t="s">
        <v>16</v>
      </c>
      <c r="G9309" t="s">
        <v>64</v>
      </c>
      <c r="H9309">
        <v>19</v>
      </c>
      <c r="I9309" t="s">
        <v>2931</v>
      </c>
      <c r="J9309" s="1">
        <v>1000</v>
      </c>
      <c r="K9309" t="s">
        <v>18</v>
      </c>
      <c r="L9309" s="2">
        <v>42530</v>
      </c>
    </row>
    <row r="9310" spans="1:12" x14ac:dyDescent="0.3">
      <c r="A9310" t="s">
        <v>9250</v>
      </c>
      <c r="B9310" s="3">
        <v>4.3</v>
      </c>
      <c r="C9310" t="s">
        <v>1831</v>
      </c>
      <c r="D9310" t="s">
        <v>1072</v>
      </c>
      <c r="E9310" t="s">
        <v>15</v>
      </c>
      <c r="F9310" t="s">
        <v>16</v>
      </c>
      <c r="G9310">
        <v>1.9</v>
      </c>
      <c r="H9310">
        <v>141</v>
      </c>
      <c r="I9310" t="s">
        <v>1834</v>
      </c>
      <c r="J9310" s="1">
        <v>1000</v>
      </c>
      <c r="K9310" t="s">
        <v>18</v>
      </c>
      <c r="L9310" s="2">
        <v>43165</v>
      </c>
    </row>
    <row r="9311" spans="1:12" x14ac:dyDescent="0.3">
      <c r="A9311" t="s">
        <v>9251</v>
      </c>
      <c r="B9311" s="3">
        <v>4.4000000000000004</v>
      </c>
      <c r="C9311" t="s">
        <v>2295</v>
      </c>
      <c r="D9311" t="s">
        <v>44</v>
      </c>
      <c r="E9311" t="s">
        <v>15</v>
      </c>
      <c r="F9311" t="s">
        <v>16</v>
      </c>
      <c r="G9311">
        <v>3.6</v>
      </c>
      <c r="H9311">
        <v>9</v>
      </c>
      <c r="I9311" t="s">
        <v>2296</v>
      </c>
      <c r="J9311" s="1">
        <v>1000</v>
      </c>
      <c r="K9311" t="s">
        <v>25</v>
      </c>
      <c r="L9311" s="2">
        <v>43286</v>
      </c>
    </row>
    <row r="9312" spans="1:12" x14ac:dyDescent="0.3">
      <c r="A9312" t="s">
        <v>9252</v>
      </c>
      <c r="B9312" s="3">
        <v>4.0999999999999996</v>
      </c>
      <c r="C9312" t="s">
        <v>440</v>
      </c>
      <c r="D9312" t="s">
        <v>44</v>
      </c>
      <c r="E9312" t="s">
        <v>15</v>
      </c>
      <c r="F9312" t="s">
        <v>16</v>
      </c>
      <c r="G9312">
        <v>3.8</v>
      </c>
      <c r="H9312">
        <v>19</v>
      </c>
      <c r="I9312" t="s">
        <v>441</v>
      </c>
      <c r="J9312">
        <v>500</v>
      </c>
      <c r="K9312" t="s">
        <v>18</v>
      </c>
      <c r="L9312" s="2">
        <v>43209</v>
      </c>
    </row>
    <row r="9313" spans="1:12" x14ac:dyDescent="0.3">
      <c r="A9313" t="s">
        <v>9253</v>
      </c>
      <c r="B9313" s="3">
        <v>4.4000000000000004</v>
      </c>
      <c r="C9313" t="s">
        <v>1454</v>
      </c>
      <c r="D9313" t="s">
        <v>42</v>
      </c>
      <c r="E9313" t="s">
        <v>15</v>
      </c>
      <c r="F9313" t="s">
        <v>16</v>
      </c>
      <c r="G9313" t="s">
        <v>64</v>
      </c>
      <c r="H9313">
        <v>3</v>
      </c>
      <c r="I9313" t="s">
        <v>1455</v>
      </c>
      <c r="J9313">
        <v>500</v>
      </c>
      <c r="K9313" t="s">
        <v>18</v>
      </c>
      <c r="L9313" s="2">
        <v>42536</v>
      </c>
    </row>
    <row r="9314" spans="1:12" x14ac:dyDescent="0.3">
      <c r="A9314" t="s">
        <v>9254</v>
      </c>
      <c r="B9314" s="3">
        <v>4.0999999999999996</v>
      </c>
      <c r="C9314" t="s">
        <v>3276</v>
      </c>
      <c r="D9314" t="s">
        <v>40</v>
      </c>
      <c r="E9314" t="s">
        <v>15</v>
      </c>
      <c r="F9314" t="s">
        <v>16</v>
      </c>
      <c r="G9314">
        <v>4.5</v>
      </c>
      <c r="H9314">
        <v>67</v>
      </c>
      <c r="I9314" t="s">
        <v>3277</v>
      </c>
      <c r="J9314" s="1">
        <v>1000</v>
      </c>
      <c r="K9314" t="s">
        <v>18</v>
      </c>
      <c r="L9314" s="2">
        <v>43277</v>
      </c>
    </row>
    <row r="9315" spans="1:12" x14ac:dyDescent="0.3">
      <c r="A9315" t="s">
        <v>9255</v>
      </c>
      <c r="B9315" s="3" t="s">
        <v>87</v>
      </c>
      <c r="C9315" t="s">
        <v>304</v>
      </c>
      <c r="D9315" t="s">
        <v>807</v>
      </c>
      <c r="E9315" t="s">
        <v>15</v>
      </c>
      <c r="F9315" t="s">
        <v>16</v>
      </c>
      <c r="G9315">
        <v>2.7</v>
      </c>
      <c r="H9315">
        <v>358</v>
      </c>
      <c r="I9315" t="s">
        <v>305</v>
      </c>
      <c r="J9315" s="1">
        <v>50000</v>
      </c>
      <c r="K9315" t="s">
        <v>18</v>
      </c>
      <c r="L9315" s="2">
        <v>42996</v>
      </c>
    </row>
    <row r="9316" spans="1:12" x14ac:dyDescent="0.3">
      <c r="A9316" t="s">
        <v>9256</v>
      </c>
      <c r="B9316" s="3" t="s">
        <v>12</v>
      </c>
      <c r="C9316" t="s">
        <v>304</v>
      </c>
      <c r="D9316" t="s">
        <v>48</v>
      </c>
      <c r="E9316" t="s">
        <v>15</v>
      </c>
      <c r="F9316" t="s">
        <v>16</v>
      </c>
      <c r="G9316" t="s">
        <v>64</v>
      </c>
      <c r="H9316">
        <v>10</v>
      </c>
      <c r="I9316" t="s">
        <v>305</v>
      </c>
      <c r="J9316" s="1">
        <v>1000</v>
      </c>
      <c r="K9316" t="s">
        <v>18</v>
      </c>
      <c r="L9316" s="2">
        <v>42570</v>
      </c>
    </row>
    <row r="9317" spans="1:12" x14ac:dyDescent="0.3">
      <c r="A9317" t="s">
        <v>9257</v>
      </c>
      <c r="B9317" s="3">
        <v>4.4000000000000004</v>
      </c>
      <c r="C9317" t="s">
        <v>1831</v>
      </c>
      <c r="D9317" t="s">
        <v>261</v>
      </c>
      <c r="E9317" t="s">
        <v>15</v>
      </c>
      <c r="F9317" t="s">
        <v>16</v>
      </c>
      <c r="G9317">
        <v>4.5</v>
      </c>
      <c r="H9317">
        <v>13</v>
      </c>
      <c r="I9317" t="s">
        <v>754</v>
      </c>
      <c r="J9317" s="1">
        <v>1000</v>
      </c>
      <c r="K9317" t="s">
        <v>18</v>
      </c>
      <c r="L9317" s="2">
        <v>43059</v>
      </c>
    </row>
    <row r="9318" spans="1:12" x14ac:dyDescent="0.3">
      <c r="A9318" t="s">
        <v>9258</v>
      </c>
      <c r="B9318" s="3">
        <v>5</v>
      </c>
      <c r="C9318" t="s">
        <v>1597</v>
      </c>
      <c r="D9318" t="s">
        <v>63</v>
      </c>
      <c r="E9318" t="s">
        <v>15</v>
      </c>
      <c r="F9318" t="s">
        <v>16</v>
      </c>
      <c r="G9318" t="s">
        <v>64</v>
      </c>
      <c r="H9318">
        <v>11</v>
      </c>
      <c r="I9318" t="s">
        <v>1702</v>
      </c>
      <c r="J9318">
        <v>100</v>
      </c>
      <c r="K9318" t="s">
        <v>18</v>
      </c>
      <c r="L9318" s="2">
        <v>43134</v>
      </c>
    </row>
    <row r="9319" spans="1:12" x14ac:dyDescent="0.3">
      <c r="A9319" t="s">
        <v>9259</v>
      </c>
      <c r="B9319" s="3">
        <v>4.0999999999999996</v>
      </c>
      <c r="C9319" t="s">
        <v>1512</v>
      </c>
      <c r="D9319" t="s">
        <v>91</v>
      </c>
      <c r="E9319" t="s">
        <v>15</v>
      </c>
      <c r="F9319" t="s">
        <v>16</v>
      </c>
      <c r="G9319">
        <v>5</v>
      </c>
      <c r="H9319">
        <v>10</v>
      </c>
      <c r="I9319" t="s">
        <v>1513</v>
      </c>
      <c r="J9319">
        <v>100</v>
      </c>
      <c r="K9319" t="s">
        <v>18</v>
      </c>
      <c r="L9319" s="2">
        <v>42566</v>
      </c>
    </row>
    <row r="9320" spans="1:12" x14ac:dyDescent="0.3">
      <c r="A9320" t="s">
        <v>9260</v>
      </c>
      <c r="B9320" s="3">
        <v>4.0999999999999996</v>
      </c>
      <c r="C9320" t="s">
        <v>2809</v>
      </c>
      <c r="D9320" t="s">
        <v>80</v>
      </c>
      <c r="E9320" t="s">
        <v>15</v>
      </c>
      <c r="F9320" t="s">
        <v>16</v>
      </c>
      <c r="G9320">
        <v>4</v>
      </c>
      <c r="H9320">
        <v>24</v>
      </c>
      <c r="I9320" t="s">
        <v>2810</v>
      </c>
      <c r="J9320" s="1">
        <v>1000</v>
      </c>
      <c r="K9320" t="s">
        <v>18</v>
      </c>
      <c r="L9320" s="2">
        <v>43158</v>
      </c>
    </row>
    <row r="9321" spans="1:12" x14ac:dyDescent="0.3">
      <c r="A9321" t="s">
        <v>9261</v>
      </c>
      <c r="B9321" s="3">
        <v>4.0999999999999996</v>
      </c>
      <c r="C9321" t="s">
        <v>1597</v>
      </c>
      <c r="D9321" t="s">
        <v>88</v>
      </c>
      <c r="E9321" t="s">
        <v>15</v>
      </c>
      <c r="F9321" t="s">
        <v>16</v>
      </c>
      <c r="G9321">
        <v>4.2</v>
      </c>
      <c r="H9321">
        <v>214923</v>
      </c>
      <c r="I9321" t="s">
        <v>1702</v>
      </c>
      <c r="J9321" s="1">
        <v>5000000</v>
      </c>
      <c r="K9321" t="s">
        <v>18</v>
      </c>
      <c r="L9321" s="2">
        <v>43312</v>
      </c>
    </row>
    <row r="9322" spans="1:12" x14ac:dyDescent="0.3">
      <c r="A9322" t="s">
        <v>9262</v>
      </c>
      <c r="B9322" s="3">
        <v>3</v>
      </c>
      <c r="C9322" t="s">
        <v>1831</v>
      </c>
      <c r="D9322" t="s">
        <v>98</v>
      </c>
      <c r="E9322" t="s">
        <v>15</v>
      </c>
      <c r="F9322" t="s">
        <v>16</v>
      </c>
      <c r="G9322" t="s">
        <v>64</v>
      </c>
      <c r="H9322">
        <v>0</v>
      </c>
      <c r="I9322" t="s">
        <v>754</v>
      </c>
      <c r="J9322">
        <v>50</v>
      </c>
      <c r="K9322" t="s">
        <v>18</v>
      </c>
      <c r="L9322" s="2">
        <v>41631</v>
      </c>
    </row>
    <row r="9323" spans="1:12" x14ac:dyDescent="0.3">
      <c r="A9323" t="s">
        <v>9263</v>
      </c>
      <c r="B9323" s="3">
        <v>4</v>
      </c>
      <c r="C9323" t="s">
        <v>3276</v>
      </c>
      <c r="D9323" t="s">
        <v>164</v>
      </c>
      <c r="E9323" t="s">
        <v>15</v>
      </c>
      <c r="F9323" t="s">
        <v>16</v>
      </c>
      <c r="G9323" t="s">
        <v>64</v>
      </c>
      <c r="H9323">
        <v>25</v>
      </c>
      <c r="I9323" t="s">
        <v>3277</v>
      </c>
      <c r="J9323" s="1">
        <v>1000</v>
      </c>
      <c r="K9323" t="s">
        <v>18</v>
      </c>
      <c r="L9323" s="2">
        <v>43238</v>
      </c>
    </row>
    <row r="9324" spans="1:12" x14ac:dyDescent="0.3">
      <c r="A9324" t="s">
        <v>9264</v>
      </c>
      <c r="B9324" s="3">
        <v>2.2999999999999998</v>
      </c>
      <c r="C9324" t="s">
        <v>1831</v>
      </c>
      <c r="D9324" t="s">
        <v>348</v>
      </c>
      <c r="E9324" t="s">
        <v>15</v>
      </c>
      <c r="F9324" t="s">
        <v>16</v>
      </c>
      <c r="G9324">
        <v>4.4000000000000004</v>
      </c>
      <c r="H9324">
        <v>7</v>
      </c>
      <c r="I9324" t="s">
        <v>1603</v>
      </c>
      <c r="J9324">
        <v>500</v>
      </c>
      <c r="K9324" t="s">
        <v>18</v>
      </c>
      <c r="L9324" s="2">
        <v>42439</v>
      </c>
    </row>
    <row r="9325" spans="1:12" x14ac:dyDescent="0.3">
      <c r="A9325" t="s">
        <v>9265</v>
      </c>
      <c r="B9325" s="3">
        <v>4</v>
      </c>
      <c r="C9325" t="s">
        <v>1045</v>
      </c>
      <c r="D9325" t="s">
        <v>210</v>
      </c>
      <c r="E9325" t="s">
        <v>358</v>
      </c>
      <c r="F9325" t="s">
        <v>9266</v>
      </c>
      <c r="G9325" t="s">
        <v>64</v>
      </c>
      <c r="H9325">
        <v>0</v>
      </c>
      <c r="I9325" t="s">
        <v>1046</v>
      </c>
      <c r="J9325">
        <v>0</v>
      </c>
      <c r="K9325" t="s">
        <v>18</v>
      </c>
      <c r="L9325" s="2">
        <v>43109</v>
      </c>
    </row>
    <row r="9326" spans="1:12" x14ac:dyDescent="0.3">
      <c r="A9326" t="s">
        <v>9267</v>
      </c>
      <c r="B9326" s="3">
        <v>4.0999999999999996</v>
      </c>
      <c r="C9326" t="s">
        <v>3276</v>
      </c>
      <c r="D9326" t="s">
        <v>40</v>
      </c>
      <c r="E9326" t="s">
        <v>15</v>
      </c>
      <c r="F9326" t="s">
        <v>16</v>
      </c>
      <c r="G9326">
        <v>4</v>
      </c>
      <c r="H9326">
        <v>2</v>
      </c>
      <c r="I9326" t="s">
        <v>3277</v>
      </c>
      <c r="J9326">
        <v>50</v>
      </c>
      <c r="K9326" t="s">
        <v>18</v>
      </c>
      <c r="L9326" s="2">
        <v>42863</v>
      </c>
    </row>
    <row r="9327" spans="1:12" x14ac:dyDescent="0.3">
      <c r="A9327" t="s">
        <v>9268</v>
      </c>
      <c r="B9327" s="3" t="s">
        <v>12</v>
      </c>
      <c r="C9327" t="s">
        <v>304</v>
      </c>
      <c r="D9327" t="s">
        <v>36</v>
      </c>
      <c r="E9327" t="s">
        <v>15</v>
      </c>
      <c r="F9327" t="s">
        <v>16</v>
      </c>
      <c r="G9327" t="s">
        <v>64</v>
      </c>
      <c r="H9327">
        <v>0</v>
      </c>
      <c r="I9327" t="s">
        <v>305</v>
      </c>
      <c r="J9327">
        <v>10</v>
      </c>
      <c r="K9327" t="s">
        <v>18</v>
      </c>
      <c r="L9327" s="2">
        <v>43188</v>
      </c>
    </row>
    <row r="9328" spans="1:12" x14ac:dyDescent="0.3">
      <c r="A9328" t="s">
        <v>9269</v>
      </c>
      <c r="B9328" s="3">
        <v>1.6</v>
      </c>
      <c r="C9328" t="s">
        <v>304</v>
      </c>
      <c r="D9328" t="s">
        <v>9270</v>
      </c>
      <c r="E9328" t="s">
        <v>15</v>
      </c>
      <c r="F9328" t="s">
        <v>16</v>
      </c>
      <c r="G9328">
        <v>3.1</v>
      </c>
      <c r="H9328">
        <v>7</v>
      </c>
      <c r="I9328" t="s">
        <v>305</v>
      </c>
      <c r="J9328" s="1">
        <v>1000</v>
      </c>
      <c r="K9328" t="s">
        <v>18</v>
      </c>
      <c r="L9328" s="2">
        <v>40828</v>
      </c>
    </row>
    <row r="9329" spans="1:12" x14ac:dyDescent="0.3">
      <c r="A9329" t="s">
        <v>9271</v>
      </c>
      <c r="B9329" s="3">
        <v>4.4000000000000004</v>
      </c>
      <c r="C9329" t="s">
        <v>304</v>
      </c>
      <c r="D9329" t="s">
        <v>408</v>
      </c>
      <c r="E9329" t="s">
        <v>15</v>
      </c>
      <c r="F9329" t="s">
        <v>16</v>
      </c>
      <c r="G9329" t="s">
        <v>64</v>
      </c>
      <c r="H9329">
        <v>15</v>
      </c>
      <c r="I9329" t="s">
        <v>305</v>
      </c>
      <c r="J9329" s="1">
        <v>1000</v>
      </c>
      <c r="K9329" t="s">
        <v>18</v>
      </c>
      <c r="L9329" s="2">
        <v>43229</v>
      </c>
    </row>
    <row r="9330" spans="1:12" x14ac:dyDescent="0.3">
      <c r="A9330" t="s">
        <v>9272</v>
      </c>
      <c r="B9330" s="3">
        <v>4</v>
      </c>
      <c r="C9330" t="s">
        <v>240</v>
      </c>
      <c r="D9330" t="s">
        <v>643</v>
      </c>
      <c r="E9330" t="s">
        <v>358</v>
      </c>
      <c r="F9330" t="s">
        <v>9273</v>
      </c>
      <c r="G9330" t="s">
        <v>64</v>
      </c>
      <c r="H9330">
        <v>0</v>
      </c>
      <c r="I9330" t="s">
        <v>241</v>
      </c>
      <c r="J9330">
        <v>10</v>
      </c>
      <c r="K9330" t="s">
        <v>18</v>
      </c>
      <c r="L9330" s="2">
        <v>42550</v>
      </c>
    </row>
    <row r="9331" spans="1:12" x14ac:dyDescent="0.3">
      <c r="A9331" t="s">
        <v>9274</v>
      </c>
      <c r="B9331" s="3">
        <v>4.4000000000000004</v>
      </c>
      <c r="C9331" t="s">
        <v>1831</v>
      </c>
      <c r="D9331" t="s">
        <v>93</v>
      </c>
      <c r="E9331" t="s">
        <v>15</v>
      </c>
      <c r="F9331" t="s">
        <v>16</v>
      </c>
      <c r="G9331">
        <v>5</v>
      </c>
      <c r="H9331">
        <v>5</v>
      </c>
      <c r="I9331" t="s">
        <v>754</v>
      </c>
      <c r="J9331">
        <v>50</v>
      </c>
      <c r="K9331" t="s">
        <v>18</v>
      </c>
      <c r="L9331" s="2">
        <v>43014</v>
      </c>
    </row>
    <row r="9332" spans="1:12" x14ac:dyDescent="0.3">
      <c r="A9332" t="s">
        <v>9275</v>
      </c>
      <c r="B9332" s="3">
        <v>4</v>
      </c>
      <c r="C9332" t="s">
        <v>1045</v>
      </c>
      <c r="D9332" t="s">
        <v>137</v>
      </c>
      <c r="E9332" t="s">
        <v>15</v>
      </c>
      <c r="F9332" t="s">
        <v>16</v>
      </c>
      <c r="G9332" t="s">
        <v>64</v>
      </c>
      <c r="H9332">
        <v>1</v>
      </c>
      <c r="I9332" t="s">
        <v>1046</v>
      </c>
      <c r="J9332">
        <v>100</v>
      </c>
      <c r="K9332" t="s">
        <v>18</v>
      </c>
      <c r="L9332" s="2">
        <v>42354</v>
      </c>
    </row>
    <row r="9333" spans="1:12" x14ac:dyDescent="0.3">
      <c r="A9333" t="s">
        <v>9276</v>
      </c>
      <c r="B9333" s="3">
        <v>4.0999999999999996</v>
      </c>
      <c r="C9333" t="s">
        <v>440</v>
      </c>
      <c r="D9333" t="s">
        <v>162</v>
      </c>
      <c r="E9333" t="s">
        <v>15</v>
      </c>
      <c r="F9333" t="s">
        <v>16</v>
      </c>
      <c r="G9333" t="s">
        <v>64</v>
      </c>
      <c r="H9333">
        <v>0</v>
      </c>
      <c r="I9333" t="s">
        <v>441</v>
      </c>
      <c r="J9333">
        <v>100</v>
      </c>
      <c r="K9333" t="s">
        <v>18</v>
      </c>
      <c r="L9333" s="2">
        <v>43115</v>
      </c>
    </row>
    <row r="9334" spans="1:12" x14ac:dyDescent="0.3">
      <c r="A9334" t="s">
        <v>9277</v>
      </c>
      <c r="B9334" s="3">
        <v>2.2000000000000002</v>
      </c>
      <c r="C9334" t="s">
        <v>304</v>
      </c>
      <c r="D9334" t="s">
        <v>78</v>
      </c>
      <c r="E9334" t="s">
        <v>15</v>
      </c>
      <c r="F9334" t="s">
        <v>16</v>
      </c>
      <c r="G9334" t="s">
        <v>64</v>
      </c>
      <c r="H9334">
        <v>2</v>
      </c>
      <c r="I9334" t="s">
        <v>305</v>
      </c>
      <c r="J9334">
        <v>100</v>
      </c>
      <c r="K9334" t="s">
        <v>18</v>
      </c>
      <c r="L9334" s="2">
        <v>41320</v>
      </c>
    </row>
    <row r="9335" spans="1:12" x14ac:dyDescent="0.3">
      <c r="A9335" t="s">
        <v>9278</v>
      </c>
      <c r="B9335" s="3">
        <v>4.3</v>
      </c>
      <c r="C9335" t="s">
        <v>1512</v>
      </c>
      <c r="D9335" t="s">
        <v>346</v>
      </c>
      <c r="E9335" t="s">
        <v>15</v>
      </c>
      <c r="F9335" t="s">
        <v>16</v>
      </c>
      <c r="G9335" t="s">
        <v>64</v>
      </c>
      <c r="H9335">
        <v>1</v>
      </c>
      <c r="I9335" t="s">
        <v>1513</v>
      </c>
      <c r="J9335">
        <v>10</v>
      </c>
      <c r="K9335" t="s">
        <v>18</v>
      </c>
      <c r="L9335" s="2">
        <v>42117</v>
      </c>
    </row>
    <row r="9336" spans="1:12" x14ac:dyDescent="0.3">
      <c r="A9336" t="s">
        <v>9279</v>
      </c>
      <c r="B9336" s="3">
        <v>4</v>
      </c>
      <c r="C9336" t="s">
        <v>240</v>
      </c>
      <c r="D9336" t="s">
        <v>9280</v>
      </c>
      <c r="E9336" t="s">
        <v>15</v>
      </c>
      <c r="F9336" t="s">
        <v>16</v>
      </c>
      <c r="G9336" t="s">
        <v>64</v>
      </c>
      <c r="H9336">
        <v>2</v>
      </c>
      <c r="I9336" t="s">
        <v>241</v>
      </c>
      <c r="J9336">
        <v>100</v>
      </c>
      <c r="K9336" t="s">
        <v>18</v>
      </c>
      <c r="L9336" s="2">
        <v>41647</v>
      </c>
    </row>
    <row r="9337" spans="1:12" x14ac:dyDescent="0.3">
      <c r="A9337" t="s">
        <v>9281</v>
      </c>
      <c r="B9337" s="3" t="s">
        <v>12</v>
      </c>
      <c r="C9337" t="s">
        <v>1045</v>
      </c>
      <c r="D9337" t="s">
        <v>608</v>
      </c>
      <c r="E9337" t="s">
        <v>358</v>
      </c>
      <c r="F9337" t="s">
        <v>9282</v>
      </c>
      <c r="G9337" t="s">
        <v>64</v>
      </c>
      <c r="H9337">
        <v>0</v>
      </c>
      <c r="I9337" t="s">
        <v>1046</v>
      </c>
      <c r="J9337">
        <v>0</v>
      </c>
      <c r="K9337" t="s">
        <v>18</v>
      </c>
      <c r="L9337" s="2">
        <v>43292</v>
      </c>
    </row>
    <row r="9338" spans="1:12" x14ac:dyDescent="0.3">
      <c r="A9338" t="s">
        <v>9283</v>
      </c>
      <c r="B9338" s="3" t="s">
        <v>12</v>
      </c>
      <c r="C9338" t="s">
        <v>1512</v>
      </c>
      <c r="D9338" t="s">
        <v>807</v>
      </c>
      <c r="E9338" t="s">
        <v>15</v>
      </c>
      <c r="F9338" t="s">
        <v>16</v>
      </c>
      <c r="G9338" t="s">
        <v>64</v>
      </c>
      <c r="H9338">
        <v>1</v>
      </c>
      <c r="I9338" t="s">
        <v>1513</v>
      </c>
      <c r="J9338">
        <v>100</v>
      </c>
      <c r="K9338" t="s">
        <v>18</v>
      </c>
      <c r="L9338" s="2">
        <v>43226</v>
      </c>
    </row>
    <row r="9339" spans="1:12" x14ac:dyDescent="0.3">
      <c r="A9339" t="s">
        <v>9284</v>
      </c>
      <c r="B9339" s="3">
        <v>4.0999999999999996</v>
      </c>
      <c r="C9339" t="s">
        <v>2378</v>
      </c>
      <c r="D9339" t="s">
        <v>1042</v>
      </c>
      <c r="E9339" t="s">
        <v>15</v>
      </c>
      <c r="F9339" t="s">
        <v>16</v>
      </c>
      <c r="G9339" t="s">
        <v>64</v>
      </c>
      <c r="H9339">
        <v>31</v>
      </c>
      <c r="I9339" t="s">
        <v>2379</v>
      </c>
      <c r="J9339" s="1">
        <v>1000</v>
      </c>
      <c r="K9339" t="s">
        <v>18</v>
      </c>
      <c r="L9339" s="2">
        <v>42956</v>
      </c>
    </row>
    <row r="9340" spans="1:12" x14ac:dyDescent="0.3">
      <c r="A9340" t="s">
        <v>9285</v>
      </c>
      <c r="B9340" s="3">
        <v>2.1</v>
      </c>
      <c r="C9340" t="s">
        <v>1831</v>
      </c>
      <c r="D9340" t="s">
        <v>297</v>
      </c>
      <c r="E9340" t="s">
        <v>358</v>
      </c>
      <c r="F9340" t="s">
        <v>9286</v>
      </c>
      <c r="G9340" t="s">
        <v>64</v>
      </c>
      <c r="H9340">
        <v>3</v>
      </c>
      <c r="I9340" t="s">
        <v>888</v>
      </c>
      <c r="J9340">
        <v>100</v>
      </c>
      <c r="K9340" t="s">
        <v>18</v>
      </c>
      <c r="L9340" s="2">
        <v>40920</v>
      </c>
    </row>
    <row r="9341" spans="1:12" x14ac:dyDescent="0.3">
      <c r="A9341" t="s">
        <v>9287</v>
      </c>
      <c r="B9341" s="3" t="s">
        <v>88</v>
      </c>
      <c r="C9341" t="s">
        <v>304</v>
      </c>
      <c r="D9341" t="s">
        <v>88</v>
      </c>
      <c r="E9341" t="s">
        <v>15</v>
      </c>
      <c r="F9341" t="s">
        <v>16</v>
      </c>
      <c r="G9341">
        <v>4.7</v>
      </c>
      <c r="H9341">
        <v>78</v>
      </c>
      <c r="I9341" t="s">
        <v>305</v>
      </c>
      <c r="J9341" s="1">
        <v>1000</v>
      </c>
      <c r="K9341" t="s">
        <v>18</v>
      </c>
      <c r="L9341" s="2">
        <v>42759</v>
      </c>
    </row>
    <row r="9342" spans="1:12" x14ac:dyDescent="0.3">
      <c r="A9342" t="s">
        <v>9288</v>
      </c>
      <c r="B9342" s="3">
        <v>4.3</v>
      </c>
      <c r="C9342" t="s">
        <v>440</v>
      </c>
      <c r="D9342" t="s">
        <v>905</v>
      </c>
      <c r="E9342" t="s">
        <v>15</v>
      </c>
      <c r="F9342" t="s">
        <v>16</v>
      </c>
      <c r="G9342">
        <v>3.7</v>
      </c>
      <c r="H9342">
        <v>98</v>
      </c>
      <c r="I9342" t="s">
        <v>441</v>
      </c>
      <c r="J9342" s="1">
        <v>10000</v>
      </c>
      <c r="K9342" t="s">
        <v>18</v>
      </c>
      <c r="L9342" s="2">
        <v>43292</v>
      </c>
    </row>
    <row r="9343" spans="1:12" x14ac:dyDescent="0.3">
      <c r="A9343" t="s">
        <v>9289</v>
      </c>
      <c r="B9343" s="3">
        <v>4</v>
      </c>
      <c r="C9343" t="s">
        <v>1248</v>
      </c>
      <c r="D9343" t="s">
        <v>178</v>
      </c>
      <c r="E9343" t="s">
        <v>15</v>
      </c>
      <c r="F9343" t="s">
        <v>16</v>
      </c>
      <c r="G9343">
        <v>3.9</v>
      </c>
      <c r="H9343">
        <v>21</v>
      </c>
      <c r="I9343" t="s">
        <v>1249</v>
      </c>
      <c r="J9343" s="1">
        <v>1000</v>
      </c>
      <c r="K9343" t="s">
        <v>18</v>
      </c>
      <c r="L9343" s="2">
        <v>42307</v>
      </c>
    </row>
    <row r="9344" spans="1:12" x14ac:dyDescent="0.3">
      <c r="A9344" t="s">
        <v>9290</v>
      </c>
      <c r="B9344" s="3">
        <v>4</v>
      </c>
      <c r="C9344" t="s">
        <v>304</v>
      </c>
      <c r="D9344" t="s">
        <v>554</v>
      </c>
      <c r="E9344" t="s">
        <v>15</v>
      </c>
      <c r="F9344" t="s">
        <v>16</v>
      </c>
      <c r="G9344" t="s">
        <v>64</v>
      </c>
      <c r="H9344">
        <v>3</v>
      </c>
      <c r="I9344" t="s">
        <v>305</v>
      </c>
      <c r="J9344">
        <v>10</v>
      </c>
      <c r="K9344" t="s">
        <v>18</v>
      </c>
      <c r="L9344" s="2">
        <v>42815</v>
      </c>
    </row>
    <row r="9345" spans="1:12" x14ac:dyDescent="0.3">
      <c r="A9345" t="s">
        <v>9291</v>
      </c>
      <c r="B9345" s="3">
        <v>4</v>
      </c>
      <c r="C9345" t="s">
        <v>2295</v>
      </c>
      <c r="D9345" t="s">
        <v>95</v>
      </c>
      <c r="E9345" t="s">
        <v>15</v>
      </c>
      <c r="F9345" t="s">
        <v>16</v>
      </c>
      <c r="G9345" t="s">
        <v>64</v>
      </c>
      <c r="H9345">
        <v>0</v>
      </c>
      <c r="I9345" t="s">
        <v>2296</v>
      </c>
      <c r="J9345">
        <v>10</v>
      </c>
      <c r="K9345" t="s">
        <v>18</v>
      </c>
      <c r="L9345" s="2">
        <v>42271</v>
      </c>
    </row>
    <row r="9346" spans="1:12" x14ac:dyDescent="0.3">
      <c r="A9346" t="s">
        <v>9292</v>
      </c>
      <c r="B9346" s="3">
        <v>4</v>
      </c>
      <c r="C9346" t="s">
        <v>1831</v>
      </c>
      <c r="D9346" t="s">
        <v>299</v>
      </c>
      <c r="E9346" t="s">
        <v>15</v>
      </c>
      <c r="F9346" t="s">
        <v>16</v>
      </c>
      <c r="G9346">
        <v>3</v>
      </c>
      <c r="H9346">
        <v>606</v>
      </c>
      <c r="I9346" t="s">
        <v>1834</v>
      </c>
      <c r="J9346" s="1">
        <v>50000</v>
      </c>
      <c r="K9346" t="s">
        <v>61</v>
      </c>
      <c r="L9346" s="2">
        <v>42598</v>
      </c>
    </row>
    <row r="9347" spans="1:12" x14ac:dyDescent="0.3">
      <c r="A9347" t="s">
        <v>9293</v>
      </c>
      <c r="B9347" s="3">
        <v>4.2</v>
      </c>
      <c r="C9347" t="s">
        <v>304</v>
      </c>
      <c r="D9347" t="s">
        <v>261</v>
      </c>
      <c r="E9347" t="s">
        <v>15</v>
      </c>
      <c r="F9347" t="s">
        <v>16</v>
      </c>
      <c r="G9347" t="s">
        <v>64</v>
      </c>
      <c r="H9347">
        <v>1</v>
      </c>
      <c r="I9347" t="s">
        <v>305</v>
      </c>
      <c r="J9347">
        <v>50</v>
      </c>
      <c r="K9347" t="s">
        <v>18</v>
      </c>
      <c r="L9347" s="2">
        <v>43011</v>
      </c>
    </row>
    <row r="9348" spans="1:12" x14ac:dyDescent="0.3">
      <c r="A9348" t="s">
        <v>9294</v>
      </c>
      <c r="B9348" s="3">
        <v>4</v>
      </c>
      <c r="C9348" t="s">
        <v>304</v>
      </c>
      <c r="D9348" t="s">
        <v>48</v>
      </c>
      <c r="E9348" t="s">
        <v>15</v>
      </c>
      <c r="F9348" t="s">
        <v>16</v>
      </c>
      <c r="G9348" t="s">
        <v>64</v>
      </c>
      <c r="H9348">
        <v>0</v>
      </c>
      <c r="I9348" t="s">
        <v>305</v>
      </c>
      <c r="J9348">
        <v>10</v>
      </c>
      <c r="K9348" t="s">
        <v>18</v>
      </c>
      <c r="L9348" s="2">
        <v>42705</v>
      </c>
    </row>
    <row r="9349" spans="1:12" x14ac:dyDescent="0.3">
      <c r="A9349" t="s">
        <v>9295</v>
      </c>
      <c r="B9349" s="3">
        <v>2.1</v>
      </c>
      <c r="C9349" t="s">
        <v>3028</v>
      </c>
      <c r="D9349" t="s">
        <v>22</v>
      </c>
      <c r="E9349" t="s">
        <v>15</v>
      </c>
      <c r="F9349" t="s">
        <v>16</v>
      </c>
      <c r="G9349" t="s">
        <v>64</v>
      </c>
      <c r="H9349">
        <v>0</v>
      </c>
      <c r="I9349" t="s">
        <v>3029</v>
      </c>
      <c r="J9349">
        <v>10</v>
      </c>
      <c r="K9349" t="s">
        <v>18</v>
      </c>
      <c r="L9349" s="2">
        <v>42843</v>
      </c>
    </row>
    <row r="9350" spans="1:12" x14ac:dyDescent="0.3">
      <c r="A9350" t="s">
        <v>9296</v>
      </c>
      <c r="B9350" s="3">
        <v>6</v>
      </c>
      <c r="C9350" t="s">
        <v>3276</v>
      </c>
      <c r="D9350" t="s">
        <v>158</v>
      </c>
      <c r="E9350" t="s">
        <v>15</v>
      </c>
      <c r="F9350" t="s">
        <v>16</v>
      </c>
      <c r="G9350" t="s">
        <v>64</v>
      </c>
      <c r="H9350">
        <v>3</v>
      </c>
      <c r="I9350" t="s">
        <v>3277</v>
      </c>
      <c r="J9350">
        <v>100</v>
      </c>
      <c r="K9350" t="s">
        <v>61</v>
      </c>
      <c r="L9350" s="2">
        <v>43297</v>
      </c>
    </row>
    <row r="9351" spans="1:12" x14ac:dyDescent="0.3">
      <c r="A9351" t="s">
        <v>9297</v>
      </c>
      <c r="B9351" s="3">
        <v>4</v>
      </c>
      <c r="C9351" t="s">
        <v>2608</v>
      </c>
      <c r="D9351" t="s">
        <v>95</v>
      </c>
      <c r="E9351" t="s">
        <v>15</v>
      </c>
      <c r="F9351" t="s">
        <v>16</v>
      </c>
      <c r="G9351" t="s">
        <v>64</v>
      </c>
      <c r="H9351">
        <v>2</v>
      </c>
      <c r="I9351" t="s">
        <v>1626</v>
      </c>
      <c r="J9351">
        <v>5</v>
      </c>
      <c r="K9351" t="s">
        <v>18</v>
      </c>
      <c r="L9351" s="2">
        <v>42968</v>
      </c>
    </row>
    <row r="9352" spans="1:12" x14ac:dyDescent="0.3">
      <c r="A9352" t="s">
        <v>9298</v>
      </c>
      <c r="B9352" s="3">
        <v>4.0999999999999996</v>
      </c>
      <c r="C9352" t="s">
        <v>2706</v>
      </c>
      <c r="D9352" t="s">
        <v>1290</v>
      </c>
      <c r="E9352" t="s">
        <v>358</v>
      </c>
      <c r="F9352" t="s">
        <v>883</v>
      </c>
      <c r="G9352">
        <v>4.2</v>
      </c>
      <c r="H9352">
        <v>238</v>
      </c>
      <c r="I9352" t="s">
        <v>2707</v>
      </c>
      <c r="J9352" s="1">
        <v>10000</v>
      </c>
      <c r="K9352" t="s">
        <v>18</v>
      </c>
      <c r="L9352" s="2">
        <v>43273</v>
      </c>
    </row>
    <row r="9353" spans="1:12" x14ac:dyDescent="0.3">
      <c r="A9353" t="s">
        <v>9299</v>
      </c>
      <c r="B9353" s="3">
        <v>4.0999999999999996</v>
      </c>
      <c r="C9353" t="s">
        <v>304</v>
      </c>
      <c r="D9353" t="s">
        <v>52</v>
      </c>
      <c r="E9353" t="s">
        <v>15</v>
      </c>
      <c r="F9353" t="s">
        <v>16</v>
      </c>
      <c r="G9353">
        <v>3</v>
      </c>
      <c r="H9353">
        <v>2</v>
      </c>
      <c r="I9353" t="s">
        <v>305</v>
      </c>
      <c r="J9353">
        <v>100</v>
      </c>
      <c r="K9353" t="s">
        <v>18</v>
      </c>
      <c r="L9353" s="2">
        <v>42866</v>
      </c>
    </row>
    <row r="9354" spans="1:12" x14ac:dyDescent="0.3">
      <c r="A9354" t="s">
        <v>9300</v>
      </c>
      <c r="B9354" s="3">
        <v>4.0999999999999996</v>
      </c>
      <c r="C9354" t="s">
        <v>1512</v>
      </c>
      <c r="D9354" t="s">
        <v>425</v>
      </c>
      <c r="E9354" t="s">
        <v>358</v>
      </c>
      <c r="F9354" t="s">
        <v>3663</v>
      </c>
      <c r="G9354" t="s">
        <v>64</v>
      </c>
      <c r="H9354">
        <v>0</v>
      </c>
      <c r="I9354" t="s">
        <v>1513</v>
      </c>
      <c r="J9354">
        <v>0</v>
      </c>
      <c r="K9354" t="s">
        <v>18</v>
      </c>
      <c r="L9354" s="2">
        <v>43070</v>
      </c>
    </row>
    <row r="9355" spans="1:12" x14ac:dyDescent="0.3">
      <c r="A9355" t="s">
        <v>9301</v>
      </c>
      <c r="B9355" s="3">
        <v>4.2</v>
      </c>
      <c r="C9355" t="s">
        <v>3362</v>
      </c>
      <c r="D9355" t="s">
        <v>44</v>
      </c>
      <c r="E9355" t="s">
        <v>15</v>
      </c>
      <c r="F9355" t="s">
        <v>16</v>
      </c>
      <c r="G9355" t="s">
        <v>64</v>
      </c>
      <c r="H9355">
        <v>1</v>
      </c>
      <c r="I9355" t="s">
        <v>3363</v>
      </c>
      <c r="J9355">
        <v>100</v>
      </c>
      <c r="K9355" t="s">
        <v>18</v>
      </c>
      <c r="L9355" s="2">
        <v>43188</v>
      </c>
    </row>
    <row r="9356" spans="1:12" x14ac:dyDescent="0.3">
      <c r="A9356" t="s">
        <v>1865</v>
      </c>
      <c r="B9356" s="3">
        <v>4.0999999999999996</v>
      </c>
      <c r="C9356" t="s">
        <v>1831</v>
      </c>
      <c r="D9356" t="s">
        <v>93</v>
      </c>
      <c r="E9356" t="s">
        <v>15</v>
      </c>
      <c r="F9356" t="s">
        <v>16</v>
      </c>
      <c r="G9356">
        <v>4.2</v>
      </c>
      <c r="H9356">
        <v>32200</v>
      </c>
      <c r="I9356" t="s">
        <v>1603</v>
      </c>
      <c r="J9356" s="1">
        <v>5000000</v>
      </c>
      <c r="K9356" t="s">
        <v>18</v>
      </c>
      <c r="L9356" s="2">
        <v>43045</v>
      </c>
    </row>
    <row r="9357" spans="1:12" x14ac:dyDescent="0.3">
      <c r="A9357" t="s">
        <v>9302</v>
      </c>
      <c r="B9357" s="3">
        <v>4.2</v>
      </c>
      <c r="C9357" t="s">
        <v>304</v>
      </c>
      <c r="D9357" t="s">
        <v>40</v>
      </c>
      <c r="E9357" t="s">
        <v>15</v>
      </c>
      <c r="F9357" t="s">
        <v>16</v>
      </c>
      <c r="G9357" t="s">
        <v>64</v>
      </c>
      <c r="H9357">
        <v>2</v>
      </c>
      <c r="I9357" t="s">
        <v>305</v>
      </c>
      <c r="J9357">
        <v>100</v>
      </c>
      <c r="K9357" t="s">
        <v>18</v>
      </c>
      <c r="L9357" s="2">
        <v>43001</v>
      </c>
    </row>
    <row r="9358" spans="1:12" x14ac:dyDescent="0.3">
      <c r="A9358" t="s">
        <v>9303</v>
      </c>
      <c r="B9358" s="3">
        <v>4</v>
      </c>
      <c r="C9358" t="s">
        <v>304</v>
      </c>
      <c r="D9358" t="s">
        <v>905</v>
      </c>
      <c r="E9358" t="s">
        <v>15</v>
      </c>
      <c r="F9358" t="s">
        <v>16</v>
      </c>
      <c r="G9358" t="s">
        <v>64</v>
      </c>
      <c r="H9358">
        <v>0</v>
      </c>
      <c r="I9358" t="s">
        <v>305</v>
      </c>
      <c r="J9358">
        <v>10</v>
      </c>
      <c r="K9358" t="s">
        <v>18</v>
      </c>
      <c r="L9358" s="2">
        <v>42075</v>
      </c>
    </row>
    <row r="9359" spans="1:12" x14ac:dyDescent="0.3">
      <c r="A9359" t="s">
        <v>9304</v>
      </c>
      <c r="B9359" s="3">
        <v>4</v>
      </c>
      <c r="C9359" t="s">
        <v>3362</v>
      </c>
      <c r="D9359" t="s">
        <v>56</v>
      </c>
      <c r="E9359" t="s">
        <v>15</v>
      </c>
      <c r="F9359" t="s">
        <v>16</v>
      </c>
      <c r="G9359">
        <v>4.2</v>
      </c>
      <c r="H9359">
        <v>3596</v>
      </c>
      <c r="I9359" t="s">
        <v>3363</v>
      </c>
      <c r="J9359" s="1">
        <v>1000000</v>
      </c>
      <c r="K9359" t="s">
        <v>18</v>
      </c>
      <c r="L9359" s="2">
        <v>43266</v>
      </c>
    </row>
    <row r="9360" spans="1:12" x14ac:dyDescent="0.3">
      <c r="A9360" t="s">
        <v>9305</v>
      </c>
      <c r="B9360" s="3">
        <v>4</v>
      </c>
      <c r="C9360" t="s">
        <v>304</v>
      </c>
      <c r="D9360" t="s">
        <v>287</v>
      </c>
      <c r="E9360" t="s">
        <v>15</v>
      </c>
      <c r="F9360" t="s">
        <v>16</v>
      </c>
      <c r="G9360">
        <v>3.7</v>
      </c>
      <c r="H9360">
        <v>195</v>
      </c>
      <c r="I9360" t="s">
        <v>305</v>
      </c>
      <c r="J9360" s="1">
        <v>10000</v>
      </c>
      <c r="K9360" t="s">
        <v>18</v>
      </c>
      <c r="L9360" s="2">
        <v>42695</v>
      </c>
    </row>
    <row r="9361" spans="1:12" x14ac:dyDescent="0.3">
      <c r="A9361" t="s">
        <v>9306</v>
      </c>
      <c r="B9361" s="3" t="s">
        <v>88</v>
      </c>
      <c r="C9361" t="s">
        <v>2809</v>
      </c>
      <c r="D9361" t="s">
        <v>88</v>
      </c>
      <c r="E9361" t="s">
        <v>358</v>
      </c>
      <c r="F9361" t="s">
        <v>570</v>
      </c>
      <c r="G9361">
        <v>4.5999999999999996</v>
      </c>
      <c r="H9361">
        <v>43045</v>
      </c>
      <c r="I9361" t="s">
        <v>2810</v>
      </c>
      <c r="J9361" s="1">
        <v>1000000</v>
      </c>
      <c r="K9361" t="s">
        <v>18</v>
      </c>
      <c r="L9361" s="2">
        <v>43276</v>
      </c>
    </row>
    <row r="9362" spans="1:12" x14ac:dyDescent="0.3">
      <c r="A9362" t="s">
        <v>9307</v>
      </c>
      <c r="B9362" s="3">
        <v>4.4000000000000004</v>
      </c>
      <c r="C9362" t="s">
        <v>2378</v>
      </c>
      <c r="D9362" t="s">
        <v>130</v>
      </c>
      <c r="E9362" t="s">
        <v>15</v>
      </c>
      <c r="F9362" t="s">
        <v>16</v>
      </c>
      <c r="G9362">
        <v>4.5</v>
      </c>
      <c r="H9362">
        <v>928</v>
      </c>
      <c r="I9362" t="s">
        <v>2379</v>
      </c>
      <c r="J9362" s="1">
        <v>100000</v>
      </c>
      <c r="K9362" t="s">
        <v>18</v>
      </c>
      <c r="L9362" s="2">
        <v>43314</v>
      </c>
    </row>
    <row r="9363" spans="1:12" x14ac:dyDescent="0.3">
      <c r="A9363" t="s">
        <v>9308</v>
      </c>
      <c r="B9363" s="3" t="s">
        <v>12</v>
      </c>
      <c r="C9363" t="s">
        <v>3362</v>
      </c>
      <c r="D9363" t="s">
        <v>24</v>
      </c>
      <c r="E9363" t="s">
        <v>15</v>
      </c>
      <c r="F9363" t="s">
        <v>16</v>
      </c>
      <c r="G9363">
        <v>4.5999999999999996</v>
      </c>
      <c r="H9363">
        <v>796</v>
      </c>
      <c r="I9363" t="s">
        <v>3363</v>
      </c>
      <c r="J9363" s="1">
        <v>50000</v>
      </c>
      <c r="K9363" t="s">
        <v>18</v>
      </c>
      <c r="L9363" s="2">
        <v>43238</v>
      </c>
    </row>
    <row r="9364" spans="1:12" x14ac:dyDescent="0.3">
      <c r="A9364" t="s">
        <v>9309</v>
      </c>
      <c r="B9364" s="3" t="s">
        <v>12</v>
      </c>
      <c r="C9364" t="s">
        <v>3362</v>
      </c>
      <c r="D9364" t="s">
        <v>102</v>
      </c>
      <c r="E9364" t="s">
        <v>15</v>
      </c>
      <c r="F9364" t="s">
        <v>16</v>
      </c>
      <c r="G9364">
        <v>4.7</v>
      </c>
      <c r="H9364">
        <v>4501</v>
      </c>
      <c r="I9364" t="s">
        <v>3363</v>
      </c>
      <c r="J9364" s="1">
        <v>100000</v>
      </c>
      <c r="K9364" t="s">
        <v>25</v>
      </c>
      <c r="L9364" s="2">
        <v>43306</v>
      </c>
    </row>
    <row r="9365" spans="1:12" x14ac:dyDescent="0.3">
      <c r="A9365" t="s">
        <v>9310</v>
      </c>
      <c r="B9365" s="3">
        <v>4.0999999999999996</v>
      </c>
      <c r="C9365" t="s">
        <v>3362</v>
      </c>
      <c r="D9365" t="s">
        <v>228</v>
      </c>
      <c r="E9365" t="s">
        <v>15</v>
      </c>
      <c r="F9365" t="s">
        <v>16</v>
      </c>
      <c r="G9365">
        <v>4.3</v>
      </c>
      <c r="H9365">
        <v>891</v>
      </c>
      <c r="I9365" t="s">
        <v>3363</v>
      </c>
      <c r="J9365" s="1">
        <v>50000</v>
      </c>
      <c r="K9365" t="s">
        <v>18</v>
      </c>
      <c r="L9365" s="2">
        <v>43307</v>
      </c>
    </row>
    <row r="9366" spans="1:12" x14ac:dyDescent="0.3">
      <c r="A9366" t="s">
        <v>9311</v>
      </c>
      <c r="B9366" s="3">
        <v>4.4000000000000004</v>
      </c>
      <c r="C9366" t="s">
        <v>1512</v>
      </c>
      <c r="D9366" t="s">
        <v>1784</v>
      </c>
      <c r="E9366" t="s">
        <v>15</v>
      </c>
      <c r="F9366" t="s">
        <v>16</v>
      </c>
      <c r="G9366">
        <v>2.2999999999999998</v>
      </c>
      <c r="H9366">
        <v>853</v>
      </c>
      <c r="I9366" t="s">
        <v>1513</v>
      </c>
      <c r="J9366" s="1">
        <v>50000</v>
      </c>
      <c r="K9366" t="s">
        <v>18</v>
      </c>
      <c r="L9366" s="2">
        <v>43301</v>
      </c>
    </row>
    <row r="9367" spans="1:12" x14ac:dyDescent="0.3">
      <c r="A9367" t="s">
        <v>9312</v>
      </c>
      <c r="B9367" s="3">
        <v>5</v>
      </c>
      <c r="C9367" t="s">
        <v>3362</v>
      </c>
      <c r="D9367" t="s">
        <v>627</v>
      </c>
      <c r="E9367" t="s">
        <v>15</v>
      </c>
      <c r="F9367" t="s">
        <v>16</v>
      </c>
      <c r="G9367">
        <v>2.8</v>
      </c>
      <c r="H9367">
        <v>25</v>
      </c>
      <c r="I9367" t="s">
        <v>3363</v>
      </c>
      <c r="J9367" s="1">
        <v>1000</v>
      </c>
      <c r="K9367" t="s">
        <v>18</v>
      </c>
      <c r="L9367" s="2">
        <v>43318</v>
      </c>
    </row>
    <row r="9368" spans="1:12" x14ac:dyDescent="0.3">
      <c r="A9368" t="s">
        <v>9313</v>
      </c>
      <c r="B9368" s="3">
        <v>2.2999999999999998</v>
      </c>
      <c r="C9368" t="s">
        <v>2809</v>
      </c>
      <c r="D9368" t="s">
        <v>368</v>
      </c>
      <c r="E9368" t="s">
        <v>15</v>
      </c>
      <c r="F9368" t="s">
        <v>16</v>
      </c>
      <c r="G9368">
        <v>2.8</v>
      </c>
      <c r="H9368">
        <v>44</v>
      </c>
      <c r="I9368" t="s">
        <v>2810</v>
      </c>
      <c r="J9368" s="1">
        <v>10000</v>
      </c>
      <c r="K9368" t="s">
        <v>18</v>
      </c>
      <c r="L9368" s="2">
        <v>43271</v>
      </c>
    </row>
    <row r="9369" spans="1:12" x14ac:dyDescent="0.3">
      <c r="A9369" t="s">
        <v>9314</v>
      </c>
      <c r="B9369" s="3">
        <v>4.0999999999999996</v>
      </c>
      <c r="C9369" t="s">
        <v>3362</v>
      </c>
      <c r="D9369" t="s">
        <v>137</v>
      </c>
      <c r="E9369" t="s">
        <v>15</v>
      </c>
      <c r="F9369" t="s">
        <v>16</v>
      </c>
      <c r="G9369">
        <v>3.6</v>
      </c>
      <c r="H9369">
        <v>7</v>
      </c>
      <c r="I9369" t="s">
        <v>3363</v>
      </c>
      <c r="J9369" s="1">
        <v>1000</v>
      </c>
      <c r="K9369" t="s">
        <v>18</v>
      </c>
      <c r="L9369" s="2">
        <v>42885</v>
      </c>
    </row>
    <row r="9370" spans="1:12" x14ac:dyDescent="0.3">
      <c r="A9370" t="s">
        <v>9315</v>
      </c>
      <c r="B9370" s="3">
        <v>6</v>
      </c>
      <c r="C9370" t="s">
        <v>1512</v>
      </c>
      <c r="D9370" t="s">
        <v>88</v>
      </c>
      <c r="E9370" t="s">
        <v>15</v>
      </c>
      <c r="F9370" t="s">
        <v>16</v>
      </c>
      <c r="G9370">
        <v>3</v>
      </c>
      <c r="H9370">
        <v>26</v>
      </c>
      <c r="I9370" t="s">
        <v>1513</v>
      </c>
      <c r="J9370" s="1">
        <v>1000</v>
      </c>
      <c r="K9370" t="s">
        <v>18</v>
      </c>
      <c r="L9370" s="2">
        <v>43235</v>
      </c>
    </row>
    <row r="9371" spans="1:12" x14ac:dyDescent="0.3">
      <c r="A9371" t="s">
        <v>9316</v>
      </c>
      <c r="B9371" s="3">
        <v>4.0999999999999996</v>
      </c>
      <c r="C9371" t="s">
        <v>108</v>
      </c>
      <c r="D9371" t="s">
        <v>458</v>
      </c>
      <c r="E9371" t="s">
        <v>15</v>
      </c>
      <c r="F9371" t="s">
        <v>16</v>
      </c>
      <c r="G9371">
        <v>3.2</v>
      </c>
      <c r="H9371">
        <v>46</v>
      </c>
      <c r="I9371" t="s">
        <v>109</v>
      </c>
      <c r="J9371" s="1">
        <v>1000</v>
      </c>
      <c r="K9371" t="s">
        <v>18</v>
      </c>
      <c r="L9371" s="2">
        <v>43277</v>
      </c>
    </row>
    <row r="9372" spans="1:12" x14ac:dyDescent="0.3">
      <c r="A9372" t="s">
        <v>9317</v>
      </c>
      <c r="B9372" s="3">
        <v>4</v>
      </c>
      <c r="C9372" t="s">
        <v>3362</v>
      </c>
      <c r="D9372" t="s">
        <v>85</v>
      </c>
      <c r="E9372" t="s">
        <v>15</v>
      </c>
      <c r="F9372" t="s">
        <v>16</v>
      </c>
      <c r="G9372">
        <v>3.5</v>
      </c>
      <c r="H9372">
        <v>106</v>
      </c>
      <c r="I9372" t="s">
        <v>3363</v>
      </c>
      <c r="J9372" s="1">
        <v>5000</v>
      </c>
      <c r="K9372" t="s">
        <v>18</v>
      </c>
      <c r="L9372" s="2">
        <v>43290</v>
      </c>
    </row>
    <row r="9373" spans="1:12" x14ac:dyDescent="0.3">
      <c r="A9373" t="s">
        <v>9318</v>
      </c>
      <c r="B9373" s="3">
        <v>4.0999999999999996</v>
      </c>
      <c r="C9373" t="s">
        <v>3362</v>
      </c>
      <c r="D9373" t="s">
        <v>186</v>
      </c>
      <c r="E9373" t="s">
        <v>15</v>
      </c>
      <c r="F9373" t="s">
        <v>16</v>
      </c>
      <c r="G9373">
        <v>3.8</v>
      </c>
      <c r="H9373">
        <v>181</v>
      </c>
      <c r="I9373" t="s">
        <v>3363</v>
      </c>
      <c r="J9373" s="1">
        <v>10000</v>
      </c>
      <c r="K9373" t="s">
        <v>18</v>
      </c>
      <c r="L9373" s="2">
        <v>43287</v>
      </c>
    </row>
    <row r="9374" spans="1:12" x14ac:dyDescent="0.3">
      <c r="A9374" t="s">
        <v>9319</v>
      </c>
      <c r="B9374" s="3">
        <v>4.0999999999999996</v>
      </c>
      <c r="C9374" t="s">
        <v>3362</v>
      </c>
      <c r="D9374" t="s">
        <v>158</v>
      </c>
      <c r="E9374" t="s">
        <v>15</v>
      </c>
      <c r="F9374" t="s">
        <v>16</v>
      </c>
      <c r="G9374">
        <v>3.5</v>
      </c>
      <c r="H9374">
        <v>8</v>
      </c>
      <c r="I9374" t="s">
        <v>3363</v>
      </c>
      <c r="J9374" s="1">
        <v>1000</v>
      </c>
      <c r="K9374" t="s">
        <v>18</v>
      </c>
      <c r="L9374" s="2">
        <v>42948</v>
      </c>
    </row>
    <row r="9375" spans="1:12" x14ac:dyDescent="0.3">
      <c r="A9375" t="s">
        <v>9320</v>
      </c>
      <c r="B9375" s="3">
        <v>4.4000000000000004</v>
      </c>
      <c r="C9375" t="s">
        <v>3028</v>
      </c>
      <c r="D9375" t="s">
        <v>937</v>
      </c>
      <c r="E9375" t="s">
        <v>15</v>
      </c>
      <c r="F9375" t="s">
        <v>16</v>
      </c>
      <c r="G9375">
        <v>4.2</v>
      </c>
      <c r="H9375">
        <v>105</v>
      </c>
      <c r="I9375" t="s">
        <v>3029</v>
      </c>
      <c r="J9375" s="1">
        <v>1000</v>
      </c>
      <c r="K9375" t="s">
        <v>18</v>
      </c>
      <c r="L9375" s="2">
        <v>43024</v>
      </c>
    </row>
    <row r="9376" spans="1:12" x14ac:dyDescent="0.3">
      <c r="A9376" t="s">
        <v>9321</v>
      </c>
      <c r="B9376" s="3">
        <v>4.2</v>
      </c>
      <c r="C9376" t="s">
        <v>108</v>
      </c>
      <c r="D9376" t="s">
        <v>14</v>
      </c>
      <c r="E9376" t="s">
        <v>15</v>
      </c>
      <c r="F9376" t="s">
        <v>16</v>
      </c>
      <c r="G9376" t="s">
        <v>64</v>
      </c>
      <c r="H9376">
        <v>1</v>
      </c>
      <c r="I9376" t="s">
        <v>109</v>
      </c>
      <c r="J9376">
        <v>10</v>
      </c>
      <c r="K9376" t="s">
        <v>18</v>
      </c>
      <c r="L9376" s="2">
        <v>43319</v>
      </c>
    </row>
    <row r="9377" spans="1:12" x14ac:dyDescent="0.3">
      <c r="A9377" t="s">
        <v>9322</v>
      </c>
      <c r="B9377" s="3">
        <v>4.0999999999999996</v>
      </c>
      <c r="C9377" t="s">
        <v>3362</v>
      </c>
      <c r="D9377" t="s">
        <v>741</v>
      </c>
      <c r="E9377" t="s">
        <v>15</v>
      </c>
      <c r="F9377" t="s">
        <v>16</v>
      </c>
      <c r="G9377">
        <v>4.5</v>
      </c>
      <c r="H9377">
        <v>8</v>
      </c>
      <c r="I9377" t="s">
        <v>3363</v>
      </c>
      <c r="J9377">
        <v>100</v>
      </c>
      <c r="K9377" t="s">
        <v>18</v>
      </c>
      <c r="L9377" s="2">
        <v>43315</v>
      </c>
    </row>
    <row r="9378" spans="1:12" x14ac:dyDescent="0.3">
      <c r="A9378" t="s">
        <v>9323</v>
      </c>
      <c r="B9378" s="3" t="s">
        <v>12</v>
      </c>
      <c r="C9378" t="s">
        <v>3362</v>
      </c>
      <c r="D9378" t="s">
        <v>564</v>
      </c>
      <c r="E9378" t="s">
        <v>15</v>
      </c>
      <c r="F9378" t="s">
        <v>16</v>
      </c>
      <c r="G9378">
        <v>3.4</v>
      </c>
      <c r="H9378">
        <v>14</v>
      </c>
      <c r="I9378" t="s">
        <v>3363</v>
      </c>
      <c r="J9378" s="1">
        <v>1000</v>
      </c>
      <c r="K9378" t="s">
        <v>18</v>
      </c>
      <c r="L9378" s="2">
        <v>43125</v>
      </c>
    </row>
    <row r="9379" spans="1:12" x14ac:dyDescent="0.3">
      <c r="A9379" t="s">
        <v>9324</v>
      </c>
      <c r="B9379" s="3">
        <v>5</v>
      </c>
      <c r="C9379" t="s">
        <v>108</v>
      </c>
      <c r="D9379" t="s">
        <v>508</v>
      </c>
      <c r="E9379" t="s">
        <v>15</v>
      </c>
      <c r="F9379" t="s">
        <v>16</v>
      </c>
      <c r="G9379">
        <v>3</v>
      </c>
      <c r="H9379">
        <v>9</v>
      </c>
      <c r="I9379" t="s">
        <v>109</v>
      </c>
      <c r="J9379">
        <v>100</v>
      </c>
      <c r="K9379" t="s">
        <v>18</v>
      </c>
      <c r="L9379" s="2">
        <v>43182</v>
      </c>
    </row>
    <row r="9380" spans="1:12" x14ac:dyDescent="0.3">
      <c r="A9380" t="s">
        <v>9325</v>
      </c>
      <c r="B9380" s="3">
        <v>4.0999999999999996</v>
      </c>
      <c r="C9380" t="s">
        <v>2706</v>
      </c>
      <c r="D9380" t="s">
        <v>14</v>
      </c>
      <c r="E9380" t="s">
        <v>15</v>
      </c>
      <c r="F9380" t="s">
        <v>16</v>
      </c>
      <c r="G9380">
        <v>4.4000000000000004</v>
      </c>
      <c r="H9380">
        <v>75</v>
      </c>
      <c r="I9380" t="s">
        <v>2707</v>
      </c>
      <c r="J9380" s="1">
        <v>1000</v>
      </c>
      <c r="K9380" t="s">
        <v>18</v>
      </c>
      <c r="L9380" s="2">
        <v>43243</v>
      </c>
    </row>
    <row r="9381" spans="1:12" x14ac:dyDescent="0.3">
      <c r="A9381" t="s">
        <v>9326</v>
      </c>
      <c r="B9381" s="3">
        <v>4.4000000000000004</v>
      </c>
      <c r="C9381" t="s">
        <v>2483</v>
      </c>
      <c r="D9381" t="s">
        <v>378</v>
      </c>
      <c r="E9381" t="s">
        <v>15</v>
      </c>
      <c r="F9381" t="s">
        <v>16</v>
      </c>
      <c r="G9381">
        <v>4</v>
      </c>
      <c r="H9381">
        <v>26</v>
      </c>
      <c r="I9381" t="s">
        <v>2484</v>
      </c>
      <c r="J9381" s="1">
        <v>1000</v>
      </c>
      <c r="K9381" t="s">
        <v>18</v>
      </c>
      <c r="L9381" s="2">
        <v>43314</v>
      </c>
    </row>
    <row r="9382" spans="1:12" x14ac:dyDescent="0.3">
      <c r="A9382" t="s">
        <v>9327</v>
      </c>
      <c r="B9382" s="3">
        <v>4.4000000000000004</v>
      </c>
      <c r="C9382" t="s">
        <v>1395</v>
      </c>
      <c r="D9382" t="s">
        <v>984</v>
      </c>
      <c r="E9382" t="s">
        <v>15</v>
      </c>
      <c r="F9382" t="s">
        <v>16</v>
      </c>
      <c r="G9382" t="s">
        <v>64</v>
      </c>
      <c r="H9382">
        <v>13</v>
      </c>
      <c r="I9382" t="s">
        <v>1396</v>
      </c>
      <c r="J9382">
        <v>100</v>
      </c>
      <c r="K9382" t="s">
        <v>18</v>
      </c>
      <c r="L9382" s="2">
        <v>43208</v>
      </c>
    </row>
    <row r="9383" spans="1:12" x14ac:dyDescent="0.3">
      <c r="A9383" t="s">
        <v>9328</v>
      </c>
      <c r="B9383" s="3">
        <v>2.2999999999999998</v>
      </c>
      <c r="C9383" t="s">
        <v>2809</v>
      </c>
      <c r="D9383" t="s">
        <v>66</v>
      </c>
      <c r="E9383" t="s">
        <v>15</v>
      </c>
      <c r="F9383" t="s">
        <v>16</v>
      </c>
      <c r="G9383">
        <v>4.3</v>
      </c>
      <c r="H9383">
        <v>29</v>
      </c>
      <c r="I9383" t="s">
        <v>2810</v>
      </c>
      <c r="J9383" s="1">
        <v>1000</v>
      </c>
      <c r="K9383" t="s">
        <v>18</v>
      </c>
      <c r="L9383" s="2">
        <v>42773</v>
      </c>
    </row>
    <row r="9384" spans="1:12" x14ac:dyDescent="0.3">
      <c r="A9384" t="s">
        <v>9329</v>
      </c>
      <c r="B9384" s="3">
        <v>6</v>
      </c>
      <c r="C9384" t="s">
        <v>108</v>
      </c>
      <c r="D9384" t="s">
        <v>373</v>
      </c>
      <c r="E9384" t="s">
        <v>15</v>
      </c>
      <c r="F9384" t="s">
        <v>16</v>
      </c>
      <c r="G9384" t="s">
        <v>64</v>
      </c>
      <c r="H9384">
        <v>0</v>
      </c>
      <c r="I9384" t="s">
        <v>109</v>
      </c>
      <c r="J9384">
        <v>5</v>
      </c>
      <c r="K9384" t="s">
        <v>18</v>
      </c>
      <c r="L9384" s="2">
        <v>43285</v>
      </c>
    </row>
    <row r="9385" spans="1:12" x14ac:dyDescent="0.3">
      <c r="A9385" t="s">
        <v>9330</v>
      </c>
      <c r="B9385" s="3" t="s">
        <v>12</v>
      </c>
      <c r="C9385" t="s">
        <v>1512</v>
      </c>
      <c r="D9385" t="s">
        <v>42</v>
      </c>
      <c r="E9385" t="s">
        <v>15</v>
      </c>
      <c r="F9385" t="s">
        <v>16</v>
      </c>
      <c r="G9385">
        <v>4.0999999999999996</v>
      </c>
      <c r="H9385">
        <v>88</v>
      </c>
      <c r="I9385" t="s">
        <v>1513</v>
      </c>
      <c r="J9385" s="1">
        <v>5000</v>
      </c>
      <c r="K9385" t="s">
        <v>18</v>
      </c>
      <c r="L9385" s="2">
        <v>43294</v>
      </c>
    </row>
    <row r="9386" spans="1:12" x14ac:dyDescent="0.3">
      <c r="A9386" t="s">
        <v>9331</v>
      </c>
      <c r="B9386" s="3">
        <v>4</v>
      </c>
      <c r="C9386" t="s">
        <v>1512</v>
      </c>
      <c r="D9386" t="s">
        <v>78</v>
      </c>
      <c r="E9386" t="s">
        <v>15</v>
      </c>
      <c r="F9386" t="s">
        <v>16</v>
      </c>
      <c r="G9386">
        <v>3.6</v>
      </c>
      <c r="H9386">
        <v>30</v>
      </c>
      <c r="I9386" t="s">
        <v>1513</v>
      </c>
      <c r="J9386" s="1">
        <v>5000</v>
      </c>
      <c r="K9386" t="s">
        <v>18</v>
      </c>
      <c r="L9386" s="2">
        <v>42067</v>
      </c>
    </row>
    <row r="9387" spans="1:12" x14ac:dyDescent="0.3">
      <c r="A9387" t="s">
        <v>9332</v>
      </c>
      <c r="B9387" s="3" t="s">
        <v>87</v>
      </c>
      <c r="C9387" t="s">
        <v>3362</v>
      </c>
      <c r="D9387" t="s">
        <v>152</v>
      </c>
      <c r="E9387" t="s">
        <v>15</v>
      </c>
      <c r="F9387" t="s">
        <v>16</v>
      </c>
      <c r="G9387">
        <v>3.7</v>
      </c>
      <c r="H9387">
        <v>13</v>
      </c>
      <c r="I9387" t="s">
        <v>3363</v>
      </c>
      <c r="J9387" s="1">
        <v>1000</v>
      </c>
      <c r="K9387" t="s">
        <v>18</v>
      </c>
      <c r="L9387" s="2">
        <v>41995</v>
      </c>
    </row>
    <row r="9388" spans="1:12" x14ac:dyDescent="0.3">
      <c r="A9388" t="s">
        <v>9333</v>
      </c>
      <c r="B9388" s="3">
        <v>4.0999999999999996</v>
      </c>
      <c r="C9388" t="s">
        <v>1831</v>
      </c>
      <c r="D9388" t="s">
        <v>190</v>
      </c>
      <c r="E9388" t="s">
        <v>15</v>
      </c>
      <c r="F9388" t="s">
        <v>16</v>
      </c>
      <c r="G9388">
        <v>4.2</v>
      </c>
      <c r="H9388">
        <v>20807</v>
      </c>
      <c r="I9388" t="s">
        <v>1679</v>
      </c>
      <c r="J9388" s="1">
        <v>1000000</v>
      </c>
      <c r="K9388" t="s">
        <v>61</v>
      </c>
      <c r="L9388" s="2">
        <v>42949</v>
      </c>
    </row>
    <row r="9389" spans="1:12" x14ac:dyDescent="0.3">
      <c r="A9389" t="s">
        <v>9334</v>
      </c>
      <c r="B9389" s="3">
        <v>2.2999999999999998</v>
      </c>
      <c r="C9389" t="s">
        <v>2809</v>
      </c>
      <c r="D9389" t="s">
        <v>2185</v>
      </c>
      <c r="E9389" t="s">
        <v>15</v>
      </c>
      <c r="F9389" t="s">
        <v>16</v>
      </c>
      <c r="G9389">
        <v>3.7</v>
      </c>
      <c r="H9389">
        <v>6</v>
      </c>
      <c r="I9389" t="s">
        <v>2810</v>
      </c>
      <c r="J9389" s="1">
        <v>1000</v>
      </c>
      <c r="K9389" t="s">
        <v>18</v>
      </c>
      <c r="L9389" s="2">
        <v>42316</v>
      </c>
    </row>
    <row r="9390" spans="1:12" x14ac:dyDescent="0.3">
      <c r="A9390" t="s">
        <v>9335</v>
      </c>
      <c r="B9390" s="3">
        <v>4.4000000000000004</v>
      </c>
      <c r="C9390" t="s">
        <v>2706</v>
      </c>
      <c r="D9390" t="s">
        <v>24</v>
      </c>
      <c r="E9390" t="s">
        <v>15</v>
      </c>
      <c r="F9390" t="s">
        <v>16</v>
      </c>
      <c r="G9390">
        <v>4.3</v>
      </c>
      <c r="H9390">
        <v>2649</v>
      </c>
      <c r="I9390" t="s">
        <v>2707</v>
      </c>
      <c r="J9390" s="1">
        <v>500000</v>
      </c>
      <c r="K9390" t="s">
        <v>18</v>
      </c>
      <c r="L9390" s="2">
        <v>43315</v>
      </c>
    </row>
    <row r="9391" spans="1:12" x14ac:dyDescent="0.3">
      <c r="A9391" t="s">
        <v>9336</v>
      </c>
      <c r="B9391" s="3">
        <v>4.0999999999999996</v>
      </c>
      <c r="C9391" t="s">
        <v>1831</v>
      </c>
      <c r="D9391" t="s">
        <v>80</v>
      </c>
      <c r="E9391" t="s">
        <v>15</v>
      </c>
      <c r="F9391" t="s">
        <v>16</v>
      </c>
      <c r="G9391" t="s">
        <v>64</v>
      </c>
      <c r="H9391">
        <v>2</v>
      </c>
      <c r="I9391" t="s">
        <v>754</v>
      </c>
      <c r="J9391" s="1">
        <v>1000</v>
      </c>
      <c r="K9391" t="s">
        <v>18</v>
      </c>
      <c r="L9391" s="2">
        <v>43296</v>
      </c>
    </row>
    <row r="9392" spans="1:12" x14ac:dyDescent="0.3">
      <c r="A9392" t="s">
        <v>9337</v>
      </c>
      <c r="B9392" s="3">
        <v>4</v>
      </c>
      <c r="C9392" t="s">
        <v>1831</v>
      </c>
      <c r="D9392" t="s">
        <v>143</v>
      </c>
      <c r="E9392" t="s">
        <v>15</v>
      </c>
      <c r="F9392" t="s">
        <v>16</v>
      </c>
      <c r="G9392" t="s">
        <v>64</v>
      </c>
      <c r="H9392">
        <v>11</v>
      </c>
      <c r="I9392" t="s">
        <v>754</v>
      </c>
      <c r="J9392">
        <v>500</v>
      </c>
      <c r="K9392" t="s">
        <v>18</v>
      </c>
      <c r="L9392" s="2">
        <v>43036</v>
      </c>
    </row>
    <row r="9393" spans="1:12" x14ac:dyDescent="0.3">
      <c r="A9393" t="s">
        <v>9338</v>
      </c>
      <c r="B9393" s="3">
        <v>2.1</v>
      </c>
      <c r="C9393" t="s">
        <v>1831</v>
      </c>
      <c r="D9393" t="s">
        <v>5148</v>
      </c>
      <c r="E9393" t="s">
        <v>15</v>
      </c>
      <c r="F9393" t="s">
        <v>16</v>
      </c>
      <c r="G9393">
        <v>3.3</v>
      </c>
      <c r="H9393">
        <v>1218</v>
      </c>
      <c r="I9393" t="s">
        <v>754</v>
      </c>
      <c r="J9393" s="1">
        <v>100000</v>
      </c>
      <c r="K9393" t="s">
        <v>18</v>
      </c>
      <c r="L9393" s="2">
        <v>41145</v>
      </c>
    </row>
    <row r="9394" spans="1:12" x14ac:dyDescent="0.3">
      <c r="A9394" t="s">
        <v>9339</v>
      </c>
      <c r="B9394" s="3">
        <v>4.4000000000000004</v>
      </c>
      <c r="C9394" t="s">
        <v>1831</v>
      </c>
      <c r="D9394" t="s">
        <v>489</v>
      </c>
      <c r="E9394" t="s">
        <v>15</v>
      </c>
      <c r="F9394" t="s">
        <v>16</v>
      </c>
      <c r="G9394">
        <v>4.4000000000000004</v>
      </c>
      <c r="H9394">
        <v>2558</v>
      </c>
      <c r="I9394" t="s">
        <v>888</v>
      </c>
      <c r="J9394" s="1">
        <v>100000</v>
      </c>
      <c r="K9394" t="s">
        <v>18</v>
      </c>
      <c r="L9394" s="2">
        <v>43116</v>
      </c>
    </row>
    <row r="9395" spans="1:12" x14ac:dyDescent="0.3">
      <c r="A9395" t="s">
        <v>1247</v>
      </c>
      <c r="B9395" s="3" t="s">
        <v>88</v>
      </c>
      <c r="C9395" t="s">
        <v>1248</v>
      </c>
      <c r="D9395" t="s">
        <v>93</v>
      </c>
      <c r="E9395" t="s">
        <v>15</v>
      </c>
      <c r="F9395" t="s">
        <v>16</v>
      </c>
      <c r="G9395">
        <v>4.8</v>
      </c>
      <c r="H9395">
        <v>432160</v>
      </c>
      <c r="I9395" t="s">
        <v>1249</v>
      </c>
      <c r="J9395" s="1">
        <v>10000000</v>
      </c>
      <c r="K9395" t="s">
        <v>18</v>
      </c>
      <c r="L9395" s="2">
        <v>43279</v>
      </c>
    </row>
    <row r="9396" spans="1:12" x14ac:dyDescent="0.3">
      <c r="A9396" t="s">
        <v>9340</v>
      </c>
      <c r="B9396" s="3" t="s">
        <v>88</v>
      </c>
      <c r="C9396" t="s">
        <v>1512</v>
      </c>
      <c r="D9396" t="s">
        <v>88</v>
      </c>
      <c r="E9396" t="s">
        <v>15</v>
      </c>
      <c r="F9396" t="s">
        <v>16</v>
      </c>
      <c r="G9396">
        <v>3.5</v>
      </c>
      <c r="H9396">
        <v>6747</v>
      </c>
      <c r="I9396" t="s">
        <v>1513</v>
      </c>
      <c r="J9396" s="1">
        <v>1000000</v>
      </c>
      <c r="K9396" t="s">
        <v>18</v>
      </c>
      <c r="L9396" s="2">
        <v>43262</v>
      </c>
    </row>
    <row r="9397" spans="1:12" x14ac:dyDescent="0.3">
      <c r="A9397" t="s">
        <v>9341</v>
      </c>
      <c r="B9397" s="3">
        <v>4</v>
      </c>
      <c r="C9397" t="s">
        <v>1831</v>
      </c>
      <c r="D9397" t="s">
        <v>121</v>
      </c>
      <c r="E9397" t="s">
        <v>15</v>
      </c>
      <c r="F9397" t="s">
        <v>16</v>
      </c>
      <c r="G9397">
        <v>4</v>
      </c>
      <c r="H9397">
        <v>5886</v>
      </c>
      <c r="I9397" t="s">
        <v>1679</v>
      </c>
      <c r="J9397" s="1">
        <v>1000000</v>
      </c>
      <c r="K9397" t="s">
        <v>18</v>
      </c>
      <c r="L9397" s="2">
        <v>43248</v>
      </c>
    </row>
    <row r="9398" spans="1:12" x14ac:dyDescent="0.3">
      <c r="A9398" t="s">
        <v>9342</v>
      </c>
      <c r="B9398" s="3">
        <v>4.0999999999999996</v>
      </c>
      <c r="C9398" t="s">
        <v>2809</v>
      </c>
      <c r="D9398" t="s">
        <v>14</v>
      </c>
      <c r="E9398" t="s">
        <v>15</v>
      </c>
      <c r="F9398" t="s">
        <v>16</v>
      </c>
      <c r="G9398">
        <v>4.9000000000000004</v>
      </c>
      <c r="H9398">
        <v>85</v>
      </c>
      <c r="I9398" t="s">
        <v>2810</v>
      </c>
      <c r="J9398" s="1">
        <v>1000</v>
      </c>
      <c r="K9398" t="s">
        <v>18</v>
      </c>
      <c r="L9398" s="2">
        <v>43286</v>
      </c>
    </row>
    <row r="9399" spans="1:12" x14ac:dyDescent="0.3">
      <c r="A9399" t="s">
        <v>9343</v>
      </c>
      <c r="B9399" s="3">
        <v>4</v>
      </c>
      <c r="C9399" t="s">
        <v>1831</v>
      </c>
      <c r="D9399" t="s">
        <v>14</v>
      </c>
      <c r="E9399" t="s">
        <v>15</v>
      </c>
      <c r="F9399" t="s">
        <v>16</v>
      </c>
      <c r="G9399">
        <v>4</v>
      </c>
      <c r="H9399">
        <v>17543</v>
      </c>
      <c r="I9399" t="s">
        <v>1603</v>
      </c>
      <c r="J9399" s="1">
        <v>5000000</v>
      </c>
      <c r="K9399" t="s">
        <v>18</v>
      </c>
      <c r="L9399" s="2">
        <v>43125</v>
      </c>
    </row>
    <row r="9400" spans="1:12" x14ac:dyDescent="0.3">
      <c r="A9400" t="s">
        <v>9344</v>
      </c>
      <c r="B9400" s="3">
        <v>4.0999999999999996</v>
      </c>
      <c r="C9400" t="s">
        <v>1512</v>
      </c>
      <c r="D9400" t="s">
        <v>88</v>
      </c>
      <c r="E9400" t="s">
        <v>15</v>
      </c>
      <c r="F9400" t="s">
        <v>16</v>
      </c>
      <c r="G9400" t="s">
        <v>64</v>
      </c>
      <c r="H9400">
        <v>14</v>
      </c>
      <c r="I9400" t="s">
        <v>1513</v>
      </c>
      <c r="J9400">
        <v>500</v>
      </c>
      <c r="K9400" t="s">
        <v>18</v>
      </c>
      <c r="L9400" s="2">
        <v>43172</v>
      </c>
    </row>
    <row r="9401" spans="1:12" x14ac:dyDescent="0.3">
      <c r="A9401" t="s">
        <v>9345</v>
      </c>
      <c r="B9401" s="3">
        <v>4.0999999999999996</v>
      </c>
      <c r="C9401" t="s">
        <v>1831</v>
      </c>
      <c r="D9401" t="s">
        <v>34</v>
      </c>
      <c r="E9401" t="s">
        <v>15</v>
      </c>
      <c r="F9401" t="s">
        <v>16</v>
      </c>
      <c r="G9401">
        <v>4.5999999999999996</v>
      </c>
      <c r="H9401">
        <v>36813</v>
      </c>
      <c r="I9401" t="s">
        <v>888</v>
      </c>
      <c r="J9401" s="1">
        <v>500000</v>
      </c>
      <c r="K9401" t="s">
        <v>18</v>
      </c>
      <c r="L9401" s="2">
        <v>43221</v>
      </c>
    </row>
    <row r="9402" spans="1:12" x14ac:dyDescent="0.3">
      <c r="A9402" t="s">
        <v>1424</v>
      </c>
      <c r="B9402" s="3" t="s">
        <v>88</v>
      </c>
      <c r="C9402" t="s">
        <v>1395</v>
      </c>
      <c r="D9402" t="s">
        <v>88</v>
      </c>
      <c r="E9402" t="s">
        <v>15</v>
      </c>
      <c r="F9402" t="s">
        <v>16</v>
      </c>
      <c r="G9402">
        <v>4.3</v>
      </c>
      <c r="H9402">
        <v>43847</v>
      </c>
      <c r="I9402" t="s">
        <v>1396</v>
      </c>
      <c r="J9402" s="1">
        <v>1000000</v>
      </c>
      <c r="K9402" t="s">
        <v>18</v>
      </c>
      <c r="L9402" s="2">
        <v>43287</v>
      </c>
    </row>
    <row r="9403" spans="1:12" x14ac:dyDescent="0.3">
      <c r="A9403" t="s">
        <v>9346</v>
      </c>
      <c r="B9403" s="3">
        <v>4</v>
      </c>
      <c r="C9403" t="s">
        <v>1831</v>
      </c>
      <c r="D9403" t="s">
        <v>1181</v>
      </c>
      <c r="E9403" t="s">
        <v>15</v>
      </c>
      <c r="F9403" t="s">
        <v>16</v>
      </c>
      <c r="G9403">
        <v>3.6</v>
      </c>
      <c r="H9403">
        <v>9389</v>
      </c>
      <c r="I9403" t="s">
        <v>1679</v>
      </c>
      <c r="J9403" s="1">
        <v>1000000</v>
      </c>
      <c r="K9403" t="s">
        <v>25</v>
      </c>
      <c r="L9403" s="2">
        <v>43251</v>
      </c>
    </row>
    <row r="9404" spans="1:12" x14ac:dyDescent="0.3">
      <c r="A9404" t="s">
        <v>9347</v>
      </c>
      <c r="B9404" s="3">
        <v>2.2999999999999998</v>
      </c>
      <c r="C9404" t="s">
        <v>1395</v>
      </c>
      <c r="D9404" t="s">
        <v>937</v>
      </c>
      <c r="E9404" t="s">
        <v>15</v>
      </c>
      <c r="F9404" t="s">
        <v>16</v>
      </c>
      <c r="G9404">
        <v>3.9</v>
      </c>
      <c r="H9404">
        <v>59660</v>
      </c>
      <c r="I9404" t="s">
        <v>1396</v>
      </c>
      <c r="J9404" s="1">
        <v>1000000</v>
      </c>
      <c r="K9404" t="s">
        <v>18</v>
      </c>
      <c r="L9404" s="2">
        <v>42808</v>
      </c>
    </row>
    <row r="9405" spans="1:12" x14ac:dyDescent="0.3">
      <c r="A9405" t="s">
        <v>9348</v>
      </c>
      <c r="B9405" s="3">
        <v>4.0999999999999996</v>
      </c>
      <c r="C9405" t="s">
        <v>1831</v>
      </c>
      <c r="D9405" t="s">
        <v>643</v>
      </c>
      <c r="E9405" t="s">
        <v>15</v>
      </c>
      <c r="F9405" t="s">
        <v>16</v>
      </c>
      <c r="G9405">
        <v>3.9</v>
      </c>
      <c r="H9405">
        <v>2338</v>
      </c>
      <c r="I9405" t="s">
        <v>1679</v>
      </c>
      <c r="J9405" s="1">
        <v>100000</v>
      </c>
      <c r="K9405" t="s">
        <v>18</v>
      </c>
      <c r="L9405" s="2">
        <v>43249</v>
      </c>
    </row>
    <row r="9406" spans="1:12" x14ac:dyDescent="0.3">
      <c r="A9406" t="s">
        <v>9349</v>
      </c>
      <c r="B9406" s="3">
        <v>4.0999999999999996</v>
      </c>
      <c r="C9406" t="s">
        <v>1831</v>
      </c>
      <c r="D9406" t="s">
        <v>88</v>
      </c>
      <c r="E9406" t="s">
        <v>15</v>
      </c>
      <c r="F9406" t="s">
        <v>16</v>
      </c>
      <c r="G9406">
        <v>4</v>
      </c>
      <c r="H9406">
        <v>1518</v>
      </c>
      <c r="I9406" t="s">
        <v>1603</v>
      </c>
      <c r="J9406" s="1">
        <v>100000</v>
      </c>
      <c r="K9406" t="s">
        <v>18</v>
      </c>
      <c r="L9406" s="2">
        <v>43028</v>
      </c>
    </row>
    <row r="9407" spans="1:12" x14ac:dyDescent="0.3">
      <c r="A9407" t="s">
        <v>9350</v>
      </c>
      <c r="B9407" s="3">
        <v>4.0999999999999996</v>
      </c>
      <c r="C9407" t="s">
        <v>2706</v>
      </c>
      <c r="D9407" t="s">
        <v>134</v>
      </c>
      <c r="E9407" t="s">
        <v>15</v>
      </c>
      <c r="F9407" t="s">
        <v>16</v>
      </c>
      <c r="G9407">
        <v>4.2</v>
      </c>
      <c r="H9407">
        <v>2822</v>
      </c>
      <c r="I9407" t="s">
        <v>2707</v>
      </c>
      <c r="J9407" s="1">
        <v>100000</v>
      </c>
      <c r="K9407" t="s">
        <v>18</v>
      </c>
      <c r="L9407" s="2">
        <v>43308</v>
      </c>
    </row>
    <row r="9408" spans="1:12" x14ac:dyDescent="0.3">
      <c r="A9408" t="s">
        <v>9351</v>
      </c>
      <c r="B9408" s="3">
        <v>4.2</v>
      </c>
      <c r="C9408" t="s">
        <v>1831</v>
      </c>
      <c r="D9408" t="s">
        <v>1648</v>
      </c>
      <c r="E9408" t="s">
        <v>15</v>
      </c>
      <c r="F9408" t="s">
        <v>16</v>
      </c>
      <c r="G9408">
        <v>4.4000000000000004</v>
      </c>
      <c r="H9408">
        <v>539931</v>
      </c>
      <c r="I9408" t="s">
        <v>1679</v>
      </c>
      <c r="J9408" s="1">
        <v>10000000</v>
      </c>
      <c r="K9408" t="s">
        <v>18</v>
      </c>
      <c r="L9408" s="2">
        <v>43318</v>
      </c>
    </row>
    <row r="9409" spans="1:12" x14ac:dyDescent="0.3">
      <c r="A9409" t="s">
        <v>9352</v>
      </c>
      <c r="B9409" s="3">
        <v>5</v>
      </c>
      <c r="C9409" t="s">
        <v>2378</v>
      </c>
      <c r="D9409" t="s">
        <v>243</v>
      </c>
      <c r="E9409" t="s">
        <v>15</v>
      </c>
      <c r="F9409" t="s">
        <v>16</v>
      </c>
      <c r="G9409" t="s">
        <v>64</v>
      </c>
      <c r="H9409">
        <v>2</v>
      </c>
      <c r="I9409" t="s">
        <v>2379</v>
      </c>
      <c r="J9409">
        <v>500</v>
      </c>
      <c r="K9409" t="s">
        <v>18</v>
      </c>
      <c r="L9409" s="2">
        <v>43201</v>
      </c>
    </row>
    <row r="9410" spans="1:12" x14ac:dyDescent="0.3">
      <c r="A9410" t="s">
        <v>9353</v>
      </c>
      <c r="B9410" s="3">
        <v>4.0999999999999996</v>
      </c>
      <c r="C9410" t="s">
        <v>304</v>
      </c>
      <c r="D9410" t="s">
        <v>684</v>
      </c>
      <c r="E9410" t="s">
        <v>15</v>
      </c>
      <c r="F9410" t="s">
        <v>16</v>
      </c>
      <c r="G9410" t="s">
        <v>64</v>
      </c>
      <c r="H9410">
        <v>0</v>
      </c>
      <c r="I9410" t="s">
        <v>305</v>
      </c>
      <c r="J9410">
        <v>10</v>
      </c>
      <c r="K9410" t="s">
        <v>18</v>
      </c>
      <c r="L9410" s="2">
        <v>43151</v>
      </c>
    </row>
    <row r="9411" spans="1:12" x14ac:dyDescent="0.3">
      <c r="A9411" t="s">
        <v>9354</v>
      </c>
      <c r="B9411" s="3">
        <v>4.0999999999999996</v>
      </c>
      <c r="C9411" t="s">
        <v>1831</v>
      </c>
      <c r="D9411" t="s">
        <v>130</v>
      </c>
      <c r="E9411" t="s">
        <v>15</v>
      </c>
      <c r="F9411" t="s">
        <v>16</v>
      </c>
      <c r="G9411">
        <v>4.3</v>
      </c>
      <c r="H9411">
        <v>2223</v>
      </c>
      <c r="I9411" t="s">
        <v>888</v>
      </c>
      <c r="J9411" s="1">
        <v>100000</v>
      </c>
      <c r="K9411" t="s">
        <v>25</v>
      </c>
      <c r="L9411" s="2">
        <v>43187</v>
      </c>
    </row>
    <row r="9412" spans="1:12" x14ac:dyDescent="0.3">
      <c r="A9412" t="s">
        <v>9355</v>
      </c>
      <c r="B9412" s="3">
        <v>4</v>
      </c>
      <c r="C9412" t="s">
        <v>3276</v>
      </c>
      <c r="D9412" t="s">
        <v>261</v>
      </c>
      <c r="E9412" t="s">
        <v>15</v>
      </c>
      <c r="F9412" t="s">
        <v>16</v>
      </c>
      <c r="G9412" t="s">
        <v>64</v>
      </c>
      <c r="H9412">
        <v>2</v>
      </c>
      <c r="I9412" t="s">
        <v>3277</v>
      </c>
      <c r="J9412">
        <v>100</v>
      </c>
      <c r="K9412" t="s">
        <v>18</v>
      </c>
      <c r="L9412" s="2">
        <v>42717</v>
      </c>
    </row>
    <row r="9413" spans="1:12" x14ac:dyDescent="0.3">
      <c r="A9413" t="s">
        <v>9356</v>
      </c>
      <c r="B9413" s="3">
        <v>4.4000000000000004</v>
      </c>
      <c r="C9413" t="s">
        <v>240</v>
      </c>
      <c r="D9413" t="s">
        <v>22</v>
      </c>
      <c r="E9413" t="s">
        <v>15</v>
      </c>
      <c r="F9413" t="s">
        <v>16</v>
      </c>
      <c r="G9413" t="s">
        <v>64</v>
      </c>
      <c r="H9413">
        <v>0</v>
      </c>
      <c r="I9413" t="s">
        <v>241</v>
      </c>
      <c r="J9413">
        <v>5</v>
      </c>
      <c r="K9413" t="s">
        <v>18</v>
      </c>
      <c r="L9413" s="2">
        <v>43145</v>
      </c>
    </row>
    <row r="9414" spans="1:12" x14ac:dyDescent="0.3">
      <c r="A9414" t="s">
        <v>9357</v>
      </c>
      <c r="B9414" s="3">
        <v>4</v>
      </c>
      <c r="C9414" t="s">
        <v>304</v>
      </c>
      <c r="D9414" t="s">
        <v>40</v>
      </c>
      <c r="E9414" t="s">
        <v>15</v>
      </c>
      <c r="F9414" t="s">
        <v>16</v>
      </c>
      <c r="G9414" t="s">
        <v>64</v>
      </c>
      <c r="H9414">
        <v>0</v>
      </c>
      <c r="I9414" t="s">
        <v>305</v>
      </c>
      <c r="J9414">
        <v>50</v>
      </c>
      <c r="K9414" t="s">
        <v>18</v>
      </c>
      <c r="L9414" s="2">
        <v>43206</v>
      </c>
    </row>
    <row r="9415" spans="1:12" x14ac:dyDescent="0.3">
      <c r="A9415" t="s">
        <v>9358</v>
      </c>
      <c r="B9415" s="3">
        <v>4.0999999999999996</v>
      </c>
      <c r="C9415" t="s">
        <v>1045</v>
      </c>
      <c r="D9415" t="s">
        <v>32</v>
      </c>
      <c r="E9415" t="s">
        <v>15</v>
      </c>
      <c r="F9415" t="s">
        <v>16</v>
      </c>
      <c r="G9415" t="s">
        <v>64</v>
      </c>
      <c r="H9415">
        <v>1</v>
      </c>
      <c r="I9415" t="s">
        <v>1046</v>
      </c>
      <c r="J9415">
        <v>100</v>
      </c>
      <c r="K9415" t="s">
        <v>18</v>
      </c>
      <c r="L9415" s="2">
        <v>43213</v>
      </c>
    </row>
    <row r="9416" spans="1:12" x14ac:dyDescent="0.3">
      <c r="A9416" t="s">
        <v>9359</v>
      </c>
      <c r="B9416" s="3" t="s">
        <v>88</v>
      </c>
      <c r="C9416" t="s">
        <v>3276</v>
      </c>
      <c r="D9416" t="s">
        <v>88</v>
      </c>
      <c r="E9416" t="s">
        <v>15</v>
      </c>
      <c r="F9416" t="s">
        <v>16</v>
      </c>
      <c r="G9416">
        <v>3.7</v>
      </c>
      <c r="H9416">
        <v>1032</v>
      </c>
      <c r="I9416" t="s">
        <v>3277</v>
      </c>
      <c r="J9416" s="1">
        <v>100000</v>
      </c>
      <c r="K9416" t="s">
        <v>18</v>
      </c>
      <c r="L9416" s="2">
        <v>43286</v>
      </c>
    </row>
    <row r="9417" spans="1:12" x14ac:dyDescent="0.3">
      <c r="A9417" t="s">
        <v>9360</v>
      </c>
      <c r="B9417" s="3" t="s">
        <v>12</v>
      </c>
      <c r="C9417" t="s">
        <v>304</v>
      </c>
      <c r="D9417" t="s">
        <v>627</v>
      </c>
      <c r="E9417" t="s">
        <v>15</v>
      </c>
      <c r="F9417" t="s">
        <v>16</v>
      </c>
      <c r="G9417" t="s">
        <v>64</v>
      </c>
      <c r="H9417">
        <v>0</v>
      </c>
      <c r="I9417" t="s">
        <v>305</v>
      </c>
      <c r="J9417">
        <v>10</v>
      </c>
      <c r="K9417" t="s">
        <v>18</v>
      </c>
      <c r="L9417" s="2">
        <v>43082</v>
      </c>
    </row>
    <row r="9418" spans="1:12" x14ac:dyDescent="0.3">
      <c r="A9418" t="s">
        <v>9361</v>
      </c>
      <c r="B9418" s="3">
        <v>2.2999999999999998</v>
      </c>
      <c r="C9418" t="s">
        <v>1597</v>
      </c>
      <c r="D9418" t="s">
        <v>747</v>
      </c>
      <c r="E9418" t="s">
        <v>15</v>
      </c>
      <c r="F9418" t="s">
        <v>16</v>
      </c>
      <c r="G9418">
        <v>4.3</v>
      </c>
      <c r="H9418">
        <v>2233</v>
      </c>
      <c r="I9418" t="s">
        <v>1636</v>
      </c>
      <c r="J9418" s="1">
        <v>1000000</v>
      </c>
      <c r="K9418" t="s">
        <v>18</v>
      </c>
      <c r="L9418" s="2">
        <v>43159</v>
      </c>
    </row>
    <row r="9419" spans="1:12" x14ac:dyDescent="0.3">
      <c r="A9419" t="s">
        <v>9362</v>
      </c>
      <c r="B9419" s="3" t="s">
        <v>87</v>
      </c>
      <c r="C9419" t="s">
        <v>304</v>
      </c>
      <c r="D9419" t="s">
        <v>52</v>
      </c>
      <c r="E9419" t="s">
        <v>15</v>
      </c>
      <c r="F9419" t="s">
        <v>16</v>
      </c>
      <c r="G9419" t="s">
        <v>64</v>
      </c>
      <c r="H9419">
        <v>1</v>
      </c>
      <c r="I9419" t="s">
        <v>305</v>
      </c>
      <c r="J9419">
        <v>100</v>
      </c>
      <c r="K9419" t="s">
        <v>18</v>
      </c>
      <c r="L9419" s="2">
        <v>42166</v>
      </c>
    </row>
    <row r="9420" spans="1:12" x14ac:dyDescent="0.3">
      <c r="A9420" t="s">
        <v>9363</v>
      </c>
      <c r="B9420" s="3">
        <v>4.0999999999999996</v>
      </c>
      <c r="C9420" t="s">
        <v>2809</v>
      </c>
      <c r="D9420" t="s">
        <v>52</v>
      </c>
      <c r="E9420" t="s">
        <v>15</v>
      </c>
      <c r="F9420" t="s">
        <v>16</v>
      </c>
      <c r="G9420" t="s">
        <v>64</v>
      </c>
      <c r="H9420">
        <v>0</v>
      </c>
      <c r="I9420" t="s">
        <v>2810</v>
      </c>
      <c r="J9420">
        <v>5</v>
      </c>
      <c r="K9420" t="s">
        <v>18</v>
      </c>
      <c r="L9420" s="2">
        <v>43314</v>
      </c>
    </row>
    <row r="9421" spans="1:12" x14ac:dyDescent="0.3">
      <c r="A9421" t="s">
        <v>9364</v>
      </c>
      <c r="B9421" s="3" t="s">
        <v>12</v>
      </c>
      <c r="C9421" t="s">
        <v>2809</v>
      </c>
      <c r="D9421" t="s">
        <v>809</v>
      </c>
      <c r="E9421" t="s">
        <v>15</v>
      </c>
      <c r="F9421" t="s">
        <v>16</v>
      </c>
      <c r="G9421">
        <v>3.4</v>
      </c>
      <c r="H9421">
        <v>5</v>
      </c>
      <c r="I9421" t="s">
        <v>2810</v>
      </c>
      <c r="J9421">
        <v>100</v>
      </c>
      <c r="K9421" t="s">
        <v>18</v>
      </c>
      <c r="L9421" s="2">
        <v>42707</v>
      </c>
    </row>
    <row r="9422" spans="1:12" x14ac:dyDescent="0.3">
      <c r="A9422" t="s">
        <v>9365</v>
      </c>
      <c r="B9422" s="3">
        <v>2.2999999999999998</v>
      </c>
      <c r="C9422" t="s">
        <v>1597</v>
      </c>
      <c r="D9422" t="s">
        <v>88</v>
      </c>
      <c r="E9422" t="s">
        <v>15</v>
      </c>
      <c r="F9422" t="s">
        <v>16</v>
      </c>
      <c r="G9422" t="s">
        <v>64</v>
      </c>
      <c r="H9422">
        <v>5</v>
      </c>
      <c r="I9422" t="s">
        <v>1598</v>
      </c>
      <c r="J9422">
        <v>10</v>
      </c>
      <c r="K9422" t="s">
        <v>18</v>
      </c>
      <c r="L9422" s="2">
        <v>42756</v>
      </c>
    </row>
    <row r="9423" spans="1:12" x14ac:dyDescent="0.3">
      <c r="A9423" t="s">
        <v>9366</v>
      </c>
      <c r="B9423" s="3">
        <v>4.0999999999999996</v>
      </c>
      <c r="C9423" t="s">
        <v>3276</v>
      </c>
      <c r="D9423" t="s">
        <v>40</v>
      </c>
      <c r="E9423" t="s">
        <v>15</v>
      </c>
      <c r="F9423" t="s">
        <v>16</v>
      </c>
      <c r="G9423">
        <v>3.5</v>
      </c>
      <c r="H9423">
        <v>66</v>
      </c>
      <c r="I9423" t="s">
        <v>3277</v>
      </c>
      <c r="J9423" s="1">
        <v>10000</v>
      </c>
      <c r="K9423" t="s">
        <v>18</v>
      </c>
      <c r="L9423" s="2">
        <v>42887</v>
      </c>
    </row>
    <row r="9424" spans="1:12" x14ac:dyDescent="0.3">
      <c r="A9424" t="s">
        <v>9367</v>
      </c>
      <c r="B9424" s="3">
        <v>4.0999999999999996</v>
      </c>
      <c r="C9424" t="s">
        <v>1248</v>
      </c>
      <c r="D9424" t="s">
        <v>213</v>
      </c>
      <c r="E9424" t="s">
        <v>15</v>
      </c>
      <c r="F9424" t="s">
        <v>16</v>
      </c>
      <c r="G9424" t="s">
        <v>64</v>
      </c>
      <c r="H9424">
        <v>0</v>
      </c>
      <c r="I9424" t="s">
        <v>1249</v>
      </c>
      <c r="J9424">
        <v>10</v>
      </c>
      <c r="K9424" t="s">
        <v>18</v>
      </c>
      <c r="L9424" s="2">
        <v>43290</v>
      </c>
    </row>
    <row r="9425" spans="1:12" x14ac:dyDescent="0.3">
      <c r="A9425" t="s">
        <v>9368</v>
      </c>
      <c r="B9425" s="3">
        <v>5</v>
      </c>
      <c r="C9425" t="s">
        <v>2809</v>
      </c>
      <c r="D9425" t="s">
        <v>341</v>
      </c>
      <c r="E9425" t="s">
        <v>15</v>
      </c>
      <c r="F9425" t="s">
        <v>16</v>
      </c>
      <c r="G9425" t="s">
        <v>64</v>
      </c>
      <c r="H9425">
        <v>1</v>
      </c>
      <c r="I9425" t="s">
        <v>2810</v>
      </c>
      <c r="J9425">
        <v>10</v>
      </c>
      <c r="K9425" t="s">
        <v>18</v>
      </c>
      <c r="L9425" s="2">
        <v>43131</v>
      </c>
    </row>
    <row r="9426" spans="1:12" x14ac:dyDescent="0.3">
      <c r="A9426" t="s">
        <v>9369</v>
      </c>
      <c r="B9426" s="3" t="s">
        <v>88</v>
      </c>
      <c r="C9426" t="s">
        <v>3276</v>
      </c>
      <c r="D9426" t="s">
        <v>88</v>
      </c>
      <c r="E9426" t="s">
        <v>15</v>
      </c>
      <c r="F9426" t="s">
        <v>16</v>
      </c>
      <c r="G9426">
        <v>3.6</v>
      </c>
      <c r="H9426">
        <v>1820</v>
      </c>
      <c r="I9426" t="s">
        <v>3277</v>
      </c>
      <c r="J9426" s="1">
        <v>100000</v>
      </c>
      <c r="K9426" t="s">
        <v>18</v>
      </c>
      <c r="L9426" s="2">
        <v>43286</v>
      </c>
    </row>
    <row r="9427" spans="1:12" x14ac:dyDescent="0.3">
      <c r="A9427" t="s">
        <v>9370</v>
      </c>
      <c r="B9427" s="3">
        <v>4.0999999999999996</v>
      </c>
      <c r="C9427" t="s">
        <v>3276</v>
      </c>
      <c r="D9427" t="s">
        <v>1611</v>
      </c>
      <c r="E9427" t="s">
        <v>15</v>
      </c>
      <c r="F9427" t="s">
        <v>16</v>
      </c>
      <c r="G9427" t="s">
        <v>64</v>
      </c>
      <c r="H9427">
        <v>0</v>
      </c>
      <c r="I9427" t="s">
        <v>3277</v>
      </c>
      <c r="J9427">
        <v>10</v>
      </c>
      <c r="K9427" t="s">
        <v>225</v>
      </c>
      <c r="L9427" s="2">
        <v>43085</v>
      </c>
    </row>
    <row r="9428" spans="1:12" x14ac:dyDescent="0.3">
      <c r="A9428" t="s">
        <v>9371</v>
      </c>
      <c r="B9428" s="3" t="s">
        <v>88</v>
      </c>
      <c r="C9428" t="s">
        <v>3276</v>
      </c>
      <c r="D9428" t="s">
        <v>88</v>
      </c>
      <c r="E9428" t="s">
        <v>15</v>
      </c>
      <c r="F9428" t="s">
        <v>16</v>
      </c>
      <c r="G9428">
        <v>3.8</v>
      </c>
      <c r="H9428">
        <v>265</v>
      </c>
      <c r="I9428" t="s">
        <v>3277</v>
      </c>
      <c r="J9428" s="1">
        <v>10000</v>
      </c>
      <c r="K9428" t="s">
        <v>61</v>
      </c>
      <c r="L9428" s="2">
        <v>43286</v>
      </c>
    </row>
    <row r="9429" spans="1:12" x14ac:dyDescent="0.3">
      <c r="A9429" t="s">
        <v>9372</v>
      </c>
      <c r="B9429" s="3">
        <v>4.0999999999999996</v>
      </c>
      <c r="C9429" t="s">
        <v>1597</v>
      </c>
      <c r="D9429" t="s">
        <v>1648</v>
      </c>
      <c r="E9429" t="s">
        <v>15</v>
      </c>
      <c r="F9429" t="s">
        <v>16</v>
      </c>
      <c r="G9429">
        <v>4</v>
      </c>
      <c r="H9429">
        <v>27557</v>
      </c>
      <c r="I9429" t="s">
        <v>1609</v>
      </c>
      <c r="J9429" s="1">
        <v>5000000</v>
      </c>
      <c r="K9429" t="s">
        <v>25</v>
      </c>
      <c r="L9429" s="2">
        <v>43287</v>
      </c>
    </row>
    <row r="9430" spans="1:12" x14ac:dyDescent="0.3">
      <c r="A9430" t="s">
        <v>9373</v>
      </c>
      <c r="B9430" s="3">
        <v>4.4000000000000004</v>
      </c>
      <c r="C9430" t="s">
        <v>1831</v>
      </c>
      <c r="D9430" t="s">
        <v>218</v>
      </c>
      <c r="E9430" t="s">
        <v>15</v>
      </c>
      <c r="F9430" t="s">
        <v>16</v>
      </c>
      <c r="G9430">
        <v>4.5</v>
      </c>
      <c r="H9430">
        <v>6</v>
      </c>
      <c r="I9430" t="s">
        <v>888</v>
      </c>
      <c r="J9430">
        <v>500</v>
      </c>
      <c r="K9430" t="s">
        <v>18</v>
      </c>
      <c r="L9430" s="2">
        <v>42895</v>
      </c>
    </row>
    <row r="9431" spans="1:12" x14ac:dyDescent="0.3">
      <c r="A9431" t="s">
        <v>9374</v>
      </c>
      <c r="B9431" s="3">
        <v>4</v>
      </c>
      <c r="C9431" t="s">
        <v>1831</v>
      </c>
      <c r="D9431" t="s">
        <v>1042</v>
      </c>
      <c r="E9431" t="s">
        <v>15</v>
      </c>
      <c r="F9431" t="s">
        <v>16</v>
      </c>
      <c r="G9431">
        <v>3.8</v>
      </c>
      <c r="H9431">
        <v>127229</v>
      </c>
      <c r="I9431" t="s">
        <v>1603</v>
      </c>
      <c r="J9431" s="1">
        <v>10000000</v>
      </c>
      <c r="K9431" t="s">
        <v>18</v>
      </c>
      <c r="L9431" s="2">
        <v>42985</v>
      </c>
    </row>
    <row r="9432" spans="1:12" x14ac:dyDescent="0.3">
      <c r="A9432" t="s">
        <v>9375</v>
      </c>
      <c r="B9432" s="3" t="s">
        <v>12</v>
      </c>
      <c r="C9432" t="s">
        <v>2295</v>
      </c>
      <c r="D9432" t="s">
        <v>648</v>
      </c>
      <c r="E9432" t="s">
        <v>15</v>
      </c>
      <c r="F9432" t="s">
        <v>16</v>
      </c>
      <c r="G9432">
        <v>4.9000000000000004</v>
      </c>
      <c r="H9432">
        <v>3071</v>
      </c>
      <c r="I9432" t="s">
        <v>2296</v>
      </c>
      <c r="J9432" s="1">
        <v>10000</v>
      </c>
      <c r="K9432" t="s">
        <v>25</v>
      </c>
      <c r="L9432" s="2">
        <v>43294</v>
      </c>
    </row>
    <row r="9433" spans="1:12" x14ac:dyDescent="0.3">
      <c r="A9433" t="s">
        <v>9376</v>
      </c>
      <c r="B9433" s="3" t="s">
        <v>88</v>
      </c>
      <c r="C9433" t="s">
        <v>3276</v>
      </c>
      <c r="D9433" t="s">
        <v>88</v>
      </c>
      <c r="E9433" t="s">
        <v>15</v>
      </c>
      <c r="F9433" t="s">
        <v>16</v>
      </c>
      <c r="G9433">
        <v>3.8</v>
      </c>
      <c r="H9433">
        <v>728</v>
      </c>
      <c r="I9433" t="s">
        <v>3277</v>
      </c>
      <c r="J9433" s="1">
        <v>50000</v>
      </c>
      <c r="K9433" t="s">
        <v>61</v>
      </c>
      <c r="L9433" s="2">
        <v>43286</v>
      </c>
    </row>
    <row r="9434" spans="1:12" x14ac:dyDescent="0.3">
      <c r="A9434" t="s">
        <v>938</v>
      </c>
      <c r="B9434" s="3" t="s">
        <v>88</v>
      </c>
      <c r="C9434" t="s">
        <v>1831</v>
      </c>
      <c r="D9434" t="s">
        <v>88</v>
      </c>
      <c r="E9434" t="s">
        <v>15</v>
      </c>
      <c r="F9434" t="s">
        <v>16</v>
      </c>
      <c r="G9434">
        <v>4.0999999999999996</v>
      </c>
      <c r="H9434">
        <v>7823</v>
      </c>
      <c r="I9434" t="s">
        <v>888</v>
      </c>
      <c r="J9434" s="1">
        <v>500000</v>
      </c>
      <c r="K9434" t="s">
        <v>25</v>
      </c>
      <c r="L9434" s="2">
        <v>43308</v>
      </c>
    </row>
    <row r="9435" spans="1:12" x14ac:dyDescent="0.3">
      <c r="A9435" t="s">
        <v>9377</v>
      </c>
      <c r="B9435" s="3">
        <v>5</v>
      </c>
      <c r="C9435" t="s">
        <v>3187</v>
      </c>
      <c r="D9435" t="s">
        <v>20</v>
      </c>
      <c r="E9435" t="s">
        <v>15</v>
      </c>
      <c r="F9435" t="s">
        <v>16</v>
      </c>
      <c r="G9435">
        <v>3.5</v>
      </c>
      <c r="H9435">
        <v>2000</v>
      </c>
      <c r="I9435" t="s">
        <v>3188</v>
      </c>
      <c r="J9435" s="1">
        <v>100000</v>
      </c>
      <c r="K9435" t="s">
        <v>18</v>
      </c>
      <c r="L9435" s="2">
        <v>43312</v>
      </c>
    </row>
    <row r="9436" spans="1:12" x14ac:dyDescent="0.3">
      <c r="A9436" t="s">
        <v>9378</v>
      </c>
      <c r="B9436" s="3" t="s">
        <v>12</v>
      </c>
      <c r="C9436" t="s">
        <v>2809</v>
      </c>
      <c r="D9436" t="s">
        <v>811</v>
      </c>
      <c r="E9436" t="s">
        <v>15</v>
      </c>
      <c r="F9436" t="s">
        <v>16</v>
      </c>
      <c r="G9436">
        <v>3</v>
      </c>
      <c r="H9436">
        <v>736</v>
      </c>
      <c r="I9436" t="s">
        <v>2810</v>
      </c>
      <c r="J9436" s="1">
        <v>100000</v>
      </c>
      <c r="K9436" t="s">
        <v>18</v>
      </c>
      <c r="L9436" s="2">
        <v>42921</v>
      </c>
    </row>
    <row r="9437" spans="1:12" x14ac:dyDescent="0.3">
      <c r="A9437" t="s">
        <v>9379</v>
      </c>
      <c r="B9437" s="3" t="s">
        <v>12</v>
      </c>
      <c r="C9437" t="s">
        <v>182</v>
      </c>
      <c r="D9437" t="s">
        <v>202</v>
      </c>
      <c r="E9437" t="s">
        <v>15</v>
      </c>
      <c r="F9437" t="s">
        <v>16</v>
      </c>
      <c r="G9437">
        <v>4.7</v>
      </c>
      <c r="H9437">
        <v>900</v>
      </c>
      <c r="I9437" t="s">
        <v>183</v>
      </c>
      <c r="J9437" s="1">
        <v>5000</v>
      </c>
      <c r="K9437" t="s">
        <v>18</v>
      </c>
      <c r="L9437" s="2">
        <v>43184</v>
      </c>
    </row>
    <row r="9438" spans="1:12" x14ac:dyDescent="0.3">
      <c r="A9438" t="s">
        <v>9380</v>
      </c>
      <c r="B9438" s="3" t="s">
        <v>88</v>
      </c>
      <c r="C9438" t="s">
        <v>3276</v>
      </c>
      <c r="D9438" t="s">
        <v>88</v>
      </c>
      <c r="E9438" t="s">
        <v>15</v>
      </c>
      <c r="F9438" t="s">
        <v>16</v>
      </c>
      <c r="G9438">
        <v>3.8</v>
      </c>
      <c r="H9438">
        <v>1093</v>
      </c>
      <c r="I9438" t="s">
        <v>3277</v>
      </c>
      <c r="J9438" s="1">
        <v>100000</v>
      </c>
      <c r="K9438" t="s">
        <v>61</v>
      </c>
      <c r="L9438" s="2">
        <v>43286</v>
      </c>
    </row>
    <row r="9439" spans="1:12" x14ac:dyDescent="0.3">
      <c r="A9439" t="s">
        <v>9381</v>
      </c>
      <c r="B9439" s="3">
        <v>2.2999999999999998</v>
      </c>
      <c r="C9439" t="s">
        <v>1831</v>
      </c>
      <c r="D9439" t="s">
        <v>143</v>
      </c>
      <c r="E9439" t="s">
        <v>15</v>
      </c>
      <c r="F9439" t="s">
        <v>16</v>
      </c>
      <c r="G9439">
        <v>3.3</v>
      </c>
      <c r="H9439">
        <v>24091</v>
      </c>
      <c r="I9439" t="s">
        <v>1603</v>
      </c>
      <c r="J9439" s="1">
        <v>5000000</v>
      </c>
      <c r="K9439" t="s">
        <v>25</v>
      </c>
      <c r="L9439" s="2">
        <v>42586</v>
      </c>
    </row>
    <row r="9440" spans="1:12" x14ac:dyDescent="0.3">
      <c r="A9440" t="s">
        <v>9382</v>
      </c>
      <c r="B9440" s="3" t="s">
        <v>88</v>
      </c>
      <c r="C9440" t="s">
        <v>3276</v>
      </c>
      <c r="D9440" t="s">
        <v>88</v>
      </c>
      <c r="E9440" t="s">
        <v>15</v>
      </c>
      <c r="F9440" t="s">
        <v>16</v>
      </c>
      <c r="G9440">
        <v>4</v>
      </c>
      <c r="H9440">
        <v>509</v>
      </c>
      <c r="I9440" t="s">
        <v>3277</v>
      </c>
      <c r="J9440" s="1">
        <v>50000</v>
      </c>
      <c r="K9440" t="s">
        <v>18</v>
      </c>
      <c r="L9440" s="2">
        <v>43286</v>
      </c>
    </row>
    <row r="9441" spans="1:12" x14ac:dyDescent="0.3">
      <c r="A9441" t="s">
        <v>517</v>
      </c>
      <c r="B9441" s="3">
        <v>4</v>
      </c>
      <c r="C9441" t="s">
        <v>440</v>
      </c>
      <c r="D9441" t="s">
        <v>408</v>
      </c>
      <c r="E9441" t="s">
        <v>15</v>
      </c>
      <c r="F9441" t="s">
        <v>16</v>
      </c>
      <c r="G9441">
        <v>4.0999999999999996</v>
      </c>
      <c r="H9441">
        <v>55110</v>
      </c>
      <c r="I9441" t="s">
        <v>441</v>
      </c>
      <c r="J9441" s="1">
        <v>1000000</v>
      </c>
      <c r="K9441" t="s">
        <v>18</v>
      </c>
      <c r="L9441" s="2">
        <v>43271</v>
      </c>
    </row>
    <row r="9442" spans="1:12" x14ac:dyDescent="0.3">
      <c r="A9442" t="s">
        <v>9383</v>
      </c>
      <c r="B9442" s="3">
        <v>4.0999999999999996</v>
      </c>
      <c r="C9442" t="s">
        <v>1831</v>
      </c>
      <c r="D9442" t="s">
        <v>1290</v>
      </c>
      <c r="E9442" t="s">
        <v>15</v>
      </c>
      <c r="F9442" t="s">
        <v>16</v>
      </c>
      <c r="G9442">
        <v>3.7</v>
      </c>
      <c r="H9442">
        <v>70105</v>
      </c>
      <c r="I9442" t="s">
        <v>1603</v>
      </c>
      <c r="J9442" s="1">
        <v>10000000</v>
      </c>
      <c r="K9442" t="s">
        <v>18</v>
      </c>
      <c r="L9442" s="2">
        <v>43257</v>
      </c>
    </row>
    <row r="9443" spans="1:12" x14ac:dyDescent="0.3">
      <c r="A9443" t="s">
        <v>9384</v>
      </c>
      <c r="B9443" s="3">
        <v>2.2999999999999998</v>
      </c>
      <c r="C9443" t="s">
        <v>1831</v>
      </c>
      <c r="D9443" t="s">
        <v>40</v>
      </c>
      <c r="E9443" t="s">
        <v>15</v>
      </c>
      <c r="F9443" t="s">
        <v>16</v>
      </c>
      <c r="G9443">
        <v>3.9</v>
      </c>
      <c r="H9443">
        <v>13253</v>
      </c>
      <c r="I9443" t="s">
        <v>1615</v>
      </c>
      <c r="J9443" s="1">
        <v>1000000</v>
      </c>
      <c r="K9443" t="s">
        <v>18</v>
      </c>
      <c r="L9443" s="2">
        <v>42591</v>
      </c>
    </row>
    <row r="9444" spans="1:12" x14ac:dyDescent="0.3">
      <c r="A9444" t="s">
        <v>9385</v>
      </c>
      <c r="B9444" s="3">
        <v>4</v>
      </c>
      <c r="C9444" t="s">
        <v>2930</v>
      </c>
      <c r="D9444" t="s">
        <v>378</v>
      </c>
      <c r="E9444" t="s">
        <v>15</v>
      </c>
      <c r="F9444" t="s">
        <v>16</v>
      </c>
      <c r="G9444">
        <v>3.5</v>
      </c>
      <c r="H9444">
        <v>84779</v>
      </c>
      <c r="I9444" t="s">
        <v>2931</v>
      </c>
      <c r="J9444" s="1">
        <v>5000000</v>
      </c>
      <c r="K9444" t="s">
        <v>18</v>
      </c>
      <c r="L9444" s="2">
        <v>43255</v>
      </c>
    </row>
    <row r="9445" spans="1:12" x14ac:dyDescent="0.3">
      <c r="A9445" t="s">
        <v>9386</v>
      </c>
      <c r="B9445" s="3">
        <v>4</v>
      </c>
      <c r="C9445" t="s">
        <v>1597</v>
      </c>
      <c r="D9445" t="s">
        <v>373</v>
      </c>
      <c r="E9445" t="s">
        <v>15</v>
      </c>
      <c r="F9445" t="s">
        <v>16</v>
      </c>
      <c r="G9445">
        <v>4.4000000000000004</v>
      </c>
      <c r="H9445">
        <v>83891</v>
      </c>
      <c r="I9445" t="s">
        <v>1609</v>
      </c>
      <c r="J9445" s="1">
        <v>10000000</v>
      </c>
      <c r="K9445" t="s">
        <v>18</v>
      </c>
      <c r="L9445" s="2">
        <v>43300</v>
      </c>
    </row>
    <row r="9446" spans="1:12" x14ac:dyDescent="0.3">
      <c r="A9446" t="s">
        <v>9387</v>
      </c>
      <c r="B9446" s="3">
        <v>4.0999999999999996</v>
      </c>
      <c r="C9446" t="s">
        <v>1831</v>
      </c>
      <c r="D9446" t="s">
        <v>1611</v>
      </c>
      <c r="E9446" t="s">
        <v>15</v>
      </c>
      <c r="F9446" t="s">
        <v>16</v>
      </c>
      <c r="G9446">
        <v>4</v>
      </c>
      <c r="H9446">
        <v>25489</v>
      </c>
      <c r="I9446" t="s">
        <v>1679</v>
      </c>
      <c r="J9446" s="1">
        <v>1000000</v>
      </c>
      <c r="K9446" t="s">
        <v>18</v>
      </c>
      <c r="L9446" s="2">
        <v>43318</v>
      </c>
    </row>
    <row r="9447" spans="1:12" x14ac:dyDescent="0.3">
      <c r="A9447" t="s">
        <v>9388</v>
      </c>
      <c r="B9447" s="3">
        <v>2.2999999999999998</v>
      </c>
      <c r="C9447" t="s">
        <v>1831</v>
      </c>
      <c r="D9447" t="s">
        <v>1476</v>
      </c>
      <c r="E9447" t="s">
        <v>15</v>
      </c>
      <c r="F9447" t="s">
        <v>16</v>
      </c>
      <c r="G9447">
        <v>4</v>
      </c>
      <c r="H9447">
        <v>2294</v>
      </c>
      <c r="I9447" t="s">
        <v>888</v>
      </c>
      <c r="J9447" s="1">
        <v>100000</v>
      </c>
      <c r="K9447" t="s">
        <v>18</v>
      </c>
      <c r="L9447" s="2">
        <v>42744</v>
      </c>
    </row>
    <row r="9448" spans="1:12" x14ac:dyDescent="0.3">
      <c r="A9448" t="s">
        <v>9389</v>
      </c>
      <c r="B9448" s="3">
        <v>2.1</v>
      </c>
      <c r="C9448" t="s">
        <v>1597</v>
      </c>
      <c r="D9448" t="s">
        <v>78</v>
      </c>
      <c r="E9448" t="s">
        <v>15</v>
      </c>
      <c r="F9448" t="s">
        <v>16</v>
      </c>
      <c r="G9448">
        <v>4.5999999999999996</v>
      </c>
      <c r="H9448">
        <v>568391</v>
      </c>
      <c r="I9448" t="s">
        <v>1609</v>
      </c>
      <c r="J9448" s="1">
        <v>5000000</v>
      </c>
      <c r="K9448" t="s">
        <v>25</v>
      </c>
      <c r="L9448" s="2">
        <v>41821</v>
      </c>
    </row>
    <row r="9449" spans="1:12" x14ac:dyDescent="0.3">
      <c r="A9449" t="s">
        <v>9390</v>
      </c>
      <c r="B9449" s="3" t="s">
        <v>88</v>
      </c>
      <c r="C9449" t="s">
        <v>2706</v>
      </c>
      <c r="D9449" t="s">
        <v>88</v>
      </c>
      <c r="E9449" t="s">
        <v>15</v>
      </c>
      <c r="F9449" t="s">
        <v>16</v>
      </c>
      <c r="G9449">
        <v>4.4000000000000004</v>
      </c>
      <c r="H9449">
        <v>77585</v>
      </c>
      <c r="I9449" t="s">
        <v>2707</v>
      </c>
      <c r="J9449" s="1">
        <v>10000000</v>
      </c>
      <c r="K9449" t="s">
        <v>18</v>
      </c>
      <c r="L9449" s="2">
        <v>43312</v>
      </c>
    </row>
    <row r="9450" spans="1:12" x14ac:dyDescent="0.3">
      <c r="A9450" t="s">
        <v>9391</v>
      </c>
      <c r="B9450" s="3">
        <v>4.2</v>
      </c>
      <c r="C9450" t="s">
        <v>1831</v>
      </c>
      <c r="D9450" t="s">
        <v>66</v>
      </c>
      <c r="E9450" t="s">
        <v>358</v>
      </c>
      <c r="F9450" t="s">
        <v>1964</v>
      </c>
      <c r="G9450">
        <v>4.5</v>
      </c>
      <c r="H9450">
        <v>9699</v>
      </c>
      <c r="I9450" t="s">
        <v>1615</v>
      </c>
      <c r="J9450" s="1">
        <v>100000</v>
      </c>
      <c r="K9450" t="s">
        <v>25</v>
      </c>
      <c r="L9450" s="2">
        <v>43304</v>
      </c>
    </row>
    <row r="9451" spans="1:12" x14ac:dyDescent="0.3">
      <c r="A9451" t="s">
        <v>9392</v>
      </c>
      <c r="B9451" s="3">
        <v>1.6</v>
      </c>
      <c r="C9451" t="s">
        <v>2930</v>
      </c>
      <c r="D9451" t="s">
        <v>27</v>
      </c>
      <c r="E9451" t="s">
        <v>358</v>
      </c>
      <c r="F9451" t="s">
        <v>2058</v>
      </c>
      <c r="G9451">
        <v>4.3</v>
      </c>
      <c r="H9451">
        <v>28728</v>
      </c>
      <c r="I9451" t="s">
        <v>2931</v>
      </c>
      <c r="J9451" s="1">
        <v>500000</v>
      </c>
      <c r="K9451" t="s">
        <v>18</v>
      </c>
      <c r="L9451" s="2">
        <v>41482</v>
      </c>
    </row>
    <row r="9452" spans="1:12" x14ac:dyDescent="0.3">
      <c r="A9452" t="s">
        <v>9393</v>
      </c>
      <c r="B9452" s="3" t="s">
        <v>88</v>
      </c>
      <c r="C9452" t="s">
        <v>2706</v>
      </c>
      <c r="D9452" t="s">
        <v>88</v>
      </c>
      <c r="E9452" t="s">
        <v>358</v>
      </c>
      <c r="F9452" t="s">
        <v>1746</v>
      </c>
      <c r="G9452">
        <v>4.4000000000000004</v>
      </c>
      <c r="H9452">
        <v>1090</v>
      </c>
      <c r="I9452" t="s">
        <v>2707</v>
      </c>
      <c r="J9452" s="1">
        <v>10000</v>
      </c>
      <c r="K9452" t="s">
        <v>18</v>
      </c>
      <c r="L9452" s="2">
        <v>43249</v>
      </c>
    </row>
    <row r="9453" spans="1:12" x14ac:dyDescent="0.3">
      <c r="A9453" t="s">
        <v>9394</v>
      </c>
      <c r="B9453" s="3">
        <v>2</v>
      </c>
      <c r="C9453" t="s">
        <v>2930</v>
      </c>
      <c r="D9453" t="s">
        <v>261</v>
      </c>
      <c r="E9453" t="s">
        <v>15</v>
      </c>
      <c r="F9453" t="s">
        <v>16</v>
      </c>
      <c r="G9453">
        <v>4.3</v>
      </c>
      <c r="H9453">
        <v>111634</v>
      </c>
      <c r="I9453" t="s">
        <v>2931</v>
      </c>
      <c r="J9453" s="1">
        <v>5000000</v>
      </c>
      <c r="K9453" t="s">
        <v>18</v>
      </c>
      <c r="L9453" s="2">
        <v>41785</v>
      </c>
    </row>
    <row r="9454" spans="1:12" x14ac:dyDescent="0.3">
      <c r="A9454" t="s">
        <v>9395</v>
      </c>
      <c r="B9454" s="3">
        <v>2.1</v>
      </c>
      <c r="C9454" t="s">
        <v>2930</v>
      </c>
      <c r="D9454" t="s">
        <v>168</v>
      </c>
      <c r="E9454" t="s">
        <v>358</v>
      </c>
      <c r="F9454" t="s">
        <v>1964</v>
      </c>
      <c r="G9454">
        <v>4.0999999999999996</v>
      </c>
      <c r="H9454">
        <v>2645</v>
      </c>
      <c r="I9454" t="s">
        <v>2931</v>
      </c>
      <c r="J9454" s="1">
        <v>50000</v>
      </c>
      <c r="K9454" t="s">
        <v>18</v>
      </c>
      <c r="L9454" s="2">
        <v>42358</v>
      </c>
    </row>
    <row r="9455" spans="1:12" x14ac:dyDescent="0.3">
      <c r="A9455" t="s">
        <v>9396</v>
      </c>
      <c r="B9455" s="3">
        <v>2.2000000000000002</v>
      </c>
      <c r="C9455" t="s">
        <v>3187</v>
      </c>
      <c r="D9455" t="s">
        <v>73</v>
      </c>
      <c r="E9455" t="s">
        <v>15</v>
      </c>
      <c r="F9455" t="s">
        <v>16</v>
      </c>
      <c r="G9455">
        <v>4.2</v>
      </c>
      <c r="H9455">
        <v>8723</v>
      </c>
      <c r="I9455" t="s">
        <v>3188</v>
      </c>
      <c r="J9455" s="1">
        <v>500000</v>
      </c>
      <c r="K9455" t="s">
        <v>18</v>
      </c>
      <c r="L9455" s="2">
        <v>41878</v>
      </c>
    </row>
    <row r="9456" spans="1:12" x14ac:dyDescent="0.3">
      <c r="A9456" t="s">
        <v>9397</v>
      </c>
      <c r="B9456" s="3">
        <v>1.6</v>
      </c>
      <c r="C9456" t="s">
        <v>2809</v>
      </c>
      <c r="D9456" t="s">
        <v>9398</v>
      </c>
      <c r="E9456" t="s">
        <v>358</v>
      </c>
      <c r="F9456" t="s">
        <v>359</v>
      </c>
      <c r="G9456">
        <v>2.7</v>
      </c>
      <c r="H9456">
        <v>168</v>
      </c>
      <c r="I9456" t="s">
        <v>2810</v>
      </c>
      <c r="J9456" s="1">
        <v>5000</v>
      </c>
      <c r="K9456" t="s">
        <v>18</v>
      </c>
      <c r="L9456" s="2">
        <v>42077</v>
      </c>
    </row>
    <row r="9457" spans="1:12" x14ac:dyDescent="0.3">
      <c r="A9457" t="s">
        <v>9399</v>
      </c>
      <c r="B9457" s="3">
        <v>1.6</v>
      </c>
      <c r="C9457" t="s">
        <v>3187</v>
      </c>
      <c r="D9457" t="s">
        <v>168</v>
      </c>
      <c r="E9457" t="s">
        <v>15</v>
      </c>
      <c r="F9457" t="s">
        <v>16</v>
      </c>
      <c r="G9457">
        <v>4.2</v>
      </c>
      <c r="H9457">
        <v>2115</v>
      </c>
      <c r="I9457" t="s">
        <v>3188</v>
      </c>
      <c r="J9457" s="1">
        <v>500000</v>
      </c>
      <c r="K9457" t="s">
        <v>18</v>
      </c>
      <c r="L9457" s="2">
        <v>41824</v>
      </c>
    </row>
    <row r="9458" spans="1:12" x14ac:dyDescent="0.3">
      <c r="A9458" t="s">
        <v>9400</v>
      </c>
      <c r="B9458" s="3">
        <v>3</v>
      </c>
      <c r="C9458" t="s">
        <v>440</v>
      </c>
      <c r="D9458" t="s">
        <v>5148</v>
      </c>
      <c r="E9458" t="s">
        <v>358</v>
      </c>
      <c r="F9458" t="s">
        <v>567</v>
      </c>
      <c r="G9458">
        <v>2.2999999999999998</v>
      </c>
      <c r="H9458">
        <v>223</v>
      </c>
      <c r="I9458" t="s">
        <v>441</v>
      </c>
      <c r="J9458" s="1">
        <v>5000</v>
      </c>
      <c r="K9458" t="s">
        <v>18</v>
      </c>
      <c r="L9458" s="2">
        <v>41846</v>
      </c>
    </row>
    <row r="9459" spans="1:12" x14ac:dyDescent="0.3">
      <c r="A9459" t="s">
        <v>9401</v>
      </c>
      <c r="B9459" s="3" t="s">
        <v>88</v>
      </c>
      <c r="C9459" t="s">
        <v>2809</v>
      </c>
      <c r="D9459" t="s">
        <v>88</v>
      </c>
      <c r="E9459" t="s">
        <v>15</v>
      </c>
      <c r="F9459" t="s">
        <v>16</v>
      </c>
      <c r="G9459">
        <v>3.9</v>
      </c>
      <c r="H9459">
        <v>361</v>
      </c>
      <c r="I9459" t="s">
        <v>2810</v>
      </c>
      <c r="J9459" s="1">
        <v>50000</v>
      </c>
      <c r="K9459" t="s">
        <v>18</v>
      </c>
      <c r="L9459" s="2">
        <v>43293</v>
      </c>
    </row>
    <row r="9460" spans="1:12" x14ac:dyDescent="0.3">
      <c r="A9460" t="s">
        <v>9402</v>
      </c>
      <c r="B9460" s="3" t="s">
        <v>12</v>
      </c>
      <c r="C9460" t="s">
        <v>561</v>
      </c>
      <c r="D9460" t="s">
        <v>80</v>
      </c>
      <c r="E9460" t="s">
        <v>15</v>
      </c>
      <c r="F9460" t="s">
        <v>16</v>
      </c>
      <c r="G9460">
        <v>4.0999999999999996</v>
      </c>
      <c r="H9460">
        <v>10</v>
      </c>
      <c r="I9460" t="s">
        <v>562</v>
      </c>
      <c r="J9460" s="1">
        <v>5000</v>
      </c>
      <c r="K9460" t="s">
        <v>18</v>
      </c>
      <c r="L9460" s="2">
        <v>42837</v>
      </c>
    </row>
    <row r="9461" spans="1:12" x14ac:dyDescent="0.3">
      <c r="A9461" t="s">
        <v>9403</v>
      </c>
      <c r="B9461" s="3">
        <v>1.6</v>
      </c>
      <c r="C9461" t="s">
        <v>2809</v>
      </c>
      <c r="D9461" t="s">
        <v>9404</v>
      </c>
      <c r="E9461" t="s">
        <v>358</v>
      </c>
      <c r="F9461" t="s">
        <v>359</v>
      </c>
      <c r="G9461">
        <v>2.9</v>
      </c>
      <c r="H9461">
        <v>33</v>
      </c>
      <c r="I9461" t="s">
        <v>2810</v>
      </c>
      <c r="J9461" s="1">
        <v>1000</v>
      </c>
      <c r="K9461" t="s">
        <v>18</v>
      </c>
      <c r="L9461" s="2">
        <v>42237</v>
      </c>
    </row>
    <row r="9462" spans="1:12" x14ac:dyDescent="0.3">
      <c r="A9462" t="s">
        <v>9405</v>
      </c>
      <c r="B9462" s="3">
        <v>1.6</v>
      </c>
      <c r="C9462" t="s">
        <v>2809</v>
      </c>
      <c r="D9462" t="s">
        <v>9406</v>
      </c>
      <c r="E9462" t="s">
        <v>358</v>
      </c>
      <c r="F9462" t="s">
        <v>359</v>
      </c>
      <c r="G9462">
        <v>3.3</v>
      </c>
      <c r="H9462">
        <v>257</v>
      </c>
      <c r="I9462" t="s">
        <v>2810</v>
      </c>
      <c r="J9462" s="1">
        <v>5000</v>
      </c>
      <c r="K9462" t="s">
        <v>18</v>
      </c>
      <c r="L9462" s="2">
        <v>42077</v>
      </c>
    </row>
    <row r="9463" spans="1:12" x14ac:dyDescent="0.3">
      <c r="A9463" t="s">
        <v>9407</v>
      </c>
      <c r="B9463" s="3" t="s">
        <v>88</v>
      </c>
      <c r="C9463" t="s">
        <v>1045</v>
      </c>
      <c r="D9463" t="s">
        <v>88</v>
      </c>
      <c r="E9463" t="s">
        <v>15</v>
      </c>
      <c r="F9463" t="s">
        <v>16</v>
      </c>
      <c r="G9463">
        <v>4.2</v>
      </c>
      <c r="H9463">
        <v>2695</v>
      </c>
      <c r="I9463" t="s">
        <v>1046</v>
      </c>
      <c r="J9463" s="1">
        <v>100000</v>
      </c>
      <c r="K9463" t="s">
        <v>18</v>
      </c>
      <c r="L9463" s="2">
        <v>43157</v>
      </c>
    </row>
    <row r="9464" spans="1:12" x14ac:dyDescent="0.3">
      <c r="A9464" t="s">
        <v>9408</v>
      </c>
      <c r="B9464" s="3">
        <v>1.6</v>
      </c>
      <c r="C9464" t="s">
        <v>2809</v>
      </c>
      <c r="D9464" t="s">
        <v>9409</v>
      </c>
      <c r="E9464" t="s">
        <v>358</v>
      </c>
      <c r="F9464" t="s">
        <v>359</v>
      </c>
      <c r="G9464">
        <v>2.9</v>
      </c>
      <c r="H9464">
        <v>164</v>
      </c>
      <c r="I9464" t="s">
        <v>2810</v>
      </c>
      <c r="J9464" s="1">
        <v>5000</v>
      </c>
      <c r="K9464" t="s">
        <v>18</v>
      </c>
      <c r="L9464" s="2">
        <v>42077</v>
      </c>
    </row>
    <row r="9465" spans="1:12" x14ac:dyDescent="0.3">
      <c r="A9465" t="s">
        <v>9410</v>
      </c>
      <c r="B9465" s="3">
        <v>1.6</v>
      </c>
      <c r="C9465" t="s">
        <v>2809</v>
      </c>
      <c r="D9465" t="s">
        <v>9404</v>
      </c>
      <c r="E9465" t="s">
        <v>358</v>
      </c>
      <c r="F9465" t="s">
        <v>359</v>
      </c>
      <c r="G9465">
        <v>3.5</v>
      </c>
      <c r="H9465">
        <v>138</v>
      </c>
      <c r="I9465" t="s">
        <v>2810</v>
      </c>
      <c r="J9465" s="1">
        <v>5000</v>
      </c>
      <c r="K9465" t="s">
        <v>18</v>
      </c>
      <c r="L9465" s="2">
        <v>42068</v>
      </c>
    </row>
    <row r="9466" spans="1:12" x14ac:dyDescent="0.3">
      <c r="A9466" t="s">
        <v>9411</v>
      </c>
      <c r="B9466" s="3">
        <v>1.6</v>
      </c>
      <c r="C9466" t="s">
        <v>2809</v>
      </c>
      <c r="D9466" t="s">
        <v>9412</v>
      </c>
      <c r="E9466" t="s">
        <v>358</v>
      </c>
      <c r="F9466" t="s">
        <v>359</v>
      </c>
      <c r="G9466">
        <v>2.8</v>
      </c>
      <c r="H9466">
        <v>130</v>
      </c>
      <c r="I9466" t="s">
        <v>2810</v>
      </c>
      <c r="J9466" s="1">
        <v>5000</v>
      </c>
      <c r="K9466" t="s">
        <v>18</v>
      </c>
      <c r="L9466" s="2">
        <v>42077</v>
      </c>
    </row>
    <row r="9467" spans="1:12" x14ac:dyDescent="0.3">
      <c r="A9467" t="s">
        <v>9413</v>
      </c>
      <c r="B9467" s="3">
        <v>4</v>
      </c>
      <c r="C9467" t="s">
        <v>3028</v>
      </c>
      <c r="D9467" t="s">
        <v>1000</v>
      </c>
      <c r="E9467" t="s">
        <v>358</v>
      </c>
      <c r="F9467" t="s">
        <v>1746</v>
      </c>
      <c r="G9467" t="s">
        <v>64</v>
      </c>
      <c r="H9467">
        <v>1</v>
      </c>
      <c r="I9467" t="s">
        <v>3029</v>
      </c>
      <c r="J9467">
        <v>50</v>
      </c>
      <c r="K9467" t="s">
        <v>18</v>
      </c>
      <c r="L9467" s="2">
        <v>42953</v>
      </c>
    </row>
    <row r="9468" spans="1:12" x14ac:dyDescent="0.3">
      <c r="A9468" t="s">
        <v>9414</v>
      </c>
      <c r="B9468" s="3">
        <v>2.2000000000000002</v>
      </c>
      <c r="C9468" t="s">
        <v>1831</v>
      </c>
      <c r="D9468" t="s">
        <v>52</v>
      </c>
      <c r="E9468" t="s">
        <v>15</v>
      </c>
      <c r="F9468" t="s">
        <v>16</v>
      </c>
      <c r="G9468">
        <v>4.3</v>
      </c>
      <c r="H9468">
        <v>28151</v>
      </c>
      <c r="I9468" t="s">
        <v>1722</v>
      </c>
      <c r="J9468" s="1">
        <v>1000000</v>
      </c>
      <c r="K9468" t="s">
        <v>61</v>
      </c>
      <c r="L9468" s="2">
        <v>42159</v>
      </c>
    </row>
    <row r="9469" spans="1:12" x14ac:dyDescent="0.3">
      <c r="A9469" t="s">
        <v>9415</v>
      </c>
      <c r="B9469" s="3">
        <v>5</v>
      </c>
      <c r="C9469" t="s">
        <v>1248</v>
      </c>
      <c r="D9469" t="s">
        <v>106</v>
      </c>
      <c r="E9469" t="s">
        <v>15</v>
      </c>
      <c r="F9469" t="s">
        <v>16</v>
      </c>
      <c r="G9469">
        <v>3.5</v>
      </c>
      <c r="H9469">
        <v>8</v>
      </c>
      <c r="I9469" t="s">
        <v>1249</v>
      </c>
      <c r="J9469" s="1">
        <v>1000</v>
      </c>
      <c r="K9469" t="s">
        <v>18</v>
      </c>
      <c r="L9469" s="2">
        <v>43279</v>
      </c>
    </row>
    <row r="9470" spans="1:12" x14ac:dyDescent="0.3">
      <c r="A9470" t="s">
        <v>9416</v>
      </c>
      <c r="B9470" s="3">
        <v>2.1</v>
      </c>
      <c r="C9470" t="s">
        <v>2809</v>
      </c>
      <c r="D9470" t="s">
        <v>9417</v>
      </c>
      <c r="E9470" t="s">
        <v>15</v>
      </c>
      <c r="F9470" t="s">
        <v>16</v>
      </c>
      <c r="G9470">
        <v>4.5999999999999996</v>
      </c>
      <c r="H9470">
        <v>1092</v>
      </c>
      <c r="I9470" t="s">
        <v>2810</v>
      </c>
      <c r="J9470" s="1">
        <v>100000</v>
      </c>
      <c r="K9470" t="s">
        <v>18</v>
      </c>
      <c r="L9470" s="2">
        <v>41087</v>
      </c>
    </row>
    <row r="9471" spans="1:12" x14ac:dyDescent="0.3">
      <c r="A9471" t="s">
        <v>9418</v>
      </c>
      <c r="B9471" s="3">
        <v>1.6</v>
      </c>
      <c r="C9471" t="s">
        <v>2930</v>
      </c>
      <c r="D9471" t="s">
        <v>68</v>
      </c>
      <c r="E9471" t="s">
        <v>15</v>
      </c>
      <c r="F9471" t="s">
        <v>16</v>
      </c>
      <c r="G9471">
        <v>4.2</v>
      </c>
      <c r="H9471">
        <v>18280</v>
      </c>
      <c r="I9471" t="s">
        <v>2931</v>
      </c>
      <c r="J9471" s="1">
        <v>1000000</v>
      </c>
      <c r="K9471" t="s">
        <v>18</v>
      </c>
      <c r="L9471" s="2">
        <v>42012</v>
      </c>
    </row>
    <row r="9472" spans="1:12" x14ac:dyDescent="0.3">
      <c r="A9472" t="s">
        <v>9419</v>
      </c>
      <c r="B9472" s="3">
        <v>2.2000000000000002</v>
      </c>
      <c r="C9472" t="s">
        <v>3187</v>
      </c>
      <c r="D9472" t="s">
        <v>285</v>
      </c>
      <c r="E9472" t="s">
        <v>15</v>
      </c>
      <c r="F9472" t="s">
        <v>16</v>
      </c>
      <c r="G9472">
        <v>4.2</v>
      </c>
      <c r="H9472">
        <v>11510</v>
      </c>
      <c r="I9472" t="s">
        <v>3188</v>
      </c>
      <c r="J9472" s="1">
        <v>1000000</v>
      </c>
      <c r="K9472" t="s">
        <v>18</v>
      </c>
      <c r="L9472" s="2">
        <v>41879</v>
      </c>
    </row>
    <row r="9473" spans="1:12" x14ac:dyDescent="0.3">
      <c r="A9473" t="s">
        <v>9420</v>
      </c>
      <c r="B9473" s="3">
        <v>2.2999999999999998</v>
      </c>
      <c r="C9473" t="s">
        <v>1831</v>
      </c>
      <c r="D9473" t="s">
        <v>102</v>
      </c>
      <c r="E9473" t="s">
        <v>15</v>
      </c>
      <c r="F9473" t="s">
        <v>16</v>
      </c>
      <c r="G9473">
        <v>3.7</v>
      </c>
      <c r="H9473">
        <v>3258</v>
      </c>
      <c r="I9473" t="s">
        <v>1603</v>
      </c>
      <c r="J9473" s="1">
        <v>500000</v>
      </c>
      <c r="K9473" t="s">
        <v>18</v>
      </c>
      <c r="L9473" s="2">
        <v>42433</v>
      </c>
    </row>
    <row r="9474" spans="1:12" x14ac:dyDescent="0.3">
      <c r="A9474" t="s">
        <v>9421</v>
      </c>
      <c r="B9474" s="3" t="s">
        <v>12</v>
      </c>
      <c r="C9474" t="s">
        <v>1597</v>
      </c>
      <c r="D9474" t="s">
        <v>1054</v>
      </c>
      <c r="E9474" t="s">
        <v>358</v>
      </c>
      <c r="F9474" t="s">
        <v>1964</v>
      </c>
      <c r="G9474">
        <v>4.7</v>
      </c>
      <c r="H9474">
        <v>15</v>
      </c>
      <c r="I9474" t="s">
        <v>1598</v>
      </c>
      <c r="J9474">
        <v>100</v>
      </c>
      <c r="K9474" t="s">
        <v>18</v>
      </c>
      <c r="L9474" s="2">
        <v>42695</v>
      </c>
    </row>
    <row r="9475" spans="1:12" x14ac:dyDescent="0.3">
      <c r="A9475" t="s">
        <v>9422</v>
      </c>
      <c r="B9475" s="3">
        <v>3</v>
      </c>
      <c r="C9475" t="s">
        <v>1831</v>
      </c>
      <c r="D9475" t="s">
        <v>44</v>
      </c>
      <c r="E9475" t="s">
        <v>15</v>
      </c>
      <c r="F9475" t="s">
        <v>16</v>
      </c>
      <c r="G9475">
        <v>3.9</v>
      </c>
      <c r="H9475">
        <v>1550</v>
      </c>
      <c r="I9475" t="s">
        <v>1722</v>
      </c>
      <c r="J9475" s="1">
        <v>100000</v>
      </c>
      <c r="K9475" t="s">
        <v>25</v>
      </c>
      <c r="L9475" s="2">
        <v>43036</v>
      </c>
    </row>
    <row r="9476" spans="1:12" x14ac:dyDescent="0.3">
      <c r="A9476" t="s">
        <v>9423</v>
      </c>
      <c r="B9476" s="3">
        <v>4</v>
      </c>
      <c r="C9476" t="s">
        <v>240</v>
      </c>
      <c r="D9476" t="s">
        <v>290</v>
      </c>
      <c r="E9476" t="s">
        <v>15</v>
      </c>
      <c r="F9476" t="s">
        <v>16</v>
      </c>
      <c r="G9476">
        <v>4.3</v>
      </c>
      <c r="H9476">
        <v>8894</v>
      </c>
      <c r="I9476" t="s">
        <v>241</v>
      </c>
      <c r="J9476" s="1">
        <v>100000</v>
      </c>
      <c r="K9476" t="s">
        <v>18</v>
      </c>
      <c r="L9476" s="2">
        <v>43304</v>
      </c>
    </row>
    <row r="9477" spans="1:12" x14ac:dyDescent="0.3">
      <c r="A9477" t="s">
        <v>9424</v>
      </c>
      <c r="B9477" s="3" t="s">
        <v>88</v>
      </c>
      <c r="C9477" t="s">
        <v>1597</v>
      </c>
      <c r="D9477" t="s">
        <v>88</v>
      </c>
      <c r="E9477" t="s">
        <v>15</v>
      </c>
      <c r="F9477" t="s">
        <v>16</v>
      </c>
      <c r="G9477">
        <v>4.4000000000000004</v>
      </c>
      <c r="H9477">
        <v>70351</v>
      </c>
      <c r="I9477" t="s">
        <v>1600</v>
      </c>
      <c r="J9477" s="1">
        <v>5000000</v>
      </c>
      <c r="K9477" t="s">
        <v>18</v>
      </c>
      <c r="L9477" s="2">
        <v>43162</v>
      </c>
    </row>
    <row r="9478" spans="1:12" x14ac:dyDescent="0.3">
      <c r="A9478" t="s">
        <v>9425</v>
      </c>
      <c r="B9478" s="3">
        <v>4.0999999999999996</v>
      </c>
      <c r="C9478" t="s">
        <v>1248</v>
      </c>
      <c r="D9478" t="s">
        <v>1181</v>
      </c>
      <c r="E9478" t="s">
        <v>15</v>
      </c>
      <c r="F9478" t="s">
        <v>16</v>
      </c>
      <c r="G9478">
        <v>4</v>
      </c>
      <c r="H9478">
        <v>32</v>
      </c>
      <c r="I9478" t="s">
        <v>1249</v>
      </c>
      <c r="J9478" s="1">
        <v>5000</v>
      </c>
      <c r="K9478" t="s">
        <v>18</v>
      </c>
      <c r="L9478" s="2">
        <v>42875</v>
      </c>
    </row>
    <row r="9479" spans="1:12" x14ac:dyDescent="0.3">
      <c r="A9479" t="s">
        <v>9426</v>
      </c>
      <c r="B9479" s="3">
        <v>4.0999999999999996</v>
      </c>
      <c r="C9479" t="s">
        <v>1512</v>
      </c>
      <c r="D9479" t="s">
        <v>741</v>
      </c>
      <c r="E9479" t="s">
        <v>15</v>
      </c>
      <c r="F9479" t="s">
        <v>16</v>
      </c>
      <c r="G9479">
        <v>4.4000000000000004</v>
      </c>
      <c r="H9479">
        <v>129</v>
      </c>
      <c r="I9479" t="s">
        <v>1513</v>
      </c>
      <c r="J9479" s="1">
        <v>50000</v>
      </c>
      <c r="K9479" t="s">
        <v>61</v>
      </c>
      <c r="L9479" s="2">
        <v>43267</v>
      </c>
    </row>
    <row r="9480" spans="1:12" x14ac:dyDescent="0.3">
      <c r="A9480" t="s">
        <v>9427</v>
      </c>
      <c r="B9480" s="3">
        <v>1.6</v>
      </c>
      <c r="C9480" t="s">
        <v>2930</v>
      </c>
      <c r="D9480" t="s">
        <v>9428</v>
      </c>
      <c r="E9480" t="s">
        <v>358</v>
      </c>
      <c r="F9480" t="s">
        <v>1964</v>
      </c>
      <c r="G9480">
        <v>3.7</v>
      </c>
      <c r="H9480">
        <v>21</v>
      </c>
      <c r="I9480" t="s">
        <v>2931</v>
      </c>
      <c r="J9480">
        <v>500</v>
      </c>
      <c r="K9480" t="s">
        <v>18</v>
      </c>
      <c r="L9480" s="2">
        <v>41541</v>
      </c>
    </row>
    <row r="9481" spans="1:12" x14ac:dyDescent="0.3">
      <c r="A9481" t="s">
        <v>9429</v>
      </c>
      <c r="B9481" s="3">
        <v>1.6</v>
      </c>
      <c r="C9481" t="s">
        <v>2930</v>
      </c>
      <c r="D9481" t="s">
        <v>261</v>
      </c>
      <c r="E9481" t="s">
        <v>15</v>
      </c>
      <c r="F9481" t="s">
        <v>16</v>
      </c>
      <c r="G9481">
        <v>4.3</v>
      </c>
      <c r="H9481">
        <v>60298</v>
      </c>
      <c r="I9481" t="s">
        <v>2931</v>
      </c>
      <c r="J9481" s="1">
        <v>5000000</v>
      </c>
      <c r="K9481" t="s">
        <v>18</v>
      </c>
      <c r="L9481" s="2">
        <v>42012</v>
      </c>
    </row>
    <row r="9482" spans="1:12" x14ac:dyDescent="0.3">
      <c r="A9482" t="s">
        <v>9430</v>
      </c>
      <c r="B9482" s="3">
        <v>2.2999999999999998</v>
      </c>
      <c r="C9482" t="s">
        <v>304</v>
      </c>
      <c r="D9482" t="s">
        <v>104</v>
      </c>
      <c r="E9482" t="s">
        <v>15</v>
      </c>
      <c r="F9482" t="s">
        <v>16</v>
      </c>
      <c r="G9482">
        <v>3.5</v>
      </c>
      <c r="H9482">
        <v>15</v>
      </c>
      <c r="I9482" t="s">
        <v>305</v>
      </c>
      <c r="J9482" s="1">
        <v>1000</v>
      </c>
      <c r="K9482" t="s">
        <v>18</v>
      </c>
      <c r="L9482" s="2">
        <v>42298</v>
      </c>
    </row>
    <row r="9483" spans="1:12" x14ac:dyDescent="0.3">
      <c r="A9483" t="s">
        <v>9431</v>
      </c>
      <c r="B9483" s="3" t="s">
        <v>87</v>
      </c>
      <c r="C9483" t="s">
        <v>2295</v>
      </c>
      <c r="D9483" t="s">
        <v>32</v>
      </c>
      <c r="E9483" t="s">
        <v>15</v>
      </c>
      <c r="F9483" t="s">
        <v>16</v>
      </c>
      <c r="G9483" t="s">
        <v>64</v>
      </c>
      <c r="H9483">
        <v>0</v>
      </c>
      <c r="I9483" t="s">
        <v>2296</v>
      </c>
      <c r="J9483">
        <v>100</v>
      </c>
      <c r="K9483" t="s">
        <v>18</v>
      </c>
      <c r="L9483" s="2">
        <v>42150</v>
      </c>
    </row>
    <row r="9484" spans="1:12" x14ac:dyDescent="0.3">
      <c r="A9484" t="s">
        <v>9432</v>
      </c>
      <c r="B9484" s="3" t="s">
        <v>87</v>
      </c>
      <c r="C9484" t="s">
        <v>1831</v>
      </c>
      <c r="D9484" t="s">
        <v>299</v>
      </c>
      <c r="E9484" t="s">
        <v>15</v>
      </c>
      <c r="F9484" t="s">
        <v>16</v>
      </c>
      <c r="G9484">
        <v>4.3</v>
      </c>
      <c r="H9484">
        <v>171220</v>
      </c>
      <c r="I9484" t="s">
        <v>1722</v>
      </c>
      <c r="J9484" s="1">
        <v>5000000</v>
      </c>
      <c r="K9484" t="s">
        <v>61</v>
      </c>
      <c r="L9484" s="2">
        <v>42213</v>
      </c>
    </row>
    <row r="9485" spans="1:12" x14ac:dyDescent="0.3">
      <c r="A9485" t="s">
        <v>9433</v>
      </c>
      <c r="B9485" s="3" t="s">
        <v>12</v>
      </c>
      <c r="C9485" t="s">
        <v>1512</v>
      </c>
      <c r="D9485" t="s">
        <v>14</v>
      </c>
      <c r="E9485" t="s">
        <v>15</v>
      </c>
      <c r="F9485" t="s">
        <v>16</v>
      </c>
      <c r="G9485">
        <v>4</v>
      </c>
      <c r="H9485">
        <v>22</v>
      </c>
      <c r="I9485" t="s">
        <v>1513</v>
      </c>
      <c r="J9485" s="1">
        <v>5000</v>
      </c>
      <c r="K9485" t="s">
        <v>18</v>
      </c>
      <c r="L9485" s="2">
        <v>43138</v>
      </c>
    </row>
    <row r="9486" spans="1:12" x14ac:dyDescent="0.3">
      <c r="A9486" t="s">
        <v>9434</v>
      </c>
      <c r="B9486" s="3">
        <v>2.1</v>
      </c>
      <c r="C9486" t="s">
        <v>440</v>
      </c>
      <c r="D9486" t="s">
        <v>4380</v>
      </c>
      <c r="E9486" t="s">
        <v>358</v>
      </c>
      <c r="F9486" t="s">
        <v>522</v>
      </c>
      <c r="G9486">
        <v>4.5</v>
      </c>
      <c r="H9486">
        <v>5474</v>
      </c>
      <c r="I9486" t="s">
        <v>441</v>
      </c>
      <c r="J9486" s="1">
        <v>100000</v>
      </c>
      <c r="K9486" t="s">
        <v>18</v>
      </c>
      <c r="L9486" s="2">
        <v>41654</v>
      </c>
    </row>
    <row r="9487" spans="1:12" x14ac:dyDescent="0.3">
      <c r="A9487" t="s">
        <v>9435</v>
      </c>
      <c r="B9487" s="3">
        <v>4</v>
      </c>
      <c r="C9487" t="s">
        <v>2809</v>
      </c>
      <c r="D9487" t="s">
        <v>137</v>
      </c>
      <c r="E9487" t="s">
        <v>358</v>
      </c>
      <c r="F9487" t="s">
        <v>567</v>
      </c>
      <c r="G9487">
        <v>4.2</v>
      </c>
      <c r="H9487">
        <v>5</v>
      </c>
      <c r="I9487" t="s">
        <v>2810</v>
      </c>
      <c r="J9487">
        <v>100</v>
      </c>
      <c r="K9487" t="s">
        <v>18</v>
      </c>
      <c r="L9487" s="2">
        <v>43311</v>
      </c>
    </row>
    <row r="9488" spans="1:12" x14ac:dyDescent="0.3">
      <c r="A9488" t="s">
        <v>9436</v>
      </c>
      <c r="B9488" s="3">
        <v>3</v>
      </c>
      <c r="C9488" t="s">
        <v>1597</v>
      </c>
      <c r="D9488" t="s">
        <v>125</v>
      </c>
      <c r="E9488" t="s">
        <v>15</v>
      </c>
      <c r="F9488" t="s">
        <v>16</v>
      </c>
      <c r="G9488">
        <v>4.3</v>
      </c>
      <c r="H9488">
        <v>40</v>
      </c>
      <c r="I9488" t="s">
        <v>1691</v>
      </c>
      <c r="J9488" s="1">
        <v>5000</v>
      </c>
      <c r="K9488" t="s">
        <v>18</v>
      </c>
      <c r="L9488" s="2">
        <v>42444</v>
      </c>
    </row>
    <row r="9489" spans="1:12" x14ac:dyDescent="0.3">
      <c r="A9489" t="s">
        <v>9437</v>
      </c>
      <c r="B9489" s="3">
        <v>2.2999999999999998</v>
      </c>
      <c r="C9489" t="s">
        <v>2930</v>
      </c>
      <c r="D9489" t="s">
        <v>152</v>
      </c>
      <c r="E9489" t="s">
        <v>15</v>
      </c>
      <c r="F9489" t="s">
        <v>16</v>
      </c>
      <c r="G9489">
        <v>4.0999999999999996</v>
      </c>
      <c r="H9489">
        <v>285</v>
      </c>
      <c r="I9489" t="s">
        <v>2931</v>
      </c>
      <c r="J9489" s="1">
        <v>50000</v>
      </c>
      <c r="K9489" t="s">
        <v>25</v>
      </c>
      <c r="L9489" s="2">
        <v>43011</v>
      </c>
    </row>
    <row r="9490" spans="1:12" x14ac:dyDescent="0.3">
      <c r="A9490" t="s">
        <v>9438</v>
      </c>
      <c r="B9490" s="3">
        <v>4.0999999999999996</v>
      </c>
      <c r="C9490" t="s">
        <v>304</v>
      </c>
      <c r="D9490" t="s">
        <v>121</v>
      </c>
      <c r="E9490" t="s">
        <v>15</v>
      </c>
      <c r="F9490" t="s">
        <v>16</v>
      </c>
      <c r="G9490">
        <v>2.5</v>
      </c>
      <c r="H9490">
        <v>31</v>
      </c>
      <c r="I9490" t="s">
        <v>305</v>
      </c>
      <c r="J9490" s="1">
        <v>10000</v>
      </c>
      <c r="K9490" t="s">
        <v>18</v>
      </c>
      <c r="L9490" s="2">
        <v>43194</v>
      </c>
    </row>
    <row r="9491" spans="1:12" x14ac:dyDescent="0.3">
      <c r="A9491" t="s">
        <v>9439</v>
      </c>
      <c r="B9491" s="3">
        <v>2.2000000000000002</v>
      </c>
      <c r="C9491" t="s">
        <v>304</v>
      </c>
      <c r="D9491" t="s">
        <v>280</v>
      </c>
      <c r="E9491" t="s">
        <v>15</v>
      </c>
      <c r="F9491" t="s">
        <v>16</v>
      </c>
      <c r="G9491">
        <v>2.7</v>
      </c>
      <c r="H9491">
        <v>11</v>
      </c>
      <c r="I9491" t="s">
        <v>305</v>
      </c>
      <c r="J9491" s="1">
        <v>1000</v>
      </c>
      <c r="K9491" t="s">
        <v>18</v>
      </c>
      <c r="L9491" s="2">
        <v>43066</v>
      </c>
    </row>
    <row r="9492" spans="1:12" x14ac:dyDescent="0.3">
      <c r="A9492" t="s">
        <v>9440</v>
      </c>
      <c r="B9492" s="3">
        <v>5</v>
      </c>
      <c r="C9492" t="s">
        <v>3028</v>
      </c>
      <c r="D9492" t="s">
        <v>156</v>
      </c>
      <c r="E9492" t="s">
        <v>15</v>
      </c>
      <c r="F9492" t="s">
        <v>16</v>
      </c>
      <c r="G9492" t="s">
        <v>64</v>
      </c>
      <c r="H9492">
        <v>0</v>
      </c>
      <c r="I9492" t="s">
        <v>3029</v>
      </c>
      <c r="J9492">
        <v>50</v>
      </c>
      <c r="K9492" t="s">
        <v>18</v>
      </c>
      <c r="L9492" s="2">
        <v>43259</v>
      </c>
    </row>
    <row r="9493" spans="1:12" x14ac:dyDescent="0.3">
      <c r="A9493" t="s">
        <v>9441</v>
      </c>
      <c r="B9493" s="3">
        <v>4.4000000000000004</v>
      </c>
      <c r="C9493" t="s">
        <v>1831</v>
      </c>
      <c r="D9493" t="s">
        <v>547</v>
      </c>
      <c r="E9493" t="s">
        <v>15</v>
      </c>
      <c r="F9493" t="s">
        <v>16</v>
      </c>
      <c r="G9493" t="s">
        <v>64</v>
      </c>
      <c r="H9493">
        <v>5</v>
      </c>
      <c r="I9493" t="s">
        <v>754</v>
      </c>
      <c r="J9493">
        <v>500</v>
      </c>
      <c r="K9493" t="s">
        <v>18</v>
      </c>
      <c r="L9493" s="2">
        <v>42677</v>
      </c>
    </row>
    <row r="9494" spans="1:12" x14ac:dyDescent="0.3">
      <c r="A9494" t="s">
        <v>9442</v>
      </c>
      <c r="B9494" s="3">
        <v>5</v>
      </c>
      <c r="C9494" t="s">
        <v>304</v>
      </c>
      <c r="D9494" t="s">
        <v>202</v>
      </c>
      <c r="E9494" t="s">
        <v>15</v>
      </c>
      <c r="F9494" t="s">
        <v>16</v>
      </c>
      <c r="G9494" t="s">
        <v>64</v>
      </c>
      <c r="H9494">
        <v>1</v>
      </c>
      <c r="I9494" t="s">
        <v>305</v>
      </c>
      <c r="J9494" s="1">
        <v>1000</v>
      </c>
      <c r="K9494" t="s">
        <v>18</v>
      </c>
      <c r="L9494" s="2">
        <v>43236</v>
      </c>
    </row>
    <row r="9495" spans="1:12" x14ac:dyDescent="0.3">
      <c r="A9495" t="s">
        <v>9443</v>
      </c>
      <c r="B9495" s="3">
        <v>4.2</v>
      </c>
      <c r="C9495" t="s">
        <v>304</v>
      </c>
      <c r="D9495" t="s">
        <v>508</v>
      </c>
      <c r="E9495" t="s">
        <v>15</v>
      </c>
      <c r="F9495" t="s">
        <v>16</v>
      </c>
      <c r="G9495" t="s">
        <v>64</v>
      </c>
      <c r="H9495">
        <v>0</v>
      </c>
      <c r="I9495" t="s">
        <v>305</v>
      </c>
      <c r="J9495">
        <v>100</v>
      </c>
      <c r="K9495" t="s">
        <v>18</v>
      </c>
      <c r="L9495" s="2">
        <v>43199</v>
      </c>
    </row>
    <row r="9496" spans="1:12" x14ac:dyDescent="0.3">
      <c r="A9496" t="s">
        <v>9444</v>
      </c>
      <c r="B9496" s="3">
        <v>6</v>
      </c>
      <c r="C9496" t="s">
        <v>1045</v>
      </c>
      <c r="D9496" t="s">
        <v>134</v>
      </c>
      <c r="E9496" t="s">
        <v>15</v>
      </c>
      <c r="F9496" t="s">
        <v>16</v>
      </c>
      <c r="G9496">
        <v>1.2</v>
      </c>
      <c r="H9496">
        <v>44</v>
      </c>
      <c r="I9496" t="s">
        <v>1046</v>
      </c>
      <c r="J9496" s="1">
        <v>1000</v>
      </c>
      <c r="K9496" t="s">
        <v>18</v>
      </c>
      <c r="L9496" s="2">
        <v>43199</v>
      </c>
    </row>
    <row r="9497" spans="1:12" x14ac:dyDescent="0.3">
      <c r="A9497" t="s">
        <v>9445</v>
      </c>
      <c r="B9497" s="3">
        <v>4.0999999999999996</v>
      </c>
      <c r="C9497" t="s">
        <v>1045</v>
      </c>
      <c r="D9497" t="s">
        <v>95</v>
      </c>
      <c r="E9497" t="s">
        <v>15</v>
      </c>
      <c r="F9497" t="s">
        <v>16</v>
      </c>
      <c r="G9497" t="s">
        <v>64</v>
      </c>
      <c r="H9497">
        <v>0</v>
      </c>
      <c r="I9497" t="s">
        <v>1046</v>
      </c>
      <c r="J9497" s="1">
        <v>1000</v>
      </c>
      <c r="K9497" t="s">
        <v>18</v>
      </c>
      <c r="L9497" s="2">
        <v>43290</v>
      </c>
    </row>
    <row r="9498" spans="1:12" x14ac:dyDescent="0.3">
      <c r="A9498" t="s">
        <v>9446</v>
      </c>
      <c r="B9498" s="3">
        <v>4.0999999999999996</v>
      </c>
      <c r="C9498" t="s">
        <v>304</v>
      </c>
      <c r="D9498" t="s">
        <v>93</v>
      </c>
      <c r="E9498" t="s">
        <v>15</v>
      </c>
      <c r="F9498" t="s">
        <v>16</v>
      </c>
      <c r="G9498" t="s">
        <v>64</v>
      </c>
      <c r="H9498">
        <v>3</v>
      </c>
      <c r="I9498" t="s">
        <v>305</v>
      </c>
      <c r="J9498">
        <v>100</v>
      </c>
      <c r="K9498" t="s">
        <v>18</v>
      </c>
      <c r="L9498" s="2">
        <v>43180</v>
      </c>
    </row>
    <row r="9499" spans="1:12" x14ac:dyDescent="0.3">
      <c r="A9499" t="s">
        <v>9447</v>
      </c>
      <c r="B9499" s="3">
        <v>6</v>
      </c>
      <c r="C9499" t="s">
        <v>304</v>
      </c>
      <c r="D9499" t="s">
        <v>134</v>
      </c>
      <c r="E9499" t="s">
        <v>15</v>
      </c>
      <c r="F9499" t="s">
        <v>16</v>
      </c>
      <c r="G9499" t="s">
        <v>64</v>
      </c>
      <c r="H9499">
        <v>0</v>
      </c>
      <c r="I9499" t="s">
        <v>305</v>
      </c>
      <c r="J9499">
        <v>5</v>
      </c>
      <c r="K9499" t="s">
        <v>18</v>
      </c>
      <c r="L9499" s="2">
        <v>43315</v>
      </c>
    </row>
    <row r="9500" spans="1:12" x14ac:dyDescent="0.3">
      <c r="A9500" t="s">
        <v>9448</v>
      </c>
      <c r="B9500" s="3">
        <v>4.0999999999999996</v>
      </c>
      <c r="C9500" t="s">
        <v>304</v>
      </c>
      <c r="D9500" t="s">
        <v>464</v>
      </c>
      <c r="E9500" t="s">
        <v>15</v>
      </c>
      <c r="F9500" t="s">
        <v>16</v>
      </c>
      <c r="G9500">
        <v>4.7</v>
      </c>
      <c r="H9500">
        <v>87</v>
      </c>
      <c r="I9500" t="s">
        <v>305</v>
      </c>
      <c r="J9500" s="1">
        <v>10000</v>
      </c>
      <c r="K9500" t="s">
        <v>18</v>
      </c>
      <c r="L9500" s="2">
        <v>42931</v>
      </c>
    </row>
    <row r="9501" spans="1:12" x14ac:dyDescent="0.3">
      <c r="A9501" t="s">
        <v>9449</v>
      </c>
      <c r="B9501" s="3" t="s">
        <v>12</v>
      </c>
      <c r="C9501" t="s">
        <v>1045</v>
      </c>
      <c r="D9501" t="s">
        <v>148</v>
      </c>
      <c r="E9501" t="s">
        <v>15</v>
      </c>
      <c r="F9501" t="s">
        <v>16</v>
      </c>
      <c r="G9501">
        <v>4.9000000000000004</v>
      </c>
      <c r="H9501">
        <v>7</v>
      </c>
      <c r="I9501" t="s">
        <v>1046</v>
      </c>
      <c r="J9501" s="1">
        <v>1000</v>
      </c>
      <c r="K9501" t="s">
        <v>18</v>
      </c>
      <c r="L9501" s="2">
        <v>42538</v>
      </c>
    </row>
    <row r="9502" spans="1:12" x14ac:dyDescent="0.3">
      <c r="A9502" t="s">
        <v>9450</v>
      </c>
      <c r="B9502" s="3">
        <v>4.0999999999999996</v>
      </c>
      <c r="C9502" t="s">
        <v>304</v>
      </c>
      <c r="D9502" t="s">
        <v>95</v>
      </c>
      <c r="E9502" t="s">
        <v>15</v>
      </c>
      <c r="F9502" t="s">
        <v>16</v>
      </c>
      <c r="G9502">
        <v>4.7</v>
      </c>
      <c r="H9502">
        <v>37</v>
      </c>
      <c r="I9502" t="s">
        <v>305</v>
      </c>
      <c r="J9502" s="1">
        <v>5000</v>
      </c>
      <c r="K9502" t="s">
        <v>18</v>
      </c>
      <c r="L9502" s="2">
        <v>43280</v>
      </c>
    </row>
    <row r="9503" spans="1:12" x14ac:dyDescent="0.3">
      <c r="A9503" t="s">
        <v>9451</v>
      </c>
      <c r="B9503" s="3">
        <v>4</v>
      </c>
      <c r="C9503" t="s">
        <v>304</v>
      </c>
      <c r="D9503" t="s">
        <v>14</v>
      </c>
      <c r="E9503" t="s">
        <v>15</v>
      </c>
      <c r="F9503" t="s">
        <v>16</v>
      </c>
      <c r="G9503" t="s">
        <v>64</v>
      </c>
      <c r="H9503">
        <v>2</v>
      </c>
      <c r="I9503" t="s">
        <v>305</v>
      </c>
      <c r="J9503">
        <v>100</v>
      </c>
      <c r="K9503" t="s">
        <v>18</v>
      </c>
      <c r="L9503" s="2">
        <v>43007</v>
      </c>
    </row>
    <row r="9504" spans="1:12" x14ac:dyDescent="0.3">
      <c r="A9504" t="s">
        <v>9452</v>
      </c>
      <c r="B9504" s="3">
        <v>4</v>
      </c>
      <c r="C9504" t="s">
        <v>304</v>
      </c>
      <c r="D9504" t="s">
        <v>121</v>
      </c>
      <c r="E9504" t="s">
        <v>15</v>
      </c>
      <c r="F9504" t="s">
        <v>16</v>
      </c>
      <c r="G9504" t="s">
        <v>64</v>
      </c>
      <c r="H9504">
        <v>0</v>
      </c>
      <c r="I9504" t="s">
        <v>305</v>
      </c>
      <c r="J9504">
        <v>5</v>
      </c>
      <c r="K9504" t="s">
        <v>18</v>
      </c>
      <c r="L9504" s="2">
        <v>42927</v>
      </c>
    </row>
    <row r="9505" spans="1:12" x14ac:dyDescent="0.3">
      <c r="A9505" t="s">
        <v>9453</v>
      </c>
      <c r="B9505" s="3">
        <v>2.1</v>
      </c>
      <c r="C9505" t="s">
        <v>3028</v>
      </c>
      <c r="D9505" t="s">
        <v>36</v>
      </c>
      <c r="E9505" t="s">
        <v>15</v>
      </c>
      <c r="F9505" t="s">
        <v>16</v>
      </c>
      <c r="G9505">
        <v>4.4000000000000004</v>
      </c>
      <c r="H9505">
        <v>15</v>
      </c>
      <c r="I9505" t="s">
        <v>3029</v>
      </c>
      <c r="J9505">
        <v>500</v>
      </c>
      <c r="K9505" t="s">
        <v>18</v>
      </c>
      <c r="L9505" s="2">
        <v>43302</v>
      </c>
    </row>
    <row r="9506" spans="1:12" x14ac:dyDescent="0.3">
      <c r="A9506" t="s">
        <v>9454</v>
      </c>
      <c r="B9506" s="3">
        <v>2.1</v>
      </c>
      <c r="C9506" t="s">
        <v>2809</v>
      </c>
      <c r="D9506" t="s">
        <v>48</v>
      </c>
      <c r="E9506" t="s">
        <v>15</v>
      </c>
      <c r="F9506" t="s">
        <v>16</v>
      </c>
      <c r="G9506">
        <v>4.7</v>
      </c>
      <c r="H9506">
        <v>32</v>
      </c>
      <c r="I9506" t="s">
        <v>2810</v>
      </c>
      <c r="J9506" s="1">
        <v>1000</v>
      </c>
      <c r="K9506" t="s">
        <v>18</v>
      </c>
      <c r="L9506" s="2">
        <v>43266</v>
      </c>
    </row>
    <row r="9507" spans="1:12" x14ac:dyDescent="0.3">
      <c r="A9507" t="s">
        <v>9455</v>
      </c>
      <c r="B9507" s="3" t="s">
        <v>12</v>
      </c>
      <c r="C9507" t="s">
        <v>304</v>
      </c>
      <c r="D9507" t="s">
        <v>1543</v>
      </c>
      <c r="E9507" t="s">
        <v>15</v>
      </c>
      <c r="F9507" t="s">
        <v>16</v>
      </c>
      <c r="G9507">
        <v>4</v>
      </c>
      <c r="H9507">
        <v>2</v>
      </c>
      <c r="I9507" t="s">
        <v>305</v>
      </c>
      <c r="J9507">
        <v>100</v>
      </c>
      <c r="K9507" t="s">
        <v>18</v>
      </c>
      <c r="L9507" s="2">
        <v>43244</v>
      </c>
    </row>
    <row r="9508" spans="1:12" x14ac:dyDescent="0.3">
      <c r="A9508" t="s">
        <v>9456</v>
      </c>
      <c r="B9508" s="3">
        <v>5</v>
      </c>
      <c r="C9508" t="s">
        <v>304</v>
      </c>
      <c r="D9508" t="s">
        <v>508</v>
      </c>
      <c r="E9508" t="s">
        <v>15</v>
      </c>
      <c r="F9508" t="s">
        <v>16</v>
      </c>
      <c r="G9508" t="s">
        <v>64</v>
      </c>
      <c r="H9508">
        <v>1</v>
      </c>
      <c r="I9508" t="s">
        <v>305</v>
      </c>
      <c r="J9508">
        <v>5</v>
      </c>
      <c r="K9508" t="s">
        <v>18</v>
      </c>
      <c r="L9508" s="2">
        <v>43200</v>
      </c>
    </row>
    <row r="9509" spans="1:12" x14ac:dyDescent="0.3">
      <c r="A9509" t="s">
        <v>9457</v>
      </c>
      <c r="B9509" s="3" t="s">
        <v>12</v>
      </c>
      <c r="C9509" t="s">
        <v>1831</v>
      </c>
      <c r="D9509" t="s">
        <v>98</v>
      </c>
      <c r="E9509" t="s">
        <v>15</v>
      </c>
      <c r="F9509" t="s">
        <v>16</v>
      </c>
      <c r="G9509">
        <v>4.7</v>
      </c>
      <c r="H9509">
        <v>13</v>
      </c>
      <c r="I9509" t="s">
        <v>888</v>
      </c>
      <c r="J9509">
        <v>500</v>
      </c>
      <c r="K9509" t="s">
        <v>18</v>
      </c>
      <c r="L9509" s="2">
        <v>42494</v>
      </c>
    </row>
    <row r="9510" spans="1:12" x14ac:dyDescent="0.3">
      <c r="A9510" t="s">
        <v>9458</v>
      </c>
      <c r="B9510" s="3">
        <v>2.2999999999999998</v>
      </c>
      <c r="C9510" t="s">
        <v>1512</v>
      </c>
      <c r="D9510" t="s">
        <v>14</v>
      </c>
      <c r="E9510" t="s">
        <v>15</v>
      </c>
      <c r="F9510" t="s">
        <v>16</v>
      </c>
      <c r="G9510">
        <v>4.3</v>
      </c>
      <c r="H9510">
        <v>218</v>
      </c>
      <c r="I9510" t="s">
        <v>1513</v>
      </c>
      <c r="J9510" s="1">
        <v>10000</v>
      </c>
      <c r="K9510" t="s">
        <v>18</v>
      </c>
      <c r="L9510" s="2">
        <v>42751</v>
      </c>
    </row>
    <row r="9511" spans="1:12" x14ac:dyDescent="0.3">
      <c r="A9511" t="s">
        <v>9459</v>
      </c>
      <c r="B9511" s="3">
        <v>4.4000000000000004</v>
      </c>
      <c r="C9511" t="s">
        <v>304</v>
      </c>
      <c r="D9511" t="s">
        <v>40</v>
      </c>
      <c r="E9511" t="s">
        <v>15</v>
      </c>
      <c r="F9511" t="s">
        <v>16</v>
      </c>
      <c r="G9511" t="s">
        <v>64</v>
      </c>
      <c r="H9511">
        <v>4</v>
      </c>
      <c r="I9511" t="s">
        <v>305</v>
      </c>
      <c r="J9511">
        <v>500</v>
      </c>
      <c r="K9511" t="s">
        <v>18</v>
      </c>
      <c r="L9511" s="2">
        <v>42699</v>
      </c>
    </row>
    <row r="9512" spans="1:12" x14ac:dyDescent="0.3">
      <c r="A9512" t="s">
        <v>9460</v>
      </c>
      <c r="B9512" s="3" t="s">
        <v>12</v>
      </c>
      <c r="C9512" t="s">
        <v>1831</v>
      </c>
      <c r="D9512" t="s">
        <v>547</v>
      </c>
      <c r="E9512" t="s">
        <v>15</v>
      </c>
      <c r="F9512" t="s">
        <v>16</v>
      </c>
      <c r="G9512">
        <v>4.7</v>
      </c>
      <c r="H9512">
        <v>1327</v>
      </c>
      <c r="I9512" t="s">
        <v>754</v>
      </c>
      <c r="J9512" s="1">
        <v>10000</v>
      </c>
      <c r="K9512" t="s">
        <v>18</v>
      </c>
      <c r="L9512" s="2">
        <v>42873</v>
      </c>
    </row>
    <row r="9513" spans="1:12" x14ac:dyDescent="0.3">
      <c r="A9513" t="s">
        <v>9461</v>
      </c>
      <c r="B9513" s="3">
        <v>4.0999999999999996</v>
      </c>
      <c r="C9513" t="s">
        <v>2608</v>
      </c>
      <c r="D9513" t="s">
        <v>102</v>
      </c>
      <c r="E9513" t="s">
        <v>15</v>
      </c>
      <c r="F9513" t="s">
        <v>16</v>
      </c>
      <c r="G9513" t="s">
        <v>64</v>
      </c>
      <c r="H9513">
        <v>0</v>
      </c>
      <c r="I9513" t="s">
        <v>1626</v>
      </c>
      <c r="J9513">
        <v>10</v>
      </c>
      <c r="K9513" t="s">
        <v>18</v>
      </c>
      <c r="L9513" s="2">
        <v>42961</v>
      </c>
    </row>
    <row r="9514" spans="1:12" x14ac:dyDescent="0.3">
      <c r="A9514" t="s">
        <v>9462</v>
      </c>
      <c r="B9514" s="3">
        <v>4.0999999999999996</v>
      </c>
      <c r="C9514" t="s">
        <v>1597</v>
      </c>
      <c r="D9514" t="s">
        <v>1465</v>
      </c>
      <c r="E9514" t="s">
        <v>15</v>
      </c>
      <c r="F9514" t="s">
        <v>16</v>
      </c>
      <c r="G9514">
        <v>4.4000000000000004</v>
      </c>
      <c r="H9514">
        <v>499483</v>
      </c>
      <c r="I9514" t="s">
        <v>1598</v>
      </c>
      <c r="J9514" s="1">
        <v>10000000</v>
      </c>
      <c r="K9514" t="s">
        <v>25</v>
      </c>
      <c r="L9514" s="2">
        <v>43314</v>
      </c>
    </row>
    <row r="9515" spans="1:12" x14ac:dyDescent="0.3">
      <c r="A9515" t="s">
        <v>9463</v>
      </c>
      <c r="B9515" s="3">
        <v>4.0999999999999996</v>
      </c>
      <c r="C9515" t="s">
        <v>2295</v>
      </c>
      <c r="D9515" t="s">
        <v>14</v>
      </c>
      <c r="E9515" t="s">
        <v>15</v>
      </c>
      <c r="F9515" t="s">
        <v>16</v>
      </c>
      <c r="G9515" t="s">
        <v>64</v>
      </c>
      <c r="H9515">
        <v>0</v>
      </c>
      <c r="I9515" t="s">
        <v>2296</v>
      </c>
      <c r="J9515">
        <v>1</v>
      </c>
      <c r="K9515" t="s">
        <v>18</v>
      </c>
      <c r="L9515" s="2">
        <v>42940</v>
      </c>
    </row>
    <row r="9516" spans="1:12" x14ac:dyDescent="0.3">
      <c r="A9516" t="s">
        <v>9464</v>
      </c>
      <c r="B9516" s="3">
        <v>5</v>
      </c>
      <c r="C9516" t="s">
        <v>3028</v>
      </c>
      <c r="D9516" t="s">
        <v>164</v>
      </c>
      <c r="E9516" t="s">
        <v>15</v>
      </c>
      <c r="F9516" t="s">
        <v>16</v>
      </c>
      <c r="G9516" t="s">
        <v>64</v>
      </c>
      <c r="H9516">
        <v>1</v>
      </c>
      <c r="I9516" t="s">
        <v>3029</v>
      </c>
      <c r="J9516">
        <v>500</v>
      </c>
      <c r="K9516" t="s">
        <v>25</v>
      </c>
      <c r="L9516" s="2">
        <v>43280</v>
      </c>
    </row>
    <row r="9517" spans="1:12" x14ac:dyDescent="0.3">
      <c r="A9517" t="s">
        <v>9465</v>
      </c>
      <c r="B9517" s="3">
        <v>4.0999999999999996</v>
      </c>
      <c r="C9517" t="s">
        <v>304</v>
      </c>
      <c r="D9517" t="s">
        <v>421</v>
      </c>
      <c r="E9517" t="s">
        <v>15</v>
      </c>
      <c r="F9517" t="s">
        <v>16</v>
      </c>
      <c r="G9517" t="s">
        <v>64</v>
      </c>
      <c r="H9517">
        <v>9</v>
      </c>
      <c r="I9517" t="s">
        <v>305</v>
      </c>
      <c r="J9517">
        <v>100</v>
      </c>
      <c r="K9517" t="s">
        <v>18</v>
      </c>
      <c r="L9517" s="2">
        <v>43284</v>
      </c>
    </row>
    <row r="9518" spans="1:12" x14ac:dyDescent="0.3">
      <c r="A9518" t="s">
        <v>9466</v>
      </c>
      <c r="B9518" s="3">
        <v>5.0999999999999996</v>
      </c>
      <c r="C9518" t="s">
        <v>304</v>
      </c>
      <c r="D9518" t="s">
        <v>202</v>
      </c>
      <c r="E9518" t="s">
        <v>15</v>
      </c>
      <c r="F9518" t="s">
        <v>16</v>
      </c>
      <c r="G9518" t="s">
        <v>64</v>
      </c>
      <c r="H9518">
        <v>1</v>
      </c>
      <c r="I9518" t="s">
        <v>305</v>
      </c>
      <c r="J9518">
        <v>5</v>
      </c>
      <c r="K9518" t="s">
        <v>18</v>
      </c>
      <c r="L9518" s="2">
        <v>43276</v>
      </c>
    </row>
    <row r="9519" spans="1:12" x14ac:dyDescent="0.3">
      <c r="A9519" t="s">
        <v>9467</v>
      </c>
      <c r="B9519" s="3">
        <v>4.0999999999999996</v>
      </c>
      <c r="C9519" t="s">
        <v>996</v>
      </c>
      <c r="D9519" t="s">
        <v>85</v>
      </c>
      <c r="E9519" t="s">
        <v>15</v>
      </c>
      <c r="F9519" t="s">
        <v>16</v>
      </c>
      <c r="G9519" t="s">
        <v>64</v>
      </c>
      <c r="H9519">
        <v>0</v>
      </c>
      <c r="I9519" t="s">
        <v>997</v>
      </c>
      <c r="J9519">
        <v>10</v>
      </c>
      <c r="K9519" t="s">
        <v>18</v>
      </c>
      <c r="L9519" s="2">
        <v>43234</v>
      </c>
    </row>
    <row r="9520" spans="1:12" x14ac:dyDescent="0.3">
      <c r="A9520" t="s">
        <v>9468</v>
      </c>
      <c r="B9520" s="3">
        <v>4.4000000000000004</v>
      </c>
      <c r="C9520" t="s">
        <v>2378</v>
      </c>
      <c r="D9520" t="s">
        <v>180</v>
      </c>
      <c r="E9520" t="s">
        <v>15</v>
      </c>
      <c r="F9520" t="s">
        <v>16</v>
      </c>
      <c r="G9520" t="s">
        <v>64</v>
      </c>
      <c r="H9520">
        <v>0</v>
      </c>
      <c r="I9520" t="s">
        <v>2379</v>
      </c>
      <c r="J9520">
        <v>10</v>
      </c>
      <c r="K9520" t="s">
        <v>18</v>
      </c>
      <c r="L9520" s="2">
        <v>42825</v>
      </c>
    </row>
    <row r="9521" spans="1:12" x14ac:dyDescent="0.3">
      <c r="A9521" t="s">
        <v>9469</v>
      </c>
      <c r="B9521" s="3" t="s">
        <v>12</v>
      </c>
      <c r="C9521" t="s">
        <v>304</v>
      </c>
      <c r="D9521" t="s">
        <v>93</v>
      </c>
      <c r="E9521" t="s">
        <v>15</v>
      </c>
      <c r="F9521" t="s">
        <v>16</v>
      </c>
      <c r="G9521">
        <v>4.5999999999999996</v>
      </c>
      <c r="H9521">
        <v>20</v>
      </c>
      <c r="I9521" t="s">
        <v>305</v>
      </c>
      <c r="J9521" s="1">
        <v>1000</v>
      </c>
      <c r="K9521" t="s">
        <v>18</v>
      </c>
      <c r="L9521" s="2">
        <v>43020</v>
      </c>
    </row>
    <row r="9522" spans="1:12" x14ac:dyDescent="0.3">
      <c r="A9522" t="s">
        <v>9470</v>
      </c>
      <c r="B9522" s="3">
        <v>4.0999999999999996</v>
      </c>
      <c r="C9522" t="s">
        <v>2295</v>
      </c>
      <c r="D9522" t="s">
        <v>95</v>
      </c>
      <c r="E9522" t="s">
        <v>15</v>
      </c>
      <c r="F9522" t="s">
        <v>16</v>
      </c>
      <c r="G9522" t="s">
        <v>64</v>
      </c>
      <c r="H9522">
        <v>6</v>
      </c>
      <c r="I9522" t="s">
        <v>2296</v>
      </c>
      <c r="J9522">
        <v>50</v>
      </c>
      <c r="K9522" t="s">
        <v>25</v>
      </c>
      <c r="L9522" s="2">
        <v>42730</v>
      </c>
    </row>
    <row r="9523" spans="1:12" x14ac:dyDescent="0.3">
      <c r="A9523" t="s">
        <v>9471</v>
      </c>
      <c r="B9523" s="3">
        <v>4.4000000000000004</v>
      </c>
      <c r="C9523" t="s">
        <v>440</v>
      </c>
      <c r="D9523" t="s">
        <v>164</v>
      </c>
      <c r="E9523" t="s">
        <v>15</v>
      </c>
      <c r="F9523" t="s">
        <v>16</v>
      </c>
      <c r="G9523" t="s">
        <v>64</v>
      </c>
      <c r="H9523">
        <v>239</v>
      </c>
      <c r="I9523" t="s">
        <v>441</v>
      </c>
      <c r="J9523" s="1">
        <v>10000</v>
      </c>
      <c r="K9523" t="s">
        <v>18</v>
      </c>
      <c r="L9523" s="2">
        <v>43312</v>
      </c>
    </row>
    <row r="9524" spans="1:12" x14ac:dyDescent="0.3">
      <c r="A9524" t="s">
        <v>9472</v>
      </c>
      <c r="B9524" s="3">
        <v>4.0999999999999996</v>
      </c>
      <c r="C9524" t="s">
        <v>1831</v>
      </c>
      <c r="D9524" t="s">
        <v>261</v>
      </c>
      <c r="E9524" t="s">
        <v>15</v>
      </c>
      <c r="F9524" t="s">
        <v>16</v>
      </c>
      <c r="G9524" t="s">
        <v>64</v>
      </c>
      <c r="H9524">
        <v>0</v>
      </c>
      <c r="I9524" t="s">
        <v>888</v>
      </c>
      <c r="J9524">
        <v>100</v>
      </c>
      <c r="K9524" t="s">
        <v>25</v>
      </c>
      <c r="L9524" s="2">
        <v>43110</v>
      </c>
    </row>
    <row r="9525" spans="1:12" x14ac:dyDescent="0.3">
      <c r="A9525" t="s">
        <v>9473</v>
      </c>
      <c r="B9525" s="3">
        <v>4</v>
      </c>
      <c r="C9525" t="s">
        <v>2809</v>
      </c>
      <c r="D9525" t="s">
        <v>180</v>
      </c>
      <c r="E9525" t="s">
        <v>15</v>
      </c>
      <c r="F9525" t="s">
        <v>16</v>
      </c>
      <c r="G9525">
        <v>4.4000000000000004</v>
      </c>
      <c r="H9525">
        <v>19877</v>
      </c>
      <c r="I9525" t="s">
        <v>2810</v>
      </c>
      <c r="J9525" s="1">
        <v>1000000</v>
      </c>
      <c r="K9525" t="s">
        <v>18</v>
      </c>
      <c r="L9525" s="2">
        <v>43107</v>
      </c>
    </row>
    <row r="9526" spans="1:12" x14ac:dyDescent="0.3">
      <c r="A9526" t="s">
        <v>9474</v>
      </c>
      <c r="B9526" s="3">
        <v>2.1</v>
      </c>
      <c r="C9526" t="s">
        <v>1597</v>
      </c>
      <c r="D9526" t="s">
        <v>421</v>
      </c>
      <c r="E9526" t="s">
        <v>15</v>
      </c>
      <c r="F9526" t="s">
        <v>16</v>
      </c>
      <c r="G9526">
        <v>4.4000000000000004</v>
      </c>
      <c r="H9526">
        <v>58387</v>
      </c>
      <c r="I9526" t="s">
        <v>1631</v>
      </c>
      <c r="J9526" s="1">
        <v>1000000</v>
      </c>
      <c r="K9526" t="s">
        <v>18</v>
      </c>
      <c r="L9526" s="2">
        <v>41621</v>
      </c>
    </row>
    <row r="9527" spans="1:12" x14ac:dyDescent="0.3">
      <c r="A9527" t="s">
        <v>9475</v>
      </c>
      <c r="B9527" s="3" t="s">
        <v>12</v>
      </c>
      <c r="C9527" t="s">
        <v>1597</v>
      </c>
      <c r="D9527" t="s">
        <v>44</v>
      </c>
      <c r="E9527" t="s">
        <v>15</v>
      </c>
      <c r="F9527" t="s">
        <v>16</v>
      </c>
      <c r="G9527">
        <v>4.4000000000000004</v>
      </c>
      <c r="H9527">
        <v>54082</v>
      </c>
      <c r="I9527" t="s">
        <v>1598</v>
      </c>
      <c r="J9527" s="1">
        <v>10000000</v>
      </c>
      <c r="K9527" t="s">
        <v>18</v>
      </c>
      <c r="L9527" s="2">
        <v>43292</v>
      </c>
    </row>
    <row r="9528" spans="1:12" x14ac:dyDescent="0.3">
      <c r="A9528" t="s">
        <v>9476</v>
      </c>
      <c r="B9528" s="3">
        <v>2.2999999999999998</v>
      </c>
      <c r="C9528" t="s">
        <v>2809</v>
      </c>
      <c r="D9528" t="s">
        <v>95</v>
      </c>
      <c r="E9528" t="s">
        <v>15</v>
      </c>
      <c r="F9528" t="s">
        <v>16</v>
      </c>
      <c r="G9528">
        <v>4.5999999999999996</v>
      </c>
      <c r="H9528">
        <v>222</v>
      </c>
      <c r="I9528" t="s">
        <v>2810</v>
      </c>
      <c r="J9528" s="1">
        <v>10000</v>
      </c>
      <c r="K9528" t="s">
        <v>18</v>
      </c>
      <c r="L9528" s="2">
        <v>42580</v>
      </c>
    </row>
    <row r="9529" spans="1:12" x14ac:dyDescent="0.3">
      <c r="A9529" t="s">
        <v>9477</v>
      </c>
      <c r="B9529" s="3">
        <v>4.4000000000000004</v>
      </c>
      <c r="C9529" t="s">
        <v>440</v>
      </c>
      <c r="D9529" t="s">
        <v>747</v>
      </c>
      <c r="E9529" t="s">
        <v>15</v>
      </c>
      <c r="F9529" t="s">
        <v>16</v>
      </c>
      <c r="G9529">
        <v>3.1</v>
      </c>
      <c r="H9529">
        <v>497</v>
      </c>
      <c r="I9529" t="s">
        <v>441</v>
      </c>
      <c r="J9529" s="1">
        <v>100000</v>
      </c>
      <c r="K9529" t="s">
        <v>18</v>
      </c>
      <c r="L9529" s="2">
        <v>43298</v>
      </c>
    </row>
    <row r="9530" spans="1:12" x14ac:dyDescent="0.3">
      <c r="A9530" t="s">
        <v>9478</v>
      </c>
      <c r="B9530" s="3">
        <v>3</v>
      </c>
      <c r="C9530" t="s">
        <v>1831</v>
      </c>
      <c r="D9530" t="s">
        <v>34</v>
      </c>
      <c r="E9530" t="s">
        <v>15</v>
      </c>
      <c r="F9530" t="s">
        <v>16</v>
      </c>
      <c r="G9530">
        <v>4.3</v>
      </c>
      <c r="H9530">
        <v>7443</v>
      </c>
      <c r="I9530" t="s">
        <v>1603</v>
      </c>
      <c r="J9530" s="1">
        <v>100000</v>
      </c>
      <c r="K9530" t="s">
        <v>18</v>
      </c>
      <c r="L9530" s="2">
        <v>42642</v>
      </c>
    </row>
    <row r="9531" spans="1:12" x14ac:dyDescent="0.3">
      <c r="A9531" t="s">
        <v>9479</v>
      </c>
      <c r="B9531" s="3">
        <v>4.0999999999999996</v>
      </c>
      <c r="C9531" t="s">
        <v>440</v>
      </c>
      <c r="D9531" t="s">
        <v>408</v>
      </c>
      <c r="E9531" t="s">
        <v>15</v>
      </c>
      <c r="F9531" t="s">
        <v>16</v>
      </c>
      <c r="G9531">
        <v>3.7</v>
      </c>
      <c r="H9531">
        <v>7</v>
      </c>
      <c r="I9531" t="s">
        <v>441</v>
      </c>
      <c r="J9531">
        <v>500</v>
      </c>
      <c r="K9531" t="s">
        <v>18</v>
      </c>
      <c r="L9531" s="2">
        <v>43010</v>
      </c>
    </row>
    <row r="9532" spans="1:12" x14ac:dyDescent="0.3">
      <c r="A9532" t="s">
        <v>2584</v>
      </c>
      <c r="B9532" s="3">
        <v>4</v>
      </c>
      <c r="C9532" t="s">
        <v>2483</v>
      </c>
      <c r="D9532" t="s">
        <v>638</v>
      </c>
      <c r="E9532" t="s">
        <v>15</v>
      </c>
      <c r="F9532" t="s">
        <v>16</v>
      </c>
      <c r="G9532">
        <v>4.5999999999999996</v>
      </c>
      <c r="H9532">
        <v>126338</v>
      </c>
      <c r="I9532" t="s">
        <v>2484</v>
      </c>
      <c r="J9532" s="1">
        <v>1000000</v>
      </c>
      <c r="K9532" t="s">
        <v>18</v>
      </c>
      <c r="L9532" s="2">
        <v>42809</v>
      </c>
    </row>
    <row r="9533" spans="1:12" x14ac:dyDescent="0.3">
      <c r="A9533" t="s">
        <v>9480</v>
      </c>
      <c r="B9533" s="3">
        <v>4</v>
      </c>
      <c r="C9533" t="s">
        <v>1395</v>
      </c>
      <c r="D9533" t="s">
        <v>7571</v>
      </c>
      <c r="E9533" t="s">
        <v>15</v>
      </c>
      <c r="F9533" t="s">
        <v>16</v>
      </c>
      <c r="G9533" t="s">
        <v>64</v>
      </c>
      <c r="H9533">
        <v>2</v>
      </c>
      <c r="I9533" t="s">
        <v>1396</v>
      </c>
      <c r="J9533">
        <v>100</v>
      </c>
      <c r="K9533" t="s">
        <v>18</v>
      </c>
      <c r="L9533" s="2">
        <v>43063</v>
      </c>
    </row>
    <row r="9534" spans="1:12" x14ac:dyDescent="0.3">
      <c r="A9534" t="s">
        <v>9481</v>
      </c>
      <c r="B9534" s="3">
        <v>5</v>
      </c>
      <c r="C9534" t="s">
        <v>2706</v>
      </c>
      <c r="D9534" t="s">
        <v>489</v>
      </c>
      <c r="E9534" t="s">
        <v>15</v>
      </c>
      <c r="F9534" t="s">
        <v>16</v>
      </c>
      <c r="G9534">
        <v>4.0999999999999996</v>
      </c>
      <c r="H9534">
        <v>3674</v>
      </c>
      <c r="I9534" t="s">
        <v>2707</v>
      </c>
      <c r="J9534" s="1">
        <v>500000</v>
      </c>
      <c r="K9534" t="s">
        <v>18</v>
      </c>
      <c r="L9534" s="2">
        <v>43290</v>
      </c>
    </row>
    <row r="9535" spans="1:12" x14ac:dyDescent="0.3">
      <c r="A9535" t="s">
        <v>9482</v>
      </c>
      <c r="B9535" s="3">
        <v>2.1</v>
      </c>
      <c r="C9535" t="s">
        <v>2608</v>
      </c>
      <c r="D9535" t="s">
        <v>20</v>
      </c>
      <c r="E9535" t="s">
        <v>15</v>
      </c>
      <c r="F9535" t="s">
        <v>16</v>
      </c>
      <c r="G9535">
        <v>4.2</v>
      </c>
      <c r="H9535">
        <v>43191</v>
      </c>
      <c r="I9535" t="s">
        <v>1626</v>
      </c>
      <c r="J9535" s="1">
        <v>5000000</v>
      </c>
      <c r="K9535" t="s">
        <v>18</v>
      </c>
      <c r="L9535" s="2">
        <v>43110</v>
      </c>
    </row>
    <row r="9536" spans="1:12" x14ac:dyDescent="0.3">
      <c r="A9536" t="s">
        <v>9483</v>
      </c>
      <c r="B9536" s="3">
        <v>4</v>
      </c>
      <c r="C9536" t="s">
        <v>3028</v>
      </c>
      <c r="D9536" t="s">
        <v>162</v>
      </c>
      <c r="E9536" t="s">
        <v>358</v>
      </c>
      <c r="F9536" t="s">
        <v>570</v>
      </c>
      <c r="G9536">
        <v>4.4000000000000004</v>
      </c>
      <c r="H9536">
        <v>936</v>
      </c>
      <c r="I9536" t="s">
        <v>3029</v>
      </c>
      <c r="J9536" s="1">
        <v>50000</v>
      </c>
      <c r="K9536" t="s">
        <v>18</v>
      </c>
      <c r="L9536" s="2">
        <v>43268</v>
      </c>
    </row>
    <row r="9537" spans="1:12" x14ac:dyDescent="0.3">
      <c r="A9537" t="s">
        <v>9484</v>
      </c>
      <c r="B9537" s="3" t="s">
        <v>12</v>
      </c>
      <c r="C9537" t="s">
        <v>2295</v>
      </c>
      <c r="D9537" t="s">
        <v>2185</v>
      </c>
      <c r="E9537" t="s">
        <v>15</v>
      </c>
      <c r="F9537" t="s">
        <v>16</v>
      </c>
      <c r="G9537">
        <v>4.0999999999999996</v>
      </c>
      <c r="H9537">
        <v>34079</v>
      </c>
      <c r="I9537" t="s">
        <v>2296</v>
      </c>
      <c r="J9537" s="1">
        <v>1000000</v>
      </c>
      <c r="K9537" t="s">
        <v>25</v>
      </c>
      <c r="L9537" s="2">
        <v>42808</v>
      </c>
    </row>
    <row r="9538" spans="1:12" x14ac:dyDescent="0.3">
      <c r="A9538" t="s">
        <v>9485</v>
      </c>
      <c r="B9538" s="3" t="s">
        <v>88</v>
      </c>
      <c r="C9538" t="s">
        <v>3227</v>
      </c>
      <c r="D9538" t="s">
        <v>88</v>
      </c>
      <c r="E9538" t="s">
        <v>15</v>
      </c>
      <c r="F9538" t="s">
        <v>16</v>
      </c>
      <c r="G9538">
        <v>3.6</v>
      </c>
      <c r="H9538">
        <v>32112</v>
      </c>
      <c r="I9538" t="s">
        <v>2003</v>
      </c>
      <c r="J9538" s="1">
        <v>1000000</v>
      </c>
      <c r="K9538" t="s">
        <v>18</v>
      </c>
      <c r="L9538" s="2">
        <v>43285</v>
      </c>
    </row>
    <row r="9539" spans="1:12" x14ac:dyDescent="0.3">
      <c r="A9539" t="s">
        <v>9486</v>
      </c>
      <c r="B9539" s="3" t="s">
        <v>12</v>
      </c>
      <c r="C9539" t="s">
        <v>2809</v>
      </c>
      <c r="D9539" t="s">
        <v>27</v>
      </c>
      <c r="E9539" t="s">
        <v>15</v>
      </c>
      <c r="F9539" t="s">
        <v>16</v>
      </c>
      <c r="G9539">
        <v>4.4000000000000004</v>
      </c>
      <c r="H9539">
        <v>6801</v>
      </c>
      <c r="I9539" t="s">
        <v>2810</v>
      </c>
      <c r="J9539" s="1">
        <v>500000</v>
      </c>
      <c r="K9539" t="s">
        <v>18</v>
      </c>
      <c r="L9539" s="2">
        <v>43108</v>
      </c>
    </row>
    <row r="9540" spans="1:12" x14ac:dyDescent="0.3">
      <c r="A9540" t="s">
        <v>9487</v>
      </c>
      <c r="B9540" s="3">
        <v>2.2999999999999998</v>
      </c>
      <c r="C9540" t="s">
        <v>1831</v>
      </c>
      <c r="D9540" t="s">
        <v>825</v>
      </c>
      <c r="E9540" t="s">
        <v>15</v>
      </c>
      <c r="F9540" t="s">
        <v>16</v>
      </c>
      <c r="G9540">
        <v>3.8</v>
      </c>
      <c r="H9540">
        <v>70903</v>
      </c>
      <c r="I9540" t="s">
        <v>1722</v>
      </c>
      <c r="J9540" s="1">
        <v>1000000</v>
      </c>
      <c r="K9540" t="s">
        <v>61</v>
      </c>
      <c r="L9540" s="2">
        <v>42670</v>
      </c>
    </row>
    <row r="9541" spans="1:12" x14ac:dyDescent="0.3">
      <c r="A9541" t="s">
        <v>9488</v>
      </c>
      <c r="B9541" s="3" t="s">
        <v>88</v>
      </c>
      <c r="C9541" t="s">
        <v>1045</v>
      </c>
      <c r="D9541" t="s">
        <v>88</v>
      </c>
      <c r="E9541" t="s">
        <v>15</v>
      </c>
      <c r="F9541" t="s">
        <v>16</v>
      </c>
      <c r="G9541">
        <v>4</v>
      </c>
      <c r="H9541">
        <v>2187</v>
      </c>
      <c r="I9541" t="s">
        <v>1046</v>
      </c>
      <c r="J9541" s="1">
        <v>100000</v>
      </c>
      <c r="K9541" t="s">
        <v>18</v>
      </c>
      <c r="L9541" s="2">
        <v>43313</v>
      </c>
    </row>
    <row r="9542" spans="1:12" x14ac:dyDescent="0.3">
      <c r="A9542" t="s">
        <v>9489</v>
      </c>
      <c r="B9542" s="3" t="s">
        <v>88</v>
      </c>
      <c r="C9542" t="s">
        <v>304</v>
      </c>
      <c r="D9542" t="s">
        <v>88</v>
      </c>
      <c r="E9542" t="s">
        <v>15</v>
      </c>
      <c r="F9542" t="s">
        <v>16</v>
      </c>
      <c r="G9542">
        <v>3.2</v>
      </c>
      <c r="H9542">
        <v>116</v>
      </c>
      <c r="I9542" t="s">
        <v>305</v>
      </c>
      <c r="J9542" s="1">
        <v>10000</v>
      </c>
      <c r="K9542" t="s">
        <v>18</v>
      </c>
      <c r="L9542" s="2">
        <v>43264</v>
      </c>
    </row>
    <row r="9543" spans="1:12" x14ac:dyDescent="0.3">
      <c r="A9543" t="s">
        <v>9490</v>
      </c>
      <c r="B9543" s="3">
        <v>4.2</v>
      </c>
      <c r="C9543" t="s">
        <v>3028</v>
      </c>
      <c r="D9543" t="s">
        <v>867</v>
      </c>
      <c r="E9543" t="s">
        <v>15</v>
      </c>
      <c r="F9543" t="s">
        <v>16</v>
      </c>
      <c r="G9543">
        <v>2.8</v>
      </c>
      <c r="H9543">
        <v>160</v>
      </c>
      <c r="I9543" t="s">
        <v>3029</v>
      </c>
      <c r="J9543" s="1">
        <v>10000</v>
      </c>
      <c r="K9543" t="s">
        <v>18</v>
      </c>
      <c r="L9543" s="2">
        <v>43308</v>
      </c>
    </row>
    <row r="9544" spans="1:12" x14ac:dyDescent="0.3">
      <c r="A9544" t="s">
        <v>9491</v>
      </c>
      <c r="B9544" s="3">
        <v>4.3</v>
      </c>
      <c r="C9544" t="s">
        <v>108</v>
      </c>
      <c r="D9544" t="s">
        <v>73</v>
      </c>
      <c r="E9544" t="s">
        <v>15</v>
      </c>
      <c r="F9544" t="s">
        <v>16</v>
      </c>
      <c r="G9544">
        <v>3.1</v>
      </c>
      <c r="H9544">
        <v>14</v>
      </c>
      <c r="I9544" t="s">
        <v>109</v>
      </c>
      <c r="J9544" s="1">
        <v>1000</v>
      </c>
      <c r="K9544" t="s">
        <v>18</v>
      </c>
      <c r="L9544" s="2">
        <v>43140</v>
      </c>
    </row>
    <row r="9545" spans="1:12" x14ac:dyDescent="0.3">
      <c r="A9545" t="s">
        <v>9492</v>
      </c>
      <c r="B9545" s="3">
        <v>4</v>
      </c>
      <c r="C9545" t="s">
        <v>3028</v>
      </c>
      <c r="D9545" t="s">
        <v>712</v>
      </c>
      <c r="E9545" t="s">
        <v>15</v>
      </c>
      <c r="F9545" t="s">
        <v>16</v>
      </c>
      <c r="G9545">
        <v>2.9</v>
      </c>
      <c r="H9545">
        <v>280</v>
      </c>
      <c r="I9545" t="s">
        <v>3029</v>
      </c>
      <c r="J9545" s="1">
        <v>50000</v>
      </c>
      <c r="K9545" t="s">
        <v>18</v>
      </c>
      <c r="L9545" s="2">
        <v>41957</v>
      </c>
    </row>
    <row r="9546" spans="1:12" x14ac:dyDescent="0.3">
      <c r="A9546" t="s">
        <v>9493</v>
      </c>
      <c r="B9546" s="3">
        <v>4.4000000000000004</v>
      </c>
      <c r="C9546" t="s">
        <v>3227</v>
      </c>
      <c r="D9546" t="s">
        <v>73</v>
      </c>
      <c r="E9546" t="s">
        <v>15</v>
      </c>
      <c r="F9546" t="s">
        <v>16</v>
      </c>
      <c r="G9546">
        <v>4.0999999999999996</v>
      </c>
      <c r="H9546">
        <v>1276</v>
      </c>
      <c r="I9546" t="s">
        <v>2003</v>
      </c>
      <c r="J9546" s="1">
        <v>100000</v>
      </c>
      <c r="K9546" t="s">
        <v>18</v>
      </c>
      <c r="L9546" s="2">
        <v>43083</v>
      </c>
    </row>
    <row r="9547" spans="1:12" x14ac:dyDescent="0.3">
      <c r="A9547" t="s">
        <v>9494</v>
      </c>
      <c r="B9547" s="3">
        <v>2.2999999999999998</v>
      </c>
      <c r="C9547" t="s">
        <v>2483</v>
      </c>
      <c r="D9547" t="s">
        <v>261</v>
      </c>
      <c r="E9547" t="s">
        <v>15</v>
      </c>
      <c r="F9547" t="s">
        <v>16</v>
      </c>
      <c r="G9547">
        <v>3.3</v>
      </c>
      <c r="H9547">
        <v>1461</v>
      </c>
      <c r="I9547" t="s">
        <v>2484</v>
      </c>
      <c r="J9547" s="1">
        <v>100000</v>
      </c>
      <c r="K9547" t="s">
        <v>18</v>
      </c>
      <c r="L9547" s="2">
        <v>42978</v>
      </c>
    </row>
    <row r="9548" spans="1:12" x14ac:dyDescent="0.3">
      <c r="A9548" t="s">
        <v>9495</v>
      </c>
      <c r="B9548" s="3">
        <v>3.2</v>
      </c>
      <c r="C9548" t="s">
        <v>3028</v>
      </c>
      <c r="D9548" t="s">
        <v>98</v>
      </c>
      <c r="E9548" t="s">
        <v>15</v>
      </c>
      <c r="F9548" t="s">
        <v>16</v>
      </c>
      <c r="G9548">
        <v>3.5</v>
      </c>
      <c r="H9548">
        <v>626</v>
      </c>
      <c r="I9548" t="s">
        <v>3029</v>
      </c>
      <c r="J9548" s="1">
        <v>100000</v>
      </c>
      <c r="K9548" t="s">
        <v>18</v>
      </c>
      <c r="L9548" s="2">
        <v>42178</v>
      </c>
    </row>
    <row r="9549" spans="1:12" x14ac:dyDescent="0.3">
      <c r="A9549" t="s">
        <v>9496</v>
      </c>
      <c r="B9549" s="3">
        <v>2.2000000000000002</v>
      </c>
      <c r="C9549" t="s">
        <v>2930</v>
      </c>
      <c r="D9549" t="s">
        <v>154</v>
      </c>
      <c r="E9549" t="s">
        <v>15</v>
      </c>
      <c r="F9549" t="s">
        <v>16</v>
      </c>
      <c r="G9549">
        <v>4.2</v>
      </c>
      <c r="H9549">
        <v>18926</v>
      </c>
      <c r="I9549" t="s">
        <v>2931</v>
      </c>
      <c r="J9549" s="1">
        <v>1000000</v>
      </c>
      <c r="K9549" t="s">
        <v>18</v>
      </c>
      <c r="L9549" s="2">
        <v>41545</v>
      </c>
    </row>
    <row r="9550" spans="1:12" x14ac:dyDescent="0.3">
      <c r="A9550" t="s">
        <v>9497</v>
      </c>
      <c r="B9550" s="3">
        <v>5</v>
      </c>
      <c r="C9550" t="s">
        <v>3227</v>
      </c>
      <c r="D9550" t="s">
        <v>95</v>
      </c>
      <c r="E9550" t="s">
        <v>15</v>
      </c>
      <c r="F9550" t="s">
        <v>16</v>
      </c>
      <c r="G9550">
        <v>2.8</v>
      </c>
      <c r="H9550">
        <v>71</v>
      </c>
      <c r="I9550" t="s">
        <v>2003</v>
      </c>
      <c r="J9550" s="1">
        <v>10000</v>
      </c>
      <c r="K9550" t="s">
        <v>18</v>
      </c>
      <c r="L9550" s="2">
        <v>43299</v>
      </c>
    </row>
    <row r="9551" spans="1:12" x14ac:dyDescent="0.3">
      <c r="A9551" t="s">
        <v>9498</v>
      </c>
      <c r="B9551" s="3">
        <v>4.3</v>
      </c>
      <c r="C9551" t="s">
        <v>108</v>
      </c>
      <c r="D9551" t="s">
        <v>686</v>
      </c>
      <c r="E9551" t="s">
        <v>15</v>
      </c>
      <c r="F9551" t="s">
        <v>16</v>
      </c>
      <c r="G9551">
        <v>2.1</v>
      </c>
      <c r="H9551">
        <v>83</v>
      </c>
      <c r="I9551" t="s">
        <v>109</v>
      </c>
      <c r="J9551" s="1">
        <v>5000</v>
      </c>
      <c r="K9551" t="s">
        <v>18</v>
      </c>
      <c r="L9551" s="2">
        <v>43310</v>
      </c>
    </row>
    <row r="9552" spans="1:12" x14ac:dyDescent="0.3">
      <c r="A9552" t="s">
        <v>9499</v>
      </c>
      <c r="B9552" s="3">
        <v>4</v>
      </c>
      <c r="C9552" t="s">
        <v>1597</v>
      </c>
      <c r="D9552" t="s">
        <v>747</v>
      </c>
      <c r="E9552" t="s">
        <v>15</v>
      </c>
      <c r="F9552" t="s">
        <v>16</v>
      </c>
      <c r="G9552">
        <v>4.4000000000000004</v>
      </c>
      <c r="H9552">
        <v>3344</v>
      </c>
      <c r="I9552" t="s">
        <v>1600</v>
      </c>
      <c r="J9552" s="1">
        <v>500000</v>
      </c>
      <c r="K9552" t="s">
        <v>18</v>
      </c>
      <c r="L9552" s="2">
        <v>43103</v>
      </c>
    </row>
    <row r="9553" spans="1:12" x14ac:dyDescent="0.3">
      <c r="A9553" t="s">
        <v>9500</v>
      </c>
      <c r="B9553" s="3">
        <v>4</v>
      </c>
      <c r="C9553" t="s">
        <v>3028</v>
      </c>
      <c r="D9553" t="s">
        <v>285</v>
      </c>
      <c r="E9553" t="s">
        <v>15</v>
      </c>
      <c r="F9553" t="s">
        <v>16</v>
      </c>
      <c r="G9553">
        <v>4.4000000000000004</v>
      </c>
      <c r="H9553">
        <v>69</v>
      </c>
      <c r="I9553" t="s">
        <v>3029</v>
      </c>
      <c r="J9553" s="1">
        <v>1000</v>
      </c>
      <c r="K9553" t="s">
        <v>18</v>
      </c>
      <c r="L9553" s="2">
        <v>42559</v>
      </c>
    </row>
    <row r="9554" spans="1:12" x14ac:dyDescent="0.3">
      <c r="A9554" t="s">
        <v>9501</v>
      </c>
      <c r="B9554" s="3" t="s">
        <v>88</v>
      </c>
      <c r="C9554" t="s">
        <v>2809</v>
      </c>
      <c r="D9554" t="s">
        <v>88</v>
      </c>
      <c r="E9554" t="s">
        <v>15</v>
      </c>
      <c r="F9554" t="s">
        <v>16</v>
      </c>
      <c r="G9554">
        <v>4.2</v>
      </c>
      <c r="H9554">
        <v>789</v>
      </c>
      <c r="I9554" t="s">
        <v>2810</v>
      </c>
      <c r="J9554" s="1">
        <v>50000</v>
      </c>
      <c r="K9554" t="s">
        <v>18</v>
      </c>
      <c r="L9554" s="2">
        <v>41856</v>
      </c>
    </row>
    <row r="9555" spans="1:12" x14ac:dyDescent="0.3">
      <c r="A9555" t="s">
        <v>9502</v>
      </c>
      <c r="B9555" s="3">
        <v>3</v>
      </c>
      <c r="C9555" t="s">
        <v>1248</v>
      </c>
      <c r="D9555" t="s">
        <v>1150</v>
      </c>
      <c r="E9555" t="s">
        <v>15</v>
      </c>
      <c r="F9555" t="s">
        <v>16</v>
      </c>
      <c r="G9555">
        <v>4.0999999999999996</v>
      </c>
      <c r="H9555">
        <v>107</v>
      </c>
      <c r="I9555" t="s">
        <v>1249</v>
      </c>
      <c r="J9555" s="1">
        <v>10000</v>
      </c>
      <c r="K9555" t="s">
        <v>18</v>
      </c>
      <c r="L9555" s="2">
        <v>42453</v>
      </c>
    </row>
    <row r="9556" spans="1:12" x14ac:dyDescent="0.3">
      <c r="A9556" t="s">
        <v>9503</v>
      </c>
      <c r="B9556" s="3">
        <v>2.1</v>
      </c>
      <c r="C9556" t="s">
        <v>304</v>
      </c>
      <c r="D9556" t="s">
        <v>3657</v>
      </c>
      <c r="E9556" t="s">
        <v>15</v>
      </c>
      <c r="F9556" t="s">
        <v>16</v>
      </c>
      <c r="G9556">
        <v>3.3</v>
      </c>
      <c r="H9556">
        <v>49</v>
      </c>
      <c r="I9556" t="s">
        <v>305</v>
      </c>
      <c r="J9556" s="1">
        <v>10000</v>
      </c>
      <c r="K9556" t="s">
        <v>18</v>
      </c>
      <c r="L9556" s="2">
        <v>40926</v>
      </c>
    </row>
    <row r="9557" spans="1:12" x14ac:dyDescent="0.3">
      <c r="A9557" t="s">
        <v>9504</v>
      </c>
      <c r="B9557" s="3">
        <v>5</v>
      </c>
      <c r="C9557" t="s">
        <v>3227</v>
      </c>
      <c r="D9557" t="s">
        <v>80</v>
      </c>
      <c r="E9557" t="s">
        <v>15</v>
      </c>
      <c r="F9557" t="s">
        <v>16</v>
      </c>
      <c r="G9557">
        <v>3.5</v>
      </c>
      <c r="H9557">
        <v>51</v>
      </c>
      <c r="I9557" t="s">
        <v>2003</v>
      </c>
      <c r="J9557" s="1">
        <v>10000</v>
      </c>
      <c r="K9557" t="s">
        <v>18</v>
      </c>
      <c r="L9557" s="2">
        <v>43277</v>
      </c>
    </row>
    <row r="9558" spans="1:12" x14ac:dyDescent="0.3">
      <c r="A9558" t="s">
        <v>9505</v>
      </c>
      <c r="B9558" s="3">
        <v>4.3</v>
      </c>
      <c r="C9558" t="s">
        <v>2809</v>
      </c>
      <c r="D9558" t="s">
        <v>32</v>
      </c>
      <c r="E9558" t="s">
        <v>15</v>
      </c>
      <c r="F9558" t="s">
        <v>16</v>
      </c>
      <c r="G9558">
        <v>4.7</v>
      </c>
      <c r="H9558">
        <v>3696</v>
      </c>
      <c r="I9558" t="s">
        <v>2810</v>
      </c>
      <c r="J9558" s="1">
        <v>50000</v>
      </c>
      <c r="K9558" t="s">
        <v>18</v>
      </c>
      <c r="L9558" s="2">
        <v>42957</v>
      </c>
    </row>
    <row r="9559" spans="1:12" x14ac:dyDescent="0.3">
      <c r="A9559" t="s">
        <v>9506</v>
      </c>
      <c r="B9559" s="3">
        <v>5</v>
      </c>
      <c r="C9559" t="s">
        <v>2483</v>
      </c>
      <c r="D9559" t="s">
        <v>385</v>
      </c>
      <c r="E9559" t="s">
        <v>15</v>
      </c>
      <c r="F9559" t="s">
        <v>16</v>
      </c>
      <c r="G9559">
        <v>3.1</v>
      </c>
      <c r="H9559">
        <v>7300</v>
      </c>
      <c r="I9559" t="s">
        <v>2484</v>
      </c>
      <c r="J9559" s="1">
        <v>1000000</v>
      </c>
      <c r="K9559" t="s">
        <v>25</v>
      </c>
      <c r="L9559" s="2">
        <v>43112</v>
      </c>
    </row>
    <row r="9560" spans="1:12" x14ac:dyDescent="0.3">
      <c r="A9560" t="s">
        <v>9507</v>
      </c>
      <c r="B9560" s="3">
        <v>4.3</v>
      </c>
      <c r="C9560" t="s">
        <v>2809</v>
      </c>
      <c r="D9560" t="s">
        <v>385</v>
      </c>
      <c r="E9560" t="s">
        <v>15</v>
      </c>
      <c r="F9560" t="s">
        <v>16</v>
      </c>
      <c r="G9560">
        <v>4.3</v>
      </c>
      <c r="H9560">
        <v>33</v>
      </c>
      <c r="I9560" t="s">
        <v>2810</v>
      </c>
      <c r="J9560" s="1">
        <v>1000</v>
      </c>
      <c r="K9560" t="s">
        <v>18</v>
      </c>
      <c r="L9560" s="2">
        <v>42710</v>
      </c>
    </row>
    <row r="9561" spans="1:12" x14ac:dyDescent="0.3">
      <c r="A9561" t="s">
        <v>9508</v>
      </c>
      <c r="B9561" s="3">
        <v>4</v>
      </c>
      <c r="C9561" t="s">
        <v>2809</v>
      </c>
      <c r="D9561" t="s">
        <v>608</v>
      </c>
      <c r="E9561" t="s">
        <v>15</v>
      </c>
      <c r="F9561" t="s">
        <v>16</v>
      </c>
      <c r="G9561">
        <v>4.0999999999999996</v>
      </c>
      <c r="H9561">
        <v>533</v>
      </c>
      <c r="I9561" t="s">
        <v>2810</v>
      </c>
      <c r="J9561" s="1">
        <v>100000</v>
      </c>
      <c r="K9561" t="s">
        <v>18</v>
      </c>
      <c r="L9561" s="2">
        <v>42938</v>
      </c>
    </row>
    <row r="9562" spans="1:12" x14ac:dyDescent="0.3">
      <c r="A9562" t="s">
        <v>9509</v>
      </c>
      <c r="B9562" s="3">
        <v>2.1</v>
      </c>
      <c r="C9562" t="s">
        <v>3187</v>
      </c>
      <c r="D9562" t="s">
        <v>98</v>
      </c>
      <c r="E9562" t="s">
        <v>15</v>
      </c>
      <c r="F9562" t="s">
        <v>16</v>
      </c>
      <c r="G9562">
        <v>4.2</v>
      </c>
      <c r="H9562">
        <v>6849</v>
      </c>
      <c r="I9562" t="s">
        <v>3188</v>
      </c>
      <c r="J9562" s="1">
        <v>1000000</v>
      </c>
      <c r="K9562" t="s">
        <v>18</v>
      </c>
      <c r="L9562" s="2">
        <v>41703</v>
      </c>
    </row>
    <row r="9563" spans="1:12" x14ac:dyDescent="0.3">
      <c r="A9563" t="s">
        <v>9510</v>
      </c>
      <c r="B9563" s="3">
        <v>2.2999999999999998</v>
      </c>
      <c r="C9563" t="s">
        <v>2809</v>
      </c>
      <c r="D9563" t="s">
        <v>7606</v>
      </c>
      <c r="E9563" t="s">
        <v>15</v>
      </c>
      <c r="F9563" t="s">
        <v>16</v>
      </c>
      <c r="G9563">
        <v>2.5</v>
      </c>
      <c r="H9563">
        <v>15</v>
      </c>
      <c r="I9563" t="s">
        <v>2810</v>
      </c>
      <c r="J9563" s="1">
        <v>5000</v>
      </c>
      <c r="K9563" t="s">
        <v>18</v>
      </c>
      <c r="L9563" s="2">
        <v>42623</v>
      </c>
    </row>
    <row r="9564" spans="1:12" x14ac:dyDescent="0.3">
      <c r="A9564" t="s">
        <v>9511</v>
      </c>
      <c r="B9564" s="3" t="s">
        <v>88</v>
      </c>
      <c r="C9564" t="s">
        <v>3227</v>
      </c>
      <c r="D9564" t="s">
        <v>88</v>
      </c>
      <c r="E9564" t="s">
        <v>15</v>
      </c>
      <c r="F9564" t="s">
        <v>16</v>
      </c>
      <c r="G9564">
        <v>3.9</v>
      </c>
      <c r="H9564">
        <v>244</v>
      </c>
      <c r="I9564" t="s">
        <v>2003</v>
      </c>
      <c r="J9564" s="1">
        <v>10000</v>
      </c>
      <c r="K9564" t="s">
        <v>18</v>
      </c>
      <c r="L9564" s="2">
        <v>42544</v>
      </c>
    </row>
    <row r="9565" spans="1:12" x14ac:dyDescent="0.3">
      <c r="A9565" t="s">
        <v>9512</v>
      </c>
      <c r="B9565" s="3">
        <v>4</v>
      </c>
      <c r="C9565" t="s">
        <v>304</v>
      </c>
      <c r="D9565" t="s">
        <v>186</v>
      </c>
      <c r="E9565" t="s">
        <v>15</v>
      </c>
      <c r="F9565" t="s">
        <v>16</v>
      </c>
      <c r="G9565">
        <v>3</v>
      </c>
      <c r="H9565">
        <v>287</v>
      </c>
      <c r="I9565" t="s">
        <v>305</v>
      </c>
      <c r="J9565" s="1">
        <v>50000</v>
      </c>
      <c r="K9565" t="s">
        <v>18</v>
      </c>
      <c r="L9565" s="2">
        <v>42303</v>
      </c>
    </row>
    <row r="9566" spans="1:12" x14ac:dyDescent="0.3">
      <c r="A9566" t="s">
        <v>9513</v>
      </c>
      <c r="B9566" s="3">
        <v>4.4000000000000004</v>
      </c>
      <c r="C9566" t="s">
        <v>2706</v>
      </c>
      <c r="D9566" t="s">
        <v>54</v>
      </c>
      <c r="E9566" t="s">
        <v>15</v>
      </c>
      <c r="F9566" t="s">
        <v>16</v>
      </c>
      <c r="G9566">
        <v>3.2</v>
      </c>
      <c r="H9566">
        <v>86</v>
      </c>
      <c r="I9566" t="s">
        <v>2707</v>
      </c>
      <c r="J9566" s="1">
        <v>10000</v>
      </c>
      <c r="K9566" t="s">
        <v>18</v>
      </c>
      <c r="L9566" s="2">
        <v>43237</v>
      </c>
    </row>
    <row r="9567" spans="1:12" x14ac:dyDescent="0.3">
      <c r="A9567" t="s">
        <v>9514</v>
      </c>
      <c r="B9567" s="3">
        <v>2.2000000000000002</v>
      </c>
      <c r="C9567" t="s">
        <v>440</v>
      </c>
      <c r="D9567" t="s">
        <v>9515</v>
      </c>
      <c r="E9567" t="s">
        <v>15</v>
      </c>
      <c r="F9567" t="s">
        <v>16</v>
      </c>
      <c r="G9567">
        <v>4.3</v>
      </c>
      <c r="H9567">
        <v>260</v>
      </c>
      <c r="I9567" t="s">
        <v>441</v>
      </c>
      <c r="J9567" s="1">
        <v>10000</v>
      </c>
      <c r="K9567" t="s">
        <v>18</v>
      </c>
      <c r="L9567" s="2">
        <v>41862</v>
      </c>
    </row>
    <row r="9568" spans="1:12" x14ac:dyDescent="0.3">
      <c r="A9568" t="s">
        <v>9516</v>
      </c>
      <c r="B9568" s="3" t="s">
        <v>12</v>
      </c>
      <c r="C9568" t="s">
        <v>2809</v>
      </c>
      <c r="D9568" t="s">
        <v>40</v>
      </c>
      <c r="E9568" t="s">
        <v>15</v>
      </c>
      <c r="F9568" t="s">
        <v>16</v>
      </c>
      <c r="G9568">
        <v>4.3</v>
      </c>
      <c r="H9568">
        <v>36</v>
      </c>
      <c r="I9568" t="s">
        <v>2810</v>
      </c>
      <c r="J9568" s="1">
        <v>5000</v>
      </c>
      <c r="K9568" t="s">
        <v>18</v>
      </c>
      <c r="L9568" s="2">
        <v>42968</v>
      </c>
    </row>
    <row r="9569" spans="1:12" x14ac:dyDescent="0.3">
      <c r="A9569" t="s">
        <v>9517</v>
      </c>
      <c r="B9569" s="3">
        <v>2.2000000000000002</v>
      </c>
      <c r="C9569" t="s">
        <v>3028</v>
      </c>
      <c r="D9569" t="s">
        <v>5909</v>
      </c>
      <c r="E9569" t="s">
        <v>15</v>
      </c>
      <c r="F9569" t="s">
        <v>16</v>
      </c>
      <c r="G9569">
        <v>4.2</v>
      </c>
      <c r="H9569">
        <v>2412</v>
      </c>
      <c r="I9569" t="s">
        <v>3029</v>
      </c>
      <c r="J9569" s="1">
        <v>100000</v>
      </c>
      <c r="K9569" t="s">
        <v>18</v>
      </c>
      <c r="L9569" s="2">
        <v>41179</v>
      </c>
    </row>
    <row r="9570" spans="1:12" x14ac:dyDescent="0.3">
      <c r="A9570" t="s">
        <v>9518</v>
      </c>
      <c r="B9570" s="3">
        <v>3</v>
      </c>
      <c r="C9570" t="s">
        <v>1831</v>
      </c>
      <c r="D9570" t="s">
        <v>113</v>
      </c>
      <c r="E9570" t="s">
        <v>15</v>
      </c>
      <c r="F9570" t="s">
        <v>16</v>
      </c>
      <c r="G9570">
        <v>4.3</v>
      </c>
      <c r="H9570">
        <v>51</v>
      </c>
      <c r="I9570" t="s">
        <v>754</v>
      </c>
      <c r="J9570" s="1">
        <v>5000</v>
      </c>
      <c r="K9570" t="s">
        <v>18</v>
      </c>
      <c r="L9570" s="2">
        <v>43192</v>
      </c>
    </row>
    <row r="9571" spans="1:12" x14ac:dyDescent="0.3">
      <c r="A9571" t="s">
        <v>9519</v>
      </c>
      <c r="B9571" s="3">
        <v>4.3</v>
      </c>
      <c r="C9571" t="s">
        <v>2809</v>
      </c>
      <c r="D9571" t="s">
        <v>297</v>
      </c>
      <c r="E9571" t="s">
        <v>15</v>
      </c>
      <c r="F9571" t="s">
        <v>16</v>
      </c>
      <c r="G9571">
        <v>2.2000000000000002</v>
      </c>
      <c r="H9571">
        <v>19</v>
      </c>
      <c r="I9571" t="s">
        <v>2810</v>
      </c>
      <c r="J9571" s="1">
        <v>1000</v>
      </c>
      <c r="K9571" t="s">
        <v>18</v>
      </c>
      <c r="L9571" s="2">
        <v>42983</v>
      </c>
    </row>
    <row r="9572" spans="1:12" x14ac:dyDescent="0.3">
      <c r="A9572" t="s">
        <v>9520</v>
      </c>
      <c r="B9572" s="3">
        <v>4.0999999999999996</v>
      </c>
      <c r="C9572" t="s">
        <v>1045</v>
      </c>
      <c r="D9572" t="s">
        <v>152</v>
      </c>
      <c r="E9572" t="s">
        <v>15</v>
      </c>
      <c r="F9572" t="s">
        <v>16</v>
      </c>
      <c r="G9572">
        <v>3.9</v>
      </c>
      <c r="H9572">
        <v>49</v>
      </c>
      <c r="I9572" t="s">
        <v>1046</v>
      </c>
      <c r="J9572" s="1">
        <v>10000</v>
      </c>
      <c r="K9572" t="s">
        <v>18</v>
      </c>
      <c r="L9572" s="2">
        <v>42790</v>
      </c>
    </row>
    <row r="9573" spans="1:12" x14ac:dyDescent="0.3">
      <c r="A9573" t="s">
        <v>9521</v>
      </c>
      <c r="B9573" s="3">
        <v>4</v>
      </c>
      <c r="C9573" t="s">
        <v>1512</v>
      </c>
      <c r="D9573" t="s">
        <v>80</v>
      </c>
      <c r="E9573" t="s">
        <v>15</v>
      </c>
      <c r="F9573" t="s">
        <v>16</v>
      </c>
      <c r="G9573">
        <v>2.8</v>
      </c>
      <c r="H9573">
        <v>3187</v>
      </c>
      <c r="I9573" t="s">
        <v>1513</v>
      </c>
      <c r="J9573" s="1">
        <v>100000</v>
      </c>
      <c r="K9573" t="s">
        <v>18</v>
      </c>
      <c r="L9573" s="2">
        <v>42762</v>
      </c>
    </row>
    <row r="9574" spans="1:12" x14ac:dyDescent="0.3">
      <c r="A9574" t="s">
        <v>9522</v>
      </c>
      <c r="B9574" s="3">
        <v>4.4000000000000004</v>
      </c>
      <c r="C9574" t="s">
        <v>1045</v>
      </c>
      <c r="D9574" t="s">
        <v>290</v>
      </c>
      <c r="E9574" t="s">
        <v>15</v>
      </c>
      <c r="F9574" t="s">
        <v>16</v>
      </c>
      <c r="G9574">
        <v>4.4000000000000004</v>
      </c>
      <c r="H9574">
        <v>32</v>
      </c>
      <c r="I9574" t="s">
        <v>1046</v>
      </c>
      <c r="J9574" s="1">
        <v>1000</v>
      </c>
      <c r="K9574" t="s">
        <v>18</v>
      </c>
      <c r="L9574" s="2">
        <v>43113</v>
      </c>
    </row>
    <row r="9575" spans="1:12" x14ac:dyDescent="0.3">
      <c r="A9575" t="s">
        <v>9523</v>
      </c>
      <c r="B9575" s="3">
        <v>4.0999999999999996</v>
      </c>
      <c r="C9575" t="s">
        <v>240</v>
      </c>
      <c r="D9575" t="s">
        <v>378</v>
      </c>
      <c r="E9575" t="s">
        <v>15</v>
      </c>
      <c r="F9575" t="s">
        <v>16</v>
      </c>
      <c r="G9575">
        <v>4.5999999999999996</v>
      </c>
      <c r="H9575">
        <v>595</v>
      </c>
      <c r="I9575" t="s">
        <v>241</v>
      </c>
      <c r="J9575" s="1">
        <v>50000</v>
      </c>
      <c r="K9575" t="s">
        <v>18</v>
      </c>
      <c r="L9575" s="2">
        <v>42549</v>
      </c>
    </row>
    <row r="9576" spans="1:12" x14ac:dyDescent="0.3">
      <c r="A9576" t="s">
        <v>9524</v>
      </c>
      <c r="B9576" s="3">
        <v>5</v>
      </c>
      <c r="C9576" t="s">
        <v>2809</v>
      </c>
      <c r="D9576" t="s">
        <v>608</v>
      </c>
      <c r="E9576" t="s">
        <v>15</v>
      </c>
      <c r="F9576" t="s">
        <v>16</v>
      </c>
      <c r="G9576">
        <v>4.4000000000000004</v>
      </c>
      <c r="H9576">
        <v>55</v>
      </c>
      <c r="I9576" t="s">
        <v>2810</v>
      </c>
      <c r="J9576" s="1">
        <v>5000</v>
      </c>
      <c r="K9576" t="s">
        <v>18</v>
      </c>
      <c r="L9576" s="2">
        <v>42990</v>
      </c>
    </row>
    <row r="9577" spans="1:12" x14ac:dyDescent="0.3">
      <c r="A9577" t="s">
        <v>9525</v>
      </c>
      <c r="B9577" s="3">
        <v>6</v>
      </c>
      <c r="C9577" t="s">
        <v>2809</v>
      </c>
      <c r="D9577" t="s">
        <v>5665</v>
      </c>
      <c r="E9577" t="s">
        <v>15</v>
      </c>
      <c r="F9577" t="s">
        <v>16</v>
      </c>
      <c r="G9577">
        <v>3.9</v>
      </c>
      <c r="H9577">
        <v>33</v>
      </c>
      <c r="I9577" t="s">
        <v>2810</v>
      </c>
      <c r="J9577" s="1">
        <v>5000</v>
      </c>
      <c r="K9577" t="s">
        <v>18</v>
      </c>
      <c r="L9577" s="2">
        <v>42495</v>
      </c>
    </row>
    <row r="9578" spans="1:12" x14ac:dyDescent="0.3">
      <c r="A9578" t="s">
        <v>9526</v>
      </c>
      <c r="B9578" s="3">
        <v>4.0999999999999996</v>
      </c>
      <c r="C9578" t="s">
        <v>2809</v>
      </c>
      <c r="D9578" t="s">
        <v>132</v>
      </c>
      <c r="E9578" t="s">
        <v>15</v>
      </c>
      <c r="F9578" t="s">
        <v>16</v>
      </c>
      <c r="G9578">
        <v>2.9</v>
      </c>
      <c r="H9578">
        <v>7</v>
      </c>
      <c r="I9578" t="s">
        <v>2810</v>
      </c>
      <c r="J9578" s="1">
        <v>1000</v>
      </c>
      <c r="K9578" t="s">
        <v>18</v>
      </c>
      <c r="L9578" s="2">
        <v>43034</v>
      </c>
    </row>
    <row r="9579" spans="1:12" x14ac:dyDescent="0.3">
      <c r="A9579" t="s">
        <v>9527</v>
      </c>
      <c r="B9579" s="3">
        <v>5</v>
      </c>
      <c r="C9579" t="s">
        <v>3227</v>
      </c>
      <c r="D9579" t="s">
        <v>152</v>
      </c>
      <c r="E9579" t="s">
        <v>15</v>
      </c>
      <c r="F9579" t="s">
        <v>16</v>
      </c>
      <c r="G9579">
        <v>4.0999999999999996</v>
      </c>
      <c r="H9579">
        <v>40</v>
      </c>
      <c r="I9579" t="s">
        <v>2003</v>
      </c>
      <c r="J9579" s="1">
        <v>1000</v>
      </c>
      <c r="K9579" t="s">
        <v>18</v>
      </c>
      <c r="L9579" s="2">
        <v>42929</v>
      </c>
    </row>
    <row r="9580" spans="1:12" x14ac:dyDescent="0.3">
      <c r="A9580" t="s">
        <v>9528</v>
      </c>
      <c r="B9580" s="3" t="s">
        <v>12</v>
      </c>
      <c r="C9580" t="s">
        <v>2608</v>
      </c>
      <c r="D9580" t="s">
        <v>1161</v>
      </c>
      <c r="E9580" t="s">
        <v>15</v>
      </c>
      <c r="F9580" t="s">
        <v>16</v>
      </c>
      <c r="G9580">
        <v>5</v>
      </c>
      <c r="H9580">
        <v>7</v>
      </c>
      <c r="I9580" t="s">
        <v>1626</v>
      </c>
      <c r="J9580">
        <v>100</v>
      </c>
      <c r="K9580" t="s">
        <v>18</v>
      </c>
      <c r="L9580" s="2">
        <v>43304</v>
      </c>
    </row>
    <row r="9581" spans="1:12" x14ac:dyDescent="0.3">
      <c r="A9581" t="s">
        <v>9529</v>
      </c>
      <c r="B9581" s="3">
        <v>5</v>
      </c>
      <c r="C9581" t="s">
        <v>2809</v>
      </c>
      <c r="D9581" t="s">
        <v>554</v>
      </c>
      <c r="E9581" t="s">
        <v>15</v>
      </c>
      <c r="F9581" t="s">
        <v>16</v>
      </c>
      <c r="G9581">
        <v>4.5999999999999996</v>
      </c>
      <c r="H9581">
        <v>1420</v>
      </c>
      <c r="I9581" t="s">
        <v>2810</v>
      </c>
      <c r="J9581" s="1">
        <v>100000</v>
      </c>
      <c r="K9581" t="s">
        <v>18</v>
      </c>
      <c r="L9581" s="2">
        <v>42317</v>
      </c>
    </row>
    <row r="9582" spans="1:12" x14ac:dyDescent="0.3">
      <c r="A9582" t="s">
        <v>9530</v>
      </c>
      <c r="B9582" s="3">
        <v>4.0999999999999996</v>
      </c>
      <c r="C9582" t="s">
        <v>561</v>
      </c>
      <c r="D9582" t="s">
        <v>88</v>
      </c>
      <c r="E9582" t="s">
        <v>15</v>
      </c>
      <c r="F9582" t="s">
        <v>16</v>
      </c>
      <c r="G9582">
        <v>3.7</v>
      </c>
      <c r="H9582">
        <v>1212</v>
      </c>
      <c r="I9582" t="s">
        <v>562</v>
      </c>
      <c r="J9582" s="1">
        <v>100000</v>
      </c>
      <c r="K9582" t="s">
        <v>225</v>
      </c>
      <c r="L9582" s="2">
        <v>43147</v>
      </c>
    </row>
    <row r="9583" spans="1:12" x14ac:dyDescent="0.3">
      <c r="A9583" t="s">
        <v>9531</v>
      </c>
      <c r="B9583" s="3" t="s">
        <v>12</v>
      </c>
      <c r="C9583" t="s">
        <v>440</v>
      </c>
      <c r="D9583" t="s">
        <v>811</v>
      </c>
      <c r="E9583" t="s">
        <v>15</v>
      </c>
      <c r="F9583" t="s">
        <v>16</v>
      </c>
      <c r="G9583" t="s">
        <v>64</v>
      </c>
      <c r="H9583">
        <v>0</v>
      </c>
      <c r="I9583" t="s">
        <v>441</v>
      </c>
      <c r="J9583">
        <v>5</v>
      </c>
      <c r="K9583" t="s">
        <v>18</v>
      </c>
      <c r="L9583" s="2">
        <v>43308</v>
      </c>
    </row>
    <row r="9584" spans="1:12" x14ac:dyDescent="0.3">
      <c r="A9584" t="s">
        <v>2299</v>
      </c>
      <c r="B9584" s="3">
        <v>4.0999999999999996</v>
      </c>
      <c r="C9584" t="s">
        <v>2295</v>
      </c>
      <c r="D9584" t="s">
        <v>287</v>
      </c>
      <c r="E9584" t="s">
        <v>15</v>
      </c>
      <c r="F9584" t="s">
        <v>16</v>
      </c>
      <c r="G9584">
        <v>4.4000000000000004</v>
      </c>
      <c r="H9584">
        <v>49580</v>
      </c>
      <c r="I9584" t="s">
        <v>2296</v>
      </c>
      <c r="J9584" s="1">
        <v>10000000</v>
      </c>
      <c r="K9584" t="s">
        <v>18</v>
      </c>
      <c r="L9584" s="2">
        <v>43255</v>
      </c>
    </row>
    <row r="9585" spans="1:12" x14ac:dyDescent="0.3">
      <c r="A9585" t="s">
        <v>2301</v>
      </c>
      <c r="B9585" s="3">
        <v>4</v>
      </c>
      <c r="C9585" t="s">
        <v>2295</v>
      </c>
      <c r="D9585" t="s">
        <v>346</v>
      </c>
      <c r="E9585" t="s">
        <v>15</v>
      </c>
      <c r="F9585" t="s">
        <v>16</v>
      </c>
      <c r="G9585">
        <v>4.2</v>
      </c>
      <c r="H9585">
        <v>22650</v>
      </c>
      <c r="I9585" t="s">
        <v>2296</v>
      </c>
      <c r="J9585" s="1">
        <v>1000000</v>
      </c>
      <c r="K9585" t="s">
        <v>18</v>
      </c>
      <c r="L9585" s="2">
        <v>43241</v>
      </c>
    </row>
    <row r="9586" spans="1:12" x14ac:dyDescent="0.3">
      <c r="A9586" t="s">
        <v>9532</v>
      </c>
      <c r="B9586" s="3">
        <v>4.0999999999999996</v>
      </c>
      <c r="C9586" t="s">
        <v>304</v>
      </c>
      <c r="D9586" t="s">
        <v>102</v>
      </c>
      <c r="E9586" t="s">
        <v>15</v>
      </c>
      <c r="F9586" t="s">
        <v>16</v>
      </c>
      <c r="G9586">
        <v>4.4000000000000004</v>
      </c>
      <c r="H9586">
        <v>4518</v>
      </c>
      <c r="I9586" t="s">
        <v>305</v>
      </c>
      <c r="J9586" s="1">
        <v>1000000</v>
      </c>
      <c r="K9586" t="s">
        <v>18</v>
      </c>
      <c r="L9586" s="2">
        <v>43160</v>
      </c>
    </row>
    <row r="9587" spans="1:12" x14ac:dyDescent="0.3">
      <c r="A9587" t="s">
        <v>9533</v>
      </c>
      <c r="B9587" s="3">
        <v>4</v>
      </c>
      <c r="C9587" t="s">
        <v>240</v>
      </c>
      <c r="D9587" t="s">
        <v>617</v>
      </c>
      <c r="E9587" t="s">
        <v>15</v>
      </c>
      <c r="F9587" t="s">
        <v>16</v>
      </c>
      <c r="G9587">
        <v>3.9</v>
      </c>
      <c r="H9587">
        <v>46</v>
      </c>
      <c r="I9587" t="s">
        <v>241</v>
      </c>
      <c r="J9587" s="1">
        <v>5000</v>
      </c>
      <c r="K9587" t="s">
        <v>18</v>
      </c>
      <c r="L9587" s="2">
        <v>43220</v>
      </c>
    </row>
    <row r="9588" spans="1:12" x14ac:dyDescent="0.3">
      <c r="A9588" t="s">
        <v>9534</v>
      </c>
      <c r="B9588" s="3" t="s">
        <v>12</v>
      </c>
      <c r="C9588" t="s">
        <v>1597</v>
      </c>
      <c r="D9588" t="s">
        <v>1697</v>
      </c>
      <c r="E9588" t="s">
        <v>15</v>
      </c>
      <c r="F9588" t="s">
        <v>16</v>
      </c>
      <c r="G9588">
        <v>3.6</v>
      </c>
      <c r="H9588">
        <v>33</v>
      </c>
      <c r="I9588" t="s">
        <v>3847</v>
      </c>
      <c r="J9588" s="1">
        <v>5000</v>
      </c>
      <c r="K9588" t="s">
        <v>25</v>
      </c>
      <c r="L9588" s="2">
        <v>42892</v>
      </c>
    </row>
    <row r="9589" spans="1:12" x14ac:dyDescent="0.3">
      <c r="A9589" t="s">
        <v>9535</v>
      </c>
      <c r="B9589" s="3">
        <v>4</v>
      </c>
      <c r="C9589" t="s">
        <v>1831</v>
      </c>
      <c r="D9589" t="s">
        <v>9536</v>
      </c>
      <c r="E9589" t="s">
        <v>15</v>
      </c>
      <c r="F9589" t="s">
        <v>16</v>
      </c>
      <c r="G9589">
        <v>3.4</v>
      </c>
      <c r="H9589">
        <v>17</v>
      </c>
      <c r="I9589" t="s">
        <v>888</v>
      </c>
      <c r="J9589" s="1">
        <v>1000</v>
      </c>
      <c r="K9589" t="s">
        <v>18</v>
      </c>
      <c r="L9589" s="2">
        <v>41964</v>
      </c>
    </row>
    <row r="9590" spans="1:12" x14ac:dyDescent="0.3">
      <c r="A9590" t="s">
        <v>9537</v>
      </c>
      <c r="B9590" s="3" t="s">
        <v>12</v>
      </c>
      <c r="C9590" t="s">
        <v>2608</v>
      </c>
      <c r="D9590" t="s">
        <v>125</v>
      </c>
      <c r="E9590" t="s">
        <v>15</v>
      </c>
      <c r="F9590" t="s">
        <v>16</v>
      </c>
      <c r="G9590" t="s">
        <v>64</v>
      </c>
      <c r="H9590">
        <v>0</v>
      </c>
      <c r="I9590" t="s">
        <v>1626</v>
      </c>
      <c r="J9590">
        <v>500</v>
      </c>
      <c r="K9590" t="s">
        <v>18</v>
      </c>
      <c r="L9590" s="2">
        <v>42753</v>
      </c>
    </row>
    <row r="9591" spans="1:12" x14ac:dyDescent="0.3">
      <c r="A9591" t="s">
        <v>9538</v>
      </c>
      <c r="B9591" s="3">
        <v>4</v>
      </c>
      <c r="C9591" t="s">
        <v>2809</v>
      </c>
      <c r="D9591" t="s">
        <v>2185</v>
      </c>
      <c r="E9591" t="s">
        <v>15</v>
      </c>
      <c r="F9591" t="s">
        <v>16</v>
      </c>
      <c r="G9591">
        <v>4.3</v>
      </c>
      <c r="H9591">
        <v>9716</v>
      </c>
      <c r="I9591" t="s">
        <v>2810</v>
      </c>
      <c r="J9591" s="1">
        <v>1000000</v>
      </c>
      <c r="K9591" t="s">
        <v>18</v>
      </c>
      <c r="L9591" s="2">
        <v>43200</v>
      </c>
    </row>
    <row r="9592" spans="1:12" x14ac:dyDescent="0.3">
      <c r="A9592" t="s">
        <v>2632</v>
      </c>
      <c r="B9592" s="3">
        <v>4.0999999999999996</v>
      </c>
      <c r="C9592" t="s">
        <v>2608</v>
      </c>
      <c r="D9592" t="s">
        <v>85</v>
      </c>
      <c r="E9592" t="s">
        <v>15</v>
      </c>
      <c r="F9592" t="s">
        <v>16</v>
      </c>
      <c r="G9592">
        <v>4.3</v>
      </c>
      <c r="H9592">
        <v>63782</v>
      </c>
      <c r="I9592" t="s">
        <v>1626</v>
      </c>
      <c r="J9592" s="1">
        <v>5000000</v>
      </c>
      <c r="K9592" t="s">
        <v>18</v>
      </c>
      <c r="L9592" s="2">
        <v>43319</v>
      </c>
    </row>
    <row r="9593" spans="1:12" x14ac:dyDescent="0.3">
      <c r="A9593" t="s">
        <v>9539</v>
      </c>
      <c r="B9593" s="3" t="s">
        <v>12</v>
      </c>
      <c r="C9593" t="s">
        <v>1597</v>
      </c>
      <c r="D9593" t="s">
        <v>1161</v>
      </c>
      <c r="E9593" t="s">
        <v>15</v>
      </c>
      <c r="F9593" t="s">
        <v>16</v>
      </c>
      <c r="G9593">
        <v>4.4000000000000004</v>
      </c>
      <c r="H9593">
        <v>201537</v>
      </c>
      <c r="I9593" t="s">
        <v>3847</v>
      </c>
      <c r="J9593" s="1">
        <v>5000000</v>
      </c>
      <c r="K9593" t="s">
        <v>25</v>
      </c>
      <c r="L9593" s="2">
        <v>43313</v>
      </c>
    </row>
    <row r="9594" spans="1:12" x14ac:dyDescent="0.3">
      <c r="A9594" t="s">
        <v>9540</v>
      </c>
      <c r="B9594" s="3" t="s">
        <v>87</v>
      </c>
      <c r="C9594" t="s">
        <v>1831</v>
      </c>
      <c r="D9594" t="s">
        <v>2185</v>
      </c>
      <c r="E9594" t="s">
        <v>15</v>
      </c>
      <c r="F9594" t="s">
        <v>16</v>
      </c>
      <c r="G9594" t="s">
        <v>64</v>
      </c>
      <c r="H9594">
        <v>35</v>
      </c>
      <c r="I9594" t="s">
        <v>888</v>
      </c>
      <c r="J9594" s="1">
        <v>1000</v>
      </c>
      <c r="K9594" t="s">
        <v>18</v>
      </c>
      <c r="L9594" s="2">
        <v>43174</v>
      </c>
    </row>
    <row r="9595" spans="1:12" x14ac:dyDescent="0.3">
      <c r="A9595" t="s">
        <v>9541</v>
      </c>
      <c r="B9595" s="3" t="s">
        <v>12</v>
      </c>
      <c r="C9595" t="s">
        <v>1597</v>
      </c>
      <c r="D9595" t="s">
        <v>547</v>
      </c>
      <c r="E9595" t="s">
        <v>15</v>
      </c>
      <c r="F9595" t="s">
        <v>16</v>
      </c>
      <c r="G9595">
        <v>4.3</v>
      </c>
      <c r="H9595">
        <v>11051</v>
      </c>
      <c r="I9595" t="s">
        <v>3847</v>
      </c>
      <c r="J9595" s="1">
        <v>1000000</v>
      </c>
      <c r="K9595" t="s">
        <v>25</v>
      </c>
      <c r="L9595" s="2">
        <v>43276</v>
      </c>
    </row>
    <row r="9596" spans="1:12" x14ac:dyDescent="0.3">
      <c r="A9596" t="s">
        <v>9542</v>
      </c>
      <c r="B9596" s="3">
        <v>4.0999999999999996</v>
      </c>
      <c r="C9596" t="s">
        <v>2295</v>
      </c>
      <c r="D9596" t="s">
        <v>63</v>
      </c>
      <c r="E9596" t="s">
        <v>15</v>
      </c>
      <c r="F9596" t="s">
        <v>16</v>
      </c>
      <c r="G9596">
        <v>4.3</v>
      </c>
      <c r="H9596">
        <v>38826</v>
      </c>
      <c r="I9596" t="s">
        <v>2296</v>
      </c>
      <c r="J9596" s="1">
        <v>10000000</v>
      </c>
      <c r="K9596" t="s">
        <v>18</v>
      </c>
      <c r="L9596" s="2">
        <v>43319</v>
      </c>
    </row>
    <row r="9597" spans="1:12" x14ac:dyDescent="0.3">
      <c r="A9597" t="s">
        <v>9543</v>
      </c>
      <c r="B9597" s="3">
        <v>4.0999999999999996</v>
      </c>
      <c r="C9597" t="s">
        <v>1831</v>
      </c>
      <c r="D9597" t="s">
        <v>162</v>
      </c>
      <c r="E9597" t="s">
        <v>15</v>
      </c>
      <c r="F9597" t="s">
        <v>16</v>
      </c>
      <c r="G9597" t="s">
        <v>64</v>
      </c>
      <c r="H9597">
        <v>6</v>
      </c>
      <c r="I9597" t="s">
        <v>888</v>
      </c>
      <c r="J9597" s="1">
        <v>1000</v>
      </c>
      <c r="K9597" t="s">
        <v>18</v>
      </c>
      <c r="L9597" s="2">
        <v>43177</v>
      </c>
    </row>
    <row r="9598" spans="1:12" x14ac:dyDescent="0.3">
      <c r="A9598" t="s">
        <v>9544</v>
      </c>
      <c r="B9598" s="3">
        <v>5</v>
      </c>
      <c r="C9598" t="s">
        <v>2008</v>
      </c>
      <c r="D9598" t="s">
        <v>867</v>
      </c>
      <c r="E9598" t="s">
        <v>15</v>
      </c>
      <c r="F9598" t="s">
        <v>16</v>
      </c>
      <c r="G9598" t="s">
        <v>64</v>
      </c>
      <c r="H9598">
        <v>2</v>
      </c>
      <c r="I9598" t="s">
        <v>2010</v>
      </c>
      <c r="J9598" s="1">
        <v>1000</v>
      </c>
      <c r="K9598" t="s">
        <v>18</v>
      </c>
      <c r="L9598" s="2">
        <v>43300</v>
      </c>
    </row>
    <row r="9599" spans="1:12" x14ac:dyDescent="0.3">
      <c r="A9599" t="s">
        <v>9545</v>
      </c>
      <c r="B9599" s="3">
        <v>4.0999999999999996</v>
      </c>
      <c r="C9599" t="s">
        <v>1045</v>
      </c>
      <c r="D9599" t="s">
        <v>20</v>
      </c>
      <c r="E9599" t="s">
        <v>15</v>
      </c>
      <c r="F9599" t="s">
        <v>16</v>
      </c>
      <c r="G9599" t="s">
        <v>64</v>
      </c>
      <c r="H9599">
        <v>31</v>
      </c>
      <c r="I9599" t="s">
        <v>1046</v>
      </c>
      <c r="J9599" s="1">
        <v>1000</v>
      </c>
      <c r="K9599" t="s">
        <v>18</v>
      </c>
      <c r="L9599" s="2">
        <v>43025</v>
      </c>
    </row>
    <row r="9600" spans="1:12" x14ac:dyDescent="0.3">
      <c r="A9600" t="s">
        <v>1651</v>
      </c>
      <c r="B9600" s="3">
        <v>2.2999999999999998</v>
      </c>
      <c r="C9600" t="s">
        <v>1831</v>
      </c>
      <c r="D9600" t="s">
        <v>1697</v>
      </c>
      <c r="E9600" t="s">
        <v>15</v>
      </c>
      <c r="F9600" t="s">
        <v>16</v>
      </c>
      <c r="G9600">
        <v>4.4000000000000004</v>
      </c>
      <c r="H9600">
        <v>7615646</v>
      </c>
      <c r="I9600" t="s">
        <v>1603</v>
      </c>
      <c r="J9600" s="1">
        <v>100000000</v>
      </c>
      <c r="K9600" t="s">
        <v>18</v>
      </c>
      <c r="L9600" s="2">
        <v>43319</v>
      </c>
    </row>
    <row r="9601" spans="1:12" x14ac:dyDescent="0.3">
      <c r="A9601" t="s">
        <v>9546</v>
      </c>
      <c r="B9601" s="3">
        <v>4</v>
      </c>
      <c r="C9601" t="s">
        <v>1831</v>
      </c>
      <c r="D9601" t="s">
        <v>210</v>
      </c>
      <c r="E9601" t="s">
        <v>15</v>
      </c>
      <c r="F9601" t="s">
        <v>16</v>
      </c>
      <c r="G9601" t="s">
        <v>64</v>
      </c>
      <c r="H9601">
        <v>0</v>
      </c>
      <c r="I9601" t="s">
        <v>754</v>
      </c>
      <c r="J9601">
        <v>10</v>
      </c>
      <c r="K9601" t="s">
        <v>18</v>
      </c>
      <c r="L9601" s="2">
        <v>43303</v>
      </c>
    </row>
    <row r="9602" spans="1:12" x14ac:dyDescent="0.3">
      <c r="A9602" t="s">
        <v>2635</v>
      </c>
      <c r="B9602" s="3">
        <v>4.4000000000000004</v>
      </c>
      <c r="C9602" t="s">
        <v>2608</v>
      </c>
      <c r="D9602" t="s">
        <v>95</v>
      </c>
      <c r="E9602" t="s">
        <v>15</v>
      </c>
      <c r="F9602" t="s">
        <v>16</v>
      </c>
      <c r="G9602">
        <v>4</v>
      </c>
      <c r="H9602">
        <v>176487</v>
      </c>
      <c r="I9602" t="s">
        <v>1626</v>
      </c>
      <c r="J9602" s="1">
        <v>5000000</v>
      </c>
      <c r="K9602" t="s">
        <v>18</v>
      </c>
      <c r="L9602" s="2">
        <v>43060</v>
      </c>
    </row>
    <row r="9603" spans="1:12" x14ac:dyDescent="0.3">
      <c r="A9603" t="s">
        <v>9547</v>
      </c>
      <c r="B9603" s="3" t="s">
        <v>12</v>
      </c>
      <c r="C9603" t="s">
        <v>1597</v>
      </c>
      <c r="D9603" t="s">
        <v>373</v>
      </c>
      <c r="E9603" t="s">
        <v>15</v>
      </c>
      <c r="F9603" t="s">
        <v>16</v>
      </c>
      <c r="G9603">
        <v>4.5</v>
      </c>
      <c r="H9603">
        <v>264282</v>
      </c>
      <c r="I9603" t="s">
        <v>3847</v>
      </c>
      <c r="J9603" s="1">
        <v>10000000</v>
      </c>
      <c r="K9603" t="s">
        <v>25</v>
      </c>
      <c r="L9603" s="2">
        <v>43293</v>
      </c>
    </row>
    <row r="9604" spans="1:12" x14ac:dyDescent="0.3">
      <c r="A9604" t="s">
        <v>1755</v>
      </c>
      <c r="B9604" s="3">
        <v>4.0999999999999996</v>
      </c>
      <c r="C9604" t="s">
        <v>1831</v>
      </c>
      <c r="D9604" t="s">
        <v>24</v>
      </c>
      <c r="E9604" t="s">
        <v>15</v>
      </c>
      <c r="F9604" t="s">
        <v>16</v>
      </c>
      <c r="G9604">
        <v>4.5999999999999996</v>
      </c>
      <c r="H9604">
        <v>2721923</v>
      </c>
      <c r="I9604" t="s">
        <v>1679</v>
      </c>
      <c r="J9604" s="1">
        <v>10000000</v>
      </c>
      <c r="K9604" t="s">
        <v>25</v>
      </c>
      <c r="L9604" s="2">
        <v>43262</v>
      </c>
    </row>
    <row r="9605" spans="1:12" x14ac:dyDescent="0.3">
      <c r="A9605" t="s">
        <v>9548</v>
      </c>
      <c r="B9605" s="3" t="s">
        <v>12</v>
      </c>
      <c r="C9605" t="s">
        <v>2809</v>
      </c>
      <c r="D9605" t="s">
        <v>1000</v>
      </c>
      <c r="E9605" t="s">
        <v>15</v>
      </c>
      <c r="F9605" t="s">
        <v>16</v>
      </c>
      <c r="G9605">
        <v>4.3</v>
      </c>
      <c r="H9605">
        <v>15070</v>
      </c>
      <c r="I9605" t="s">
        <v>2810</v>
      </c>
      <c r="J9605" s="1">
        <v>1000000</v>
      </c>
      <c r="K9605" t="s">
        <v>18</v>
      </c>
      <c r="L9605" s="2">
        <v>43311</v>
      </c>
    </row>
    <row r="9606" spans="1:12" x14ac:dyDescent="0.3">
      <c r="A9606" t="s">
        <v>9549</v>
      </c>
      <c r="B9606" s="3" t="s">
        <v>12</v>
      </c>
      <c r="C9606" t="s">
        <v>2483</v>
      </c>
      <c r="D9606" t="s">
        <v>1660</v>
      </c>
      <c r="E9606" t="s">
        <v>15</v>
      </c>
      <c r="F9606" t="s">
        <v>16</v>
      </c>
      <c r="G9606">
        <v>4.0999999999999996</v>
      </c>
      <c r="H9606">
        <v>100179</v>
      </c>
      <c r="I9606" t="s">
        <v>2484</v>
      </c>
      <c r="J9606" s="1">
        <v>10000000</v>
      </c>
      <c r="K9606" t="s">
        <v>18</v>
      </c>
      <c r="L9606" s="2">
        <v>43237</v>
      </c>
    </row>
    <row r="9607" spans="1:12" x14ac:dyDescent="0.3">
      <c r="A9607" t="s">
        <v>9550</v>
      </c>
      <c r="B9607" s="3" t="s">
        <v>12</v>
      </c>
      <c r="C9607" t="s">
        <v>1831</v>
      </c>
      <c r="D9607" t="s">
        <v>95</v>
      </c>
      <c r="E9607" t="s">
        <v>15</v>
      </c>
      <c r="F9607" t="s">
        <v>16</v>
      </c>
      <c r="G9607">
        <v>4.4000000000000004</v>
      </c>
      <c r="H9607">
        <v>318867</v>
      </c>
      <c r="I9607" t="s">
        <v>1615</v>
      </c>
      <c r="J9607" s="1">
        <v>10000000</v>
      </c>
      <c r="K9607" t="s">
        <v>18</v>
      </c>
      <c r="L9607" s="2">
        <v>43287</v>
      </c>
    </row>
    <row r="9608" spans="1:12" x14ac:dyDescent="0.3">
      <c r="A9608" t="s">
        <v>9551</v>
      </c>
      <c r="B9608" s="3">
        <v>4.3</v>
      </c>
      <c r="C9608" t="s">
        <v>2608</v>
      </c>
      <c r="D9608" t="s">
        <v>825</v>
      </c>
      <c r="E9608" t="s">
        <v>15</v>
      </c>
      <c r="F9608" t="s">
        <v>16</v>
      </c>
      <c r="G9608">
        <v>3.5</v>
      </c>
      <c r="H9608">
        <v>172373</v>
      </c>
      <c r="I9608" t="s">
        <v>1626</v>
      </c>
      <c r="J9608" s="1">
        <v>10000000</v>
      </c>
      <c r="K9608" t="s">
        <v>18</v>
      </c>
      <c r="L9608" s="2">
        <v>43293</v>
      </c>
    </row>
    <row r="9609" spans="1:12" x14ac:dyDescent="0.3">
      <c r="A9609" t="s">
        <v>9552</v>
      </c>
      <c r="B9609" s="3" t="s">
        <v>12</v>
      </c>
      <c r="C9609" t="s">
        <v>2809</v>
      </c>
      <c r="D9609" t="s">
        <v>230</v>
      </c>
      <c r="E9609" t="s">
        <v>15</v>
      </c>
      <c r="F9609" t="s">
        <v>16</v>
      </c>
      <c r="G9609">
        <v>4.0999999999999996</v>
      </c>
      <c r="H9609">
        <v>25438</v>
      </c>
      <c r="I9609" t="s">
        <v>2810</v>
      </c>
      <c r="J9609" s="1">
        <v>1000000</v>
      </c>
      <c r="K9609" t="s">
        <v>18</v>
      </c>
      <c r="L9609" s="2">
        <v>43214</v>
      </c>
    </row>
    <row r="9610" spans="1:12" x14ac:dyDescent="0.3">
      <c r="A9610" t="s">
        <v>9553</v>
      </c>
      <c r="B9610" s="3" t="s">
        <v>88</v>
      </c>
      <c r="C9610" t="s">
        <v>1831</v>
      </c>
      <c r="D9610" t="s">
        <v>88</v>
      </c>
      <c r="E9610" t="s">
        <v>15</v>
      </c>
      <c r="F9610" t="s">
        <v>16</v>
      </c>
      <c r="G9610">
        <v>3.8</v>
      </c>
      <c r="H9610">
        <v>283823</v>
      </c>
      <c r="I9610" t="s">
        <v>1603</v>
      </c>
      <c r="J9610" s="1">
        <v>50000000</v>
      </c>
      <c r="K9610" t="s">
        <v>61</v>
      </c>
      <c r="L9610" s="2">
        <v>42697</v>
      </c>
    </row>
    <row r="9611" spans="1:12" x14ac:dyDescent="0.3">
      <c r="A9611" t="s">
        <v>9554</v>
      </c>
      <c r="B9611" s="3">
        <v>4.4000000000000004</v>
      </c>
      <c r="C9611" t="s">
        <v>2295</v>
      </c>
      <c r="D9611" t="s">
        <v>88</v>
      </c>
      <c r="E9611" t="s">
        <v>15</v>
      </c>
      <c r="F9611" t="s">
        <v>16</v>
      </c>
      <c r="G9611">
        <v>4.2</v>
      </c>
      <c r="H9611">
        <v>3895</v>
      </c>
      <c r="I9611" t="s">
        <v>2296</v>
      </c>
      <c r="J9611" s="1">
        <v>1000000</v>
      </c>
      <c r="K9611" t="s">
        <v>25</v>
      </c>
      <c r="L9611" s="2">
        <v>43278</v>
      </c>
    </row>
    <row r="9612" spans="1:12" x14ac:dyDescent="0.3">
      <c r="A9612" t="s">
        <v>9555</v>
      </c>
      <c r="B9612" s="3" t="s">
        <v>88</v>
      </c>
      <c r="C9612" t="s">
        <v>2295</v>
      </c>
      <c r="D9612" t="s">
        <v>627</v>
      </c>
      <c r="E9612" t="s">
        <v>15</v>
      </c>
      <c r="F9612" t="s">
        <v>16</v>
      </c>
      <c r="G9612">
        <v>4.3</v>
      </c>
      <c r="H9612">
        <v>9562</v>
      </c>
      <c r="I9612" t="s">
        <v>2296</v>
      </c>
      <c r="J9612" s="1">
        <v>500000</v>
      </c>
      <c r="K9612" t="s">
        <v>25</v>
      </c>
      <c r="L9612" s="2">
        <v>43251</v>
      </c>
    </row>
    <row r="9613" spans="1:12" x14ac:dyDescent="0.3">
      <c r="A9613" t="s">
        <v>9556</v>
      </c>
      <c r="B9613" s="3">
        <v>4.4000000000000004</v>
      </c>
      <c r="C9613" t="s">
        <v>2295</v>
      </c>
      <c r="D9613" t="s">
        <v>66</v>
      </c>
      <c r="E9613" t="s">
        <v>15</v>
      </c>
      <c r="F9613" t="s">
        <v>16</v>
      </c>
      <c r="G9613">
        <v>4.5</v>
      </c>
      <c r="H9613">
        <v>42621</v>
      </c>
      <c r="I9613" t="s">
        <v>2296</v>
      </c>
      <c r="J9613" s="1">
        <v>1000000</v>
      </c>
      <c r="K9613" t="s">
        <v>25</v>
      </c>
      <c r="L9613" s="2">
        <v>43319</v>
      </c>
    </row>
    <row r="9614" spans="1:12" x14ac:dyDescent="0.3">
      <c r="A9614" t="s">
        <v>320</v>
      </c>
      <c r="B9614" s="3" t="s">
        <v>88</v>
      </c>
      <c r="C9614" t="s">
        <v>304</v>
      </c>
      <c r="D9614" t="s">
        <v>88</v>
      </c>
      <c r="E9614" t="s">
        <v>15</v>
      </c>
      <c r="F9614" t="s">
        <v>16</v>
      </c>
      <c r="G9614">
        <v>4</v>
      </c>
      <c r="H9614">
        <v>1279800</v>
      </c>
      <c r="I9614" t="s">
        <v>305</v>
      </c>
      <c r="J9614" s="1">
        <v>50000000</v>
      </c>
      <c r="K9614" t="s">
        <v>18</v>
      </c>
      <c r="L9614" s="2">
        <v>43318</v>
      </c>
    </row>
    <row r="9615" spans="1:12" x14ac:dyDescent="0.3">
      <c r="A9615" t="s">
        <v>9557</v>
      </c>
      <c r="B9615" s="3">
        <v>2.2999999999999998</v>
      </c>
      <c r="C9615" t="s">
        <v>2809</v>
      </c>
      <c r="D9615" t="s">
        <v>168</v>
      </c>
      <c r="E9615" t="s">
        <v>15</v>
      </c>
      <c r="F9615" t="s">
        <v>16</v>
      </c>
      <c r="G9615">
        <v>4</v>
      </c>
      <c r="H9615">
        <v>710</v>
      </c>
      <c r="I9615" t="s">
        <v>2810</v>
      </c>
      <c r="J9615" s="1">
        <v>100000</v>
      </c>
      <c r="K9615" t="s">
        <v>18</v>
      </c>
      <c r="L9615" s="2">
        <v>43244</v>
      </c>
    </row>
    <row r="9616" spans="1:12" x14ac:dyDescent="0.3">
      <c r="A9616" t="s">
        <v>9558</v>
      </c>
      <c r="B9616" s="3">
        <v>4.0999999999999996</v>
      </c>
      <c r="C9616" t="s">
        <v>2295</v>
      </c>
      <c r="D9616" t="s">
        <v>73</v>
      </c>
      <c r="E9616" t="s">
        <v>15</v>
      </c>
      <c r="F9616" t="s">
        <v>16</v>
      </c>
      <c r="G9616">
        <v>4.3</v>
      </c>
      <c r="H9616">
        <v>24456</v>
      </c>
      <c r="I9616" t="s">
        <v>2296</v>
      </c>
      <c r="J9616" s="1">
        <v>1000000</v>
      </c>
      <c r="K9616" t="s">
        <v>25</v>
      </c>
      <c r="L9616" s="2">
        <v>43249</v>
      </c>
    </row>
    <row r="9617" spans="1:12" x14ac:dyDescent="0.3">
      <c r="A9617" t="s">
        <v>336</v>
      </c>
      <c r="B9617" s="3">
        <v>4.0999999999999996</v>
      </c>
      <c r="C9617" t="s">
        <v>304</v>
      </c>
      <c r="D9617" t="s">
        <v>88</v>
      </c>
      <c r="E9617" t="s">
        <v>15</v>
      </c>
      <c r="F9617" t="s">
        <v>16</v>
      </c>
      <c r="G9617">
        <v>4.0999999999999996</v>
      </c>
      <c r="H9617">
        <v>19051</v>
      </c>
      <c r="I9617" t="s">
        <v>305</v>
      </c>
      <c r="J9617" s="1">
        <v>1000000</v>
      </c>
      <c r="K9617" t="s">
        <v>18</v>
      </c>
      <c r="L9617" s="2">
        <v>43313</v>
      </c>
    </row>
    <row r="9618" spans="1:12" x14ac:dyDescent="0.3">
      <c r="A9618" t="s">
        <v>9559</v>
      </c>
      <c r="B9618" s="3" t="s">
        <v>12</v>
      </c>
      <c r="C9618" t="s">
        <v>1831</v>
      </c>
      <c r="D9618" t="s">
        <v>1000</v>
      </c>
      <c r="E9618" t="s">
        <v>15</v>
      </c>
      <c r="F9618" t="s">
        <v>16</v>
      </c>
      <c r="G9618">
        <v>3.4</v>
      </c>
      <c r="H9618">
        <v>121</v>
      </c>
      <c r="I9618" t="s">
        <v>888</v>
      </c>
      <c r="J9618" s="1">
        <v>10000</v>
      </c>
      <c r="K9618" t="s">
        <v>18</v>
      </c>
      <c r="L9618" s="2">
        <v>43095</v>
      </c>
    </row>
    <row r="9619" spans="1:12" x14ac:dyDescent="0.3">
      <c r="A9619" t="s">
        <v>9560</v>
      </c>
      <c r="B9619" s="3">
        <v>4.0999999999999996</v>
      </c>
      <c r="C9619" t="s">
        <v>2295</v>
      </c>
      <c r="D9619" t="s">
        <v>88</v>
      </c>
      <c r="E9619" t="s">
        <v>15</v>
      </c>
      <c r="F9619" t="s">
        <v>16</v>
      </c>
      <c r="G9619">
        <v>4</v>
      </c>
      <c r="H9619">
        <v>10743</v>
      </c>
      <c r="I9619" t="s">
        <v>2296</v>
      </c>
      <c r="J9619" s="1">
        <v>500000</v>
      </c>
      <c r="K9619" t="s">
        <v>25</v>
      </c>
      <c r="L9619" s="2">
        <v>43097</v>
      </c>
    </row>
    <row r="9620" spans="1:12" x14ac:dyDescent="0.3">
      <c r="A9620" t="s">
        <v>9561</v>
      </c>
      <c r="B9620" s="3" t="s">
        <v>88</v>
      </c>
      <c r="C9620" t="s">
        <v>440</v>
      </c>
      <c r="D9620" t="s">
        <v>408</v>
      </c>
      <c r="E9620" t="s">
        <v>15</v>
      </c>
      <c r="F9620" t="s">
        <v>16</v>
      </c>
      <c r="G9620">
        <v>4.3</v>
      </c>
      <c r="H9620">
        <v>76498</v>
      </c>
      <c r="I9620" t="s">
        <v>441</v>
      </c>
      <c r="J9620" s="1">
        <v>1000000</v>
      </c>
      <c r="K9620" t="s">
        <v>25</v>
      </c>
      <c r="L9620" s="2">
        <v>43271</v>
      </c>
    </row>
    <row r="9621" spans="1:12" x14ac:dyDescent="0.3">
      <c r="A9621" t="s">
        <v>9562</v>
      </c>
      <c r="B9621" s="3">
        <v>4.0999999999999996</v>
      </c>
      <c r="C9621" t="s">
        <v>2295</v>
      </c>
      <c r="D9621" t="s">
        <v>686</v>
      </c>
      <c r="E9621" t="s">
        <v>15</v>
      </c>
      <c r="F9621" t="s">
        <v>16</v>
      </c>
      <c r="G9621">
        <v>4.7</v>
      </c>
      <c r="H9621">
        <v>37090</v>
      </c>
      <c r="I9621" t="s">
        <v>2296</v>
      </c>
      <c r="J9621" s="1">
        <v>500000</v>
      </c>
      <c r="K9621" t="s">
        <v>25</v>
      </c>
      <c r="L9621" s="2">
        <v>43313</v>
      </c>
    </row>
    <row r="9622" spans="1:12" x14ac:dyDescent="0.3">
      <c r="A9622" t="s">
        <v>9563</v>
      </c>
      <c r="B9622" s="3">
        <v>4.0999999999999996</v>
      </c>
      <c r="C9622" t="s">
        <v>1831</v>
      </c>
      <c r="D9622" t="s">
        <v>60</v>
      </c>
      <c r="E9622" t="s">
        <v>15</v>
      </c>
      <c r="F9622" t="s">
        <v>16</v>
      </c>
      <c r="G9622">
        <v>4.5</v>
      </c>
      <c r="H9622">
        <v>6396</v>
      </c>
      <c r="I9622" t="s">
        <v>888</v>
      </c>
      <c r="J9622" s="1">
        <v>100000</v>
      </c>
      <c r="K9622" t="s">
        <v>18</v>
      </c>
      <c r="L9622" s="2">
        <v>42964</v>
      </c>
    </row>
    <row r="9623" spans="1:12" x14ac:dyDescent="0.3">
      <c r="A9623" t="s">
        <v>9564</v>
      </c>
      <c r="B9623" s="3" t="s">
        <v>12</v>
      </c>
      <c r="C9623" t="s">
        <v>2809</v>
      </c>
      <c r="D9623" t="s">
        <v>125</v>
      </c>
      <c r="E9623" t="s">
        <v>15</v>
      </c>
      <c r="F9623" t="s">
        <v>16</v>
      </c>
      <c r="G9623">
        <v>4.3</v>
      </c>
      <c r="H9623">
        <v>434</v>
      </c>
      <c r="I9623" t="s">
        <v>2810</v>
      </c>
      <c r="J9623" s="1">
        <v>50000</v>
      </c>
      <c r="K9623" t="s">
        <v>18</v>
      </c>
      <c r="L9623" s="2">
        <v>43320</v>
      </c>
    </row>
    <row r="9624" spans="1:12" x14ac:dyDescent="0.3">
      <c r="A9624" t="s">
        <v>9565</v>
      </c>
      <c r="B9624" s="3">
        <v>4.0999999999999996</v>
      </c>
      <c r="C9624" t="s">
        <v>2295</v>
      </c>
      <c r="D9624" t="s">
        <v>287</v>
      </c>
      <c r="E9624" t="s">
        <v>15</v>
      </c>
      <c r="F9624" t="s">
        <v>16</v>
      </c>
      <c r="G9624">
        <v>4.0999999999999996</v>
      </c>
      <c r="H9624">
        <v>5285</v>
      </c>
      <c r="I9624" t="s">
        <v>2296</v>
      </c>
      <c r="J9624" s="1">
        <v>500000</v>
      </c>
      <c r="K9624" t="s">
        <v>18</v>
      </c>
      <c r="L9624" s="2">
        <v>43282</v>
      </c>
    </row>
    <row r="9625" spans="1:12" x14ac:dyDescent="0.3">
      <c r="A9625" t="s">
        <v>9566</v>
      </c>
      <c r="B9625" s="3">
        <v>4.0999999999999996</v>
      </c>
      <c r="C9625" t="s">
        <v>2295</v>
      </c>
      <c r="D9625" t="s">
        <v>152</v>
      </c>
      <c r="E9625" t="s">
        <v>15</v>
      </c>
      <c r="F9625" t="s">
        <v>16</v>
      </c>
      <c r="G9625">
        <v>4.0999999999999996</v>
      </c>
      <c r="H9625">
        <v>68025</v>
      </c>
      <c r="I9625" t="s">
        <v>2296</v>
      </c>
      <c r="J9625" s="1">
        <v>10000000</v>
      </c>
      <c r="K9625" t="s">
        <v>18</v>
      </c>
      <c r="L9625" s="2">
        <v>43206</v>
      </c>
    </row>
    <row r="9626" spans="1:12" x14ac:dyDescent="0.3">
      <c r="A9626" t="s">
        <v>9567</v>
      </c>
      <c r="B9626" s="3">
        <v>2.2999999999999998</v>
      </c>
      <c r="C9626" t="s">
        <v>2295</v>
      </c>
      <c r="D9626" t="s">
        <v>22</v>
      </c>
      <c r="E9626" t="s">
        <v>15</v>
      </c>
      <c r="F9626" t="s">
        <v>16</v>
      </c>
      <c r="G9626">
        <v>4.4000000000000004</v>
      </c>
      <c r="H9626">
        <v>214</v>
      </c>
      <c r="I9626" t="s">
        <v>2296</v>
      </c>
      <c r="J9626" s="1">
        <v>10000</v>
      </c>
      <c r="K9626" t="s">
        <v>25</v>
      </c>
      <c r="L9626" s="2">
        <v>42666</v>
      </c>
    </row>
    <row r="9627" spans="1:12" x14ac:dyDescent="0.3">
      <c r="A9627" t="s">
        <v>2313</v>
      </c>
      <c r="B9627" s="3" t="s">
        <v>12</v>
      </c>
      <c r="C9627" t="s">
        <v>2295</v>
      </c>
      <c r="D9627" t="s">
        <v>234</v>
      </c>
      <c r="E9627" t="s">
        <v>15</v>
      </c>
      <c r="F9627" t="s">
        <v>16</v>
      </c>
      <c r="G9627">
        <v>4.5999999999999996</v>
      </c>
      <c r="H9627">
        <v>273244</v>
      </c>
      <c r="I9627" t="s">
        <v>2296</v>
      </c>
      <c r="J9627" s="1">
        <v>5000000</v>
      </c>
      <c r="K9627" t="s">
        <v>18</v>
      </c>
      <c r="L9627" s="2">
        <v>43275</v>
      </c>
    </row>
    <row r="9628" spans="1:12" x14ac:dyDescent="0.3">
      <c r="A9628" t="s">
        <v>9568</v>
      </c>
      <c r="B9628" s="3">
        <v>4.2</v>
      </c>
      <c r="C9628" t="s">
        <v>2295</v>
      </c>
      <c r="D9628" t="s">
        <v>464</v>
      </c>
      <c r="E9628" t="s">
        <v>15</v>
      </c>
      <c r="F9628" t="s">
        <v>16</v>
      </c>
      <c r="G9628" t="s">
        <v>64</v>
      </c>
      <c r="H9628">
        <v>4</v>
      </c>
      <c r="I9628" t="s">
        <v>2296</v>
      </c>
      <c r="J9628">
        <v>500</v>
      </c>
      <c r="K9628" t="s">
        <v>18</v>
      </c>
      <c r="L9628" s="2">
        <v>43092</v>
      </c>
    </row>
    <row r="9629" spans="1:12" x14ac:dyDescent="0.3">
      <c r="A9629" t="s">
        <v>9569</v>
      </c>
      <c r="B9629" s="3">
        <v>2.2000000000000002</v>
      </c>
      <c r="C9629" t="s">
        <v>2483</v>
      </c>
      <c r="D9629" t="s">
        <v>811</v>
      </c>
      <c r="E9629" t="s">
        <v>15</v>
      </c>
      <c r="F9629" t="s">
        <v>16</v>
      </c>
      <c r="G9629">
        <v>3.8</v>
      </c>
      <c r="H9629">
        <v>742</v>
      </c>
      <c r="I9629" t="s">
        <v>2484</v>
      </c>
      <c r="J9629" s="1">
        <v>100000</v>
      </c>
      <c r="K9629" t="s">
        <v>18</v>
      </c>
      <c r="L9629" s="2">
        <v>41707</v>
      </c>
    </row>
    <row r="9630" spans="1:12" x14ac:dyDescent="0.3">
      <c r="A9630" t="s">
        <v>9570</v>
      </c>
      <c r="B9630" s="3">
        <v>2.2999999999999998</v>
      </c>
      <c r="C9630" t="s">
        <v>2295</v>
      </c>
      <c r="D9630" t="s">
        <v>346</v>
      </c>
      <c r="E9630" t="s">
        <v>15</v>
      </c>
      <c r="F9630" t="s">
        <v>16</v>
      </c>
      <c r="G9630">
        <v>3.9</v>
      </c>
      <c r="H9630">
        <v>3047</v>
      </c>
      <c r="I9630" t="s">
        <v>2296</v>
      </c>
      <c r="J9630" s="1">
        <v>100000</v>
      </c>
      <c r="K9630" t="s">
        <v>25</v>
      </c>
      <c r="L9630" s="2">
        <v>42123</v>
      </c>
    </row>
    <row r="9631" spans="1:12" x14ac:dyDescent="0.3">
      <c r="A9631" t="s">
        <v>9571</v>
      </c>
      <c r="B9631" s="3">
        <v>4.2</v>
      </c>
      <c r="C9631" t="s">
        <v>3028</v>
      </c>
      <c r="D9631" t="s">
        <v>63</v>
      </c>
      <c r="E9631" t="s">
        <v>15</v>
      </c>
      <c r="F9631" t="s">
        <v>16</v>
      </c>
      <c r="G9631">
        <v>4.2</v>
      </c>
      <c r="H9631">
        <v>182</v>
      </c>
      <c r="I9631" t="s">
        <v>3029</v>
      </c>
      <c r="J9631" s="1">
        <v>50000</v>
      </c>
      <c r="K9631" t="s">
        <v>18</v>
      </c>
      <c r="L9631" s="2">
        <v>43218</v>
      </c>
    </row>
    <row r="9632" spans="1:12" x14ac:dyDescent="0.3">
      <c r="A9632" t="s">
        <v>9572</v>
      </c>
      <c r="B9632" s="3">
        <v>4.4000000000000004</v>
      </c>
      <c r="C9632" t="s">
        <v>1831</v>
      </c>
      <c r="D9632" t="s">
        <v>88</v>
      </c>
      <c r="E9632" t="s">
        <v>15</v>
      </c>
      <c r="F9632" t="s">
        <v>16</v>
      </c>
      <c r="G9632">
        <v>4.2</v>
      </c>
      <c r="H9632">
        <v>3478</v>
      </c>
      <c r="I9632" t="s">
        <v>441</v>
      </c>
      <c r="J9632" s="1">
        <v>500000</v>
      </c>
      <c r="K9632" t="s">
        <v>18</v>
      </c>
      <c r="L9632" s="2">
        <v>43318</v>
      </c>
    </row>
    <row r="9633" spans="1:12" x14ac:dyDescent="0.3">
      <c r="A9633" t="s">
        <v>9573</v>
      </c>
      <c r="B9633" s="3">
        <v>5</v>
      </c>
      <c r="C9633" t="s">
        <v>304</v>
      </c>
      <c r="D9633" t="s">
        <v>164</v>
      </c>
      <c r="E9633" t="s">
        <v>15</v>
      </c>
      <c r="F9633" t="s">
        <v>16</v>
      </c>
      <c r="G9633">
        <v>3.7</v>
      </c>
      <c r="H9633">
        <v>27</v>
      </c>
      <c r="I9633" t="s">
        <v>305</v>
      </c>
      <c r="J9633" s="1">
        <v>5000</v>
      </c>
      <c r="K9633" t="s">
        <v>18</v>
      </c>
      <c r="L9633" s="2">
        <v>43237</v>
      </c>
    </row>
    <row r="9634" spans="1:12" x14ac:dyDescent="0.3">
      <c r="A9634" t="s">
        <v>9574</v>
      </c>
      <c r="B9634" s="3">
        <v>5</v>
      </c>
      <c r="C9634" t="s">
        <v>2295</v>
      </c>
      <c r="D9634" t="s">
        <v>148</v>
      </c>
      <c r="E9634" t="s">
        <v>15</v>
      </c>
      <c r="F9634" t="s">
        <v>16</v>
      </c>
      <c r="G9634">
        <v>4.3</v>
      </c>
      <c r="H9634">
        <v>9606</v>
      </c>
      <c r="I9634" t="s">
        <v>2296</v>
      </c>
      <c r="J9634" s="1">
        <v>100000</v>
      </c>
      <c r="K9634" t="s">
        <v>25</v>
      </c>
      <c r="L9634" s="2">
        <v>43299</v>
      </c>
    </row>
    <row r="9635" spans="1:12" x14ac:dyDescent="0.3">
      <c r="A9635" t="s">
        <v>9575</v>
      </c>
      <c r="B9635" s="3">
        <v>4.3</v>
      </c>
      <c r="C9635" t="s">
        <v>2295</v>
      </c>
      <c r="D9635" t="s">
        <v>421</v>
      </c>
      <c r="E9635" t="s">
        <v>15</v>
      </c>
      <c r="F9635" t="s">
        <v>16</v>
      </c>
      <c r="G9635">
        <v>4.2</v>
      </c>
      <c r="H9635">
        <v>1236</v>
      </c>
      <c r="I9635" t="s">
        <v>2296</v>
      </c>
      <c r="J9635" s="1">
        <v>100000</v>
      </c>
      <c r="K9635" t="s">
        <v>25</v>
      </c>
      <c r="L9635" s="2">
        <v>43314</v>
      </c>
    </row>
    <row r="9636" spans="1:12" x14ac:dyDescent="0.3">
      <c r="A9636" t="s">
        <v>9576</v>
      </c>
      <c r="B9636" s="3">
        <v>4.2</v>
      </c>
      <c r="C9636" t="s">
        <v>2295</v>
      </c>
      <c r="D9636" t="s">
        <v>346</v>
      </c>
      <c r="E9636" t="s">
        <v>15</v>
      </c>
      <c r="F9636" t="s">
        <v>16</v>
      </c>
      <c r="G9636">
        <v>3.6</v>
      </c>
      <c r="H9636">
        <v>40</v>
      </c>
      <c r="I9636" t="s">
        <v>2296</v>
      </c>
      <c r="J9636" s="1">
        <v>5000</v>
      </c>
      <c r="K9636" t="s">
        <v>18</v>
      </c>
      <c r="L9636" s="2">
        <v>42783</v>
      </c>
    </row>
    <row r="9637" spans="1:12" x14ac:dyDescent="0.3">
      <c r="A9637" t="s">
        <v>9577</v>
      </c>
      <c r="B9637" s="3" t="s">
        <v>12</v>
      </c>
      <c r="C9637" t="s">
        <v>3227</v>
      </c>
      <c r="D9637" t="s">
        <v>464</v>
      </c>
      <c r="E9637" t="s">
        <v>15</v>
      </c>
      <c r="F9637" t="s">
        <v>16</v>
      </c>
      <c r="G9637">
        <v>4.3</v>
      </c>
      <c r="H9637">
        <v>20</v>
      </c>
      <c r="I9637" t="s">
        <v>2003</v>
      </c>
      <c r="J9637" s="1">
        <v>5000</v>
      </c>
      <c r="K9637" t="s">
        <v>18</v>
      </c>
      <c r="L9637" s="2">
        <v>43217</v>
      </c>
    </row>
    <row r="9638" spans="1:12" x14ac:dyDescent="0.3">
      <c r="A9638" t="s">
        <v>9578</v>
      </c>
      <c r="B9638" s="3">
        <v>4.4000000000000004</v>
      </c>
      <c r="C9638" t="s">
        <v>2295</v>
      </c>
      <c r="D9638" t="s">
        <v>95</v>
      </c>
      <c r="E9638" t="s">
        <v>15</v>
      </c>
      <c r="F9638" t="s">
        <v>16</v>
      </c>
      <c r="G9638">
        <v>4.3</v>
      </c>
      <c r="H9638">
        <v>11066</v>
      </c>
      <c r="I9638" t="s">
        <v>2296</v>
      </c>
      <c r="J9638" s="1">
        <v>1000000</v>
      </c>
      <c r="K9638" t="s">
        <v>18</v>
      </c>
      <c r="L9638" s="2">
        <v>43172</v>
      </c>
    </row>
    <row r="9639" spans="1:12" x14ac:dyDescent="0.3">
      <c r="A9639" t="s">
        <v>9579</v>
      </c>
      <c r="B9639" s="3">
        <v>3</v>
      </c>
      <c r="C9639" t="s">
        <v>2809</v>
      </c>
      <c r="D9639" t="s">
        <v>554</v>
      </c>
      <c r="E9639" t="s">
        <v>15</v>
      </c>
      <c r="F9639" t="s">
        <v>16</v>
      </c>
      <c r="G9639">
        <v>4.3</v>
      </c>
      <c r="H9639">
        <v>444</v>
      </c>
      <c r="I9639" t="s">
        <v>2810</v>
      </c>
      <c r="J9639" s="1">
        <v>100000</v>
      </c>
      <c r="K9639" t="s">
        <v>18</v>
      </c>
      <c r="L9639" s="2">
        <v>42930</v>
      </c>
    </row>
    <row r="9640" spans="1:12" x14ac:dyDescent="0.3">
      <c r="A9640" t="s">
        <v>9580</v>
      </c>
      <c r="B9640" s="3">
        <v>4</v>
      </c>
      <c r="C9640" t="s">
        <v>3227</v>
      </c>
      <c r="D9640" t="s">
        <v>230</v>
      </c>
      <c r="E9640" t="s">
        <v>15</v>
      </c>
      <c r="F9640" t="s">
        <v>16</v>
      </c>
      <c r="G9640">
        <v>4.5</v>
      </c>
      <c r="H9640">
        <v>1060</v>
      </c>
      <c r="I9640" t="s">
        <v>2003</v>
      </c>
      <c r="J9640" s="1">
        <v>100000</v>
      </c>
      <c r="K9640" t="s">
        <v>18</v>
      </c>
      <c r="L9640" s="2">
        <v>43089</v>
      </c>
    </row>
    <row r="9641" spans="1:12" x14ac:dyDescent="0.3">
      <c r="A9641" t="s">
        <v>9581</v>
      </c>
      <c r="B9641" s="3" t="s">
        <v>12</v>
      </c>
      <c r="C9641" t="s">
        <v>2809</v>
      </c>
      <c r="D9641" t="s">
        <v>617</v>
      </c>
      <c r="E9641" t="s">
        <v>15</v>
      </c>
      <c r="F9641" t="s">
        <v>16</v>
      </c>
      <c r="G9641">
        <v>4.3</v>
      </c>
      <c r="H9641">
        <v>53</v>
      </c>
      <c r="I9641" t="s">
        <v>2810</v>
      </c>
      <c r="J9641" s="1">
        <v>5000</v>
      </c>
      <c r="K9641" t="s">
        <v>18</v>
      </c>
      <c r="L9641" s="2">
        <v>43313</v>
      </c>
    </row>
    <row r="9642" spans="1:12" x14ac:dyDescent="0.3">
      <c r="A9642" t="s">
        <v>9582</v>
      </c>
      <c r="B9642" s="3">
        <v>4</v>
      </c>
      <c r="C9642" t="s">
        <v>2483</v>
      </c>
      <c r="D9642" t="s">
        <v>95</v>
      </c>
      <c r="E9642" t="s">
        <v>15</v>
      </c>
      <c r="F9642" t="s">
        <v>16</v>
      </c>
      <c r="G9642">
        <v>4.7</v>
      </c>
      <c r="H9642">
        <v>37</v>
      </c>
      <c r="I9642" t="s">
        <v>2484</v>
      </c>
      <c r="J9642" s="1">
        <v>1000</v>
      </c>
      <c r="K9642" t="s">
        <v>18</v>
      </c>
      <c r="L9642" s="2">
        <v>42512</v>
      </c>
    </row>
    <row r="9643" spans="1:12" x14ac:dyDescent="0.3">
      <c r="A9643" t="s">
        <v>9583</v>
      </c>
      <c r="B9643" s="3">
        <v>4.2</v>
      </c>
      <c r="C9643" t="s">
        <v>2295</v>
      </c>
      <c r="D9643" t="s">
        <v>27</v>
      </c>
      <c r="E9643" t="s">
        <v>15</v>
      </c>
      <c r="F9643" t="s">
        <v>16</v>
      </c>
      <c r="G9643">
        <v>3.8</v>
      </c>
      <c r="H9643">
        <v>108</v>
      </c>
      <c r="I9643" t="s">
        <v>2296</v>
      </c>
      <c r="J9643" s="1">
        <v>10000</v>
      </c>
      <c r="K9643" t="s">
        <v>25</v>
      </c>
      <c r="L9643" s="2">
        <v>43248</v>
      </c>
    </row>
    <row r="9644" spans="1:12" x14ac:dyDescent="0.3">
      <c r="A9644" t="s">
        <v>9584</v>
      </c>
      <c r="B9644" s="3">
        <v>4.4000000000000004</v>
      </c>
      <c r="C9644" t="s">
        <v>2809</v>
      </c>
      <c r="D9644" t="s">
        <v>137</v>
      </c>
      <c r="E9644" t="s">
        <v>15</v>
      </c>
      <c r="F9644" t="s">
        <v>16</v>
      </c>
      <c r="G9644">
        <v>4</v>
      </c>
      <c r="H9644">
        <v>3840</v>
      </c>
      <c r="I9644" t="s">
        <v>2810</v>
      </c>
      <c r="J9644" s="1">
        <v>100000</v>
      </c>
      <c r="K9644" t="s">
        <v>18</v>
      </c>
      <c r="L9644" s="2">
        <v>42888</v>
      </c>
    </row>
    <row r="9645" spans="1:12" x14ac:dyDescent="0.3">
      <c r="A9645" t="s">
        <v>9585</v>
      </c>
      <c r="B9645" s="3">
        <v>3</v>
      </c>
      <c r="C9645" t="s">
        <v>2295</v>
      </c>
      <c r="D9645" t="s">
        <v>2185</v>
      </c>
      <c r="E9645" t="s">
        <v>15</v>
      </c>
      <c r="F9645" t="s">
        <v>16</v>
      </c>
      <c r="G9645">
        <v>4.0999999999999996</v>
      </c>
      <c r="H9645">
        <v>260</v>
      </c>
      <c r="I9645" t="s">
        <v>2296</v>
      </c>
      <c r="J9645" s="1">
        <v>10000</v>
      </c>
      <c r="K9645" t="s">
        <v>25</v>
      </c>
      <c r="L9645" s="2">
        <v>43272</v>
      </c>
    </row>
    <row r="9646" spans="1:12" x14ac:dyDescent="0.3">
      <c r="A9646" t="s">
        <v>9586</v>
      </c>
      <c r="B9646" s="3">
        <v>4.4000000000000004</v>
      </c>
      <c r="C9646" t="s">
        <v>2295</v>
      </c>
      <c r="D9646" t="s">
        <v>80</v>
      </c>
      <c r="E9646" t="s">
        <v>15</v>
      </c>
      <c r="F9646" t="s">
        <v>16</v>
      </c>
      <c r="G9646" t="s">
        <v>64</v>
      </c>
      <c r="H9646">
        <v>2</v>
      </c>
      <c r="I9646" t="s">
        <v>2296</v>
      </c>
      <c r="J9646">
        <v>50</v>
      </c>
      <c r="K9646" t="s">
        <v>25</v>
      </c>
      <c r="L9646" s="2">
        <v>43302</v>
      </c>
    </row>
    <row r="9647" spans="1:12" x14ac:dyDescent="0.3">
      <c r="A9647" t="s">
        <v>9587</v>
      </c>
      <c r="B9647" s="3">
        <v>4.0999999999999996</v>
      </c>
      <c r="C9647" t="s">
        <v>2295</v>
      </c>
      <c r="D9647" t="s">
        <v>93</v>
      </c>
      <c r="E9647" t="s">
        <v>15</v>
      </c>
      <c r="F9647" t="s">
        <v>16</v>
      </c>
      <c r="G9647">
        <v>3.9</v>
      </c>
      <c r="H9647">
        <v>19</v>
      </c>
      <c r="I9647" t="s">
        <v>2296</v>
      </c>
      <c r="J9647" s="1">
        <v>5000</v>
      </c>
      <c r="K9647" t="s">
        <v>25</v>
      </c>
      <c r="L9647" s="2">
        <v>43144</v>
      </c>
    </row>
    <row r="9648" spans="1:12" x14ac:dyDescent="0.3">
      <c r="A9648" t="s">
        <v>9588</v>
      </c>
      <c r="B9648" s="3">
        <v>2.2999999999999998</v>
      </c>
      <c r="C9648" t="s">
        <v>3028</v>
      </c>
      <c r="D9648" t="s">
        <v>36</v>
      </c>
      <c r="E9648" t="s">
        <v>15</v>
      </c>
      <c r="F9648" t="s">
        <v>16</v>
      </c>
      <c r="G9648">
        <v>4.3</v>
      </c>
      <c r="H9648">
        <v>1905</v>
      </c>
      <c r="I9648" t="s">
        <v>3029</v>
      </c>
      <c r="J9648" s="1">
        <v>100000</v>
      </c>
      <c r="K9648" t="s">
        <v>18</v>
      </c>
      <c r="L9648" s="2">
        <v>42294</v>
      </c>
    </row>
    <row r="9649" spans="1:12" x14ac:dyDescent="0.3">
      <c r="A9649" t="s">
        <v>9589</v>
      </c>
      <c r="B9649" s="3" t="s">
        <v>12</v>
      </c>
      <c r="C9649" t="s">
        <v>2295</v>
      </c>
      <c r="D9649" t="s">
        <v>27</v>
      </c>
      <c r="E9649" t="s">
        <v>15</v>
      </c>
      <c r="F9649" t="s">
        <v>16</v>
      </c>
      <c r="G9649">
        <v>3.4</v>
      </c>
      <c r="H9649">
        <v>44</v>
      </c>
      <c r="I9649" t="s">
        <v>2296</v>
      </c>
      <c r="J9649" s="1">
        <v>10000</v>
      </c>
      <c r="K9649" t="s">
        <v>225</v>
      </c>
      <c r="L9649" s="2">
        <v>43284</v>
      </c>
    </row>
    <row r="9650" spans="1:12" x14ac:dyDescent="0.3">
      <c r="A9650" t="s">
        <v>9590</v>
      </c>
      <c r="B9650" s="3">
        <v>5</v>
      </c>
      <c r="C9650" t="s">
        <v>304</v>
      </c>
      <c r="D9650" t="s">
        <v>216</v>
      </c>
      <c r="E9650" t="s">
        <v>15</v>
      </c>
      <c r="F9650" t="s">
        <v>16</v>
      </c>
      <c r="G9650" t="s">
        <v>64</v>
      </c>
      <c r="H9650">
        <v>6</v>
      </c>
      <c r="I9650" t="s">
        <v>305</v>
      </c>
      <c r="J9650">
        <v>500</v>
      </c>
      <c r="K9650" t="s">
        <v>25</v>
      </c>
      <c r="L9650" s="2">
        <v>43276</v>
      </c>
    </row>
    <row r="9651" spans="1:12" x14ac:dyDescent="0.3">
      <c r="A9651" t="s">
        <v>9591</v>
      </c>
      <c r="B9651" s="3" t="s">
        <v>12</v>
      </c>
      <c r="C9651" t="s">
        <v>3227</v>
      </c>
      <c r="D9651" t="s">
        <v>71</v>
      </c>
      <c r="E9651" t="s">
        <v>15</v>
      </c>
      <c r="F9651" t="s">
        <v>16</v>
      </c>
      <c r="G9651">
        <v>4.2</v>
      </c>
      <c r="H9651">
        <v>61</v>
      </c>
      <c r="I9651" t="s">
        <v>2003</v>
      </c>
      <c r="J9651" s="1">
        <v>10000</v>
      </c>
      <c r="K9651" t="s">
        <v>18</v>
      </c>
      <c r="L9651" s="2">
        <v>43311</v>
      </c>
    </row>
    <row r="9652" spans="1:12" x14ac:dyDescent="0.3">
      <c r="A9652" t="s">
        <v>9592</v>
      </c>
      <c r="B9652" s="3">
        <v>4</v>
      </c>
      <c r="C9652" t="s">
        <v>2608</v>
      </c>
      <c r="D9652" t="s">
        <v>180</v>
      </c>
      <c r="E9652" t="s">
        <v>15</v>
      </c>
      <c r="F9652" t="s">
        <v>16</v>
      </c>
      <c r="G9652">
        <v>4.5</v>
      </c>
      <c r="H9652">
        <v>207</v>
      </c>
      <c r="I9652" t="s">
        <v>1626</v>
      </c>
      <c r="J9652" s="1">
        <v>10000</v>
      </c>
      <c r="K9652" t="s">
        <v>18</v>
      </c>
      <c r="L9652" s="2">
        <v>43052</v>
      </c>
    </row>
    <row r="9653" spans="1:12" x14ac:dyDescent="0.3">
      <c r="A9653" t="s">
        <v>9593</v>
      </c>
      <c r="B9653" s="3" t="s">
        <v>12</v>
      </c>
      <c r="C9653" t="s">
        <v>2608</v>
      </c>
      <c r="D9653" t="s">
        <v>202</v>
      </c>
      <c r="E9653" t="s">
        <v>15</v>
      </c>
      <c r="F9653" t="s">
        <v>16</v>
      </c>
      <c r="G9653">
        <v>4.4000000000000004</v>
      </c>
      <c r="H9653">
        <v>15221</v>
      </c>
      <c r="I9653" t="s">
        <v>1626</v>
      </c>
      <c r="J9653" s="1">
        <v>1000000</v>
      </c>
      <c r="K9653" t="s">
        <v>18</v>
      </c>
      <c r="L9653" s="2">
        <v>43010</v>
      </c>
    </row>
    <row r="9654" spans="1:12" x14ac:dyDescent="0.3">
      <c r="A9654" t="s">
        <v>9594</v>
      </c>
      <c r="B9654" s="3">
        <v>2.2999999999999998</v>
      </c>
      <c r="C9654" t="s">
        <v>1831</v>
      </c>
      <c r="D9654" t="s">
        <v>564</v>
      </c>
      <c r="E9654" t="s">
        <v>15</v>
      </c>
      <c r="F9654" t="s">
        <v>16</v>
      </c>
      <c r="G9654">
        <v>4.2</v>
      </c>
      <c r="H9654">
        <v>1749</v>
      </c>
      <c r="I9654" t="s">
        <v>1603</v>
      </c>
      <c r="J9654" s="1">
        <v>100000</v>
      </c>
      <c r="K9654" t="s">
        <v>18</v>
      </c>
      <c r="L9654" s="2">
        <v>43098</v>
      </c>
    </row>
    <row r="9655" spans="1:12" x14ac:dyDescent="0.3">
      <c r="A9655" t="s">
        <v>9595</v>
      </c>
      <c r="B9655" s="3">
        <v>4.0999999999999996</v>
      </c>
      <c r="C9655" t="s">
        <v>2608</v>
      </c>
      <c r="D9655" t="s">
        <v>42</v>
      </c>
      <c r="E9655" t="s">
        <v>15</v>
      </c>
      <c r="F9655" t="s">
        <v>16</v>
      </c>
      <c r="G9655">
        <v>4.7</v>
      </c>
      <c r="H9655">
        <v>5229</v>
      </c>
      <c r="I9655" t="s">
        <v>1626</v>
      </c>
      <c r="J9655" s="1">
        <v>500000</v>
      </c>
      <c r="K9655" t="s">
        <v>18</v>
      </c>
      <c r="L9655" s="2">
        <v>43237</v>
      </c>
    </row>
    <row r="9656" spans="1:12" x14ac:dyDescent="0.3">
      <c r="A9656" t="s">
        <v>9596</v>
      </c>
      <c r="B9656" s="3">
        <v>4.2</v>
      </c>
      <c r="C9656" t="s">
        <v>2608</v>
      </c>
      <c r="D9656" t="s">
        <v>156</v>
      </c>
      <c r="E9656" t="s">
        <v>15</v>
      </c>
      <c r="F9656" t="s">
        <v>16</v>
      </c>
      <c r="G9656">
        <v>4.5999999999999996</v>
      </c>
      <c r="H9656">
        <v>342</v>
      </c>
      <c r="I9656" t="s">
        <v>1626</v>
      </c>
      <c r="J9656" s="1">
        <v>10000</v>
      </c>
      <c r="K9656" t="s">
        <v>18</v>
      </c>
      <c r="L9656" s="2">
        <v>43318</v>
      </c>
    </row>
    <row r="9657" spans="1:12" x14ac:dyDescent="0.3">
      <c r="A9657" t="s">
        <v>9597</v>
      </c>
      <c r="B9657" s="3">
        <v>4.0999999999999996</v>
      </c>
      <c r="C9657" t="s">
        <v>2608</v>
      </c>
      <c r="D9657" t="s">
        <v>42</v>
      </c>
      <c r="E9657" t="s">
        <v>15</v>
      </c>
      <c r="F9657" t="s">
        <v>16</v>
      </c>
      <c r="G9657">
        <v>4.4000000000000004</v>
      </c>
      <c r="H9657">
        <v>382</v>
      </c>
      <c r="I9657" t="s">
        <v>1626</v>
      </c>
      <c r="J9657" s="1">
        <v>10000</v>
      </c>
      <c r="K9657" t="s">
        <v>18</v>
      </c>
      <c r="L9657" s="2">
        <v>43165</v>
      </c>
    </row>
    <row r="9658" spans="1:12" x14ac:dyDescent="0.3">
      <c r="A9658" t="s">
        <v>9598</v>
      </c>
      <c r="B9658" s="3" t="s">
        <v>12</v>
      </c>
      <c r="C9658" t="s">
        <v>2608</v>
      </c>
      <c r="D9658" t="s">
        <v>36</v>
      </c>
      <c r="E9658" t="s">
        <v>15</v>
      </c>
      <c r="F9658" t="s">
        <v>16</v>
      </c>
      <c r="G9658">
        <v>4.4000000000000004</v>
      </c>
      <c r="H9658">
        <v>670</v>
      </c>
      <c r="I9658" t="s">
        <v>1626</v>
      </c>
      <c r="J9658" s="1">
        <v>10000</v>
      </c>
      <c r="K9658" t="s">
        <v>18</v>
      </c>
      <c r="L9658" s="2">
        <v>43056</v>
      </c>
    </row>
    <row r="9659" spans="1:12" x14ac:dyDescent="0.3">
      <c r="A9659" t="s">
        <v>9599</v>
      </c>
      <c r="B9659" s="3">
        <v>4.0999999999999996</v>
      </c>
      <c r="C9659" t="s">
        <v>2608</v>
      </c>
      <c r="D9659" t="s">
        <v>228</v>
      </c>
      <c r="E9659" t="s">
        <v>15</v>
      </c>
      <c r="F9659" t="s">
        <v>16</v>
      </c>
      <c r="G9659">
        <v>4.8</v>
      </c>
      <c r="H9659">
        <v>160</v>
      </c>
      <c r="I9659" t="s">
        <v>1626</v>
      </c>
      <c r="J9659" s="1">
        <v>10000</v>
      </c>
      <c r="K9659" t="s">
        <v>18</v>
      </c>
      <c r="L9659" s="2">
        <v>43316</v>
      </c>
    </row>
    <row r="9660" spans="1:12" x14ac:dyDescent="0.3">
      <c r="A9660" t="s">
        <v>9600</v>
      </c>
      <c r="B9660" s="3">
        <v>4.0999999999999996</v>
      </c>
      <c r="C9660" t="s">
        <v>2608</v>
      </c>
      <c r="D9660" t="s">
        <v>1697</v>
      </c>
      <c r="E9660" t="s">
        <v>15</v>
      </c>
      <c r="F9660" t="s">
        <v>16</v>
      </c>
      <c r="G9660">
        <v>4.5999999999999996</v>
      </c>
      <c r="H9660">
        <v>37140</v>
      </c>
      <c r="I9660" t="s">
        <v>1626</v>
      </c>
      <c r="J9660" s="1">
        <v>1000000</v>
      </c>
      <c r="K9660" t="s">
        <v>18</v>
      </c>
      <c r="L9660" s="2">
        <v>43313</v>
      </c>
    </row>
    <row r="9661" spans="1:12" x14ac:dyDescent="0.3">
      <c r="A9661" t="s">
        <v>9601</v>
      </c>
      <c r="B9661" s="3">
        <v>4.0999999999999996</v>
      </c>
      <c r="C9661" t="s">
        <v>2608</v>
      </c>
      <c r="D9661" t="s">
        <v>80</v>
      </c>
      <c r="E9661" t="s">
        <v>15</v>
      </c>
      <c r="F9661" t="s">
        <v>16</v>
      </c>
      <c r="G9661">
        <v>4.3</v>
      </c>
      <c r="H9661">
        <v>6</v>
      </c>
      <c r="I9661" t="s">
        <v>1626</v>
      </c>
      <c r="J9661">
        <v>100</v>
      </c>
      <c r="K9661" t="s">
        <v>18</v>
      </c>
      <c r="L9661" s="2">
        <v>43212</v>
      </c>
    </row>
    <row r="9662" spans="1:12" x14ac:dyDescent="0.3">
      <c r="A9662" t="s">
        <v>9602</v>
      </c>
      <c r="B9662" s="3">
        <v>4</v>
      </c>
      <c r="C9662" t="s">
        <v>1831</v>
      </c>
      <c r="D9662" t="s">
        <v>80</v>
      </c>
      <c r="E9662" t="s">
        <v>15</v>
      </c>
      <c r="F9662" t="s">
        <v>16</v>
      </c>
      <c r="G9662">
        <v>4.4000000000000004</v>
      </c>
      <c r="H9662">
        <v>761</v>
      </c>
      <c r="I9662" t="s">
        <v>754</v>
      </c>
      <c r="J9662" s="1">
        <v>50000</v>
      </c>
      <c r="K9662" t="s">
        <v>18</v>
      </c>
      <c r="L9662" s="2">
        <v>42649</v>
      </c>
    </row>
    <row r="9663" spans="1:12" x14ac:dyDescent="0.3">
      <c r="A9663" t="s">
        <v>9603</v>
      </c>
      <c r="B9663" s="3">
        <v>4</v>
      </c>
      <c r="C9663" t="s">
        <v>2608</v>
      </c>
      <c r="D9663" t="s">
        <v>210</v>
      </c>
      <c r="E9663" t="s">
        <v>15</v>
      </c>
      <c r="F9663" t="s">
        <v>16</v>
      </c>
      <c r="G9663">
        <v>4.4000000000000004</v>
      </c>
      <c r="H9663">
        <v>38</v>
      </c>
      <c r="I9663" t="s">
        <v>1626</v>
      </c>
      <c r="J9663" s="1">
        <v>10000</v>
      </c>
      <c r="K9663" t="s">
        <v>18</v>
      </c>
      <c r="L9663" s="2">
        <v>42964</v>
      </c>
    </row>
    <row r="9664" spans="1:12" x14ac:dyDescent="0.3">
      <c r="A9664" t="s">
        <v>9604</v>
      </c>
      <c r="B9664" s="3">
        <v>4.0999999999999996</v>
      </c>
      <c r="C9664" t="s">
        <v>2608</v>
      </c>
      <c r="D9664" t="s">
        <v>34</v>
      </c>
      <c r="E9664" t="s">
        <v>15</v>
      </c>
      <c r="F9664" t="s">
        <v>16</v>
      </c>
      <c r="G9664">
        <v>3.3</v>
      </c>
      <c r="H9664">
        <v>974</v>
      </c>
      <c r="I9664" t="s">
        <v>1626</v>
      </c>
      <c r="J9664" s="1">
        <v>10000</v>
      </c>
      <c r="K9664" t="s">
        <v>18</v>
      </c>
      <c r="L9664" s="2">
        <v>43313</v>
      </c>
    </row>
    <row r="9665" spans="1:12" x14ac:dyDescent="0.3">
      <c r="A9665" t="s">
        <v>9605</v>
      </c>
      <c r="B9665" s="3">
        <v>4.0999999999999996</v>
      </c>
      <c r="C9665" t="s">
        <v>2295</v>
      </c>
      <c r="D9665" t="s">
        <v>44</v>
      </c>
      <c r="E9665" t="s">
        <v>15</v>
      </c>
      <c r="F9665" t="s">
        <v>16</v>
      </c>
      <c r="G9665">
        <v>4.5</v>
      </c>
      <c r="H9665">
        <v>795</v>
      </c>
      <c r="I9665" t="s">
        <v>2296</v>
      </c>
      <c r="J9665" s="1">
        <v>50000</v>
      </c>
      <c r="K9665" t="s">
        <v>25</v>
      </c>
      <c r="L9665" s="2">
        <v>43258</v>
      </c>
    </row>
    <row r="9666" spans="1:12" x14ac:dyDescent="0.3">
      <c r="A9666" t="s">
        <v>9606</v>
      </c>
      <c r="B9666" s="3">
        <v>4.4000000000000004</v>
      </c>
      <c r="C9666" t="s">
        <v>2608</v>
      </c>
      <c r="D9666" t="s">
        <v>368</v>
      </c>
      <c r="E9666" t="s">
        <v>15</v>
      </c>
      <c r="F9666" t="s">
        <v>16</v>
      </c>
      <c r="G9666">
        <v>4.5999999999999996</v>
      </c>
      <c r="H9666">
        <v>2019</v>
      </c>
      <c r="I9666" t="s">
        <v>1626</v>
      </c>
      <c r="J9666" s="1">
        <v>100000</v>
      </c>
      <c r="K9666" t="s">
        <v>18</v>
      </c>
      <c r="L9666" s="2">
        <v>43301</v>
      </c>
    </row>
    <row r="9667" spans="1:12" x14ac:dyDescent="0.3">
      <c r="A9667" t="s">
        <v>9607</v>
      </c>
      <c r="B9667" s="3">
        <v>4.0999999999999996</v>
      </c>
      <c r="C9667" t="s">
        <v>304</v>
      </c>
      <c r="D9667" t="s">
        <v>40</v>
      </c>
      <c r="E9667" t="s">
        <v>15</v>
      </c>
      <c r="F9667" t="s">
        <v>16</v>
      </c>
      <c r="G9667">
        <v>4.3</v>
      </c>
      <c r="H9667">
        <v>758590</v>
      </c>
      <c r="I9667" t="s">
        <v>305</v>
      </c>
      <c r="J9667" s="1">
        <v>100000000</v>
      </c>
      <c r="K9667" t="s">
        <v>18</v>
      </c>
      <c r="L9667" s="2">
        <v>43314</v>
      </c>
    </row>
    <row r="9668" spans="1:12" x14ac:dyDescent="0.3">
      <c r="A9668" t="s">
        <v>9608</v>
      </c>
      <c r="B9668" s="3" t="s">
        <v>12</v>
      </c>
      <c r="C9668" t="s">
        <v>2608</v>
      </c>
      <c r="D9668" t="s">
        <v>44</v>
      </c>
      <c r="E9668" t="s">
        <v>15</v>
      </c>
      <c r="F9668" t="s">
        <v>16</v>
      </c>
      <c r="G9668">
        <v>4.9000000000000004</v>
      </c>
      <c r="H9668">
        <v>15883</v>
      </c>
      <c r="I9668" t="s">
        <v>1626</v>
      </c>
      <c r="J9668" s="1">
        <v>100000</v>
      </c>
      <c r="K9668" t="s">
        <v>18</v>
      </c>
      <c r="L9668" s="2">
        <v>43270</v>
      </c>
    </row>
    <row r="9669" spans="1:12" x14ac:dyDescent="0.3">
      <c r="A9669" t="s">
        <v>9609</v>
      </c>
      <c r="B9669" s="3">
        <v>2.2999999999999998</v>
      </c>
      <c r="C9669" t="s">
        <v>2608</v>
      </c>
      <c r="D9669" t="s">
        <v>27</v>
      </c>
      <c r="E9669" t="s">
        <v>15</v>
      </c>
      <c r="F9669" t="s">
        <v>16</v>
      </c>
      <c r="G9669">
        <v>4.3</v>
      </c>
      <c r="H9669">
        <v>401</v>
      </c>
      <c r="I9669" t="s">
        <v>1626</v>
      </c>
      <c r="J9669" s="1">
        <v>10000</v>
      </c>
      <c r="K9669" t="s">
        <v>18</v>
      </c>
      <c r="L9669" s="2">
        <v>42956</v>
      </c>
    </row>
    <row r="9670" spans="1:12" x14ac:dyDescent="0.3">
      <c r="A9670" t="s">
        <v>9610</v>
      </c>
      <c r="B9670" s="3" t="s">
        <v>12</v>
      </c>
      <c r="C9670" t="s">
        <v>3276</v>
      </c>
      <c r="D9670" t="s">
        <v>125</v>
      </c>
      <c r="E9670" t="s">
        <v>15</v>
      </c>
      <c r="F9670" t="s">
        <v>16</v>
      </c>
      <c r="G9670" t="s">
        <v>64</v>
      </c>
      <c r="H9670">
        <v>2</v>
      </c>
      <c r="I9670" t="s">
        <v>3277</v>
      </c>
      <c r="J9670">
        <v>500</v>
      </c>
      <c r="K9670" t="s">
        <v>18</v>
      </c>
      <c r="L9670" s="2">
        <v>43135</v>
      </c>
    </row>
    <row r="9671" spans="1:12" x14ac:dyDescent="0.3">
      <c r="A9671" t="s">
        <v>9611</v>
      </c>
      <c r="B9671" s="3">
        <v>5</v>
      </c>
      <c r="C9671" t="s">
        <v>3028</v>
      </c>
      <c r="D9671" t="s">
        <v>20</v>
      </c>
      <c r="E9671" t="s">
        <v>15</v>
      </c>
      <c r="F9671" t="s">
        <v>16</v>
      </c>
      <c r="G9671">
        <v>4.5</v>
      </c>
      <c r="H9671">
        <v>91397</v>
      </c>
      <c r="I9671" t="s">
        <v>3029</v>
      </c>
      <c r="J9671" s="1">
        <v>1000000</v>
      </c>
      <c r="K9671" t="s">
        <v>18</v>
      </c>
      <c r="L9671" s="2">
        <v>43284</v>
      </c>
    </row>
    <row r="9672" spans="1:12" x14ac:dyDescent="0.3">
      <c r="A9672" t="s">
        <v>9612</v>
      </c>
      <c r="B9672" s="3">
        <v>4.4000000000000004</v>
      </c>
      <c r="C9672" t="s">
        <v>2608</v>
      </c>
      <c r="D9672" t="s">
        <v>32</v>
      </c>
      <c r="E9672" t="s">
        <v>15</v>
      </c>
      <c r="F9672" t="s">
        <v>16</v>
      </c>
      <c r="G9672">
        <v>4.9000000000000004</v>
      </c>
      <c r="H9672">
        <v>195</v>
      </c>
      <c r="I9672" t="s">
        <v>1626</v>
      </c>
      <c r="J9672" s="1">
        <v>5000</v>
      </c>
      <c r="K9672" t="s">
        <v>18</v>
      </c>
      <c r="L9672" s="2">
        <v>43313</v>
      </c>
    </row>
    <row r="9673" spans="1:12" x14ac:dyDescent="0.3">
      <c r="A9673" t="s">
        <v>9613</v>
      </c>
      <c r="B9673" s="3">
        <v>4.4000000000000004</v>
      </c>
      <c r="C9673" t="s">
        <v>2608</v>
      </c>
      <c r="D9673" t="s">
        <v>843</v>
      </c>
      <c r="E9673" t="s">
        <v>15</v>
      </c>
      <c r="F9673" t="s">
        <v>16</v>
      </c>
      <c r="G9673">
        <v>3.7</v>
      </c>
      <c r="H9673">
        <v>215</v>
      </c>
      <c r="I9673" t="s">
        <v>1626</v>
      </c>
      <c r="J9673" s="1">
        <v>10000</v>
      </c>
      <c r="K9673" t="s">
        <v>18</v>
      </c>
      <c r="L9673" s="2">
        <v>43279</v>
      </c>
    </row>
    <row r="9674" spans="1:12" x14ac:dyDescent="0.3">
      <c r="A9674" t="s">
        <v>9614</v>
      </c>
      <c r="B9674" s="3">
        <v>4.0999999999999996</v>
      </c>
      <c r="C9674" t="s">
        <v>2930</v>
      </c>
      <c r="D9674" t="s">
        <v>127</v>
      </c>
      <c r="E9674" t="s">
        <v>15</v>
      </c>
      <c r="F9674" t="s">
        <v>16</v>
      </c>
      <c r="G9674">
        <v>4.5</v>
      </c>
      <c r="H9674">
        <v>93</v>
      </c>
      <c r="I9674" t="s">
        <v>2931</v>
      </c>
      <c r="J9674" s="1">
        <v>10000</v>
      </c>
      <c r="K9674" t="s">
        <v>18</v>
      </c>
      <c r="L9674" s="2">
        <v>43159</v>
      </c>
    </row>
    <row r="9675" spans="1:12" x14ac:dyDescent="0.3">
      <c r="A9675" t="s">
        <v>9615</v>
      </c>
      <c r="B9675" s="3">
        <v>4.0999999999999996</v>
      </c>
      <c r="C9675" t="s">
        <v>2608</v>
      </c>
      <c r="D9675" t="s">
        <v>52</v>
      </c>
      <c r="E9675" t="s">
        <v>15</v>
      </c>
      <c r="F9675" t="s">
        <v>16</v>
      </c>
      <c r="G9675">
        <v>4.5999999999999996</v>
      </c>
      <c r="H9675">
        <v>57</v>
      </c>
      <c r="I9675" t="s">
        <v>1626</v>
      </c>
      <c r="J9675" s="1">
        <v>5000</v>
      </c>
      <c r="K9675" t="s">
        <v>18</v>
      </c>
      <c r="L9675" s="2">
        <v>43277</v>
      </c>
    </row>
    <row r="9676" spans="1:12" x14ac:dyDescent="0.3">
      <c r="A9676" t="s">
        <v>9616</v>
      </c>
      <c r="B9676" s="3">
        <v>4.4000000000000004</v>
      </c>
      <c r="C9676" t="s">
        <v>2608</v>
      </c>
      <c r="D9676" t="s">
        <v>38</v>
      </c>
      <c r="E9676" t="s">
        <v>15</v>
      </c>
      <c r="F9676" t="s">
        <v>16</v>
      </c>
      <c r="G9676">
        <v>4.5</v>
      </c>
      <c r="H9676">
        <v>191</v>
      </c>
      <c r="I9676" t="s">
        <v>1626</v>
      </c>
      <c r="J9676" s="1">
        <v>10000</v>
      </c>
      <c r="K9676" t="s">
        <v>18</v>
      </c>
      <c r="L9676" s="2">
        <v>43313</v>
      </c>
    </row>
    <row r="9677" spans="1:12" x14ac:dyDescent="0.3">
      <c r="A9677" t="s">
        <v>9617</v>
      </c>
      <c r="B9677" s="3">
        <v>5</v>
      </c>
      <c r="C9677" t="s">
        <v>440</v>
      </c>
      <c r="D9677" t="s">
        <v>73</v>
      </c>
      <c r="E9677" t="s">
        <v>15</v>
      </c>
      <c r="F9677" t="s">
        <v>16</v>
      </c>
      <c r="G9677">
        <v>4.0999999999999996</v>
      </c>
      <c r="H9677">
        <v>26</v>
      </c>
      <c r="I9677" t="s">
        <v>441</v>
      </c>
      <c r="J9677" s="1">
        <v>1000</v>
      </c>
      <c r="K9677" t="s">
        <v>18</v>
      </c>
      <c r="L9677" s="2">
        <v>43063</v>
      </c>
    </row>
    <row r="9678" spans="1:12" x14ac:dyDescent="0.3">
      <c r="A9678" t="s">
        <v>9618</v>
      </c>
      <c r="B9678" s="3" t="s">
        <v>88</v>
      </c>
      <c r="C9678" t="s">
        <v>2608</v>
      </c>
      <c r="D9678" t="s">
        <v>88</v>
      </c>
      <c r="E9678" t="s">
        <v>15</v>
      </c>
      <c r="F9678" t="s">
        <v>16</v>
      </c>
      <c r="G9678">
        <v>4.8</v>
      </c>
      <c r="H9678">
        <v>3346</v>
      </c>
      <c r="I9678" t="s">
        <v>1626</v>
      </c>
      <c r="J9678" s="1">
        <v>50000</v>
      </c>
      <c r="K9678" t="s">
        <v>18</v>
      </c>
      <c r="L9678" s="2">
        <v>43118</v>
      </c>
    </row>
    <row r="9679" spans="1:12" x14ac:dyDescent="0.3">
      <c r="A9679" t="s">
        <v>9619</v>
      </c>
      <c r="B9679" s="3">
        <v>4.0999999999999996</v>
      </c>
      <c r="C9679" t="s">
        <v>3362</v>
      </c>
      <c r="D9679" t="s">
        <v>14</v>
      </c>
      <c r="E9679" t="s">
        <v>15</v>
      </c>
      <c r="F9679" t="s">
        <v>16</v>
      </c>
      <c r="G9679" t="s">
        <v>64</v>
      </c>
      <c r="H9679">
        <v>0</v>
      </c>
      <c r="I9679" t="s">
        <v>3363</v>
      </c>
      <c r="J9679">
        <v>500</v>
      </c>
      <c r="K9679" t="s">
        <v>18</v>
      </c>
      <c r="L9679" s="2">
        <v>43070</v>
      </c>
    </row>
    <row r="9680" spans="1:12" x14ac:dyDescent="0.3">
      <c r="A9680" t="s">
        <v>9620</v>
      </c>
      <c r="B9680" s="3">
        <v>4.4000000000000004</v>
      </c>
      <c r="C9680" t="s">
        <v>3276</v>
      </c>
      <c r="D9680" t="s">
        <v>36</v>
      </c>
      <c r="E9680" t="s">
        <v>15</v>
      </c>
      <c r="F9680" t="s">
        <v>16</v>
      </c>
      <c r="G9680">
        <v>5</v>
      </c>
      <c r="H9680">
        <v>4</v>
      </c>
      <c r="I9680" t="s">
        <v>3277</v>
      </c>
      <c r="J9680">
        <v>100</v>
      </c>
      <c r="K9680" t="s">
        <v>18</v>
      </c>
      <c r="L9680" s="2">
        <v>43266</v>
      </c>
    </row>
    <row r="9681" spans="1:12" x14ac:dyDescent="0.3">
      <c r="A9681" t="s">
        <v>9621</v>
      </c>
      <c r="B9681" s="3">
        <v>4.3</v>
      </c>
      <c r="C9681" t="s">
        <v>2608</v>
      </c>
      <c r="D9681" t="s">
        <v>1078</v>
      </c>
      <c r="E9681" t="s">
        <v>15</v>
      </c>
      <c r="F9681" t="s">
        <v>16</v>
      </c>
      <c r="G9681">
        <v>3.4</v>
      </c>
      <c r="H9681">
        <v>144</v>
      </c>
      <c r="I9681" t="s">
        <v>1626</v>
      </c>
      <c r="J9681" s="1">
        <v>10000</v>
      </c>
      <c r="K9681" t="s">
        <v>25</v>
      </c>
      <c r="L9681" s="2">
        <v>43231</v>
      </c>
    </row>
    <row r="9682" spans="1:12" x14ac:dyDescent="0.3">
      <c r="A9682" t="s">
        <v>9622</v>
      </c>
      <c r="B9682" s="3">
        <v>4.4000000000000004</v>
      </c>
      <c r="C9682" t="s">
        <v>2608</v>
      </c>
      <c r="D9682" t="s">
        <v>747</v>
      </c>
      <c r="E9682" t="s">
        <v>15</v>
      </c>
      <c r="F9682" t="s">
        <v>16</v>
      </c>
      <c r="G9682">
        <v>4.5</v>
      </c>
      <c r="H9682">
        <v>152</v>
      </c>
      <c r="I9682" t="s">
        <v>1626</v>
      </c>
      <c r="J9682" s="1">
        <v>10000</v>
      </c>
      <c r="K9682" t="s">
        <v>18</v>
      </c>
      <c r="L9682" s="2">
        <v>43249</v>
      </c>
    </row>
    <row r="9683" spans="1:12" x14ac:dyDescent="0.3">
      <c r="A9683" t="s">
        <v>2649</v>
      </c>
      <c r="B9683" s="3">
        <v>4.4000000000000004</v>
      </c>
      <c r="C9683" t="s">
        <v>2608</v>
      </c>
      <c r="D9683" t="s">
        <v>52</v>
      </c>
      <c r="E9683" t="s">
        <v>15</v>
      </c>
      <c r="F9683" t="s">
        <v>16</v>
      </c>
      <c r="G9683">
        <v>4.8</v>
      </c>
      <c r="H9683">
        <v>1697</v>
      </c>
      <c r="I9683" t="s">
        <v>1626</v>
      </c>
      <c r="J9683" s="1">
        <v>100000</v>
      </c>
      <c r="K9683" t="s">
        <v>18</v>
      </c>
      <c r="L9683" s="2">
        <v>43312</v>
      </c>
    </row>
    <row r="9684" spans="1:12" x14ac:dyDescent="0.3">
      <c r="A9684" t="s">
        <v>9623</v>
      </c>
      <c r="B9684" s="3">
        <v>2.2999999999999998</v>
      </c>
      <c r="C9684" t="s">
        <v>1597</v>
      </c>
      <c r="D9684" t="s">
        <v>435</v>
      </c>
      <c r="E9684" t="s">
        <v>358</v>
      </c>
      <c r="F9684" t="s">
        <v>1746</v>
      </c>
      <c r="G9684">
        <v>4.5</v>
      </c>
      <c r="H9684">
        <v>2</v>
      </c>
      <c r="I9684" t="s">
        <v>1600</v>
      </c>
      <c r="J9684">
        <v>100</v>
      </c>
      <c r="K9684" t="s">
        <v>18</v>
      </c>
      <c r="L9684" s="2">
        <v>42321</v>
      </c>
    </row>
    <row r="9685" spans="1:12" x14ac:dyDescent="0.3">
      <c r="A9685" t="s">
        <v>9624</v>
      </c>
      <c r="B9685" s="3">
        <v>5</v>
      </c>
      <c r="C9685" t="s">
        <v>2608</v>
      </c>
      <c r="D9685" t="s">
        <v>2358</v>
      </c>
      <c r="E9685" t="s">
        <v>15</v>
      </c>
      <c r="F9685" t="s">
        <v>16</v>
      </c>
      <c r="G9685">
        <v>4.5</v>
      </c>
      <c r="H9685">
        <v>1526</v>
      </c>
      <c r="I9685" t="s">
        <v>1626</v>
      </c>
      <c r="J9685" s="1">
        <v>50000</v>
      </c>
      <c r="K9685" t="s">
        <v>18</v>
      </c>
      <c r="L9685" s="2">
        <v>43319</v>
      </c>
    </row>
    <row r="9686" spans="1:12" x14ac:dyDescent="0.3">
      <c r="A9686" t="s">
        <v>9625</v>
      </c>
      <c r="B9686" s="3">
        <v>4.0999999999999996</v>
      </c>
      <c r="C9686" t="s">
        <v>2608</v>
      </c>
      <c r="D9686" t="s">
        <v>655</v>
      </c>
      <c r="E9686" t="s">
        <v>15</v>
      </c>
      <c r="F9686" t="s">
        <v>16</v>
      </c>
      <c r="G9686">
        <v>4.5</v>
      </c>
      <c r="H9686">
        <v>5675</v>
      </c>
      <c r="I9686" t="s">
        <v>1626</v>
      </c>
      <c r="J9686" s="1">
        <v>100000</v>
      </c>
      <c r="K9686" t="s">
        <v>18</v>
      </c>
      <c r="L9686" s="2">
        <v>43208</v>
      </c>
    </row>
    <row r="9687" spans="1:12" x14ac:dyDescent="0.3">
      <c r="A9687" t="s">
        <v>9626</v>
      </c>
      <c r="B9687" s="3">
        <v>4.2</v>
      </c>
      <c r="C9687" t="s">
        <v>2608</v>
      </c>
      <c r="D9687" t="s">
        <v>40</v>
      </c>
      <c r="E9687" t="s">
        <v>15</v>
      </c>
      <c r="F9687" t="s">
        <v>16</v>
      </c>
      <c r="G9687">
        <v>4.5</v>
      </c>
      <c r="H9687">
        <v>53</v>
      </c>
      <c r="I9687" t="s">
        <v>1626</v>
      </c>
      <c r="J9687" s="1">
        <v>1000</v>
      </c>
      <c r="K9687" t="s">
        <v>25</v>
      </c>
      <c r="L9687" s="2">
        <v>42588</v>
      </c>
    </row>
    <row r="9688" spans="1:12" x14ac:dyDescent="0.3">
      <c r="A9688" t="s">
        <v>9627</v>
      </c>
      <c r="B9688" s="3">
        <v>4</v>
      </c>
      <c r="C9688" t="s">
        <v>3276</v>
      </c>
      <c r="D9688" t="s">
        <v>617</v>
      </c>
      <c r="E9688" t="s">
        <v>15</v>
      </c>
      <c r="F9688" t="s">
        <v>16</v>
      </c>
      <c r="G9688">
        <v>4.5</v>
      </c>
      <c r="H9688">
        <v>104</v>
      </c>
      <c r="I9688" t="s">
        <v>3277</v>
      </c>
      <c r="J9688" s="1">
        <v>10000</v>
      </c>
      <c r="K9688" t="s">
        <v>18</v>
      </c>
      <c r="L9688" s="2">
        <v>43106</v>
      </c>
    </row>
    <row r="9689" spans="1:12" x14ac:dyDescent="0.3">
      <c r="A9689" t="s">
        <v>9628</v>
      </c>
      <c r="B9689" s="3" t="s">
        <v>12</v>
      </c>
      <c r="C9689" t="s">
        <v>2608</v>
      </c>
      <c r="D9689" t="s">
        <v>113</v>
      </c>
      <c r="E9689" t="s">
        <v>15</v>
      </c>
      <c r="F9689" t="s">
        <v>16</v>
      </c>
      <c r="G9689">
        <v>4.0999999999999996</v>
      </c>
      <c r="H9689">
        <v>5015</v>
      </c>
      <c r="I9689" t="s">
        <v>1626</v>
      </c>
      <c r="J9689" s="1">
        <v>100000</v>
      </c>
      <c r="K9689" t="s">
        <v>18</v>
      </c>
      <c r="L9689" s="2">
        <v>43245</v>
      </c>
    </row>
    <row r="9690" spans="1:12" x14ac:dyDescent="0.3">
      <c r="A9690" t="s">
        <v>9629</v>
      </c>
      <c r="B9690" s="3">
        <v>4.0999999999999996</v>
      </c>
      <c r="C9690" t="s">
        <v>2378</v>
      </c>
      <c r="D9690" t="s">
        <v>143</v>
      </c>
      <c r="E9690" t="s">
        <v>15</v>
      </c>
      <c r="F9690" t="s">
        <v>16</v>
      </c>
      <c r="G9690">
        <v>4.0999999999999996</v>
      </c>
      <c r="H9690">
        <v>41074</v>
      </c>
      <c r="I9690" t="s">
        <v>2379</v>
      </c>
      <c r="J9690" s="1">
        <v>5000000</v>
      </c>
      <c r="K9690" t="s">
        <v>18</v>
      </c>
      <c r="L9690" s="2">
        <v>43278</v>
      </c>
    </row>
    <row r="9691" spans="1:12" x14ac:dyDescent="0.3">
      <c r="A9691" t="s">
        <v>9630</v>
      </c>
      <c r="B9691" s="3">
        <v>4.2</v>
      </c>
      <c r="C9691" t="s">
        <v>2608</v>
      </c>
      <c r="D9691" t="s">
        <v>261</v>
      </c>
      <c r="E9691" t="s">
        <v>15</v>
      </c>
      <c r="F9691" t="s">
        <v>16</v>
      </c>
      <c r="G9691">
        <v>3.6</v>
      </c>
      <c r="H9691">
        <v>9</v>
      </c>
      <c r="I9691" t="s">
        <v>1626</v>
      </c>
      <c r="J9691">
        <v>500</v>
      </c>
      <c r="K9691" t="s">
        <v>25</v>
      </c>
      <c r="L9691" s="2">
        <v>42588</v>
      </c>
    </row>
    <row r="9692" spans="1:12" x14ac:dyDescent="0.3">
      <c r="A9692" t="s">
        <v>9631</v>
      </c>
      <c r="B9692" s="3">
        <v>5</v>
      </c>
      <c r="C9692" t="s">
        <v>2608</v>
      </c>
      <c r="D9692" t="s">
        <v>259</v>
      </c>
      <c r="E9692" t="s">
        <v>15</v>
      </c>
      <c r="F9692" t="s">
        <v>16</v>
      </c>
      <c r="G9692">
        <v>4.7</v>
      </c>
      <c r="H9692">
        <v>2317</v>
      </c>
      <c r="I9692" t="s">
        <v>1626</v>
      </c>
      <c r="J9692" s="1">
        <v>50000</v>
      </c>
      <c r="K9692" t="s">
        <v>18</v>
      </c>
      <c r="L9692" s="2">
        <v>43307</v>
      </c>
    </row>
    <row r="9693" spans="1:12" x14ac:dyDescent="0.3">
      <c r="A9693" t="s">
        <v>9632</v>
      </c>
      <c r="B9693" s="3">
        <v>4.0999999999999996</v>
      </c>
      <c r="C9693" t="s">
        <v>2608</v>
      </c>
      <c r="D9693" t="s">
        <v>425</v>
      </c>
      <c r="E9693" t="s">
        <v>15</v>
      </c>
      <c r="F9693" t="s">
        <v>16</v>
      </c>
      <c r="G9693">
        <v>4.5999999999999996</v>
      </c>
      <c r="H9693">
        <v>216</v>
      </c>
      <c r="I9693" t="s">
        <v>1626</v>
      </c>
      <c r="J9693" s="1">
        <v>10000</v>
      </c>
      <c r="K9693" t="s">
        <v>18</v>
      </c>
      <c r="L9693" s="2">
        <v>43314</v>
      </c>
    </row>
    <row r="9694" spans="1:12" x14ac:dyDescent="0.3">
      <c r="A9694" t="s">
        <v>9633</v>
      </c>
      <c r="B9694" s="3" t="s">
        <v>12</v>
      </c>
      <c r="C9694" t="s">
        <v>2608</v>
      </c>
      <c r="D9694" t="s">
        <v>20</v>
      </c>
      <c r="E9694" t="s">
        <v>15</v>
      </c>
      <c r="F9694" t="s">
        <v>16</v>
      </c>
      <c r="G9694">
        <v>4.9000000000000004</v>
      </c>
      <c r="H9694">
        <v>10</v>
      </c>
      <c r="I9694" t="s">
        <v>1626</v>
      </c>
      <c r="J9694">
        <v>500</v>
      </c>
      <c r="K9694" t="s">
        <v>18</v>
      </c>
      <c r="L9694" s="2">
        <v>43168</v>
      </c>
    </row>
    <row r="9695" spans="1:12" x14ac:dyDescent="0.3">
      <c r="A9695" t="s">
        <v>9634</v>
      </c>
      <c r="B9695" s="3" t="s">
        <v>88</v>
      </c>
      <c r="C9695" t="s">
        <v>2608</v>
      </c>
      <c r="D9695" t="s">
        <v>88</v>
      </c>
      <c r="E9695" t="s">
        <v>15</v>
      </c>
      <c r="F9695" t="s">
        <v>16</v>
      </c>
      <c r="G9695">
        <v>4.5999999999999996</v>
      </c>
      <c r="H9695">
        <v>688</v>
      </c>
      <c r="I9695" t="s">
        <v>1626</v>
      </c>
      <c r="J9695" s="1">
        <v>10000</v>
      </c>
      <c r="K9695" t="s">
        <v>18</v>
      </c>
      <c r="L9695" s="2">
        <v>42011</v>
      </c>
    </row>
    <row r="9696" spans="1:12" x14ac:dyDescent="0.3">
      <c r="A9696" t="s">
        <v>9635</v>
      </c>
      <c r="B9696" s="3">
        <v>1.6</v>
      </c>
      <c r="C9696" t="s">
        <v>2809</v>
      </c>
      <c r="D9696" t="s">
        <v>9636</v>
      </c>
      <c r="E9696" t="s">
        <v>15</v>
      </c>
      <c r="F9696" t="s">
        <v>16</v>
      </c>
      <c r="G9696">
        <v>4.0999999999999996</v>
      </c>
      <c r="H9696">
        <v>981</v>
      </c>
      <c r="I9696" t="s">
        <v>2810</v>
      </c>
      <c r="J9696" s="1">
        <v>100000</v>
      </c>
      <c r="K9696" t="s">
        <v>18</v>
      </c>
      <c r="L9696" s="2">
        <v>40618</v>
      </c>
    </row>
    <row r="9697" spans="1:12" x14ac:dyDescent="0.3">
      <c r="A9697" t="s">
        <v>9637</v>
      </c>
      <c r="B9697" s="3" t="s">
        <v>12</v>
      </c>
      <c r="C9697" t="s">
        <v>1045</v>
      </c>
      <c r="D9697" t="s">
        <v>285</v>
      </c>
      <c r="E9697" t="s">
        <v>15</v>
      </c>
      <c r="F9697" t="s">
        <v>16</v>
      </c>
      <c r="G9697">
        <v>4.5</v>
      </c>
      <c r="H9697">
        <v>166</v>
      </c>
      <c r="I9697" t="s">
        <v>1046</v>
      </c>
      <c r="J9697" s="1">
        <v>10000</v>
      </c>
      <c r="K9697" t="s">
        <v>18</v>
      </c>
      <c r="L9697" s="2">
        <v>43107</v>
      </c>
    </row>
    <row r="9698" spans="1:12" x14ac:dyDescent="0.3">
      <c r="A9698" t="s">
        <v>9638</v>
      </c>
      <c r="B9698" s="3">
        <v>4.4000000000000004</v>
      </c>
      <c r="C9698" t="s">
        <v>1831</v>
      </c>
      <c r="D9698" t="s">
        <v>52</v>
      </c>
      <c r="E9698" t="s">
        <v>15</v>
      </c>
      <c r="F9698" t="s">
        <v>16</v>
      </c>
      <c r="G9698">
        <v>3.9</v>
      </c>
      <c r="H9698">
        <v>751</v>
      </c>
      <c r="I9698" t="s">
        <v>888</v>
      </c>
      <c r="J9698" s="1">
        <v>100000</v>
      </c>
      <c r="K9698" t="s">
        <v>18</v>
      </c>
      <c r="L9698" s="2">
        <v>42704</v>
      </c>
    </row>
    <row r="9699" spans="1:12" x14ac:dyDescent="0.3">
      <c r="A9699" t="s">
        <v>9639</v>
      </c>
      <c r="B9699" s="3" t="s">
        <v>12</v>
      </c>
      <c r="C9699" t="s">
        <v>1831</v>
      </c>
      <c r="D9699" t="s">
        <v>106</v>
      </c>
      <c r="E9699" t="s">
        <v>15</v>
      </c>
      <c r="F9699" t="s">
        <v>16</v>
      </c>
      <c r="G9699">
        <v>3.9</v>
      </c>
      <c r="H9699">
        <v>53</v>
      </c>
      <c r="I9699" t="s">
        <v>888</v>
      </c>
      <c r="J9699" s="1">
        <v>5000</v>
      </c>
      <c r="K9699" t="s">
        <v>18</v>
      </c>
      <c r="L9699" s="2">
        <v>42998</v>
      </c>
    </row>
    <row r="9700" spans="1:12" x14ac:dyDescent="0.3">
      <c r="A9700" t="s">
        <v>9640</v>
      </c>
      <c r="B9700" s="3" t="s">
        <v>12</v>
      </c>
      <c r="C9700" t="s">
        <v>2608</v>
      </c>
      <c r="D9700" t="s">
        <v>14</v>
      </c>
      <c r="E9700" t="s">
        <v>15</v>
      </c>
      <c r="F9700" t="s">
        <v>16</v>
      </c>
      <c r="G9700">
        <v>4.5999999999999996</v>
      </c>
      <c r="H9700">
        <v>169</v>
      </c>
      <c r="I9700" t="s">
        <v>1626</v>
      </c>
      <c r="J9700" s="1">
        <v>10000</v>
      </c>
      <c r="K9700" t="s">
        <v>18</v>
      </c>
      <c r="L9700" s="2">
        <v>43308</v>
      </c>
    </row>
    <row r="9701" spans="1:12" x14ac:dyDescent="0.3">
      <c r="A9701" t="s">
        <v>9641</v>
      </c>
      <c r="B9701" s="3">
        <v>4.4000000000000004</v>
      </c>
      <c r="C9701" t="s">
        <v>1831</v>
      </c>
      <c r="D9701" t="s">
        <v>202</v>
      </c>
      <c r="E9701" t="s">
        <v>15</v>
      </c>
      <c r="F9701" t="s">
        <v>16</v>
      </c>
      <c r="G9701">
        <v>3.8</v>
      </c>
      <c r="H9701">
        <v>729</v>
      </c>
      <c r="I9701" t="s">
        <v>888</v>
      </c>
      <c r="J9701" s="1">
        <v>100000</v>
      </c>
      <c r="K9701" t="s">
        <v>18</v>
      </c>
      <c r="L9701" s="2">
        <v>43168</v>
      </c>
    </row>
    <row r="9702" spans="1:12" x14ac:dyDescent="0.3">
      <c r="A9702" t="s">
        <v>9642</v>
      </c>
      <c r="B9702" s="3">
        <v>5</v>
      </c>
      <c r="C9702" t="s">
        <v>1045</v>
      </c>
      <c r="D9702" t="s">
        <v>40</v>
      </c>
      <c r="E9702" t="s">
        <v>15</v>
      </c>
      <c r="F9702" t="s">
        <v>16</v>
      </c>
      <c r="G9702">
        <v>4.7</v>
      </c>
      <c r="H9702">
        <v>175</v>
      </c>
      <c r="I9702" t="s">
        <v>1046</v>
      </c>
      <c r="J9702" s="1">
        <v>1000</v>
      </c>
      <c r="K9702" t="s">
        <v>18</v>
      </c>
      <c r="L9702" s="2">
        <v>43263</v>
      </c>
    </row>
    <row r="9703" spans="1:12" x14ac:dyDescent="0.3">
      <c r="A9703" t="s">
        <v>9643</v>
      </c>
      <c r="B9703" s="3" t="s">
        <v>12</v>
      </c>
      <c r="C9703" t="s">
        <v>182</v>
      </c>
      <c r="D9703" t="s">
        <v>299</v>
      </c>
      <c r="E9703" t="s">
        <v>15</v>
      </c>
      <c r="F9703" t="s">
        <v>16</v>
      </c>
      <c r="G9703">
        <v>3.9</v>
      </c>
      <c r="H9703">
        <v>4354</v>
      </c>
      <c r="I9703" t="s">
        <v>183</v>
      </c>
      <c r="J9703" s="1">
        <v>100000</v>
      </c>
      <c r="K9703" t="s">
        <v>25</v>
      </c>
      <c r="L9703" s="2">
        <v>43318</v>
      </c>
    </row>
    <row r="9704" spans="1:12" x14ac:dyDescent="0.3">
      <c r="A9704" t="s">
        <v>9644</v>
      </c>
      <c r="B9704" s="3">
        <v>4.4000000000000004</v>
      </c>
      <c r="C9704" t="s">
        <v>1454</v>
      </c>
      <c r="D9704" t="s">
        <v>221</v>
      </c>
      <c r="E9704" t="s">
        <v>15</v>
      </c>
      <c r="F9704" t="s">
        <v>16</v>
      </c>
      <c r="G9704">
        <v>4.0999999999999996</v>
      </c>
      <c r="H9704">
        <v>1463</v>
      </c>
      <c r="I9704" t="s">
        <v>1455</v>
      </c>
      <c r="J9704" s="1">
        <v>100000</v>
      </c>
      <c r="K9704" t="s">
        <v>18</v>
      </c>
      <c r="L9704" s="2">
        <v>42704</v>
      </c>
    </row>
    <row r="9705" spans="1:12" x14ac:dyDescent="0.3">
      <c r="A9705" t="s">
        <v>9645</v>
      </c>
      <c r="B9705" s="3">
        <v>4.4000000000000004</v>
      </c>
      <c r="C9705" t="s">
        <v>1831</v>
      </c>
      <c r="D9705" t="s">
        <v>314</v>
      </c>
      <c r="E9705" t="s">
        <v>15</v>
      </c>
      <c r="F9705" t="s">
        <v>16</v>
      </c>
      <c r="G9705">
        <v>3.9</v>
      </c>
      <c r="H9705">
        <v>100</v>
      </c>
      <c r="I9705" t="s">
        <v>888</v>
      </c>
      <c r="J9705" s="1">
        <v>10000</v>
      </c>
      <c r="K9705" t="s">
        <v>18</v>
      </c>
      <c r="L9705" s="2">
        <v>42704</v>
      </c>
    </row>
    <row r="9706" spans="1:12" x14ac:dyDescent="0.3">
      <c r="A9706" t="s">
        <v>9646</v>
      </c>
      <c r="B9706" s="3">
        <v>4.4000000000000004</v>
      </c>
      <c r="C9706" t="s">
        <v>1831</v>
      </c>
      <c r="D9706" t="s">
        <v>348</v>
      </c>
      <c r="E9706" t="s">
        <v>15</v>
      </c>
      <c r="F9706" t="s">
        <v>16</v>
      </c>
      <c r="G9706">
        <v>4</v>
      </c>
      <c r="H9706">
        <v>105</v>
      </c>
      <c r="I9706" t="s">
        <v>1679</v>
      </c>
      <c r="J9706" s="1">
        <v>10000</v>
      </c>
      <c r="K9706" t="s">
        <v>18</v>
      </c>
      <c r="L9706" s="2">
        <v>42704</v>
      </c>
    </row>
    <row r="9707" spans="1:12" x14ac:dyDescent="0.3">
      <c r="A9707" t="s">
        <v>9647</v>
      </c>
      <c r="B9707" s="3">
        <v>4.4000000000000004</v>
      </c>
      <c r="C9707" t="s">
        <v>1045</v>
      </c>
      <c r="D9707" t="s">
        <v>686</v>
      </c>
      <c r="E9707" t="s">
        <v>15</v>
      </c>
      <c r="F9707" t="s">
        <v>16</v>
      </c>
      <c r="G9707">
        <v>4.3</v>
      </c>
      <c r="H9707">
        <v>20</v>
      </c>
      <c r="I9707" t="s">
        <v>1046</v>
      </c>
      <c r="J9707">
        <v>500</v>
      </c>
      <c r="K9707" t="s">
        <v>18</v>
      </c>
      <c r="L9707" s="2">
        <v>43260</v>
      </c>
    </row>
    <row r="9708" spans="1:12" x14ac:dyDescent="0.3">
      <c r="A9708" t="s">
        <v>9648</v>
      </c>
      <c r="B9708" s="3">
        <v>4.4000000000000004</v>
      </c>
      <c r="C9708" t="s">
        <v>1831</v>
      </c>
      <c r="D9708" t="s">
        <v>221</v>
      </c>
      <c r="E9708" t="s">
        <v>15</v>
      </c>
      <c r="F9708" t="s">
        <v>16</v>
      </c>
      <c r="G9708">
        <v>4</v>
      </c>
      <c r="H9708">
        <v>1007</v>
      </c>
      <c r="I9708" t="s">
        <v>888</v>
      </c>
      <c r="J9708" s="1">
        <v>100000</v>
      </c>
      <c r="K9708" t="s">
        <v>18</v>
      </c>
      <c r="L9708" s="2">
        <v>42704</v>
      </c>
    </row>
    <row r="9709" spans="1:12" x14ac:dyDescent="0.3">
      <c r="A9709" t="s">
        <v>9649</v>
      </c>
      <c r="B9709" s="3" t="s">
        <v>12</v>
      </c>
      <c r="C9709" t="s">
        <v>2608</v>
      </c>
      <c r="D9709" t="s">
        <v>243</v>
      </c>
      <c r="E9709" t="s">
        <v>15</v>
      </c>
      <c r="F9709" t="s">
        <v>16</v>
      </c>
      <c r="G9709">
        <v>4.4000000000000004</v>
      </c>
      <c r="H9709">
        <v>16</v>
      </c>
      <c r="I9709" t="s">
        <v>1626</v>
      </c>
      <c r="J9709" s="1">
        <v>1000</v>
      </c>
      <c r="K9709" t="s">
        <v>18</v>
      </c>
      <c r="L9709" s="2">
        <v>43312</v>
      </c>
    </row>
    <row r="9710" spans="1:12" x14ac:dyDescent="0.3">
      <c r="A9710" t="s">
        <v>9650</v>
      </c>
      <c r="B9710" s="3">
        <v>4.4000000000000004</v>
      </c>
      <c r="C9710" t="s">
        <v>1831</v>
      </c>
      <c r="D9710" t="s">
        <v>314</v>
      </c>
      <c r="E9710" t="s">
        <v>15</v>
      </c>
      <c r="F9710" t="s">
        <v>16</v>
      </c>
      <c r="G9710">
        <v>4.0999999999999996</v>
      </c>
      <c r="H9710">
        <v>4585</v>
      </c>
      <c r="I9710" t="s">
        <v>888</v>
      </c>
      <c r="J9710" s="1">
        <v>1000000</v>
      </c>
      <c r="K9710" t="s">
        <v>18</v>
      </c>
      <c r="L9710" s="2">
        <v>42704</v>
      </c>
    </row>
    <row r="9711" spans="1:12" x14ac:dyDescent="0.3">
      <c r="A9711" t="s">
        <v>9651</v>
      </c>
      <c r="B9711" s="3">
        <v>1.6</v>
      </c>
      <c r="C9711" t="s">
        <v>1831</v>
      </c>
      <c r="D9711" t="s">
        <v>60</v>
      </c>
      <c r="E9711" t="s">
        <v>15</v>
      </c>
      <c r="F9711" t="s">
        <v>16</v>
      </c>
      <c r="G9711">
        <v>5</v>
      </c>
      <c r="H9711">
        <v>2</v>
      </c>
      <c r="I9711" t="s">
        <v>1679</v>
      </c>
      <c r="J9711">
        <v>10</v>
      </c>
      <c r="K9711" t="s">
        <v>61</v>
      </c>
      <c r="L9711" s="2">
        <v>42454</v>
      </c>
    </row>
    <row r="9712" spans="1:12" x14ac:dyDescent="0.3">
      <c r="A9712" t="s">
        <v>9652</v>
      </c>
      <c r="B9712" s="3">
        <v>5</v>
      </c>
      <c r="C9712" t="s">
        <v>1045</v>
      </c>
      <c r="D9712" t="s">
        <v>48</v>
      </c>
      <c r="E9712" t="s">
        <v>15</v>
      </c>
      <c r="F9712" t="s">
        <v>16</v>
      </c>
      <c r="G9712">
        <v>4.8</v>
      </c>
      <c r="H9712">
        <v>12</v>
      </c>
      <c r="I9712" t="s">
        <v>1046</v>
      </c>
      <c r="J9712" s="1">
        <v>1000</v>
      </c>
      <c r="K9712" t="s">
        <v>18</v>
      </c>
      <c r="L9712" s="2">
        <v>43264</v>
      </c>
    </row>
    <row r="9713" spans="1:12" x14ac:dyDescent="0.3">
      <c r="A9713" t="s">
        <v>9653</v>
      </c>
      <c r="B9713" s="3">
        <v>8</v>
      </c>
      <c r="C9713" t="s">
        <v>2809</v>
      </c>
      <c r="D9713" t="s">
        <v>1618</v>
      </c>
      <c r="E9713" t="s">
        <v>15</v>
      </c>
      <c r="F9713" t="s">
        <v>16</v>
      </c>
      <c r="G9713" t="s">
        <v>64</v>
      </c>
      <c r="H9713">
        <v>1</v>
      </c>
      <c r="I9713" t="s">
        <v>2810</v>
      </c>
      <c r="J9713">
        <v>1</v>
      </c>
      <c r="K9713" t="s">
        <v>18</v>
      </c>
      <c r="L9713" s="2">
        <v>43312</v>
      </c>
    </row>
    <row r="9714" spans="1:12" x14ac:dyDescent="0.3">
      <c r="A9714" t="s">
        <v>9654</v>
      </c>
      <c r="B9714" s="3">
        <v>4</v>
      </c>
      <c r="C9714" t="s">
        <v>1045</v>
      </c>
      <c r="D9714" t="s">
        <v>152</v>
      </c>
      <c r="E9714" t="s">
        <v>15</v>
      </c>
      <c r="F9714" t="s">
        <v>16</v>
      </c>
      <c r="G9714">
        <v>4.5999999999999996</v>
      </c>
      <c r="H9714">
        <v>13819</v>
      </c>
      <c r="I9714" t="s">
        <v>1046</v>
      </c>
      <c r="J9714" s="1">
        <v>1000000</v>
      </c>
      <c r="K9714" t="s">
        <v>18</v>
      </c>
      <c r="L9714" s="2">
        <v>43285</v>
      </c>
    </row>
    <row r="9715" spans="1:12" x14ac:dyDescent="0.3">
      <c r="A9715" t="s">
        <v>9655</v>
      </c>
      <c r="B9715" s="3">
        <v>4.0999999999999996</v>
      </c>
      <c r="C9715" t="s">
        <v>1045</v>
      </c>
      <c r="D9715" t="s">
        <v>290</v>
      </c>
      <c r="E9715" t="s">
        <v>15</v>
      </c>
      <c r="F9715" t="s">
        <v>16</v>
      </c>
      <c r="G9715">
        <v>5</v>
      </c>
      <c r="H9715">
        <v>104</v>
      </c>
      <c r="I9715" t="s">
        <v>1046</v>
      </c>
      <c r="J9715" s="1">
        <v>1000</v>
      </c>
      <c r="K9715" t="s">
        <v>18</v>
      </c>
      <c r="L9715" s="2">
        <v>43319</v>
      </c>
    </row>
    <row r="9716" spans="1:12" x14ac:dyDescent="0.3">
      <c r="A9716" t="s">
        <v>9656</v>
      </c>
      <c r="B9716" s="3">
        <v>4.4000000000000004</v>
      </c>
      <c r="C9716" t="s">
        <v>1831</v>
      </c>
      <c r="D9716" t="s">
        <v>116</v>
      </c>
      <c r="E9716" t="s">
        <v>15</v>
      </c>
      <c r="F9716" t="s">
        <v>16</v>
      </c>
      <c r="G9716">
        <v>4.2</v>
      </c>
      <c r="H9716">
        <v>76</v>
      </c>
      <c r="I9716" t="s">
        <v>888</v>
      </c>
      <c r="J9716" s="1">
        <v>10000</v>
      </c>
      <c r="K9716" t="s">
        <v>18</v>
      </c>
      <c r="L9716" s="2">
        <v>43088</v>
      </c>
    </row>
    <row r="9717" spans="1:12" x14ac:dyDescent="0.3">
      <c r="A9717" t="s">
        <v>9657</v>
      </c>
      <c r="B9717" s="3">
        <v>4.0999999999999996</v>
      </c>
      <c r="C9717" t="s">
        <v>1045</v>
      </c>
      <c r="D9717" t="s">
        <v>285</v>
      </c>
      <c r="E9717" t="s">
        <v>15</v>
      </c>
      <c r="F9717" t="s">
        <v>16</v>
      </c>
      <c r="G9717">
        <v>4.7</v>
      </c>
      <c r="H9717">
        <v>42</v>
      </c>
      <c r="I9717" t="s">
        <v>1046</v>
      </c>
      <c r="J9717" s="1">
        <v>5000</v>
      </c>
      <c r="K9717" t="s">
        <v>18</v>
      </c>
      <c r="L9717" s="2">
        <v>42827</v>
      </c>
    </row>
    <row r="9718" spans="1:12" x14ac:dyDescent="0.3">
      <c r="A9718" t="s">
        <v>9658</v>
      </c>
      <c r="B9718" s="3">
        <v>4.4000000000000004</v>
      </c>
      <c r="C9718" t="s">
        <v>1831</v>
      </c>
      <c r="D9718" t="s">
        <v>314</v>
      </c>
      <c r="E9718" t="s">
        <v>15</v>
      </c>
      <c r="F9718" t="s">
        <v>16</v>
      </c>
      <c r="G9718">
        <v>4</v>
      </c>
      <c r="H9718">
        <v>2378</v>
      </c>
      <c r="I9718" t="s">
        <v>888</v>
      </c>
      <c r="J9718" s="1">
        <v>500000</v>
      </c>
      <c r="K9718" t="s">
        <v>18</v>
      </c>
      <c r="L9718" s="2">
        <v>42704</v>
      </c>
    </row>
    <row r="9719" spans="1:12" x14ac:dyDescent="0.3">
      <c r="A9719" t="s">
        <v>9659</v>
      </c>
      <c r="B9719" s="3" t="s">
        <v>12</v>
      </c>
      <c r="C9719" t="s">
        <v>1045</v>
      </c>
      <c r="D9719" t="s">
        <v>346</v>
      </c>
      <c r="E9719" t="s">
        <v>15</v>
      </c>
      <c r="F9719" t="s">
        <v>16</v>
      </c>
      <c r="G9719">
        <v>4.4000000000000004</v>
      </c>
      <c r="H9719">
        <v>92</v>
      </c>
      <c r="I9719" t="s">
        <v>1046</v>
      </c>
      <c r="J9719" s="1">
        <v>10000</v>
      </c>
      <c r="K9719" t="s">
        <v>18</v>
      </c>
      <c r="L9719" s="2">
        <v>42766</v>
      </c>
    </row>
    <row r="9720" spans="1:12" x14ac:dyDescent="0.3">
      <c r="A9720" t="s">
        <v>9660</v>
      </c>
      <c r="B9720" s="3">
        <v>4.4000000000000004</v>
      </c>
      <c r="C9720" t="s">
        <v>1831</v>
      </c>
      <c r="D9720" t="s">
        <v>102</v>
      </c>
      <c r="E9720" t="s">
        <v>15</v>
      </c>
      <c r="F9720" t="s">
        <v>16</v>
      </c>
      <c r="G9720">
        <v>4.9000000000000004</v>
      </c>
      <c r="H9720">
        <v>15</v>
      </c>
      <c r="I9720" t="s">
        <v>888</v>
      </c>
      <c r="J9720" s="1">
        <v>1000</v>
      </c>
      <c r="K9720" t="s">
        <v>18</v>
      </c>
      <c r="L9720" s="2">
        <v>43088</v>
      </c>
    </row>
    <row r="9721" spans="1:12" x14ac:dyDescent="0.3">
      <c r="A9721" t="s">
        <v>9661</v>
      </c>
      <c r="B9721" s="3">
        <v>4.4000000000000004</v>
      </c>
      <c r="C9721" t="s">
        <v>1831</v>
      </c>
      <c r="D9721" t="s">
        <v>221</v>
      </c>
      <c r="E9721" t="s">
        <v>15</v>
      </c>
      <c r="F9721" t="s">
        <v>16</v>
      </c>
      <c r="G9721">
        <v>3.5</v>
      </c>
      <c r="H9721">
        <v>179</v>
      </c>
      <c r="I9721" t="s">
        <v>888</v>
      </c>
      <c r="J9721" s="1">
        <v>10000</v>
      </c>
      <c r="K9721" t="s">
        <v>18</v>
      </c>
      <c r="L9721" s="2">
        <v>42704</v>
      </c>
    </row>
    <row r="9722" spans="1:12" x14ac:dyDescent="0.3">
      <c r="A9722" t="s">
        <v>9662</v>
      </c>
      <c r="B9722" s="3" t="s">
        <v>12</v>
      </c>
      <c r="C9722" t="s">
        <v>1045</v>
      </c>
      <c r="D9722" t="s">
        <v>297</v>
      </c>
      <c r="E9722" t="s">
        <v>15</v>
      </c>
      <c r="F9722" t="s">
        <v>16</v>
      </c>
      <c r="G9722">
        <v>4.0999999999999996</v>
      </c>
      <c r="H9722">
        <v>7</v>
      </c>
      <c r="I9722" t="s">
        <v>1046</v>
      </c>
      <c r="J9722" s="1">
        <v>1000</v>
      </c>
      <c r="K9722" t="s">
        <v>18</v>
      </c>
      <c r="L9722" s="2">
        <v>43137</v>
      </c>
    </row>
    <row r="9723" spans="1:12" x14ac:dyDescent="0.3">
      <c r="A9723" t="s">
        <v>9663</v>
      </c>
      <c r="B9723" s="3">
        <v>3</v>
      </c>
      <c r="C9723" t="s">
        <v>1045</v>
      </c>
      <c r="D9723" t="s">
        <v>410</v>
      </c>
      <c r="E9723" t="s">
        <v>15</v>
      </c>
      <c r="F9723" t="s">
        <v>16</v>
      </c>
      <c r="G9723">
        <v>4.2</v>
      </c>
      <c r="H9723">
        <v>17</v>
      </c>
      <c r="I9723" t="s">
        <v>1046</v>
      </c>
      <c r="J9723" s="1">
        <v>5000</v>
      </c>
      <c r="K9723" t="s">
        <v>18</v>
      </c>
      <c r="L9723" s="2">
        <v>42022</v>
      </c>
    </row>
    <row r="9724" spans="1:12" x14ac:dyDescent="0.3">
      <c r="A9724" t="s">
        <v>9664</v>
      </c>
      <c r="B9724" s="3">
        <v>3</v>
      </c>
      <c r="C9724" t="s">
        <v>1045</v>
      </c>
      <c r="D9724" t="s">
        <v>148</v>
      </c>
      <c r="E9724" t="s">
        <v>15</v>
      </c>
      <c r="F9724" t="s">
        <v>16</v>
      </c>
      <c r="G9724">
        <v>4.4000000000000004</v>
      </c>
      <c r="H9724">
        <v>18</v>
      </c>
      <c r="I9724" t="s">
        <v>1046</v>
      </c>
      <c r="J9724" s="1">
        <v>10000</v>
      </c>
      <c r="K9724" t="s">
        <v>18</v>
      </c>
      <c r="L9724" s="2">
        <v>42756</v>
      </c>
    </row>
    <row r="9725" spans="1:12" x14ac:dyDescent="0.3">
      <c r="A9725" t="s">
        <v>9665</v>
      </c>
      <c r="B9725" s="3">
        <v>4.0999999999999996</v>
      </c>
      <c r="C9725" t="s">
        <v>2483</v>
      </c>
      <c r="D9725" t="s">
        <v>60</v>
      </c>
      <c r="E9725" t="s">
        <v>15</v>
      </c>
      <c r="F9725" t="s">
        <v>16</v>
      </c>
      <c r="G9725" t="s">
        <v>64</v>
      </c>
      <c r="H9725">
        <v>2</v>
      </c>
      <c r="I9725" t="s">
        <v>2484</v>
      </c>
      <c r="J9725">
        <v>100</v>
      </c>
      <c r="K9725" t="s">
        <v>18</v>
      </c>
      <c r="L9725" s="2">
        <v>43117</v>
      </c>
    </row>
    <row r="9726" spans="1:12" x14ac:dyDescent="0.3">
      <c r="A9726" t="s">
        <v>9666</v>
      </c>
      <c r="B9726" s="3">
        <v>2.2999999999999998</v>
      </c>
      <c r="C9726" t="s">
        <v>1045</v>
      </c>
      <c r="D9726" t="s">
        <v>73</v>
      </c>
      <c r="E9726" t="s">
        <v>15</v>
      </c>
      <c r="F9726" t="s">
        <v>16</v>
      </c>
      <c r="G9726">
        <v>4.5</v>
      </c>
      <c r="H9726">
        <v>3704</v>
      </c>
      <c r="I9726" t="s">
        <v>1046</v>
      </c>
      <c r="J9726" s="1">
        <v>100000</v>
      </c>
      <c r="K9726" t="s">
        <v>18</v>
      </c>
      <c r="L9726" s="2">
        <v>43179</v>
      </c>
    </row>
    <row r="9727" spans="1:12" x14ac:dyDescent="0.3">
      <c r="A9727" t="s">
        <v>9667</v>
      </c>
      <c r="B9727" s="3">
        <v>4.0999999999999996</v>
      </c>
      <c r="C9727" t="s">
        <v>3276</v>
      </c>
      <c r="D9727" t="s">
        <v>213</v>
      </c>
      <c r="E9727" t="s">
        <v>15</v>
      </c>
      <c r="F9727" t="s">
        <v>16</v>
      </c>
      <c r="G9727">
        <v>3.1</v>
      </c>
      <c r="H9727">
        <v>183</v>
      </c>
      <c r="I9727" t="s">
        <v>3277</v>
      </c>
      <c r="J9727" s="1">
        <v>10000</v>
      </c>
      <c r="K9727" t="s">
        <v>18</v>
      </c>
      <c r="L9727" s="2">
        <v>43285</v>
      </c>
    </row>
    <row r="9728" spans="1:12" x14ac:dyDescent="0.3">
      <c r="A9728" t="s">
        <v>9668</v>
      </c>
      <c r="B9728" s="3" t="s">
        <v>12</v>
      </c>
      <c r="C9728" t="s">
        <v>1248</v>
      </c>
      <c r="D9728" t="s">
        <v>44</v>
      </c>
      <c r="E9728" t="s">
        <v>15</v>
      </c>
      <c r="F9728" t="s">
        <v>16</v>
      </c>
      <c r="G9728" t="s">
        <v>64</v>
      </c>
      <c r="H9728">
        <v>3</v>
      </c>
      <c r="I9728" t="s">
        <v>1249</v>
      </c>
      <c r="J9728">
        <v>50</v>
      </c>
      <c r="K9728" t="s">
        <v>18</v>
      </c>
      <c r="L9728" s="2">
        <v>43285</v>
      </c>
    </row>
    <row r="9729" spans="1:12" x14ac:dyDescent="0.3">
      <c r="A9729" t="s">
        <v>9669</v>
      </c>
      <c r="B9729" s="3">
        <v>3</v>
      </c>
      <c r="C9729" t="s">
        <v>1045</v>
      </c>
      <c r="D9729" t="s">
        <v>48</v>
      </c>
      <c r="E9729" t="s">
        <v>15</v>
      </c>
      <c r="F9729" t="s">
        <v>16</v>
      </c>
      <c r="G9729">
        <v>4.5</v>
      </c>
      <c r="H9729">
        <v>58</v>
      </c>
      <c r="I9729" t="s">
        <v>1046</v>
      </c>
      <c r="J9729" s="1">
        <v>10000</v>
      </c>
      <c r="K9729" t="s">
        <v>18</v>
      </c>
      <c r="L9729" s="2">
        <v>42347</v>
      </c>
    </row>
    <row r="9730" spans="1:12" x14ac:dyDescent="0.3">
      <c r="A9730" t="s">
        <v>9670</v>
      </c>
      <c r="B9730" s="3" t="s">
        <v>12</v>
      </c>
      <c r="C9730" t="s">
        <v>1045</v>
      </c>
      <c r="D9730" t="s">
        <v>684</v>
      </c>
      <c r="E9730" t="s">
        <v>15</v>
      </c>
      <c r="F9730" t="s">
        <v>16</v>
      </c>
      <c r="G9730">
        <v>4.5999999999999996</v>
      </c>
      <c r="H9730">
        <v>106</v>
      </c>
      <c r="I9730" t="s">
        <v>1046</v>
      </c>
      <c r="J9730" s="1">
        <v>10000</v>
      </c>
      <c r="K9730" t="s">
        <v>18</v>
      </c>
      <c r="L9730" s="2">
        <v>43178</v>
      </c>
    </row>
    <row r="9731" spans="1:12" x14ac:dyDescent="0.3">
      <c r="A9731" t="s">
        <v>9671</v>
      </c>
      <c r="B9731" s="3" t="s">
        <v>12</v>
      </c>
      <c r="C9731" t="s">
        <v>2608</v>
      </c>
      <c r="D9731" t="s">
        <v>20</v>
      </c>
      <c r="E9731" t="s">
        <v>15</v>
      </c>
      <c r="F9731" t="s">
        <v>16</v>
      </c>
      <c r="G9731">
        <v>4.3</v>
      </c>
      <c r="H9731">
        <v>1539</v>
      </c>
      <c r="I9731" t="s">
        <v>1626</v>
      </c>
      <c r="J9731" s="1">
        <v>50000</v>
      </c>
      <c r="K9731" t="s">
        <v>25</v>
      </c>
      <c r="L9731" s="2">
        <v>43257</v>
      </c>
    </row>
    <row r="9732" spans="1:12" x14ac:dyDescent="0.3">
      <c r="A9732" t="s">
        <v>9672</v>
      </c>
      <c r="B9732" s="3">
        <v>4.0999999999999996</v>
      </c>
      <c r="C9732" t="s">
        <v>3227</v>
      </c>
      <c r="D9732" t="s">
        <v>52</v>
      </c>
      <c r="E9732" t="s">
        <v>15</v>
      </c>
      <c r="F9732" t="s">
        <v>16</v>
      </c>
      <c r="G9732">
        <v>4.4000000000000004</v>
      </c>
      <c r="H9732">
        <v>20755</v>
      </c>
      <c r="I9732" t="s">
        <v>2003</v>
      </c>
      <c r="J9732" s="1">
        <v>1000000</v>
      </c>
      <c r="K9732" t="s">
        <v>18</v>
      </c>
      <c r="L9732" s="2">
        <v>43175</v>
      </c>
    </row>
    <row r="9733" spans="1:12" x14ac:dyDescent="0.3">
      <c r="A9733" t="s">
        <v>9673</v>
      </c>
      <c r="B9733" s="3">
        <v>4.2</v>
      </c>
      <c r="C9733" t="s">
        <v>1831</v>
      </c>
      <c r="D9733" t="s">
        <v>88</v>
      </c>
      <c r="E9733" t="s">
        <v>15</v>
      </c>
      <c r="F9733" t="s">
        <v>16</v>
      </c>
      <c r="G9733">
        <v>4.5999999999999996</v>
      </c>
      <c r="H9733">
        <v>407694</v>
      </c>
      <c r="I9733" t="s">
        <v>1679</v>
      </c>
      <c r="J9733" s="1">
        <v>5000000</v>
      </c>
      <c r="K9733" t="s">
        <v>25</v>
      </c>
      <c r="L9733" s="2">
        <v>43300</v>
      </c>
    </row>
    <row r="9734" spans="1:12" x14ac:dyDescent="0.3">
      <c r="A9734" t="s">
        <v>9674</v>
      </c>
      <c r="B9734" s="3">
        <v>4</v>
      </c>
      <c r="C9734" t="s">
        <v>1045</v>
      </c>
      <c r="D9734" t="s">
        <v>194</v>
      </c>
      <c r="E9734" t="s">
        <v>15</v>
      </c>
      <c r="F9734" t="s">
        <v>16</v>
      </c>
      <c r="G9734">
        <v>4.3</v>
      </c>
      <c r="H9734">
        <v>12</v>
      </c>
      <c r="I9734" t="s">
        <v>1046</v>
      </c>
      <c r="J9734" s="1">
        <v>1000</v>
      </c>
      <c r="K9734" t="s">
        <v>18</v>
      </c>
      <c r="L9734" s="2">
        <v>43122</v>
      </c>
    </row>
    <row r="9735" spans="1:12" x14ac:dyDescent="0.3">
      <c r="A9735" t="s">
        <v>9675</v>
      </c>
      <c r="B9735" s="3" t="s">
        <v>12</v>
      </c>
      <c r="C9735" t="s">
        <v>2809</v>
      </c>
      <c r="D9735" t="s">
        <v>180</v>
      </c>
      <c r="E9735" t="s">
        <v>15</v>
      </c>
      <c r="F9735" t="s">
        <v>16</v>
      </c>
      <c r="G9735">
        <v>4.8</v>
      </c>
      <c r="H9735">
        <v>24</v>
      </c>
      <c r="I9735" t="s">
        <v>2810</v>
      </c>
      <c r="J9735" s="1">
        <v>5000</v>
      </c>
      <c r="K9735" t="s">
        <v>18</v>
      </c>
      <c r="L9735" s="2">
        <v>42992</v>
      </c>
    </row>
    <row r="9736" spans="1:12" x14ac:dyDescent="0.3">
      <c r="A9736" t="s">
        <v>9676</v>
      </c>
      <c r="B9736" s="3">
        <v>5</v>
      </c>
      <c r="C9736" t="s">
        <v>1831</v>
      </c>
      <c r="D9736" t="s">
        <v>44</v>
      </c>
      <c r="E9736" t="s">
        <v>15</v>
      </c>
      <c r="F9736" t="s">
        <v>16</v>
      </c>
      <c r="G9736">
        <v>2.8</v>
      </c>
      <c r="H9736">
        <v>9</v>
      </c>
      <c r="I9736" t="s">
        <v>754</v>
      </c>
      <c r="J9736" s="1">
        <v>1000</v>
      </c>
      <c r="K9736" t="s">
        <v>18</v>
      </c>
      <c r="L9736" s="2">
        <v>43308</v>
      </c>
    </row>
    <row r="9737" spans="1:12" x14ac:dyDescent="0.3">
      <c r="A9737" t="s">
        <v>9677</v>
      </c>
      <c r="B9737" s="3">
        <v>4.0999999999999996</v>
      </c>
      <c r="C9737" t="s">
        <v>1045</v>
      </c>
      <c r="D9737" t="s">
        <v>93</v>
      </c>
      <c r="E9737" t="s">
        <v>15</v>
      </c>
      <c r="F9737" t="s">
        <v>16</v>
      </c>
      <c r="G9737">
        <v>4.0999999999999996</v>
      </c>
      <c r="H9737">
        <v>125</v>
      </c>
      <c r="I9737" t="s">
        <v>1046</v>
      </c>
      <c r="J9737" s="1">
        <v>50000</v>
      </c>
      <c r="K9737" t="s">
        <v>18</v>
      </c>
      <c r="L9737" s="2">
        <v>43165</v>
      </c>
    </row>
    <row r="9738" spans="1:12" x14ac:dyDescent="0.3">
      <c r="A9738" t="s">
        <v>9678</v>
      </c>
      <c r="B9738" s="3">
        <v>5</v>
      </c>
      <c r="C9738" t="s">
        <v>1831</v>
      </c>
      <c r="D9738" t="s">
        <v>44</v>
      </c>
      <c r="E9738" t="s">
        <v>15</v>
      </c>
      <c r="F9738" t="s">
        <v>16</v>
      </c>
      <c r="G9738">
        <v>1</v>
      </c>
      <c r="H9738">
        <v>2</v>
      </c>
      <c r="I9738" t="s">
        <v>754</v>
      </c>
      <c r="J9738" s="1">
        <v>1000</v>
      </c>
      <c r="K9738" t="s">
        <v>18</v>
      </c>
      <c r="L9738" s="2">
        <v>43308</v>
      </c>
    </row>
    <row r="9739" spans="1:12" x14ac:dyDescent="0.3">
      <c r="A9739" t="s">
        <v>9679</v>
      </c>
      <c r="B9739" s="3">
        <v>4.0999999999999996</v>
      </c>
      <c r="C9739" t="s">
        <v>304</v>
      </c>
      <c r="D9739" t="s">
        <v>104</v>
      </c>
      <c r="E9739" t="s">
        <v>15</v>
      </c>
      <c r="F9739" t="s">
        <v>16</v>
      </c>
      <c r="G9739">
        <v>3</v>
      </c>
      <c r="H9739">
        <v>2</v>
      </c>
      <c r="I9739" t="s">
        <v>305</v>
      </c>
      <c r="J9739">
        <v>10</v>
      </c>
      <c r="K9739" t="s">
        <v>18</v>
      </c>
      <c r="L9739" s="2">
        <v>43291</v>
      </c>
    </row>
    <row r="9740" spans="1:12" x14ac:dyDescent="0.3">
      <c r="A9740" t="s">
        <v>9680</v>
      </c>
      <c r="B9740" s="3">
        <v>4.0999999999999996</v>
      </c>
      <c r="C9740" t="s">
        <v>1512</v>
      </c>
      <c r="D9740" t="s">
        <v>80</v>
      </c>
      <c r="E9740" t="s">
        <v>15</v>
      </c>
      <c r="F9740" t="s">
        <v>16</v>
      </c>
      <c r="G9740">
        <v>5</v>
      </c>
      <c r="H9740">
        <v>19</v>
      </c>
      <c r="I9740" t="s">
        <v>1513</v>
      </c>
      <c r="J9740">
        <v>500</v>
      </c>
      <c r="K9740" t="s">
        <v>18</v>
      </c>
      <c r="L9740" s="2">
        <v>43160</v>
      </c>
    </row>
    <row r="9741" spans="1:12" x14ac:dyDescent="0.3">
      <c r="A9741" t="s">
        <v>1665</v>
      </c>
      <c r="B9741" s="3" t="s">
        <v>12</v>
      </c>
      <c r="C9741" t="s">
        <v>1597</v>
      </c>
      <c r="D9741" t="s">
        <v>585</v>
      </c>
      <c r="E9741" t="s">
        <v>15</v>
      </c>
      <c r="F9741" t="s">
        <v>16</v>
      </c>
      <c r="G9741">
        <v>4.5</v>
      </c>
      <c r="H9741">
        <v>5534114</v>
      </c>
      <c r="I9741" t="s">
        <v>1609</v>
      </c>
      <c r="J9741" s="1">
        <v>100000000</v>
      </c>
      <c r="K9741" t="s">
        <v>25</v>
      </c>
      <c r="L9741" s="2">
        <v>43315</v>
      </c>
    </row>
    <row r="9742" spans="1:12" x14ac:dyDescent="0.3">
      <c r="A9742" t="s">
        <v>9681</v>
      </c>
      <c r="B9742" s="3">
        <v>5</v>
      </c>
      <c r="C9742" t="s">
        <v>1831</v>
      </c>
      <c r="D9742" t="s">
        <v>44</v>
      </c>
      <c r="E9742" t="s">
        <v>15</v>
      </c>
      <c r="F9742" t="s">
        <v>16</v>
      </c>
      <c r="G9742" t="s">
        <v>64</v>
      </c>
      <c r="H9742">
        <v>0</v>
      </c>
      <c r="I9742" t="s">
        <v>754</v>
      </c>
      <c r="J9742">
        <v>100</v>
      </c>
      <c r="K9742" t="s">
        <v>18</v>
      </c>
      <c r="L9742" s="2">
        <v>43308</v>
      </c>
    </row>
    <row r="9743" spans="1:12" x14ac:dyDescent="0.3">
      <c r="A9743" t="s">
        <v>9682</v>
      </c>
      <c r="B9743" s="3">
        <v>5</v>
      </c>
      <c r="C9743" t="s">
        <v>1831</v>
      </c>
      <c r="D9743" t="s">
        <v>154</v>
      </c>
      <c r="E9743" t="s">
        <v>15</v>
      </c>
      <c r="F9743" t="s">
        <v>16</v>
      </c>
      <c r="G9743" t="s">
        <v>64</v>
      </c>
      <c r="H9743">
        <v>1</v>
      </c>
      <c r="I9743" t="s">
        <v>888</v>
      </c>
      <c r="J9743">
        <v>10</v>
      </c>
      <c r="K9743" t="s">
        <v>18</v>
      </c>
      <c r="L9743" s="2">
        <v>43286</v>
      </c>
    </row>
    <row r="9744" spans="1:12" x14ac:dyDescent="0.3">
      <c r="A9744" t="s">
        <v>9683</v>
      </c>
      <c r="B9744" s="3">
        <v>5</v>
      </c>
      <c r="C9744" t="s">
        <v>1831</v>
      </c>
      <c r="D9744" t="s">
        <v>42</v>
      </c>
      <c r="E9744" t="s">
        <v>15</v>
      </c>
      <c r="F9744" t="s">
        <v>16</v>
      </c>
      <c r="G9744" t="s">
        <v>64</v>
      </c>
      <c r="H9744">
        <v>2</v>
      </c>
      <c r="I9744" t="s">
        <v>754</v>
      </c>
      <c r="J9744">
        <v>500</v>
      </c>
      <c r="K9744" t="s">
        <v>18</v>
      </c>
      <c r="L9744" s="2">
        <v>43308</v>
      </c>
    </row>
    <row r="9745" spans="1:12" x14ac:dyDescent="0.3">
      <c r="A9745" t="s">
        <v>9684</v>
      </c>
      <c r="B9745" s="3">
        <v>4.0999999999999996</v>
      </c>
      <c r="C9745" t="s">
        <v>1045</v>
      </c>
      <c r="D9745" t="s">
        <v>154</v>
      </c>
      <c r="E9745" t="s">
        <v>15</v>
      </c>
      <c r="F9745" t="s">
        <v>16</v>
      </c>
      <c r="G9745" t="s">
        <v>64</v>
      </c>
      <c r="H9745">
        <v>0</v>
      </c>
      <c r="I9745" t="s">
        <v>1046</v>
      </c>
      <c r="J9745">
        <v>100</v>
      </c>
      <c r="K9745" t="s">
        <v>18</v>
      </c>
      <c r="L9745" s="2">
        <v>43182</v>
      </c>
    </row>
    <row r="9746" spans="1:12" x14ac:dyDescent="0.3">
      <c r="A9746" t="s">
        <v>9685</v>
      </c>
      <c r="B9746" s="3">
        <v>5</v>
      </c>
      <c r="C9746" t="s">
        <v>1831</v>
      </c>
      <c r="D9746" t="s">
        <v>42</v>
      </c>
      <c r="E9746" t="s">
        <v>15</v>
      </c>
      <c r="F9746" t="s">
        <v>16</v>
      </c>
      <c r="G9746" t="s">
        <v>64</v>
      </c>
      <c r="H9746">
        <v>2</v>
      </c>
      <c r="I9746" t="s">
        <v>754</v>
      </c>
      <c r="J9746">
        <v>100</v>
      </c>
      <c r="K9746" t="s">
        <v>18</v>
      </c>
      <c r="L9746" s="2">
        <v>43308</v>
      </c>
    </row>
    <row r="9747" spans="1:12" x14ac:dyDescent="0.3">
      <c r="A9747" t="s">
        <v>9686</v>
      </c>
      <c r="B9747" s="3">
        <v>4</v>
      </c>
      <c r="C9747" t="s">
        <v>2706</v>
      </c>
      <c r="D9747" t="s">
        <v>825</v>
      </c>
      <c r="E9747" t="s">
        <v>15</v>
      </c>
      <c r="F9747" t="s">
        <v>16</v>
      </c>
      <c r="G9747" t="s">
        <v>64</v>
      </c>
      <c r="H9747">
        <v>2</v>
      </c>
      <c r="I9747" t="s">
        <v>2707</v>
      </c>
      <c r="J9747" s="1">
        <v>1000</v>
      </c>
      <c r="K9747" t="s">
        <v>18</v>
      </c>
      <c r="L9747" s="2">
        <v>43210</v>
      </c>
    </row>
    <row r="9748" spans="1:12" x14ac:dyDescent="0.3">
      <c r="A9748" t="s">
        <v>9687</v>
      </c>
      <c r="B9748" s="3">
        <v>3</v>
      </c>
      <c r="C9748" t="s">
        <v>2809</v>
      </c>
      <c r="D9748" t="s">
        <v>40</v>
      </c>
      <c r="E9748" t="s">
        <v>15</v>
      </c>
      <c r="F9748" t="s">
        <v>16</v>
      </c>
      <c r="G9748" t="s">
        <v>64</v>
      </c>
      <c r="H9748">
        <v>3</v>
      </c>
      <c r="I9748" t="s">
        <v>2810</v>
      </c>
      <c r="J9748" s="1">
        <v>1000</v>
      </c>
      <c r="K9748" t="s">
        <v>18</v>
      </c>
      <c r="L9748" s="2">
        <v>43035</v>
      </c>
    </row>
    <row r="9749" spans="1:12" x14ac:dyDescent="0.3">
      <c r="A9749" t="s">
        <v>9688</v>
      </c>
      <c r="B9749" s="3">
        <v>4</v>
      </c>
      <c r="C9749" t="s">
        <v>1831</v>
      </c>
      <c r="D9749" t="s">
        <v>40</v>
      </c>
      <c r="E9749" t="s">
        <v>15</v>
      </c>
      <c r="F9749" t="s">
        <v>16</v>
      </c>
      <c r="G9749">
        <v>5</v>
      </c>
      <c r="H9749">
        <v>2</v>
      </c>
      <c r="I9749" t="s">
        <v>754</v>
      </c>
      <c r="J9749" s="1">
        <v>1000</v>
      </c>
      <c r="K9749" t="s">
        <v>18</v>
      </c>
      <c r="L9749" s="2">
        <v>42555</v>
      </c>
    </row>
    <row r="9750" spans="1:12" x14ac:dyDescent="0.3">
      <c r="A9750" t="s">
        <v>9689</v>
      </c>
      <c r="B9750" s="3">
        <v>4.0999999999999996</v>
      </c>
      <c r="C9750" t="s">
        <v>3276</v>
      </c>
      <c r="D9750" t="s">
        <v>52</v>
      </c>
      <c r="E9750" t="s">
        <v>15</v>
      </c>
      <c r="F9750" t="s">
        <v>16</v>
      </c>
      <c r="G9750">
        <v>4.0999999999999996</v>
      </c>
      <c r="H9750">
        <v>25</v>
      </c>
      <c r="I9750" t="s">
        <v>3277</v>
      </c>
      <c r="J9750" s="1">
        <v>1000</v>
      </c>
      <c r="K9750" t="s">
        <v>18</v>
      </c>
      <c r="L9750" s="2">
        <v>43272</v>
      </c>
    </row>
    <row r="9751" spans="1:12" x14ac:dyDescent="0.3">
      <c r="A9751" t="s">
        <v>9690</v>
      </c>
      <c r="B9751" s="3">
        <v>4.0999999999999996</v>
      </c>
      <c r="C9751" t="s">
        <v>1248</v>
      </c>
      <c r="D9751" t="s">
        <v>95</v>
      </c>
      <c r="E9751" t="s">
        <v>15</v>
      </c>
      <c r="F9751" t="s">
        <v>16</v>
      </c>
      <c r="G9751" t="s">
        <v>64</v>
      </c>
      <c r="H9751">
        <v>2</v>
      </c>
      <c r="I9751" t="s">
        <v>1249</v>
      </c>
      <c r="J9751">
        <v>100</v>
      </c>
      <c r="K9751" t="s">
        <v>18</v>
      </c>
      <c r="L9751" s="2">
        <v>43290</v>
      </c>
    </row>
    <row r="9752" spans="1:12" x14ac:dyDescent="0.3">
      <c r="A9752" t="s">
        <v>9691</v>
      </c>
      <c r="B9752" s="3">
        <v>4</v>
      </c>
      <c r="C9752" t="s">
        <v>2930</v>
      </c>
      <c r="D9752" t="s">
        <v>102</v>
      </c>
      <c r="E9752" t="s">
        <v>15</v>
      </c>
      <c r="F9752" t="s">
        <v>16</v>
      </c>
      <c r="G9752" t="s">
        <v>64</v>
      </c>
      <c r="H9752">
        <v>2</v>
      </c>
      <c r="I9752" t="s">
        <v>2931</v>
      </c>
      <c r="J9752">
        <v>100</v>
      </c>
      <c r="K9752" t="s">
        <v>18</v>
      </c>
      <c r="L9752" s="2">
        <v>43091</v>
      </c>
    </row>
    <row r="9753" spans="1:12" x14ac:dyDescent="0.3">
      <c r="A9753" t="s">
        <v>9692</v>
      </c>
      <c r="B9753" s="3" t="s">
        <v>87</v>
      </c>
      <c r="C9753" t="s">
        <v>2930</v>
      </c>
      <c r="D9753" t="s">
        <v>76</v>
      </c>
      <c r="E9753" t="s">
        <v>15</v>
      </c>
      <c r="F9753" t="s">
        <v>16</v>
      </c>
      <c r="G9753" t="s">
        <v>64</v>
      </c>
      <c r="H9753">
        <v>3</v>
      </c>
      <c r="I9753" t="s">
        <v>2931</v>
      </c>
      <c r="J9753">
        <v>100</v>
      </c>
      <c r="K9753" t="s">
        <v>18</v>
      </c>
      <c r="L9753" s="2">
        <v>42945</v>
      </c>
    </row>
    <row r="9754" spans="1:12" x14ac:dyDescent="0.3">
      <c r="A9754" t="s">
        <v>9693</v>
      </c>
      <c r="B9754" s="3">
        <v>4</v>
      </c>
      <c r="C9754" t="s">
        <v>2930</v>
      </c>
      <c r="D9754" t="s">
        <v>186</v>
      </c>
      <c r="E9754" t="s">
        <v>15</v>
      </c>
      <c r="F9754" t="s">
        <v>16</v>
      </c>
      <c r="G9754">
        <v>4.4000000000000004</v>
      </c>
      <c r="H9754">
        <v>7</v>
      </c>
      <c r="I9754" t="s">
        <v>2931</v>
      </c>
      <c r="J9754" s="1">
        <v>1000</v>
      </c>
      <c r="K9754" t="s">
        <v>18</v>
      </c>
      <c r="L9754" s="2">
        <v>42975</v>
      </c>
    </row>
    <row r="9755" spans="1:12" x14ac:dyDescent="0.3">
      <c r="A9755" t="s">
        <v>9694</v>
      </c>
      <c r="B9755" s="3">
        <v>4</v>
      </c>
      <c r="C9755" t="s">
        <v>1045</v>
      </c>
      <c r="D9755" t="s">
        <v>52</v>
      </c>
      <c r="E9755" t="s">
        <v>15</v>
      </c>
      <c r="F9755" t="s">
        <v>16</v>
      </c>
      <c r="G9755">
        <v>3</v>
      </c>
      <c r="H9755">
        <v>62</v>
      </c>
      <c r="I9755" t="s">
        <v>1046</v>
      </c>
      <c r="J9755" s="1">
        <v>10000</v>
      </c>
      <c r="K9755" t="s">
        <v>18</v>
      </c>
      <c r="L9755" s="2">
        <v>42912</v>
      </c>
    </row>
    <row r="9756" spans="1:12" x14ac:dyDescent="0.3">
      <c r="A9756" t="s">
        <v>9695</v>
      </c>
      <c r="B9756" s="3">
        <v>3</v>
      </c>
      <c r="C9756" t="s">
        <v>240</v>
      </c>
      <c r="D9756" t="s">
        <v>9696</v>
      </c>
      <c r="E9756" t="s">
        <v>15</v>
      </c>
      <c r="F9756" t="s">
        <v>16</v>
      </c>
      <c r="G9756" t="s">
        <v>64</v>
      </c>
      <c r="H9756">
        <v>8</v>
      </c>
      <c r="I9756" t="s">
        <v>241</v>
      </c>
      <c r="J9756" s="1">
        <v>1000</v>
      </c>
      <c r="K9756" t="s">
        <v>18</v>
      </c>
      <c r="L9756" s="2">
        <v>42766</v>
      </c>
    </row>
    <row r="9757" spans="1:12" x14ac:dyDescent="0.3">
      <c r="A9757" t="s">
        <v>9697</v>
      </c>
      <c r="B9757" s="3">
        <v>5</v>
      </c>
      <c r="C9757" t="s">
        <v>1831</v>
      </c>
      <c r="D9757" t="s">
        <v>202</v>
      </c>
      <c r="E9757" t="s">
        <v>15</v>
      </c>
      <c r="F9757" t="s">
        <v>16</v>
      </c>
      <c r="G9757">
        <v>3.8</v>
      </c>
      <c r="H9757">
        <v>4</v>
      </c>
      <c r="I9757" t="s">
        <v>888</v>
      </c>
      <c r="J9757">
        <v>500</v>
      </c>
      <c r="K9757" t="s">
        <v>18</v>
      </c>
      <c r="L9757" s="2">
        <v>43304</v>
      </c>
    </row>
    <row r="9758" spans="1:12" x14ac:dyDescent="0.3">
      <c r="A9758" t="s">
        <v>9698</v>
      </c>
      <c r="B9758" s="3" t="s">
        <v>12</v>
      </c>
      <c r="C9758" t="s">
        <v>2809</v>
      </c>
      <c r="D9758" t="s">
        <v>811</v>
      </c>
      <c r="E9758" t="s">
        <v>15</v>
      </c>
      <c r="F9758" t="s">
        <v>16</v>
      </c>
      <c r="G9758" t="s">
        <v>64</v>
      </c>
      <c r="H9758">
        <v>0</v>
      </c>
      <c r="I9758" t="s">
        <v>2810</v>
      </c>
      <c r="J9758">
        <v>100</v>
      </c>
      <c r="K9758" t="s">
        <v>18</v>
      </c>
      <c r="L9758" s="2">
        <v>43067</v>
      </c>
    </row>
    <row r="9759" spans="1:12" x14ac:dyDescent="0.3">
      <c r="A9759" t="s">
        <v>9699</v>
      </c>
      <c r="B9759" s="3">
        <v>4</v>
      </c>
      <c r="C9759" t="s">
        <v>108</v>
      </c>
      <c r="D9759" t="s">
        <v>802</v>
      </c>
      <c r="E9759" t="s">
        <v>15</v>
      </c>
      <c r="F9759" t="s">
        <v>16</v>
      </c>
      <c r="G9759">
        <v>3.9</v>
      </c>
      <c r="H9759">
        <v>22</v>
      </c>
      <c r="I9759" t="s">
        <v>109</v>
      </c>
      <c r="J9759" s="1">
        <v>1000</v>
      </c>
      <c r="K9759" t="s">
        <v>18</v>
      </c>
      <c r="L9759" s="2">
        <v>43131</v>
      </c>
    </row>
    <row r="9760" spans="1:12" x14ac:dyDescent="0.3">
      <c r="A9760" t="s">
        <v>9700</v>
      </c>
      <c r="B9760" s="3" t="s">
        <v>12</v>
      </c>
      <c r="C9760" t="s">
        <v>240</v>
      </c>
      <c r="D9760" t="s">
        <v>154</v>
      </c>
      <c r="E9760" t="s">
        <v>15</v>
      </c>
      <c r="F9760" t="s">
        <v>16</v>
      </c>
      <c r="G9760" t="s">
        <v>64</v>
      </c>
      <c r="H9760">
        <v>10</v>
      </c>
      <c r="I9760" t="s">
        <v>241</v>
      </c>
      <c r="J9760">
        <v>500</v>
      </c>
      <c r="K9760" t="s">
        <v>18</v>
      </c>
      <c r="L9760" s="2">
        <v>42970</v>
      </c>
    </row>
    <row r="9761" spans="1:12" x14ac:dyDescent="0.3">
      <c r="A9761" t="s">
        <v>9701</v>
      </c>
      <c r="B9761" s="3">
        <v>4.4000000000000004</v>
      </c>
      <c r="C9761" t="s">
        <v>1169</v>
      </c>
      <c r="D9761" t="s">
        <v>93</v>
      </c>
      <c r="E9761" t="s">
        <v>15</v>
      </c>
      <c r="F9761" t="s">
        <v>16</v>
      </c>
      <c r="G9761" t="s">
        <v>64</v>
      </c>
      <c r="H9761">
        <v>0</v>
      </c>
      <c r="I9761" t="s">
        <v>1170</v>
      </c>
      <c r="J9761">
        <v>10</v>
      </c>
      <c r="K9761" t="s">
        <v>18</v>
      </c>
      <c r="L9761" s="2">
        <v>43020</v>
      </c>
    </row>
    <row r="9762" spans="1:12" x14ac:dyDescent="0.3">
      <c r="A9762" t="s">
        <v>9702</v>
      </c>
      <c r="B9762" s="3">
        <v>4.0999999999999996</v>
      </c>
      <c r="C9762" t="s">
        <v>1395</v>
      </c>
      <c r="D9762" t="s">
        <v>815</v>
      </c>
      <c r="E9762" t="s">
        <v>15</v>
      </c>
      <c r="F9762" t="s">
        <v>16</v>
      </c>
      <c r="G9762" t="s">
        <v>64</v>
      </c>
      <c r="H9762">
        <v>0</v>
      </c>
      <c r="I9762" t="s">
        <v>1396</v>
      </c>
      <c r="J9762">
        <v>100</v>
      </c>
      <c r="K9762" t="s">
        <v>18</v>
      </c>
      <c r="L9762" s="2">
        <v>42954</v>
      </c>
    </row>
    <row r="9763" spans="1:12" x14ac:dyDescent="0.3">
      <c r="A9763" t="s">
        <v>9703</v>
      </c>
      <c r="B9763" s="3">
        <v>4.0999999999999996</v>
      </c>
      <c r="C9763" t="s">
        <v>1248</v>
      </c>
      <c r="D9763" t="s">
        <v>406</v>
      </c>
      <c r="E9763" t="s">
        <v>15</v>
      </c>
      <c r="F9763" t="s">
        <v>16</v>
      </c>
      <c r="G9763">
        <v>5</v>
      </c>
      <c r="H9763">
        <v>2</v>
      </c>
      <c r="I9763" t="s">
        <v>1249</v>
      </c>
      <c r="J9763">
        <v>50</v>
      </c>
      <c r="K9763" t="s">
        <v>18</v>
      </c>
      <c r="L9763" s="2">
        <v>43290</v>
      </c>
    </row>
    <row r="9764" spans="1:12" x14ac:dyDescent="0.3">
      <c r="A9764" t="s">
        <v>9704</v>
      </c>
      <c r="B9764" s="3">
        <v>4.0999999999999996</v>
      </c>
      <c r="C9764" t="s">
        <v>304</v>
      </c>
      <c r="D9764" t="s">
        <v>42</v>
      </c>
      <c r="E9764" t="s">
        <v>15</v>
      </c>
      <c r="F9764" t="s">
        <v>16</v>
      </c>
      <c r="G9764" t="s">
        <v>64</v>
      </c>
      <c r="H9764">
        <v>0</v>
      </c>
      <c r="I9764" t="s">
        <v>305</v>
      </c>
      <c r="J9764">
        <v>100</v>
      </c>
      <c r="K9764" t="s">
        <v>18</v>
      </c>
      <c r="L9764" s="2">
        <v>43143</v>
      </c>
    </row>
    <row r="9765" spans="1:12" x14ac:dyDescent="0.3">
      <c r="A9765" t="s">
        <v>9705</v>
      </c>
      <c r="B9765" s="3">
        <v>4.4000000000000004</v>
      </c>
      <c r="C9765" t="s">
        <v>1831</v>
      </c>
      <c r="D9765" t="s">
        <v>617</v>
      </c>
      <c r="E9765" t="s">
        <v>15</v>
      </c>
      <c r="F9765" t="s">
        <v>16</v>
      </c>
      <c r="G9765" t="s">
        <v>64</v>
      </c>
      <c r="H9765">
        <v>3</v>
      </c>
      <c r="I9765" t="s">
        <v>888</v>
      </c>
      <c r="J9765" s="1">
        <v>1000</v>
      </c>
      <c r="K9765" t="s">
        <v>18</v>
      </c>
      <c r="L9765" s="2">
        <v>43253</v>
      </c>
    </row>
    <row r="9766" spans="1:12" x14ac:dyDescent="0.3">
      <c r="A9766" t="s">
        <v>9706</v>
      </c>
      <c r="B9766" s="3">
        <v>2.2999999999999998</v>
      </c>
      <c r="C9766" t="s">
        <v>2295</v>
      </c>
      <c r="D9766" t="s">
        <v>29</v>
      </c>
      <c r="E9766" t="s">
        <v>15</v>
      </c>
      <c r="F9766" t="s">
        <v>16</v>
      </c>
      <c r="G9766" t="s">
        <v>64</v>
      </c>
      <c r="H9766">
        <v>2</v>
      </c>
      <c r="I9766" t="s">
        <v>2296</v>
      </c>
      <c r="J9766">
        <v>100</v>
      </c>
      <c r="K9766" t="s">
        <v>18</v>
      </c>
      <c r="L9766" s="2">
        <v>43026</v>
      </c>
    </row>
    <row r="9767" spans="1:12" x14ac:dyDescent="0.3">
      <c r="A9767" t="s">
        <v>9707</v>
      </c>
      <c r="B9767" s="3" t="s">
        <v>87</v>
      </c>
      <c r="C9767" t="s">
        <v>2930</v>
      </c>
      <c r="D9767" t="s">
        <v>106</v>
      </c>
      <c r="E9767" t="s">
        <v>15</v>
      </c>
      <c r="F9767" t="s">
        <v>16</v>
      </c>
      <c r="G9767">
        <v>4.5</v>
      </c>
      <c r="H9767">
        <v>52</v>
      </c>
      <c r="I9767" t="s">
        <v>2931</v>
      </c>
      <c r="J9767" s="1">
        <v>10000</v>
      </c>
      <c r="K9767" t="s">
        <v>18</v>
      </c>
      <c r="L9767" s="2">
        <v>42920</v>
      </c>
    </row>
    <row r="9768" spans="1:12" x14ac:dyDescent="0.3">
      <c r="A9768" t="s">
        <v>9708</v>
      </c>
      <c r="B9768" s="3">
        <v>4</v>
      </c>
      <c r="C9768" t="s">
        <v>2706</v>
      </c>
      <c r="D9768" t="s">
        <v>218</v>
      </c>
      <c r="E9768" t="s">
        <v>15</v>
      </c>
      <c r="F9768" t="s">
        <v>16</v>
      </c>
      <c r="G9768" t="s">
        <v>64</v>
      </c>
      <c r="H9768">
        <v>1</v>
      </c>
      <c r="I9768" t="s">
        <v>2707</v>
      </c>
      <c r="J9768">
        <v>100</v>
      </c>
      <c r="K9768" t="s">
        <v>18</v>
      </c>
      <c r="L9768" s="2">
        <v>42966</v>
      </c>
    </row>
    <row r="9769" spans="1:12" x14ac:dyDescent="0.3">
      <c r="A9769" t="s">
        <v>9709</v>
      </c>
      <c r="B9769" s="3" t="s">
        <v>12</v>
      </c>
      <c r="C9769" t="s">
        <v>2608</v>
      </c>
      <c r="D9769" t="s">
        <v>256</v>
      </c>
      <c r="E9769" t="s">
        <v>15</v>
      </c>
      <c r="F9769" t="s">
        <v>16</v>
      </c>
      <c r="G9769" t="s">
        <v>64</v>
      </c>
      <c r="H9769">
        <v>196</v>
      </c>
      <c r="I9769" t="s">
        <v>1626</v>
      </c>
      <c r="J9769" s="1">
        <v>5000</v>
      </c>
      <c r="K9769" t="s">
        <v>18</v>
      </c>
      <c r="L9769" s="2">
        <v>42956</v>
      </c>
    </row>
    <row r="9770" spans="1:12" x14ac:dyDescent="0.3">
      <c r="A9770" t="s">
        <v>9710</v>
      </c>
      <c r="B9770" s="3">
        <v>4</v>
      </c>
      <c r="C9770" t="s">
        <v>1831</v>
      </c>
      <c r="D9770" t="s">
        <v>80</v>
      </c>
      <c r="E9770" t="s">
        <v>15</v>
      </c>
      <c r="F9770" t="s">
        <v>16</v>
      </c>
      <c r="G9770" t="s">
        <v>64</v>
      </c>
      <c r="H9770">
        <v>0</v>
      </c>
      <c r="I9770" t="s">
        <v>754</v>
      </c>
      <c r="J9770">
        <v>10</v>
      </c>
      <c r="K9770" t="s">
        <v>61</v>
      </c>
      <c r="L9770" s="2">
        <v>43293</v>
      </c>
    </row>
    <row r="9771" spans="1:12" x14ac:dyDescent="0.3">
      <c r="A9771" t="s">
        <v>9711</v>
      </c>
      <c r="B9771" s="3">
        <v>4.0999999999999996</v>
      </c>
      <c r="C9771" t="s">
        <v>1512</v>
      </c>
      <c r="D9771" t="s">
        <v>93</v>
      </c>
      <c r="E9771" t="s">
        <v>15</v>
      </c>
      <c r="F9771" t="s">
        <v>16</v>
      </c>
      <c r="G9771">
        <v>5</v>
      </c>
      <c r="H9771">
        <v>141</v>
      </c>
      <c r="I9771" t="s">
        <v>1513</v>
      </c>
      <c r="J9771" s="1">
        <v>1000</v>
      </c>
      <c r="K9771" t="s">
        <v>18</v>
      </c>
      <c r="L9771" s="2">
        <v>43183</v>
      </c>
    </row>
    <row r="9772" spans="1:12" x14ac:dyDescent="0.3">
      <c r="A9772" t="s">
        <v>9712</v>
      </c>
      <c r="B9772" s="3">
        <v>4.0999999999999996</v>
      </c>
      <c r="C9772" t="s">
        <v>2930</v>
      </c>
      <c r="D9772" t="s">
        <v>348</v>
      </c>
      <c r="E9772" t="s">
        <v>15</v>
      </c>
      <c r="F9772" t="s">
        <v>16</v>
      </c>
      <c r="G9772" t="s">
        <v>64</v>
      </c>
      <c r="H9772">
        <v>0</v>
      </c>
      <c r="I9772" t="s">
        <v>2931</v>
      </c>
      <c r="J9772">
        <v>100</v>
      </c>
      <c r="K9772" t="s">
        <v>18</v>
      </c>
      <c r="L9772" s="2">
        <v>43209</v>
      </c>
    </row>
    <row r="9773" spans="1:12" x14ac:dyDescent="0.3">
      <c r="A9773" t="s">
        <v>9713</v>
      </c>
      <c r="B9773" s="3" t="s">
        <v>87</v>
      </c>
      <c r="C9773" t="s">
        <v>240</v>
      </c>
      <c r="D9773" t="s">
        <v>2353</v>
      </c>
      <c r="E9773" t="s">
        <v>15</v>
      </c>
      <c r="F9773" t="s">
        <v>16</v>
      </c>
      <c r="G9773" t="s">
        <v>64</v>
      </c>
      <c r="H9773">
        <v>3</v>
      </c>
      <c r="I9773" t="s">
        <v>241</v>
      </c>
      <c r="J9773">
        <v>500</v>
      </c>
      <c r="K9773" t="s">
        <v>18</v>
      </c>
      <c r="L9773" s="2">
        <v>42355</v>
      </c>
    </row>
    <row r="9774" spans="1:12" x14ac:dyDescent="0.3">
      <c r="A9774" t="s">
        <v>9714</v>
      </c>
      <c r="B9774" s="3">
        <v>4</v>
      </c>
      <c r="C9774" t="s">
        <v>1831</v>
      </c>
      <c r="D9774" t="s">
        <v>261</v>
      </c>
      <c r="E9774" t="s">
        <v>15</v>
      </c>
      <c r="F9774" t="s">
        <v>16</v>
      </c>
      <c r="G9774">
        <v>3.3</v>
      </c>
      <c r="H9774">
        <v>130</v>
      </c>
      <c r="I9774" t="s">
        <v>754</v>
      </c>
      <c r="J9774" s="1">
        <v>5000</v>
      </c>
      <c r="K9774" t="s">
        <v>18</v>
      </c>
      <c r="L9774" s="2">
        <v>43090</v>
      </c>
    </row>
    <row r="9775" spans="1:12" x14ac:dyDescent="0.3">
      <c r="A9775" t="s">
        <v>9715</v>
      </c>
      <c r="B9775" s="3">
        <v>6</v>
      </c>
      <c r="C9775" t="s">
        <v>1045</v>
      </c>
      <c r="D9775" t="s">
        <v>40</v>
      </c>
      <c r="E9775" t="s">
        <v>15</v>
      </c>
      <c r="F9775" t="s">
        <v>16</v>
      </c>
      <c r="G9775" t="s">
        <v>64</v>
      </c>
      <c r="H9775">
        <v>9</v>
      </c>
      <c r="I9775" t="s">
        <v>1046</v>
      </c>
      <c r="J9775" s="1">
        <v>1000</v>
      </c>
      <c r="K9775" t="s">
        <v>18</v>
      </c>
      <c r="L9775" s="2">
        <v>43257</v>
      </c>
    </row>
    <row r="9776" spans="1:12" x14ac:dyDescent="0.3">
      <c r="A9776" t="s">
        <v>9716</v>
      </c>
      <c r="B9776" s="3">
        <v>4.0999999999999996</v>
      </c>
      <c r="C9776" t="s">
        <v>1248</v>
      </c>
      <c r="D9776" t="s">
        <v>1307</v>
      </c>
      <c r="E9776" t="s">
        <v>15</v>
      </c>
      <c r="F9776" t="s">
        <v>16</v>
      </c>
      <c r="G9776">
        <v>4.5</v>
      </c>
      <c r="H9776">
        <v>38487</v>
      </c>
      <c r="I9776" t="s">
        <v>1249</v>
      </c>
      <c r="J9776" s="1">
        <v>1000000</v>
      </c>
      <c r="K9776" t="s">
        <v>25</v>
      </c>
      <c r="L9776" s="2">
        <v>43284</v>
      </c>
    </row>
    <row r="9777" spans="1:12" x14ac:dyDescent="0.3">
      <c r="A9777" t="s">
        <v>9717</v>
      </c>
      <c r="B9777" s="3">
        <v>4.0999999999999996</v>
      </c>
      <c r="C9777" t="s">
        <v>2809</v>
      </c>
      <c r="D9777" t="s">
        <v>24</v>
      </c>
      <c r="E9777" t="s">
        <v>15</v>
      </c>
      <c r="F9777" t="s">
        <v>16</v>
      </c>
      <c r="G9777">
        <v>4.9000000000000004</v>
      </c>
      <c r="H9777">
        <v>55</v>
      </c>
      <c r="I9777" t="s">
        <v>2810</v>
      </c>
      <c r="J9777" s="1">
        <v>1000</v>
      </c>
      <c r="K9777" t="s">
        <v>18</v>
      </c>
      <c r="L9777" s="2">
        <v>43280</v>
      </c>
    </row>
    <row r="9778" spans="1:12" x14ac:dyDescent="0.3">
      <c r="A9778" t="s">
        <v>9718</v>
      </c>
      <c r="B9778" s="3">
        <v>4</v>
      </c>
      <c r="C9778" t="s">
        <v>1831</v>
      </c>
      <c r="D9778" t="s">
        <v>73</v>
      </c>
      <c r="E9778" t="s">
        <v>15</v>
      </c>
      <c r="F9778" t="s">
        <v>16</v>
      </c>
      <c r="G9778" t="s">
        <v>64</v>
      </c>
      <c r="H9778">
        <v>0</v>
      </c>
      <c r="I9778" t="s">
        <v>1615</v>
      </c>
      <c r="J9778">
        <v>10</v>
      </c>
      <c r="K9778" t="s">
        <v>18</v>
      </c>
      <c r="L9778" s="2">
        <v>42970</v>
      </c>
    </row>
    <row r="9779" spans="1:12" x14ac:dyDescent="0.3">
      <c r="A9779" t="s">
        <v>9719</v>
      </c>
      <c r="B9779" s="3">
        <v>2.2000000000000002</v>
      </c>
      <c r="C9779" t="s">
        <v>1831</v>
      </c>
      <c r="D9779" t="s">
        <v>1543</v>
      </c>
      <c r="E9779" t="s">
        <v>15</v>
      </c>
      <c r="F9779" t="s">
        <v>16</v>
      </c>
      <c r="G9779" t="s">
        <v>64</v>
      </c>
      <c r="H9779">
        <v>3</v>
      </c>
      <c r="I9779" t="s">
        <v>888</v>
      </c>
      <c r="J9779">
        <v>100</v>
      </c>
      <c r="K9779" t="s">
        <v>25</v>
      </c>
      <c r="L9779" s="2">
        <v>42211</v>
      </c>
    </row>
    <row r="9780" spans="1:12" x14ac:dyDescent="0.3">
      <c r="A9780" t="s">
        <v>9720</v>
      </c>
      <c r="B9780" s="3">
        <v>4.2</v>
      </c>
      <c r="C9780" t="s">
        <v>1831</v>
      </c>
      <c r="D9780" t="s">
        <v>341</v>
      </c>
      <c r="E9780" t="s">
        <v>15</v>
      </c>
      <c r="F9780" t="s">
        <v>16</v>
      </c>
      <c r="G9780" t="s">
        <v>64</v>
      </c>
      <c r="H9780">
        <v>0</v>
      </c>
      <c r="I9780" t="s">
        <v>888</v>
      </c>
      <c r="J9780">
        <v>10</v>
      </c>
      <c r="K9780" t="s">
        <v>18</v>
      </c>
      <c r="L9780" s="2">
        <v>43261</v>
      </c>
    </row>
    <row r="9781" spans="1:12" x14ac:dyDescent="0.3">
      <c r="A9781" t="s">
        <v>9721</v>
      </c>
      <c r="B9781" s="3" t="s">
        <v>12</v>
      </c>
      <c r="C9781" t="s">
        <v>1597</v>
      </c>
      <c r="D9781" t="s">
        <v>747</v>
      </c>
      <c r="E9781" t="s">
        <v>15</v>
      </c>
      <c r="F9781" t="s">
        <v>16</v>
      </c>
      <c r="G9781" t="s">
        <v>64</v>
      </c>
      <c r="H9781">
        <v>2</v>
      </c>
      <c r="I9781" t="s">
        <v>1691</v>
      </c>
      <c r="J9781">
        <v>10</v>
      </c>
      <c r="K9781" t="s">
        <v>18</v>
      </c>
      <c r="L9781" s="2">
        <v>43196</v>
      </c>
    </row>
    <row r="9782" spans="1:12" x14ac:dyDescent="0.3">
      <c r="A9782" t="s">
        <v>9722</v>
      </c>
      <c r="B9782" s="3">
        <v>4.0999999999999996</v>
      </c>
      <c r="C9782" t="s">
        <v>2809</v>
      </c>
      <c r="D9782" t="s">
        <v>52</v>
      </c>
      <c r="E9782" t="s">
        <v>15</v>
      </c>
      <c r="F9782" t="s">
        <v>16</v>
      </c>
      <c r="G9782" t="s">
        <v>64</v>
      </c>
      <c r="H9782">
        <v>154</v>
      </c>
      <c r="I9782" t="s">
        <v>2810</v>
      </c>
      <c r="J9782" s="1">
        <v>10000</v>
      </c>
      <c r="K9782" t="s">
        <v>18</v>
      </c>
      <c r="L9782" s="2">
        <v>43297</v>
      </c>
    </row>
    <row r="9783" spans="1:12" x14ac:dyDescent="0.3">
      <c r="A9783" t="s">
        <v>9723</v>
      </c>
      <c r="B9783" s="3">
        <v>4.2</v>
      </c>
      <c r="C9783" t="s">
        <v>1831</v>
      </c>
      <c r="D9783" t="s">
        <v>341</v>
      </c>
      <c r="E9783" t="s">
        <v>15</v>
      </c>
      <c r="F9783" t="s">
        <v>16</v>
      </c>
      <c r="G9783" t="s">
        <v>64</v>
      </c>
      <c r="H9783">
        <v>1</v>
      </c>
      <c r="I9783" t="s">
        <v>888</v>
      </c>
      <c r="J9783">
        <v>50</v>
      </c>
      <c r="K9783" t="s">
        <v>18</v>
      </c>
      <c r="L9783" s="2">
        <v>43260</v>
      </c>
    </row>
    <row r="9784" spans="1:12" x14ac:dyDescent="0.3">
      <c r="A9784" t="s">
        <v>9724</v>
      </c>
      <c r="B9784" s="3">
        <v>4.2</v>
      </c>
      <c r="C9784" t="s">
        <v>1597</v>
      </c>
      <c r="D9784" t="s">
        <v>54</v>
      </c>
      <c r="E9784" t="s">
        <v>15</v>
      </c>
      <c r="F9784" t="s">
        <v>16</v>
      </c>
      <c r="G9784">
        <v>4.3</v>
      </c>
      <c r="H9784">
        <v>8649</v>
      </c>
      <c r="I9784" t="s">
        <v>1609</v>
      </c>
      <c r="J9784" s="1">
        <v>1000000</v>
      </c>
      <c r="K9784" t="s">
        <v>25</v>
      </c>
      <c r="L9784" s="2">
        <v>43307</v>
      </c>
    </row>
    <row r="9785" spans="1:12" x14ac:dyDescent="0.3">
      <c r="A9785" t="s">
        <v>9725</v>
      </c>
      <c r="B9785" s="3">
        <v>4.0999999999999996</v>
      </c>
      <c r="C9785" t="s">
        <v>1597</v>
      </c>
      <c r="D9785" t="s">
        <v>385</v>
      </c>
      <c r="E9785" t="s">
        <v>15</v>
      </c>
      <c r="F9785" t="s">
        <v>16</v>
      </c>
      <c r="G9785">
        <v>4.5</v>
      </c>
      <c r="H9785">
        <v>43645</v>
      </c>
      <c r="I9785" t="s">
        <v>1600</v>
      </c>
      <c r="J9785" s="1">
        <v>5000000</v>
      </c>
      <c r="K9785" t="s">
        <v>18</v>
      </c>
      <c r="L9785" s="2">
        <v>43245</v>
      </c>
    </row>
    <row r="9786" spans="1:12" x14ac:dyDescent="0.3">
      <c r="A9786" t="s">
        <v>9726</v>
      </c>
      <c r="B9786" s="3">
        <v>4.0999999999999996</v>
      </c>
      <c r="C9786" t="s">
        <v>304</v>
      </c>
      <c r="D9786" t="s">
        <v>989</v>
      </c>
      <c r="E9786" t="s">
        <v>15</v>
      </c>
      <c r="F9786" t="s">
        <v>16</v>
      </c>
      <c r="G9786">
        <v>4.8</v>
      </c>
      <c r="H9786">
        <v>6</v>
      </c>
      <c r="I9786" t="s">
        <v>305</v>
      </c>
      <c r="J9786" s="1">
        <v>1000</v>
      </c>
      <c r="K9786" t="s">
        <v>18</v>
      </c>
      <c r="L9786" s="2">
        <v>43319</v>
      </c>
    </row>
    <row r="9787" spans="1:12" x14ac:dyDescent="0.3">
      <c r="A9787" t="s">
        <v>9727</v>
      </c>
      <c r="B9787" s="3">
        <v>4.0999999999999996</v>
      </c>
      <c r="C9787" t="s">
        <v>1597</v>
      </c>
      <c r="D9787" t="s">
        <v>202</v>
      </c>
      <c r="E9787" t="s">
        <v>15</v>
      </c>
      <c r="F9787" t="s">
        <v>16</v>
      </c>
      <c r="G9787">
        <v>3.8</v>
      </c>
      <c r="H9787">
        <v>83671</v>
      </c>
      <c r="I9787" t="s">
        <v>1636</v>
      </c>
      <c r="J9787" s="1">
        <v>10000000</v>
      </c>
      <c r="K9787" t="s">
        <v>61</v>
      </c>
      <c r="L9787" s="2">
        <v>43224</v>
      </c>
    </row>
    <row r="9788" spans="1:12" x14ac:dyDescent="0.3">
      <c r="A9788" t="s">
        <v>9728</v>
      </c>
      <c r="B9788" s="3">
        <v>2.2999999999999998</v>
      </c>
      <c r="C9788" t="s">
        <v>1597</v>
      </c>
      <c r="D9788" t="s">
        <v>52</v>
      </c>
      <c r="E9788" t="s">
        <v>15</v>
      </c>
      <c r="F9788" t="s">
        <v>16</v>
      </c>
      <c r="G9788">
        <v>4.0999999999999996</v>
      </c>
      <c r="H9788">
        <v>164</v>
      </c>
      <c r="I9788" t="s">
        <v>1609</v>
      </c>
      <c r="J9788" s="1">
        <v>10000</v>
      </c>
      <c r="K9788" t="s">
        <v>18</v>
      </c>
      <c r="L9788" s="2">
        <v>42970</v>
      </c>
    </row>
    <row r="9789" spans="1:12" x14ac:dyDescent="0.3">
      <c r="A9789" t="s">
        <v>9729</v>
      </c>
      <c r="B9789" s="3">
        <v>4.0999999999999996</v>
      </c>
      <c r="C9789" t="s">
        <v>1597</v>
      </c>
      <c r="D9789" t="s">
        <v>54</v>
      </c>
      <c r="E9789" t="s">
        <v>15</v>
      </c>
      <c r="F9789" t="s">
        <v>16</v>
      </c>
      <c r="G9789">
        <v>3.9</v>
      </c>
      <c r="H9789">
        <v>85410</v>
      </c>
      <c r="I9789" t="s">
        <v>1636</v>
      </c>
      <c r="J9789" s="1">
        <v>10000000</v>
      </c>
      <c r="K9789" t="s">
        <v>61</v>
      </c>
      <c r="L9789" s="2">
        <v>42998</v>
      </c>
    </row>
    <row r="9790" spans="1:12" x14ac:dyDescent="0.3">
      <c r="A9790" t="s">
        <v>9730</v>
      </c>
      <c r="B9790" s="3">
        <v>4.0999999999999996</v>
      </c>
      <c r="C9790" t="s">
        <v>1831</v>
      </c>
      <c r="D9790" t="s">
        <v>202</v>
      </c>
      <c r="E9790" t="s">
        <v>15</v>
      </c>
      <c r="F9790" t="s">
        <v>16</v>
      </c>
      <c r="G9790" t="s">
        <v>64</v>
      </c>
      <c r="H9790">
        <v>1</v>
      </c>
      <c r="I9790" t="s">
        <v>754</v>
      </c>
      <c r="J9790">
        <v>10</v>
      </c>
      <c r="K9790" t="s">
        <v>18</v>
      </c>
      <c r="L9790" s="2">
        <v>43314</v>
      </c>
    </row>
    <row r="9791" spans="1:12" x14ac:dyDescent="0.3">
      <c r="A9791" t="s">
        <v>9731</v>
      </c>
      <c r="B9791" s="3">
        <v>4.0999999999999996</v>
      </c>
      <c r="C9791" t="s">
        <v>1597</v>
      </c>
      <c r="D9791" t="s">
        <v>40</v>
      </c>
      <c r="E9791" t="s">
        <v>15</v>
      </c>
      <c r="F9791" t="s">
        <v>16</v>
      </c>
      <c r="G9791">
        <v>4.2</v>
      </c>
      <c r="H9791">
        <v>839206</v>
      </c>
      <c r="I9791" t="s">
        <v>1636</v>
      </c>
      <c r="J9791" s="1">
        <v>50000000</v>
      </c>
      <c r="K9791" t="s">
        <v>18</v>
      </c>
      <c r="L9791" s="2">
        <v>42998</v>
      </c>
    </row>
    <row r="9792" spans="1:12" x14ac:dyDescent="0.3">
      <c r="A9792" t="s">
        <v>9732</v>
      </c>
      <c r="B9792" s="3">
        <v>4.0999999999999996</v>
      </c>
      <c r="C9792" t="s">
        <v>1597</v>
      </c>
      <c r="D9792" t="s">
        <v>643</v>
      </c>
      <c r="E9792" t="s">
        <v>15</v>
      </c>
      <c r="F9792" t="s">
        <v>16</v>
      </c>
      <c r="G9792">
        <v>4.2</v>
      </c>
      <c r="H9792">
        <v>20364</v>
      </c>
      <c r="I9792" t="s">
        <v>1636</v>
      </c>
      <c r="J9792" s="1">
        <v>5000000</v>
      </c>
      <c r="K9792" t="s">
        <v>18</v>
      </c>
      <c r="L9792" s="2">
        <v>43293</v>
      </c>
    </row>
    <row r="9793" spans="1:12" x14ac:dyDescent="0.3">
      <c r="A9793" t="s">
        <v>9733</v>
      </c>
      <c r="B9793" s="3">
        <v>4.0999999999999996</v>
      </c>
      <c r="C9793" t="s">
        <v>1831</v>
      </c>
      <c r="D9793" t="s">
        <v>32</v>
      </c>
      <c r="E9793" t="s">
        <v>15</v>
      </c>
      <c r="F9793" t="s">
        <v>16</v>
      </c>
      <c r="G9793">
        <v>4.8</v>
      </c>
      <c r="H9793">
        <v>1228</v>
      </c>
      <c r="I9793" t="s">
        <v>754</v>
      </c>
      <c r="J9793" s="1">
        <v>10000</v>
      </c>
      <c r="K9793" t="s">
        <v>18</v>
      </c>
      <c r="L9793" s="2">
        <v>43187</v>
      </c>
    </row>
    <row r="9794" spans="1:12" x14ac:dyDescent="0.3">
      <c r="A9794" t="s">
        <v>9734</v>
      </c>
      <c r="B9794" s="3">
        <v>2.2000000000000002</v>
      </c>
      <c r="C9794" t="s">
        <v>1831</v>
      </c>
      <c r="D9794" t="s">
        <v>373</v>
      </c>
      <c r="E9794" t="s">
        <v>15</v>
      </c>
      <c r="F9794" t="s">
        <v>16</v>
      </c>
      <c r="G9794">
        <v>4.0999999999999996</v>
      </c>
      <c r="H9794">
        <v>26347</v>
      </c>
      <c r="I9794" t="s">
        <v>888</v>
      </c>
      <c r="J9794" s="1">
        <v>1000000</v>
      </c>
      <c r="K9794" t="s">
        <v>61</v>
      </c>
      <c r="L9794" s="2">
        <v>42993</v>
      </c>
    </row>
    <row r="9795" spans="1:12" x14ac:dyDescent="0.3">
      <c r="A9795" t="s">
        <v>9735</v>
      </c>
      <c r="B9795" s="3">
        <v>4</v>
      </c>
      <c r="C9795" t="s">
        <v>1597</v>
      </c>
      <c r="D9795" t="s">
        <v>1150</v>
      </c>
      <c r="E9795" t="s">
        <v>15</v>
      </c>
      <c r="F9795" t="s">
        <v>16</v>
      </c>
      <c r="G9795">
        <v>4.0999999999999996</v>
      </c>
      <c r="H9795">
        <v>71476</v>
      </c>
      <c r="I9795" t="s">
        <v>1609</v>
      </c>
      <c r="J9795" s="1">
        <v>1000000</v>
      </c>
      <c r="K9795" t="s">
        <v>61</v>
      </c>
      <c r="L9795" s="2">
        <v>43211</v>
      </c>
    </row>
    <row r="9796" spans="1:12" x14ac:dyDescent="0.3">
      <c r="A9796" t="s">
        <v>9736</v>
      </c>
      <c r="B9796" s="3">
        <v>4.0999999999999996</v>
      </c>
      <c r="C9796" t="s">
        <v>1597</v>
      </c>
      <c r="D9796" t="s">
        <v>88</v>
      </c>
      <c r="E9796" t="s">
        <v>15</v>
      </c>
      <c r="F9796" t="s">
        <v>16</v>
      </c>
      <c r="G9796">
        <v>4</v>
      </c>
      <c r="H9796">
        <v>995002</v>
      </c>
      <c r="I9796" t="s">
        <v>1598</v>
      </c>
      <c r="J9796" s="1">
        <v>10000000</v>
      </c>
      <c r="K9796" t="s">
        <v>225</v>
      </c>
      <c r="L9796" s="2">
        <v>43306</v>
      </c>
    </row>
    <row r="9797" spans="1:12" x14ac:dyDescent="0.3">
      <c r="A9797" t="s">
        <v>9737</v>
      </c>
      <c r="B9797" s="3">
        <v>2.2999999999999998</v>
      </c>
      <c r="C9797" t="s">
        <v>1831</v>
      </c>
      <c r="D9797" t="s">
        <v>491</v>
      </c>
      <c r="E9797" t="s">
        <v>15</v>
      </c>
      <c r="F9797" t="s">
        <v>16</v>
      </c>
      <c r="G9797">
        <v>3.9</v>
      </c>
      <c r="H9797">
        <v>29415</v>
      </c>
      <c r="I9797" t="s">
        <v>1679</v>
      </c>
      <c r="J9797" s="1">
        <v>1000000</v>
      </c>
      <c r="K9797" t="s">
        <v>225</v>
      </c>
      <c r="L9797" s="2">
        <v>42715</v>
      </c>
    </row>
    <row r="9798" spans="1:12" x14ac:dyDescent="0.3">
      <c r="A9798" t="s">
        <v>9738</v>
      </c>
      <c r="B9798" s="3">
        <v>4.4000000000000004</v>
      </c>
      <c r="C9798" t="s">
        <v>2608</v>
      </c>
      <c r="D9798" t="s">
        <v>134</v>
      </c>
      <c r="E9798" t="s">
        <v>15</v>
      </c>
      <c r="F9798" t="s">
        <v>16</v>
      </c>
      <c r="G9798">
        <v>4.0999999999999996</v>
      </c>
      <c r="H9798">
        <v>79464</v>
      </c>
      <c r="I9798" t="s">
        <v>1626</v>
      </c>
      <c r="J9798" s="1">
        <v>1000000</v>
      </c>
      <c r="K9798" t="s">
        <v>18</v>
      </c>
      <c r="L9798" s="2">
        <v>43318</v>
      </c>
    </row>
    <row r="9799" spans="1:12" x14ac:dyDescent="0.3">
      <c r="A9799" t="s">
        <v>9739</v>
      </c>
      <c r="B9799" s="3" t="s">
        <v>87</v>
      </c>
      <c r="C9799" t="s">
        <v>1831</v>
      </c>
      <c r="D9799" t="s">
        <v>366</v>
      </c>
      <c r="E9799" t="s">
        <v>15</v>
      </c>
      <c r="F9799" t="s">
        <v>16</v>
      </c>
      <c r="G9799">
        <v>4.0999999999999996</v>
      </c>
      <c r="H9799">
        <v>72522</v>
      </c>
      <c r="I9799" t="s">
        <v>1679</v>
      </c>
      <c r="J9799" s="1">
        <v>10000000</v>
      </c>
      <c r="K9799" t="s">
        <v>18</v>
      </c>
      <c r="L9799" s="2">
        <v>43200</v>
      </c>
    </row>
    <row r="9800" spans="1:12" x14ac:dyDescent="0.3">
      <c r="A9800" t="s">
        <v>9740</v>
      </c>
      <c r="B9800" s="3" t="s">
        <v>12</v>
      </c>
      <c r="C9800" t="s">
        <v>1597</v>
      </c>
      <c r="D9800" t="s">
        <v>1648</v>
      </c>
      <c r="E9800" t="s">
        <v>15</v>
      </c>
      <c r="F9800" t="s">
        <v>16</v>
      </c>
      <c r="G9800">
        <v>4.2</v>
      </c>
      <c r="H9800">
        <v>3878</v>
      </c>
      <c r="I9800" t="s">
        <v>1609</v>
      </c>
      <c r="J9800" s="1">
        <v>500000</v>
      </c>
      <c r="K9800" t="s">
        <v>18</v>
      </c>
      <c r="L9800" s="2">
        <v>43194</v>
      </c>
    </row>
    <row r="9801" spans="1:12" x14ac:dyDescent="0.3">
      <c r="A9801" t="s">
        <v>9741</v>
      </c>
      <c r="B9801" s="3">
        <v>2.2999999999999998</v>
      </c>
      <c r="C9801" t="s">
        <v>2608</v>
      </c>
      <c r="D9801" t="s">
        <v>44</v>
      </c>
      <c r="E9801" t="s">
        <v>15</v>
      </c>
      <c r="F9801" t="s">
        <v>16</v>
      </c>
      <c r="G9801">
        <v>3.7</v>
      </c>
      <c r="H9801">
        <v>2980</v>
      </c>
      <c r="I9801" t="s">
        <v>1626</v>
      </c>
      <c r="J9801" s="1">
        <v>100000</v>
      </c>
      <c r="K9801" t="s">
        <v>18</v>
      </c>
      <c r="L9801" s="2">
        <v>42248</v>
      </c>
    </row>
    <row r="9802" spans="1:12" x14ac:dyDescent="0.3">
      <c r="A9802" t="s">
        <v>9742</v>
      </c>
      <c r="B9802" s="3">
        <v>2.2999999999999998</v>
      </c>
      <c r="C9802" t="s">
        <v>2483</v>
      </c>
      <c r="D9802" t="s">
        <v>20</v>
      </c>
      <c r="E9802" t="s">
        <v>15</v>
      </c>
      <c r="F9802" t="s">
        <v>16</v>
      </c>
      <c r="G9802">
        <v>3.9</v>
      </c>
      <c r="H9802">
        <v>28429</v>
      </c>
      <c r="I9802" t="s">
        <v>2484</v>
      </c>
      <c r="J9802" s="1">
        <v>5000000</v>
      </c>
      <c r="K9802" t="s">
        <v>25</v>
      </c>
      <c r="L9802" s="2">
        <v>43175</v>
      </c>
    </row>
    <row r="9803" spans="1:12" x14ac:dyDescent="0.3">
      <c r="A9803" t="s">
        <v>9743</v>
      </c>
      <c r="B9803" s="3">
        <v>4.2</v>
      </c>
      <c r="C9803" t="s">
        <v>1831</v>
      </c>
      <c r="D9803" t="s">
        <v>14</v>
      </c>
      <c r="E9803" t="s">
        <v>15</v>
      </c>
      <c r="F9803" t="s">
        <v>16</v>
      </c>
      <c r="G9803">
        <v>3.9</v>
      </c>
      <c r="H9803">
        <v>60097</v>
      </c>
      <c r="I9803" t="s">
        <v>888</v>
      </c>
      <c r="J9803" s="1">
        <v>1000000</v>
      </c>
      <c r="K9803" t="s">
        <v>18</v>
      </c>
      <c r="L9803" s="2">
        <v>43141</v>
      </c>
    </row>
    <row r="9804" spans="1:12" x14ac:dyDescent="0.3">
      <c r="A9804" t="s">
        <v>9744</v>
      </c>
      <c r="B9804" s="3">
        <v>2.2999999999999998</v>
      </c>
      <c r="C9804" t="s">
        <v>1831</v>
      </c>
      <c r="D9804" t="s">
        <v>489</v>
      </c>
      <c r="E9804" t="s">
        <v>15</v>
      </c>
      <c r="F9804" t="s">
        <v>16</v>
      </c>
      <c r="G9804">
        <v>3.6</v>
      </c>
      <c r="H9804">
        <v>3502</v>
      </c>
      <c r="I9804" t="s">
        <v>1679</v>
      </c>
      <c r="J9804" s="1">
        <v>500000</v>
      </c>
      <c r="K9804" t="s">
        <v>25</v>
      </c>
      <c r="L9804" s="2">
        <v>42624</v>
      </c>
    </row>
    <row r="9805" spans="1:12" x14ac:dyDescent="0.3">
      <c r="A9805" t="s">
        <v>9745</v>
      </c>
      <c r="B9805" s="3">
        <v>4.0999999999999996</v>
      </c>
      <c r="C9805" t="s">
        <v>1831</v>
      </c>
      <c r="D9805" t="s">
        <v>38</v>
      </c>
      <c r="E9805" t="s">
        <v>15</v>
      </c>
      <c r="F9805" t="s">
        <v>16</v>
      </c>
      <c r="G9805">
        <v>3.7</v>
      </c>
      <c r="H9805">
        <v>9296</v>
      </c>
      <c r="I9805" t="s">
        <v>888</v>
      </c>
      <c r="J9805" s="1">
        <v>500000</v>
      </c>
      <c r="K9805" t="s">
        <v>25</v>
      </c>
      <c r="L9805" s="2">
        <v>43305</v>
      </c>
    </row>
    <row r="9806" spans="1:12" x14ac:dyDescent="0.3">
      <c r="A9806" t="s">
        <v>9746</v>
      </c>
      <c r="B9806" s="3">
        <v>2.2999999999999998</v>
      </c>
      <c r="C9806" t="s">
        <v>1597</v>
      </c>
      <c r="D9806" t="s">
        <v>655</v>
      </c>
      <c r="E9806" t="s">
        <v>15</v>
      </c>
      <c r="F9806" t="s">
        <v>16</v>
      </c>
      <c r="G9806">
        <v>3.6</v>
      </c>
      <c r="H9806">
        <v>12257</v>
      </c>
      <c r="I9806" t="s">
        <v>1636</v>
      </c>
      <c r="J9806" s="1">
        <v>1000000</v>
      </c>
      <c r="K9806" t="s">
        <v>18</v>
      </c>
      <c r="L9806" s="2">
        <v>42622</v>
      </c>
    </row>
    <row r="9807" spans="1:12" x14ac:dyDescent="0.3">
      <c r="A9807" t="s">
        <v>9747</v>
      </c>
      <c r="B9807" s="3">
        <v>4.4000000000000004</v>
      </c>
      <c r="C9807" t="s">
        <v>1831</v>
      </c>
      <c r="D9807" t="s">
        <v>1336</v>
      </c>
      <c r="E9807" t="s">
        <v>15</v>
      </c>
      <c r="F9807" t="s">
        <v>16</v>
      </c>
      <c r="G9807">
        <v>4.3</v>
      </c>
      <c r="H9807">
        <v>12919</v>
      </c>
      <c r="I9807" t="s">
        <v>1834</v>
      </c>
      <c r="J9807" s="1">
        <v>1000000</v>
      </c>
      <c r="K9807" t="s">
        <v>18</v>
      </c>
      <c r="L9807" s="2">
        <v>43257</v>
      </c>
    </row>
    <row r="9808" spans="1:12" x14ac:dyDescent="0.3">
      <c r="A9808" t="s">
        <v>9748</v>
      </c>
      <c r="B9808" s="3">
        <v>2.2999999999999998</v>
      </c>
      <c r="C9808" t="s">
        <v>1597</v>
      </c>
      <c r="D9808" t="s">
        <v>66</v>
      </c>
      <c r="E9808" t="s">
        <v>15</v>
      </c>
      <c r="F9808" t="s">
        <v>16</v>
      </c>
      <c r="G9808">
        <v>3.9</v>
      </c>
      <c r="H9808">
        <v>8122</v>
      </c>
      <c r="I9808" t="s">
        <v>1609</v>
      </c>
      <c r="J9808" s="1">
        <v>500000</v>
      </c>
      <c r="K9808" t="s">
        <v>225</v>
      </c>
      <c r="L9808" s="2">
        <v>42794</v>
      </c>
    </row>
    <row r="9809" spans="1:12" x14ac:dyDescent="0.3">
      <c r="A9809" t="s">
        <v>9749</v>
      </c>
      <c r="B9809" s="3" t="s">
        <v>12</v>
      </c>
      <c r="C9809" t="s">
        <v>1831</v>
      </c>
      <c r="D9809" t="s">
        <v>1336</v>
      </c>
      <c r="E9809" t="s">
        <v>15</v>
      </c>
      <c r="F9809" t="s">
        <v>16</v>
      </c>
      <c r="G9809">
        <v>4.5</v>
      </c>
      <c r="H9809">
        <v>221691</v>
      </c>
      <c r="I9809" t="s">
        <v>1615</v>
      </c>
      <c r="J9809" s="1">
        <v>5000000</v>
      </c>
      <c r="K9809" t="s">
        <v>25</v>
      </c>
      <c r="L9809" s="2">
        <v>43318</v>
      </c>
    </row>
    <row r="9810" spans="1:12" x14ac:dyDescent="0.3">
      <c r="A9810" t="s">
        <v>9750</v>
      </c>
      <c r="B9810" s="3">
        <v>4.0999999999999996</v>
      </c>
      <c r="C9810" t="s">
        <v>2483</v>
      </c>
      <c r="D9810" t="s">
        <v>137</v>
      </c>
      <c r="E9810" t="s">
        <v>15</v>
      </c>
      <c r="F9810" t="s">
        <v>16</v>
      </c>
      <c r="G9810">
        <v>2.6</v>
      </c>
      <c r="H9810">
        <v>201</v>
      </c>
      <c r="I9810" t="s">
        <v>2484</v>
      </c>
      <c r="J9810" s="1">
        <v>10000</v>
      </c>
      <c r="K9810" t="s">
        <v>18</v>
      </c>
      <c r="L9810" s="2">
        <v>42857</v>
      </c>
    </row>
    <row r="9811" spans="1:12" x14ac:dyDescent="0.3">
      <c r="A9811" t="s">
        <v>9751</v>
      </c>
      <c r="B9811" s="3" t="s">
        <v>87</v>
      </c>
      <c r="C9811" t="s">
        <v>2930</v>
      </c>
      <c r="D9811" t="s">
        <v>261</v>
      </c>
      <c r="E9811" t="s">
        <v>15</v>
      </c>
      <c r="F9811" t="s">
        <v>16</v>
      </c>
      <c r="G9811">
        <v>4.4000000000000004</v>
      </c>
      <c r="H9811">
        <v>40</v>
      </c>
      <c r="I9811" t="s">
        <v>2931</v>
      </c>
      <c r="J9811" s="1">
        <v>5000</v>
      </c>
      <c r="K9811" t="s">
        <v>25</v>
      </c>
      <c r="L9811" s="2">
        <v>42542</v>
      </c>
    </row>
    <row r="9812" spans="1:12" x14ac:dyDescent="0.3">
      <c r="A9812" t="s">
        <v>9752</v>
      </c>
      <c r="B9812" s="3">
        <v>4.0999999999999996</v>
      </c>
      <c r="C9812" t="s">
        <v>2008</v>
      </c>
      <c r="D9812" t="s">
        <v>1042</v>
      </c>
      <c r="E9812" t="s">
        <v>15</v>
      </c>
      <c r="F9812" t="s">
        <v>16</v>
      </c>
      <c r="G9812" t="s">
        <v>64</v>
      </c>
      <c r="H9812">
        <v>0</v>
      </c>
      <c r="I9812" t="s">
        <v>2010</v>
      </c>
      <c r="J9812">
        <v>10</v>
      </c>
      <c r="K9812" t="s">
        <v>18</v>
      </c>
      <c r="L9812" s="2">
        <v>43286</v>
      </c>
    </row>
    <row r="9813" spans="1:12" x14ac:dyDescent="0.3">
      <c r="A9813" t="s">
        <v>9753</v>
      </c>
      <c r="B9813" s="3">
        <v>4.0999999999999996</v>
      </c>
      <c r="C9813" t="s">
        <v>2008</v>
      </c>
      <c r="D9813" t="s">
        <v>34</v>
      </c>
      <c r="E9813" t="s">
        <v>15</v>
      </c>
      <c r="F9813" t="s">
        <v>16</v>
      </c>
      <c r="G9813">
        <v>1</v>
      </c>
      <c r="H9813">
        <v>2</v>
      </c>
      <c r="I9813" t="s">
        <v>2010</v>
      </c>
      <c r="J9813">
        <v>100</v>
      </c>
      <c r="K9813" t="s">
        <v>18</v>
      </c>
      <c r="L9813" s="2">
        <v>43283</v>
      </c>
    </row>
    <row r="9814" spans="1:12" x14ac:dyDescent="0.3">
      <c r="A9814" t="s">
        <v>9754</v>
      </c>
      <c r="B9814" s="3" t="s">
        <v>87</v>
      </c>
      <c r="C9814" t="s">
        <v>2930</v>
      </c>
      <c r="D9814" t="s">
        <v>143</v>
      </c>
      <c r="E9814" t="s">
        <v>15</v>
      </c>
      <c r="F9814" t="s">
        <v>16</v>
      </c>
      <c r="G9814" t="s">
        <v>64</v>
      </c>
      <c r="H9814">
        <v>38</v>
      </c>
      <c r="I9814" t="s">
        <v>2931</v>
      </c>
      <c r="J9814" s="1">
        <v>10000</v>
      </c>
      <c r="K9814" t="s">
        <v>25</v>
      </c>
      <c r="L9814" s="2">
        <v>42538</v>
      </c>
    </row>
    <row r="9815" spans="1:12" x14ac:dyDescent="0.3">
      <c r="A9815" t="s">
        <v>9755</v>
      </c>
      <c r="B9815" s="3">
        <v>4</v>
      </c>
      <c r="C9815" t="s">
        <v>1248</v>
      </c>
      <c r="D9815" t="s">
        <v>9756</v>
      </c>
      <c r="E9815" t="s">
        <v>15</v>
      </c>
      <c r="F9815" t="s">
        <v>16</v>
      </c>
      <c r="G9815" t="s">
        <v>64</v>
      </c>
      <c r="H9815">
        <v>9</v>
      </c>
      <c r="I9815" t="s">
        <v>1249</v>
      </c>
      <c r="J9815">
        <v>500</v>
      </c>
      <c r="K9815" t="s">
        <v>18</v>
      </c>
      <c r="L9815" s="2">
        <v>42159</v>
      </c>
    </row>
    <row r="9816" spans="1:12" x14ac:dyDescent="0.3">
      <c r="A9816" t="s">
        <v>9757</v>
      </c>
      <c r="B9816" s="3">
        <v>4.0999999999999996</v>
      </c>
      <c r="C9816" t="s">
        <v>2930</v>
      </c>
      <c r="D9816" t="s">
        <v>164</v>
      </c>
      <c r="E9816" t="s">
        <v>15</v>
      </c>
      <c r="F9816" t="s">
        <v>16</v>
      </c>
      <c r="G9816" t="s">
        <v>64</v>
      </c>
      <c r="H9816">
        <v>9</v>
      </c>
      <c r="I9816" t="s">
        <v>2931</v>
      </c>
      <c r="J9816" s="1">
        <v>1000</v>
      </c>
      <c r="K9816" t="s">
        <v>25</v>
      </c>
      <c r="L9816" s="2">
        <v>43270</v>
      </c>
    </row>
    <row r="9817" spans="1:12" x14ac:dyDescent="0.3">
      <c r="A9817" t="s">
        <v>9758</v>
      </c>
      <c r="B9817" s="3">
        <v>4</v>
      </c>
      <c r="C9817" t="s">
        <v>1831</v>
      </c>
      <c r="D9817" t="s">
        <v>741</v>
      </c>
      <c r="E9817" t="s">
        <v>15</v>
      </c>
      <c r="F9817" t="s">
        <v>16</v>
      </c>
      <c r="G9817" t="s">
        <v>64</v>
      </c>
      <c r="H9817">
        <v>4</v>
      </c>
      <c r="I9817" t="s">
        <v>1615</v>
      </c>
      <c r="J9817">
        <v>500</v>
      </c>
      <c r="K9817" t="s">
        <v>25</v>
      </c>
      <c r="L9817" s="2">
        <v>42694</v>
      </c>
    </row>
    <row r="9818" spans="1:12" x14ac:dyDescent="0.3">
      <c r="A9818" t="s">
        <v>9759</v>
      </c>
      <c r="B9818" s="3" t="s">
        <v>87</v>
      </c>
      <c r="C9818" t="s">
        <v>2930</v>
      </c>
      <c r="D9818" t="s">
        <v>93</v>
      </c>
      <c r="E9818" t="s">
        <v>15</v>
      </c>
      <c r="F9818" t="s">
        <v>16</v>
      </c>
      <c r="G9818">
        <v>4.2</v>
      </c>
      <c r="H9818">
        <v>13</v>
      </c>
      <c r="I9818" t="s">
        <v>2931</v>
      </c>
      <c r="J9818" s="1">
        <v>1000</v>
      </c>
      <c r="K9818" t="s">
        <v>25</v>
      </c>
      <c r="L9818" s="2">
        <v>42539</v>
      </c>
    </row>
    <row r="9819" spans="1:12" x14ac:dyDescent="0.3">
      <c r="A9819" t="s">
        <v>9760</v>
      </c>
      <c r="B9819" s="3">
        <v>4</v>
      </c>
      <c r="C9819" t="s">
        <v>1831</v>
      </c>
      <c r="D9819" t="s">
        <v>232</v>
      </c>
      <c r="E9819" t="s">
        <v>15</v>
      </c>
      <c r="F9819" t="s">
        <v>16</v>
      </c>
      <c r="G9819">
        <v>4.8</v>
      </c>
      <c r="H9819">
        <v>10</v>
      </c>
      <c r="I9819" t="s">
        <v>1615</v>
      </c>
      <c r="J9819" s="1">
        <v>1000</v>
      </c>
      <c r="K9819" t="s">
        <v>25</v>
      </c>
      <c r="L9819" s="2">
        <v>42706</v>
      </c>
    </row>
    <row r="9820" spans="1:12" x14ac:dyDescent="0.3">
      <c r="A9820" t="s">
        <v>9761</v>
      </c>
      <c r="B9820" s="3">
        <v>4</v>
      </c>
      <c r="C9820" t="s">
        <v>1831</v>
      </c>
      <c r="D9820" t="s">
        <v>741</v>
      </c>
      <c r="E9820" t="s">
        <v>15</v>
      </c>
      <c r="F9820" t="s">
        <v>16</v>
      </c>
      <c r="G9820">
        <v>5</v>
      </c>
      <c r="H9820">
        <v>5</v>
      </c>
      <c r="I9820" t="s">
        <v>1615</v>
      </c>
      <c r="J9820" s="1">
        <v>1000</v>
      </c>
      <c r="K9820" t="s">
        <v>25</v>
      </c>
      <c r="L9820" s="2">
        <v>42705</v>
      </c>
    </row>
    <row r="9821" spans="1:12" x14ac:dyDescent="0.3">
      <c r="A9821" t="s">
        <v>9762</v>
      </c>
      <c r="B9821" s="3">
        <v>4.0999999999999996</v>
      </c>
      <c r="C9821" t="s">
        <v>1597</v>
      </c>
      <c r="D9821" t="s">
        <v>134</v>
      </c>
      <c r="E9821" t="s">
        <v>15</v>
      </c>
      <c r="F9821" t="s">
        <v>16</v>
      </c>
      <c r="G9821">
        <v>4.3</v>
      </c>
      <c r="H9821">
        <v>320334</v>
      </c>
      <c r="I9821" t="s">
        <v>1609</v>
      </c>
      <c r="J9821" s="1">
        <v>50000000</v>
      </c>
      <c r="K9821" t="s">
        <v>25</v>
      </c>
      <c r="L9821" s="2">
        <v>43320</v>
      </c>
    </row>
    <row r="9822" spans="1:12" x14ac:dyDescent="0.3">
      <c r="A9822" t="s">
        <v>9763</v>
      </c>
      <c r="B9822" s="3">
        <v>4.4000000000000004</v>
      </c>
      <c r="C9822" t="s">
        <v>1831</v>
      </c>
      <c r="D9822" t="s">
        <v>88</v>
      </c>
      <c r="E9822" t="s">
        <v>15</v>
      </c>
      <c r="F9822" t="s">
        <v>16</v>
      </c>
      <c r="G9822">
        <v>4.4000000000000004</v>
      </c>
      <c r="H9822">
        <v>108</v>
      </c>
      <c r="I9822" t="s">
        <v>754</v>
      </c>
      <c r="J9822" s="1">
        <v>5000</v>
      </c>
      <c r="K9822" t="s">
        <v>18</v>
      </c>
      <c r="L9822" s="2">
        <v>43189</v>
      </c>
    </row>
    <row r="9823" spans="1:12" x14ac:dyDescent="0.3">
      <c r="A9823" t="s">
        <v>9764</v>
      </c>
      <c r="B9823" s="3" t="s">
        <v>12</v>
      </c>
      <c r="C9823" t="s">
        <v>2008</v>
      </c>
      <c r="D9823" t="s">
        <v>2353</v>
      </c>
      <c r="E9823" t="s">
        <v>15</v>
      </c>
      <c r="F9823" t="s">
        <v>16</v>
      </c>
      <c r="G9823">
        <v>4.5</v>
      </c>
      <c r="H9823">
        <v>30</v>
      </c>
      <c r="I9823" t="s">
        <v>2010</v>
      </c>
      <c r="J9823" s="1">
        <v>1000</v>
      </c>
      <c r="K9823" t="s">
        <v>18</v>
      </c>
      <c r="L9823" s="2">
        <v>42907</v>
      </c>
    </row>
    <row r="9824" spans="1:12" x14ac:dyDescent="0.3">
      <c r="A9824" t="s">
        <v>9765</v>
      </c>
      <c r="B9824" s="3">
        <v>4.4000000000000004</v>
      </c>
      <c r="C9824" t="s">
        <v>1831</v>
      </c>
      <c r="D9824" t="s">
        <v>42</v>
      </c>
      <c r="E9824" t="s">
        <v>15</v>
      </c>
      <c r="F9824" t="s">
        <v>16</v>
      </c>
      <c r="G9824" t="s">
        <v>64</v>
      </c>
      <c r="H9824">
        <v>9</v>
      </c>
      <c r="I9824" t="s">
        <v>754</v>
      </c>
      <c r="J9824">
        <v>500</v>
      </c>
      <c r="K9824" t="s">
        <v>18</v>
      </c>
      <c r="L9824" s="2">
        <v>43059</v>
      </c>
    </row>
    <row r="9825" spans="1:12" x14ac:dyDescent="0.3">
      <c r="A9825" t="s">
        <v>9766</v>
      </c>
      <c r="B9825" s="3">
        <v>4</v>
      </c>
      <c r="C9825" t="s">
        <v>304</v>
      </c>
      <c r="D9825" t="s">
        <v>68</v>
      </c>
      <c r="E9825" t="s">
        <v>15</v>
      </c>
      <c r="F9825" t="s">
        <v>16</v>
      </c>
      <c r="G9825">
        <v>4.9000000000000004</v>
      </c>
      <c r="H9825">
        <v>27</v>
      </c>
      <c r="I9825" t="s">
        <v>305</v>
      </c>
      <c r="J9825">
        <v>100</v>
      </c>
      <c r="K9825" t="s">
        <v>18</v>
      </c>
      <c r="L9825" s="2">
        <v>43307</v>
      </c>
    </row>
    <row r="9826" spans="1:12" x14ac:dyDescent="0.3">
      <c r="A9826" t="s">
        <v>9767</v>
      </c>
      <c r="B9826" s="3" t="s">
        <v>87</v>
      </c>
      <c r="C9826" t="s">
        <v>2930</v>
      </c>
      <c r="D9826" t="s">
        <v>52</v>
      </c>
      <c r="E9826" t="s">
        <v>15</v>
      </c>
      <c r="F9826" t="s">
        <v>16</v>
      </c>
      <c r="G9826" t="s">
        <v>64</v>
      </c>
      <c r="H9826">
        <v>4</v>
      </c>
      <c r="I9826" t="s">
        <v>2931</v>
      </c>
      <c r="J9826">
        <v>500</v>
      </c>
      <c r="K9826" t="s">
        <v>25</v>
      </c>
      <c r="L9826" s="2">
        <v>42542</v>
      </c>
    </row>
    <row r="9827" spans="1:12" x14ac:dyDescent="0.3">
      <c r="A9827" t="s">
        <v>9768</v>
      </c>
      <c r="B9827" s="3" t="s">
        <v>12</v>
      </c>
      <c r="C9827" t="s">
        <v>1831</v>
      </c>
      <c r="D9827" t="s">
        <v>410</v>
      </c>
      <c r="E9827" t="s">
        <v>15</v>
      </c>
      <c r="F9827" t="s">
        <v>16</v>
      </c>
      <c r="G9827" t="s">
        <v>64</v>
      </c>
      <c r="H9827">
        <v>4</v>
      </c>
      <c r="I9827" t="s">
        <v>1615</v>
      </c>
      <c r="J9827">
        <v>100</v>
      </c>
      <c r="K9827" t="s">
        <v>25</v>
      </c>
      <c r="L9827" s="2">
        <v>42940</v>
      </c>
    </row>
    <row r="9828" spans="1:12" x14ac:dyDescent="0.3">
      <c r="A9828" t="s">
        <v>9769</v>
      </c>
      <c r="B9828" s="3" t="s">
        <v>87</v>
      </c>
      <c r="C9828" t="s">
        <v>2930</v>
      </c>
      <c r="D9828" t="s">
        <v>20</v>
      </c>
      <c r="E9828" t="s">
        <v>15</v>
      </c>
      <c r="F9828" t="s">
        <v>16</v>
      </c>
      <c r="G9828" t="s">
        <v>64</v>
      </c>
      <c r="H9828">
        <v>14</v>
      </c>
      <c r="I9828" t="s">
        <v>2931</v>
      </c>
      <c r="J9828" s="1">
        <v>1000</v>
      </c>
      <c r="K9828" t="s">
        <v>25</v>
      </c>
      <c r="L9828" s="2">
        <v>42538</v>
      </c>
    </row>
    <row r="9829" spans="1:12" x14ac:dyDescent="0.3">
      <c r="A9829" t="s">
        <v>9770</v>
      </c>
      <c r="B9829" s="3" t="s">
        <v>12</v>
      </c>
      <c r="C9829" t="s">
        <v>1831</v>
      </c>
      <c r="D9829" t="s">
        <v>627</v>
      </c>
      <c r="E9829" t="s">
        <v>15</v>
      </c>
      <c r="F9829" t="s">
        <v>16</v>
      </c>
      <c r="G9829">
        <v>5</v>
      </c>
      <c r="H9829">
        <v>4</v>
      </c>
      <c r="I9829" t="s">
        <v>754</v>
      </c>
      <c r="J9829">
        <v>100</v>
      </c>
      <c r="K9829" t="s">
        <v>18</v>
      </c>
      <c r="L9829" s="2">
        <v>43201</v>
      </c>
    </row>
    <row r="9830" spans="1:12" x14ac:dyDescent="0.3">
      <c r="A9830" t="s">
        <v>9771</v>
      </c>
      <c r="B9830" s="3">
        <v>4.0999999999999996</v>
      </c>
      <c r="C9830" t="s">
        <v>1045</v>
      </c>
      <c r="D9830" t="s">
        <v>234</v>
      </c>
      <c r="E9830" t="s">
        <v>15</v>
      </c>
      <c r="F9830" t="s">
        <v>16</v>
      </c>
      <c r="G9830" t="s">
        <v>64</v>
      </c>
      <c r="H9830">
        <v>0</v>
      </c>
      <c r="I9830" t="s">
        <v>1046</v>
      </c>
      <c r="J9830">
        <v>1</v>
      </c>
      <c r="K9830" t="s">
        <v>18</v>
      </c>
      <c r="L9830" s="2">
        <v>43307</v>
      </c>
    </row>
    <row r="9831" spans="1:12" x14ac:dyDescent="0.3">
      <c r="A9831" t="s">
        <v>9772</v>
      </c>
      <c r="B9831" s="3" t="s">
        <v>12</v>
      </c>
      <c r="C9831" t="s">
        <v>1831</v>
      </c>
      <c r="D9831" t="s">
        <v>234</v>
      </c>
      <c r="E9831" t="s">
        <v>15</v>
      </c>
      <c r="F9831" t="s">
        <v>16</v>
      </c>
      <c r="G9831" t="s">
        <v>64</v>
      </c>
      <c r="H9831">
        <v>40</v>
      </c>
      <c r="I9831" t="s">
        <v>754</v>
      </c>
      <c r="J9831" s="1">
        <v>1000</v>
      </c>
      <c r="K9831" t="s">
        <v>18</v>
      </c>
      <c r="L9831" s="2">
        <v>43242</v>
      </c>
    </row>
    <row r="9832" spans="1:12" x14ac:dyDescent="0.3">
      <c r="A9832" t="s">
        <v>9773</v>
      </c>
      <c r="B9832" s="3" t="s">
        <v>87</v>
      </c>
      <c r="C9832" t="s">
        <v>1597</v>
      </c>
      <c r="D9832" t="s">
        <v>655</v>
      </c>
      <c r="E9832" t="s">
        <v>15</v>
      </c>
      <c r="F9832" t="s">
        <v>16</v>
      </c>
      <c r="G9832">
        <v>4.2</v>
      </c>
      <c r="H9832">
        <v>28151</v>
      </c>
      <c r="I9832" t="s">
        <v>1636</v>
      </c>
      <c r="J9832" s="1">
        <v>1000000</v>
      </c>
      <c r="K9832" t="s">
        <v>61</v>
      </c>
      <c r="L9832" s="2">
        <v>42729</v>
      </c>
    </row>
    <row r="9833" spans="1:12" x14ac:dyDescent="0.3">
      <c r="A9833" t="s">
        <v>9774</v>
      </c>
      <c r="B9833" s="3" t="s">
        <v>87</v>
      </c>
      <c r="C9833" t="s">
        <v>2930</v>
      </c>
      <c r="D9833" t="s">
        <v>20</v>
      </c>
      <c r="E9833" t="s">
        <v>15</v>
      </c>
      <c r="F9833" t="s">
        <v>16</v>
      </c>
      <c r="G9833">
        <v>4.2</v>
      </c>
      <c r="H9833">
        <v>4</v>
      </c>
      <c r="I9833" t="s">
        <v>2931</v>
      </c>
      <c r="J9833">
        <v>100</v>
      </c>
      <c r="K9833" t="s">
        <v>25</v>
      </c>
      <c r="L9833" s="2">
        <v>42582</v>
      </c>
    </row>
    <row r="9834" spans="1:12" x14ac:dyDescent="0.3">
      <c r="A9834" t="s">
        <v>9775</v>
      </c>
      <c r="B9834" s="3">
        <v>4</v>
      </c>
      <c r="C9834" t="s">
        <v>1831</v>
      </c>
      <c r="D9834" t="s">
        <v>867</v>
      </c>
      <c r="E9834" t="s">
        <v>15</v>
      </c>
      <c r="F9834" t="s">
        <v>16</v>
      </c>
      <c r="G9834" t="s">
        <v>64</v>
      </c>
      <c r="H9834">
        <v>2</v>
      </c>
      <c r="I9834" t="s">
        <v>1615</v>
      </c>
      <c r="J9834">
        <v>500</v>
      </c>
      <c r="K9834" t="s">
        <v>25</v>
      </c>
      <c r="L9834" s="2">
        <v>42703</v>
      </c>
    </row>
    <row r="9835" spans="1:12" x14ac:dyDescent="0.3">
      <c r="A9835" t="s">
        <v>9776</v>
      </c>
      <c r="B9835" s="3">
        <v>4</v>
      </c>
      <c r="C9835" t="s">
        <v>1831</v>
      </c>
      <c r="D9835" t="s">
        <v>435</v>
      </c>
      <c r="E9835" t="s">
        <v>15</v>
      </c>
      <c r="F9835" t="s">
        <v>16</v>
      </c>
      <c r="G9835" t="s">
        <v>64</v>
      </c>
      <c r="H9835">
        <v>3</v>
      </c>
      <c r="I9835" t="s">
        <v>1615</v>
      </c>
      <c r="J9835" s="1">
        <v>1000</v>
      </c>
      <c r="K9835" t="s">
        <v>25</v>
      </c>
      <c r="L9835" s="2">
        <v>42705</v>
      </c>
    </row>
    <row r="9836" spans="1:12" x14ac:dyDescent="0.3">
      <c r="A9836" t="s">
        <v>9777</v>
      </c>
      <c r="B9836" s="3">
        <v>4</v>
      </c>
      <c r="C9836" t="s">
        <v>1831</v>
      </c>
      <c r="D9836" t="s">
        <v>385</v>
      </c>
      <c r="E9836" t="s">
        <v>15</v>
      </c>
      <c r="F9836" t="s">
        <v>16</v>
      </c>
      <c r="G9836">
        <v>4</v>
      </c>
      <c r="H9836">
        <v>73185</v>
      </c>
      <c r="I9836" t="s">
        <v>1679</v>
      </c>
      <c r="J9836" s="1">
        <v>5000000</v>
      </c>
      <c r="K9836" t="s">
        <v>25</v>
      </c>
      <c r="L9836" s="2">
        <v>43040</v>
      </c>
    </row>
    <row r="9837" spans="1:12" x14ac:dyDescent="0.3">
      <c r="A9837" t="s">
        <v>9778</v>
      </c>
      <c r="B9837" s="3">
        <v>5</v>
      </c>
      <c r="C9837" t="s">
        <v>1045</v>
      </c>
      <c r="D9837" t="s">
        <v>32</v>
      </c>
      <c r="E9837" t="s">
        <v>15</v>
      </c>
      <c r="F9837" t="s">
        <v>16</v>
      </c>
      <c r="G9837">
        <v>2.1</v>
      </c>
      <c r="H9837">
        <v>232</v>
      </c>
      <c r="I9837" t="s">
        <v>1046</v>
      </c>
      <c r="J9837" s="1">
        <v>10000</v>
      </c>
      <c r="K9837" t="s">
        <v>18</v>
      </c>
      <c r="L9837" s="2">
        <v>43229</v>
      </c>
    </row>
    <row r="9838" spans="1:12" x14ac:dyDescent="0.3">
      <c r="A9838" t="s">
        <v>9779</v>
      </c>
      <c r="B9838" s="3">
        <v>2.1</v>
      </c>
      <c r="C9838" t="s">
        <v>2809</v>
      </c>
      <c r="D9838" t="s">
        <v>125</v>
      </c>
      <c r="E9838" t="s">
        <v>15</v>
      </c>
      <c r="F9838" t="s">
        <v>16</v>
      </c>
      <c r="G9838" t="s">
        <v>64</v>
      </c>
      <c r="H9838">
        <v>13</v>
      </c>
      <c r="I9838" t="s">
        <v>2810</v>
      </c>
      <c r="J9838">
        <v>100</v>
      </c>
      <c r="K9838" t="s">
        <v>18</v>
      </c>
      <c r="L9838" s="2">
        <v>43157</v>
      </c>
    </row>
    <row r="9839" spans="1:12" x14ac:dyDescent="0.3">
      <c r="A9839" t="s">
        <v>9780</v>
      </c>
      <c r="B9839" s="3">
        <v>4.0999999999999996</v>
      </c>
      <c r="C9839" t="s">
        <v>2608</v>
      </c>
      <c r="D9839" t="s">
        <v>655</v>
      </c>
      <c r="E9839" t="s">
        <v>15</v>
      </c>
      <c r="F9839" t="s">
        <v>16</v>
      </c>
      <c r="G9839">
        <v>4.2</v>
      </c>
      <c r="H9839">
        <v>18584</v>
      </c>
      <c r="I9839" t="s">
        <v>1626</v>
      </c>
      <c r="J9839" s="1">
        <v>5000000</v>
      </c>
      <c r="K9839" t="s">
        <v>18</v>
      </c>
      <c r="L9839" s="2">
        <v>43278</v>
      </c>
    </row>
    <row r="9840" spans="1:12" x14ac:dyDescent="0.3">
      <c r="A9840" t="s">
        <v>9781</v>
      </c>
      <c r="B9840" s="3" t="s">
        <v>87</v>
      </c>
      <c r="C9840" t="s">
        <v>1831</v>
      </c>
      <c r="D9840" t="s">
        <v>32</v>
      </c>
      <c r="E9840" t="s">
        <v>15</v>
      </c>
      <c r="F9840" t="s">
        <v>16</v>
      </c>
      <c r="G9840" t="s">
        <v>64</v>
      </c>
      <c r="H9840">
        <v>22</v>
      </c>
      <c r="I9840" t="s">
        <v>754</v>
      </c>
      <c r="J9840" s="1">
        <v>1000</v>
      </c>
      <c r="K9840" t="s">
        <v>18</v>
      </c>
      <c r="L9840" s="2">
        <v>43137</v>
      </c>
    </row>
    <row r="9841" spans="1:12" x14ac:dyDescent="0.3">
      <c r="A9841" t="s">
        <v>9782</v>
      </c>
      <c r="B9841" s="3">
        <v>4.2</v>
      </c>
      <c r="C9841" t="s">
        <v>2809</v>
      </c>
      <c r="D9841" t="s">
        <v>232</v>
      </c>
      <c r="E9841" t="s">
        <v>15</v>
      </c>
      <c r="F9841" t="s">
        <v>16</v>
      </c>
      <c r="G9841">
        <v>2.5</v>
      </c>
      <c r="H9841">
        <v>247</v>
      </c>
      <c r="I9841" t="s">
        <v>2810</v>
      </c>
      <c r="J9841" s="1">
        <v>10000</v>
      </c>
      <c r="K9841" t="s">
        <v>18</v>
      </c>
      <c r="L9841" s="2">
        <v>42809</v>
      </c>
    </row>
    <row r="9842" spans="1:12" x14ac:dyDescent="0.3">
      <c r="A9842" t="s">
        <v>9783</v>
      </c>
      <c r="B9842" s="3">
        <v>4.0999999999999996</v>
      </c>
      <c r="C9842" t="s">
        <v>1831</v>
      </c>
      <c r="D9842" t="s">
        <v>121</v>
      </c>
      <c r="E9842" t="s">
        <v>15</v>
      </c>
      <c r="F9842" t="s">
        <v>16</v>
      </c>
      <c r="G9842">
        <v>4.4000000000000004</v>
      </c>
      <c r="H9842">
        <v>687136</v>
      </c>
      <c r="I9842" t="s">
        <v>1603</v>
      </c>
      <c r="J9842" s="1">
        <v>50000000</v>
      </c>
      <c r="K9842" t="s">
        <v>18</v>
      </c>
      <c r="L9842" s="2">
        <v>43245</v>
      </c>
    </row>
    <row r="9843" spans="1:12" x14ac:dyDescent="0.3">
      <c r="A9843" t="s">
        <v>9784</v>
      </c>
      <c r="B9843" s="3">
        <v>3</v>
      </c>
      <c r="C9843" t="s">
        <v>1597</v>
      </c>
      <c r="D9843" t="s">
        <v>164</v>
      </c>
      <c r="E9843" t="s">
        <v>15</v>
      </c>
      <c r="F9843" t="s">
        <v>16</v>
      </c>
      <c r="G9843">
        <v>4.4000000000000004</v>
      </c>
      <c r="H9843">
        <v>1063</v>
      </c>
      <c r="I9843" t="s">
        <v>1598</v>
      </c>
      <c r="J9843" s="1">
        <v>50000</v>
      </c>
      <c r="K9843" t="s">
        <v>25</v>
      </c>
      <c r="L9843" s="2">
        <v>43038</v>
      </c>
    </row>
    <row r="9844" spans="1:12" x14ac:dyDescent="0.3">
      <c r="A9844" t="s">
        <v>9785</v>
      </c>
      <c r="B9844" s="3">
        <v>4.0999999999999996</v>
      </c>
      <c r="C9844" t="s">
        <v>1597</v>
      </c>
      <c r="D9844" t="s">
        <v>111</v>
      </c>
      <c r="E9844" t="s">
        <v>15</v>
      </c>
      <c r="F9844" t="s">
        <v>16</v>
      </c>
      <c r="G9844">
        <v>4.5999999999999996</v>
      </c>
      <c r="H9844">
        <v>2027</v>
      </c>
      <c r="I9844" t="s">
        <v>1598</v>
      </c>
      <c r="J9844" s="1">
        <v>100000</v>
      </c>
      <c r="K9844" t="s">
        <v>25</v>
      </c>
      <c r="L9844" s="2">
        <v>43178</v>
      </c>
    </row>
    <row r="9845" spans="1:12" x14ac:dyDescent="0.3">
      <c r="A9845" t="s">
        <v>9786</v>
      </c>
      <c r="B9845" s="3">
        <v>4.0999999999999996</v>
      </c>
      <c r="C9845" t="s">
        <v>440</v>
      </c>
      <c r="D9845" t="s">
        <v>102</v>
      </c>
      <c r="E9845" t="s">
        <v>15</v>
      </c>
      <c r="F9845" t="s">
        <v>16</v>
      </c>
      <c r="G9845" t="s">
        <v>64</v>
      </c>
      <c r="H9845">
        <v>5</v>
      </c>
      <c r="I9845" t="s">
        <v>441</v>
      </c>
      <c r="J9845">
        <v>100</v>
      </c>
      <c r="K9845" t="s">
        <v>18</v>
      </c>
      <c r="L9845" s="2">
        <v>42689</v>
      </c>
    </row>
    <row r="9846" spans="1:12" x14ac:dyDescent="0.3">
      <c r="A9846" t="s">
        <v>9787</v>
      </c>
      <c r="B9846" s="3" t="s">
        <v>12</v>
      </c>
      <c r="C9846" t="s">
        <v>1831</v>
      </c>
      <c r="D9846" t="s">
        <v>421</v>
      </c>
      <c r="E9846" t="s">
        <v>15</v>
      </c>
      <c r="F9846" t="s">
        <v>16</v>
      </c>
      <c r="G9846" t="s">
        <v>64</v>
      </c>
      <c r="H9846">
        <v>1</v>
      </c>
      <c r="I9846" t="s">
        <v>754</v>
      </c>
      <c r="J9846">
        <v>500</v>
      </c>
      <c r="K9846" t="s">
        <v>18</v>
      </c>
      <c r="L9846" s="2">
        <v>42681</v>
      </c>
    </row>
    <row r="9847" spans="1:12" x14ac:dyDescent="0.3">
      <c r="A9847" t="s">
        <v>9788</v>
      </c>
      <c r="B9847" s="3">
        <v>4.0999999999999996</v>
      </c>
      <c r="C9847" t="s">
        <v>1831</v>
      </c>
      <c r="D9847" t="s">
        <v>425</v>
      </c>
      <c r="E9847" t="s">
        <v>15</v>
      </c>
      <c r="F9847" t="s">
        <v>16</v>
      </c>
      <c r="G9847">
        <v>4.4000000000000004</v>
      </c>
      <c r="H9847">
        <v>26545</v>
      </c>
      <c r="I9847" t="s">
        <v>1603</v>
      </c>
      <c r="J9847" s="1">
        <v>1000000</v>
      </c>
      <c r="K9847" t="s">
        <v>18</v>
      </c>
      <c r="L9847" s="2">
        <v>43301</v>
      </c>
    </row>
    <row r="9848" spans="1:12" x14ac:dyDescent="0.3">
      <c r="A9848" t="s">
        <v>9789</v>
      </c>
      <c r="B9848" s="3" t="s">
        <v>12</v>
      </c>
      <c r="C9848" t="s">
        <v>1831</v>
      </c>
      <c r="D9848" t="s">
        <v>20</v>
      </c>
      <c r="E9848" t="s">
        <v>15</v>
      </c>
      <c r="F9848" t="s">
        <v>16</v>
      </c>
      <c r="G9848">
        <v>4.2</v>
      </c>
      <c r="H9848">
        <v>70753</v>
      </c>
      <c r="I9848" t="s">
        <v>1615</v>
      </c>
      <c r="J9848" s="1">
        <v>5000000</v>
      </c>
      <c r="K9848" t="s">
        <v>18</v>
      </c>
      <c r="L9848" s="2">
        <v>43319</v>
      </c>
    </row>
    <row r="9849" spans="1:12" x14ac:dyDescent="0.3">
      <c r="A9849" t="s">
        <v>9790</v>
      </c>
      <c r="B9849" s="3">
        <v>3</v>
      </c>
      <c r="C9849" t="s">
        <v>1597</v>
      </c>
      <c r="D9849" t="s">
        <v>85</v>
      </c>
      <c r="E9849" t="s">
        <v>15</v>
      </c>
      <c r="F9849" t="s">
        <v>16</v>
      </c>
      <c r="G9849">
        <v>4.5</v>
      </c>
      <c r="H9849">
        <v>2431</v>
      </c>
      <c r="I9849" t="s">
        <v>1598</v>
      </c>
      <c r="J9849" s="1">
        <v>100000</v>
      </c>
      <c r="K9849" t="s">
        <v>25</v>
      </c>
      <c r="L9849" s="2">
        <v>43042</v>
      </c>
    </row>
    <row r="9850" spans="1:12" x14ac:dyDescent="0.3">
      <c r="A9850" t="s">
        <v>9791</v>
      </c>
      <c r="B9850" s="3">
        <v>4</v>
      </c>
      <c r="C9850" t="s">
        <v>1831</v>
      </c>
      <c r="D9850" t="s">
        <v>46</v>
      </c>
      <c r="E9850" t="s">
        <v>15</v>
      </c>
      <c r="F9850" t="s">
        <v>16</v>
      </c>
      <c r="G9850">
        <v>3.3</v>
      </c>
      <c r="H9850">
        <v>21735</v>
      </c>
      <c r="I9850" t="s">
        <v>1679</v>
      </c>
      <c r="J9850" s="1">
        <v>1000000</v>
      </c>
      <c r="K9850" t="s">
        <v>18</v>
      </c>
      <c r="L9850" s="2">
        <v>43292</v>
      </c>
    </row>
    <row r="9851" spans="1:12" x14ac:dyDescent="0.3">
      <c r="A9851" t="s">
        <v>9792</v>
      </c>
      <c r="B9851" s="3">
        <v>4.0999999999999996</v>
      </c>
      <c r="C9851" t="s">
        <v>1831</v>
      </c>
      <c r="D9851" t="s">
        <v>88</v>
      </c>
      <c r="E9851" t="s">
        <v>15</v>
      </c>
      <c r="F9851" t="s">
        <v>16</v>
      </c>
      <c r="G9851">
        <v>3.9</v>
      </c>
      <c r="H9851">
        <v>2249</v>
      </c>
      <c r="I9851" t="s">
        <v>17</v>
      </c>
      <c r="J9851" s="1">
        <v>500000</v>
      </c>
      <c r="K9851" t="s">
        <v>18</v>
      </c>
      <c r="L9851" s="2">
        <v>43235</v>
      </c>
    </row>
    <row r="9852" spans="1:12" x14ac:dyDescent="0.3">
      <c r="A9852" t="s">
        <v>9793</v>
      </c>
      <c r="B9852" s="3" t="s">
        <v>88</v>
      </c>
      <c r="C9852" t="s">
        <v>440</v>
      </c>
      <c r="D9852" t="s">
        <v>88</v>
      </c>
      <c r="E9852" t="s">
        <v>15</v>
      </c>
      <c r="F9852" t="s">
        <v>16</v>
      </c>
      <c r="G9852" t="s">
        <v>64</v>
      </c>
      <c r="H9852">
        <v>0</v>
      </c>
      <c r="I9852" t="s">
        <v>441</v>
      </c>
      <c r="J9852">
        <v>100</v>
      </c>
      <c r="K9852" t="s">
        <v>18</v>
      </c>
      <c r="L9852" s="2">
        <v>42873</v>
      </c>
    </row>
    <row r="9853" spans="1:12" x14ac:dyDescent="0.3">
      <c r="A9853" t="s">
        <v>9794</v>
      </c>
      <c r="B9853" s="3">
        <v>2.2999999999999998</v>
      </c>
      <c r="C9853" t="s">
        <v>1597</v>
      </c>
      <c r="D9853" t="s">
        <v>218</v>
      </c>
      <c r="E9853" t="s">
        <v>15</v>
      </c>
      <c r="F9853" t="s">
        <v>16</v>
      </c>
      <c r="G9853">
        <v>4.5</v>
      </c>
      <c r="H9853">
        <v>2917</v>
      </c>
      <c r="I9853" t="s">
        <v>1598</v>
      </c>
      <c r="J9853" s="1">
        <v>100000</v>
      </c>
      <c r="K9853" t="s">
        <v>25</v>
      </c>
      <c r="L9853" s="2">
        <v>43038</v>
      </c>
    </row>
    <row r="9854" spans="1:12" x14ac:dyDescent="0.3">
      <c r="A9854" t="s">
        <v>9795</v>
      </c>
      <c r="B9854" s="3">
        <v>4.0999999999999996</v>
      </c>
      <c r="C9854" t="s">
        <v>1831</v>
      </c>
      <c r="D9854" t="s">
        <v>143</v>
      </c>
      <c r="E9854" t="s">
        <v>15</v>
      </c>
      <c r="F9854" t="s">
        <v>16</v>
      </c>
      <c r="G9854">
        <v>4.0999999999999996</v>
      </c>
      <c r="H9854">
        <v>83427</v>
      </c>
      <c r="I9854" t="s">
        <v>1679</v>
      </c>
      <c r="J9854" s="1">
        <v>1000000</v>
      </c>
      <c r="K9854" t="s">
        <v>18</v>
      </c>
      <c r="L9854" s="2">
        <v>42034</v>
      </c>
    </row>
    <row r="9855" spans="1:12" x14ac:dyDescent="0.3">
      <c r="A9855" t="s">
        <v>9796</v>
      </c>
      <c r="B9855" s="3">
        <v>5</v>
      </c>
      <c r="C9855" t="s">
        <v>2809</v>
      </c>
      <c r="D9855" t="s">
        <v>807</v>
      </c>
      <c r="E9855" t="s">
        <v>358</v>
      </c>
      <c r="F9855" t="s">
        <v>1746</v>
      </c>
      <c r="G9855">
        <v>4.8</v>
      </c>
      <c r="H9855">
        <v>615</v>
      </c>
      <c r="I9855" t="s">
        <v>2810</v>
      </c>
      <c r="J9855" s="1">
        <v>10000</v>
      </c>
      <c r="K9855" t="s">
        <v>18</v>
      </c>
      <c r="L9855" s="2">
        <v>43305</v>
      </c>
    </row>
    <row r="9856" spans="1:12" x14ac:dyDescent="0.3">
      <c r="A9856" t="s">
        <v>9797</v>
      </c>
      <c r="B9856" s="3">
        <v>6</v>
      </c>
      <c r="C9856" t="s">
        <v>2809</v>
      </c>
      <c r="D9856" t="s">
        <v>285</v>
      </c>
      <c r="E9856" t="s">
        <v>15</v>
      </c>
      <c r="F9856" t="s">
        <v>16</v>
      </c>
      <c r="G9856">
        <v>4.5999999999999996</v>
      </c>
      <c r="H9856">
        <v>424</v>
      </c>
      <c r="I9856" t="s">
        <v>2810</v>
      </c>
      <c r="J9856" s="1">
        <v>10000</v>
      </c>
      <c r="K9856" t="s">
        <v>18</v>
      </c>
      <c r="L9856" s="2">
        <v>43088</v>
      </c>
    </row>
    <row r="9857" spans="1:12" x14ac:dyDescent="0.3">
      <c r="A9857" t="s">
        <v>9798</v>
      </c>
      <c r="B9857" s="3">
        <v>5.0999999999999996</v>
      </c>
      <c r="C9857" t="s">
        <v>2809</v>
      </c>
      <c r="D9857" t="s">
        <v>378</v>
      </c>
      <c r="E9857" t="s">
        <v>15</v>
      </c>
      <c r="F9857" t="s">
        <v>16</v>
      </c>
      <c r="G9857">
        <v>4.4000000000000004</v>
      </c>
      <c r="H9857">
        <v>875</v>
      </c>
      <c r="I9857" t="s">
        <v>2810</v>
      </c>
      <c r="J9857" s="1">
        <v>100000</v>
      </c>
      <c r="K9857" t="s">
        <v>18</v>
      </c>
      <c r="L9857" s="2">
        <v>43100</v>
      </c>
    </row>
    <row r="9858" spans="1:12" x14ac:dyDescent="0.3">
      <c r="A9858" t="s">
        <v>9799</v>
      </c>
      <c r="B9858" s="3">
        <v>1.6</v>
      </c>
      <c r="C9858" t="s">
        <v>440</v>
      </c>
      <c r="D9858" t="s">
        <v>9800</v>
      </c>
      <c r="E9858" t="s">
        <v>15</v>
      </c>
      <c r="F9858" t="s">
        <v>16</v>
      </c>
      <c r="G9858">
        <v>3.8</v>
      </c>
      <c r="H9858">
        <v>15036</v>
      </c>
      <c r="I9858" t="s">
        <v>441</v>
      </c>
      <c r="J9858" s="1">
        <v>1000000</v>
      </c>
      <c r="K9858" t="s">
        <v>18</v>
      </c>
      <c r="L9858" s="2">
        <v>42217</v>
      </c>
    </row>
    <row r="9859" spans="1:12" x14ac:dyDescent="0.3">
      <c r="A9859" t="s">
        <v>9801</v>
      </c>
      <c r="B9859" s="3">
        <v>2.2000000000000002</v>
      </c>
      <c r="C9859" t="s">
        <v>440</v>
      </c>
      <c r="D9859" t="s">
        <v>8498</v>
      </c>
      <c r="E9859" t="s">
        <v>358</v>
      </c>
      <c r="F9859" t="s">
        <v>570</v>
      </c>
      <c r="G9859">
        <v>3.7</v>
      </c>
      <c r="H9859">
        <v>197</v>
      </c>
      <c r="I9859" t="s">
        <v>441</v>
      </c>
      <c r="J9859" s="1">
        <v>10000</v>
      </c>
      <c r="K9859" t="s">
        <v>18</v>
      </c>
      <c r="L9859" s="2">
        <v>42410</v>
      </c>
    </row>
    <row r="9860" spans="1:12" x14ac:dyDescent="0.3">
      <c r="A9860" t="s">
        <v>9802</v>
      </c>
      <c r="B9860" s="3" t="s">
        <v>88</v>
      </c>
      <c r="C9860" t="s">
        <v>440</v>
      </c>
      <c r="D9860" t="s">
        <v>88</v>
      </c>
      <c r="E9860" t="s">
        <v>15</v>
      </c>
      <c r="F9860" t="s">
        <v>16</v>
      </c>
      <c r="G9860">
        <v>4.2</v>
      </c>
      <c r="H9860">
        <v>4838</v>
      </c>
      <c r="I9860" t="s">
        <v>441</v>
      </c>
      <c r="J9860" s="1">
        <v>500000</v>
      </c>
      <c r="K9860" t="s">
        <v>18</v>
      </c>
      <c r="L9860" s="2">
        <v>43106</v>
      </c>
    </row>
    <row r="9861" spans="1:12" x14ac:dyDescent="0.3">
      <c r="A9861" t="s">
        <v>9803</v>
      </c>
      <c r="B9861" s="3">
        <v>2.2999999999999998</v>
      </c>
      <c r="C9861" t="s">
        <v>440</v>
      </c>
      <c r="D9861" t="s">
        <v>9804</v>
      </c>
      <c r="E9861" t="s">
        <v>358</v>
      </c>
      <c r="F9861" t="s">
        <v>1964</v>
      </c>
      <c r="G9861">
        <v>3.7</v>
      </c>
      <c r="H9861">
        <v>481</v>
      </c>
      <c r="I9861" t="s">
        <v>441</v>
      </c>
      <c r="J9861" s="1">
        <v>10000</v>
      </c>
      <c r="K9861" t="s">
        <v>18</v>
      </c>
      <c r="L9861" s="2">
        <v>42354</v>
      </c>
    </row>
    <row r="9862" spans="1:12" x14ac:dyDescent="0.3">
      <c r="A9862" t="s">
        <v>9805</v>
      </c>
      <c r="B9862" s="3" t="s">
        <v>12</v>
      </c>
      <c r="C9862" t="s">
        <v>3028</v>
      </c>
      <c r="D9862" t="s">
        <v>261</v>
      </c>
      <c r="E9862" t="s">
        <v>15</v>
      </c>
      <c r="F9862" t="s">
        <v>16</v>
      </c>
      <c r="G9862">
        <v>4.3</v>
      </c>
      <c r="H9862">
        <v>37277</v>
      </c>
      <c r="I9862" t="s">
        <v>3029</v>
      </c>
      <c r="J9862" s="1">
        <v>1000000</v>
      </c>
      <c r="K9862" t="s">
        <v>18</v>
      </c>
      <c r="L9862" s="2">
        <v>43157</v>
      </c>
    </row>
    <row r="9863" spans="1:12" x14ac:dyDescent="0.3">
      <c r="A9863" t="s">
        <v>9806</v>
      </c>
      <c r="B9863" s="3" t="s">
        <v>12</v>
      </c>
      <c r="C9863" t="s">
        <v>3028</v>
      </c>
      <c r="D9863" t="s">
        <v>132</v>
      </c>
      <c r="E9863" t="s">
        <v>358</v>
      </c>
      <c r="F9863" t="s">
        <v>573</v>
      </c>
      <c r="G9863">
        <v>4.5</v>
      </c>
      <c r="H9863">
        <v>112</v>
      </c>
      <c r="I9863" t="s">
        <v>3029</v>
      </c>
      <c r="J9863" s="1">
        <v>1000</v>
      </c>
      <c r="K9863" t="s">
        <v>18</v>
      </c>
      <c r="L9863" s="2">
        <v>42810</v>
      </c>
    </row>
    <row r="9864" spans="1:12" x14ac:dyDescent="0.3">
      <c r="A9864" t="s">
        <v>9807</v>
      </c>
      <c r="B9864" s="3">
        <v>6</v>
      </c>
      <c r="C9864" t="s">
        <v>2809</v>
      </c>
      <c r="D9864" t="s">
        <v>148</v>
      </c>
      <c r="E9864" t="s">
        <v>15</v>
      </c>
      <c r="F9864" t="s">
        <v>16</v>
      </c>
      <c r="G9864">
        <v>3.5</v>
      </c>
      <c r="H9864">
        <v>154</v>
      </c>
      <c r="I9864" t="s">
        <v>2810</v>
      </c>
      <c r="J9864" s="1">
        <v>10000</v>
      </c>
      <c r="K9864" t="s">
        <v>18</v>
      </c>
      <c r="L9864" s="2">
        <v>42619</v>
      </c>
    </row>
    <row r="9865" spans="1:12" x14ac:dyDescent="0.3">
      <c r="A9865" t="s">
        <v>9808</v>
      </c>
      <c r="B9865" s="3">
        <v>4</v>
      </c>
      <c r="C9865" t="s">
        <v>440</v>
      </c>
      <c r="D9865" t="s">
        <v>464</v>
      </c>
      <c r="E9865" t="s">
        <v>15</v>
      </c>
      <c r="F9865" t="s">
        <v>16</v>
      </c>
      <c r="G9865">
        <v>4</v>
      </c>
      <c r="H9865">
        <v>13469</v>
      </c>
      <c r="I9865" t="s">
        <v>441</v>
      </c>
      <c r="J9865" s="1">
        <v>1000000</v>
      </c>
      <c r="K9865" t="s">
        <v>18</v>
      </c>
      <c r="L9865" s="2">
        <v>43256</v>
      </c>
    </row>
    <row r="9866" spans="1:12" x14ac:dyDescent="0.3">
      <c r="A9866" t="s">
        <v>9809</v>
      </c>
      <c r="B9866" s="3" t="s">
        <v>88</v>
      </c>
      <c r="C9866" t="s">
        <v>440</v>
      </c>
      <c r="D9866" t="s">
        <v>88</v>
      </c>
      <c r="E9866" t="s">
        <v>358</v>
      </c>
      <c r="F9866" t="s">
        <v>570</v>
      </c>
      <c r="G9866">
        <v>4.5</v>
      </c>
      <c r="H9866">
        <v>201</v>
      </c>
      <c r="I9866" t="s">
        <v>441</v>
      </c>
      <c r="J9866" s="1">
        <v>1000</v>
      </c>
      <c r="K9866" t="s">
        <v>18</v>
      </c>
      <c r="L9866" s="2">
        <v>43106</v>
      </c>
    </row>
    <row r="9867" spans="1:12" x14ac:dyDescent="0.3">
      <c r="A9867" t="s">
        <v>9810</v>
      </c>
      <c r="B9867" s="3">
        <v>4.4000000000000004</v>
      </c>
      <c r="C9867" t="s">
        <v>3028</v>
      </c>
      <c r="D9867" t="s">
        <v>905</v>
      </c>
      <c r="E9867" t="s">
        <v>15</v>
      </c>
      <c r="F9867" t="s">
        <v>16</v>
      </c>
      <c r="G9867">
        <v>2.9</v>
      </c>
      <c r="H9867">
        <v>32</v>
      </c>
      <c r="I9867" t="s">
        <v>3029</v>
      </c>
      <c r="J9867" s="1">
        <v>1000</v>
      </c>
      <c r="K9867" t="s">
        <v>18</v>
      </c>
      <c r="L9867" s="2">
        <v>43315</v>
      </c>
    </row>
    <row r="9868" spans="1:12" x14ac:dyDescent="0.3">
      <c r="A9868" t="s">
        <v>9811</v>
      </c>
      <c r="B9868" s="3">
        <v>4.2</v>
      </c>
      <c r="C9868" t="s">
        <v>2809</v>
      </c>
      <c r="D9868" t="s">
        <v>7558</v>
      </c>
      <c r="E9868" t="s">
        <v>15</v>
      </c>
      <c r="F9868" t="s">
        <v>16</v>
      </c>
      <c r="G9868">
        <v>3.9</v>
      </c>
      <c r="H9868">
        <v>6736</v>
      </c>
      <c r="I9868" t="s">
        <v>2810</v>
      </c>
      <c r="J9868" s="1">
        <v>500000</v>
      </c>
      <c r="K9868" t="s">
        <v>18</v>
      </c>
      <c r="L9868" s="2">
        <v>41672</v>
      </c>
    </row>
    <row r="9869" spans="1:12" x14ac:dyDescent="0.3">
      <c r="A9869" t="s">
        <v>9812</v>
      </c>
      <c r="B9869" s="3" t="s">
        <v>88</v>
      </c>
      <c r="C9869" t="s">
        <v>440</v>
      </c>
      <c r="D9869" t="s">
        <v>88</v>
      </c>
      <c r="E9869" t="s">
        <v>15</v>
      </c>
      <c r="F9869" t="s">
        <v>16</v>
      </c>
      <c r="G9869">
        <v>3.6</v>
      </c>
      <c r="H9869">
        <v>97</v>
      </c>
      <c r="I9869" t="s">
        <v>441</v>
      </c>
      <c r="J9869" s="1">
        <v>5000</v>
      </c>
      <c r="K9869" t="s">
        <v>18</v>
      </c>
      <c r="L9869" s="2">
        <v>42978</v>
      </c>
    </row>
    <row r="9870" spans="1:12" x14ac:dyDescent="0.3">
      <c r="A9870" t="s">
        <v>9813</v>
      </c>
      <c r="B9870" s="3">
        <v>4</v>
      </c>
      <c r="C9870" t="s">
        <v>2809</v>
      </c>
      <c r="D9870" t="s">
        <v>132</v>
      </c>
      <c r="E9870" t="s">
        <v>358</v>
      </c>
      <c r="F9870" t="s">
        <v>570</v>
      </c>
      <c r="G9870">
        <v>4.5999999999999996</v>
      </c>
      <c r="H9870">
        <v>85</v>
      </c>
      <c r="I9870" t="s">
        <v>2810</v>
      </c>
      <c r="J9870" s="1">
        <v>1000</v>
      </c>
      <c r="K9870" t="s">
        <v>18</v>
      </c>
      <c r="L9870" s="2">
        <v>43286</v>
      </c>
    </row>
    <row r="9871" spans="1:12" x14ac:dyDescent="0.3">
      <c r="A9871" t="s">
        <v>9814</v>
      </c>
      <c r="B9871" s="3">
        <v>4.4000000000000004</v>
      </c>
      <c r="C9871" t="s">
        <v>1512</v>
      </c>
      <c r="D9871" t="s">
        <v>116</v>
      </c>
      <c r="E9871" t="s">
        <v>15</v>
      </c>
      <c r="F9871" t="s">
        <v>16</v>
      </c>
      <c r="G9871">
        <v>2.1</v>
      </c>
      <c r="H9871">
        <v>2390</v>
      </c>
      <c r="I9871" t="s">
        <v>1513</v>
      </c>
      <c r="J9871" s="1">
        <v>100000</v>
      </c>
      <c r="K9871" t="s">
        <v>18</v>
      </c>
      <c r="L9871" s="2">
        <v>43298</v>
      </c>
    </row>
    <row r="9872" spans="1:12" x14ac:dyDescent="0.3">
      <c r="A9872" t="s">
        <v>9815</v>
      </c>
      <c r="B9872" s="3">
        <v>1.6</v>
      </c>
      <c r="C9872" t="s">
        <v>1831</v>
      </c>
      <c r="D9872" t="s">
        <v>152</v>
      </c>
      <c r="E9872" t="s">
        <v>358</v>
      </c>
      <c r="F9872" t="s">
        <v>1746</v>
      </c>
      <c r="G9872">
        <v>4.7</v>
      </c>
      <c r="H9872">
        <v>15</v>
      </c>
      <c r="I9872" t="s">
        <v>888</v>
      </c>
      <c r="J9872">
        <v>100</v>
      </c>
      <c r="K9872" t="s">
        <v>18</v>
      </c>
      <c r="L9872" s="2">
        <v>43206</v>
      </c>
    </row>
    <row r="9873" spans="1:12" x14ac:dyDescent="0.3">
      <c r="A9873" t="s">
        <v>9816</v>
      </c>
      <c r="B9873" s="3">
        <v>2.1</v>
      </c>
      <c r="C9873" t="s">
        <v>2809</v>
      </c>
      <c r="D9873" t="s">
        <v>4007</v>
      </c>
      <c r="E9873" t="s">
        <v>358</v>
      </c>
      <c r="F9873" t="s">
        <v>2042</v>
      </c>
      <c r="G9873">
        <v>4.5</v>
      </c>
      <c r="H9873">
        <v>142</v>
      </c>
      <c r="I9873" t="s">
        <v>2810</v>
      </c>
      <c r="J9873" s="1">
        <v>5000</v>
      </c>
      <c r="K9873" t="s">
        <v>18</v>
      </c>
      <c r="L9873" s="2">
        <v>40720</v>
      </c>
    </row>
    <row r="9874" spans="1:12" x14ac:dyDescent="0.3">
      <c r="A9874" t="s">
        <v>9817</v>
      </c>
      <c r="B9874" s="3">
        <v>1.6</v>
      </c>
      <c r="C9874" t="s">
        <v>2809</v>
      </c>
      <c r="D9874" t="s">
        <v>6634</v>
      </c>
      <c r="E9874" t="s">
        <v>15</v>
      </c>
      <c r="F9874" t="s">
        <v>16</v>
      </c>
      <c r="G9874">
        <v>4.0999999999999996</v>
      </c>
      <c r="H9874">
        <v>479</v>
      </c>
      <c r="I9874" t="s">
        <v>2810</v>
      </c>
      <c r="J9874" s="1">
        <v>50000</v>
      </c>
      <c r="K9874" t="s">
        <v>18</v>
      </c>
      <c r="L9874" s="2">
        <v>41621</v>
      </c>
    </row>
    <row r="9875" spans="1:12" x14ac:dyDescent="0.3">
      <c r="A9875" t="s">
        <v>9818</v>
      </c>
      <c r="B9875" s="3">
        <v>4.0999999999999996</v>
      </c>
      <c r="C9875" t="s">
        <v>2809</v>
      </c>
      <c r="D9875" t="s">
        <v>627</v>
      </c>
      <c r="E9875" t="s">
        <v>15</v>
      </c>
      <c r="F9875" t="s">
        <v>16</v>
      </c>
      <c r="G9875">
        <v>4.5</v>
      </c>
      <c r="H9875">
        <v>3673</v>
      </c>
      <c r="I9875" t="s">
        <v>2810</v>
      </c>
      <c r="J9875" s="1">
        <v>500000</v>
      </c>
      <c r="K9875" t="s">
        <v>18</v>
      </c>
      <c r="L9875" s="2">
        <v>43305</v>
      </c>
    </row>
    <row r="9876" spans="1:12" x14ac:dyDescent="0.3">
      <c r="A9876" t="s">
        <v>9819</v>
      </c>
      <c r="B9876" s="3" t="s">
        <v>87</v>
      </c>
      <c r="C9876" t="s">
        <v>1831</v>
      </c>
      <c r="D9876" t="s">
        <v>27</v>
      </c>
      <c r="E9876" t="s">
        <v>15</v>
      </c>
      <c r="F9876" t="s">
        <v>16</v>
      </c>
      <c r="G9876">
        <v>3.7</v>
      </c>
      <c r="H9876">
        <v>39</v>
      </c>
      <c r="I9876" t="s">
        <v>754</v>
      </c>
      <c r="J9876" s="1">
        <v>5000</v>
      </c>
      <c r="K9876" t="s">
        <v>18</v>
      </c>
      <c r="L9876" s="2">
        <v>41682</v>
      </c>
    </row>
    <row r="9877" spans="1:12" x14ac:dyDescent="0.3">
      <c r="A9877" t="s">
        <v>9820</v>
      </c>
      <c r="B9877" s="3">
        <v>2.2999999999999998</v>
      </c>
      <c r="C9877" t="s">
        <v>440</v>
      </c>
      <c r="D9877" t="s">
        <v>297</v>
      </c>
      <c r="E9877" t="s">
        <v>15</v>
      </c>
      <c r="F9877" t="s">
        <v>16</v>
      </c>
      <c r="G9877">
        <v>4</v>
      </c>
      <c r="H9877">
        <v>1711</v>
      </c>
      <c r="I9877" t="s">
        <v>441</v>
      </c>
      <c r="J9877" s="1">
        <v>100000</v>
      </c>
      <c r="K9877" t="s">
        <v>18</v>
      </c>
      <c r="L9877" s="2">
        <v>43111</v>
      </c>
    </row>
    <row r="9878" spans="1:12" x14ac:dyDescent="0.3">
      <c r="A9878" t="s">
        <v>9821</v>
      </c>
      <c r="B9878" s="3">
        <v>4.0999999999999996</v>
      </c>
      <c r="C9878" t="s">
        <v>3028</v>
      </c>
      <c r="D9878" t="s">
        <v>608</v>
      </c>
      <c r="E9878" t="s">
        <v>15</v>
      </c>
      <c r="F9878" t="s">
        <v>16</v>
      </c>
      <c r="G9878">
        <v>4.2</v>
      </c>
      <c r="H9878">
        <v>115</v>
      </c>
      <c r="I9878" t="s">
        <v>3029</v>
      </c>
      <c r="J9878" s="1">
        <v>10000</v>
      </c>
      <c r="K9878" t="s">
        <v>18</v>
      </c>
      <c r="L9878" s="2">
        <v>42282</v>
      </c>
    </row>
    <row r="9879" spans="1:12" x14ac:dyDescent="0.3">
      <c r="A9879" t="s">
        <v>9822</v>
      </c>
      <c r="B9879" s="3">
        <v>5</v>
      </c>
      <c r="C9879" t="s">
        <v>1045</v>
      </c>
      <c r="D9879" t="s">
        <v>152</v>
      </c>
      <c r="E9879" t="s">
        <v>15</v>
      </c>
      <c r="F9879" t="s">
        <v>16</v>
      </c>
      <c r="G9879">
        <v>3.7</v>
      </c>
      <c r="H9879">
        <v>112</v>
      </c>
      <c r="I9879" t="s">
        <v>1046</v>
      </c>
      <c r="J9879" s="1">
        <v>10000</v>
      </c>
      <c r="K9879" t="s">
        <v>18</v>
      </c>
      <c r="L9879" s="2">
        <v>43286</v>
      </c>
    </row>
    <row r="9880" spans="1:12" x14ac:dyDescent="0.3">
      <c r="A9880" t="s">
        <v>9823</v>
      </c>
      <c r="B9880" s="3">
        <v>4</v>
      </c>
      <c r="C9880" t="s">
        <v>1512</v>
      </c>
      <c r="D9880" t="s">
        <v>348</v>
      </c>
      <c r="E9880" t="s">
        <v>15</v>
      </c>
      <c r="F9880" t="s">
        <v>16</v>
      </c>
      <c r="G9880">
        <v>3.6</v>
      </c>
      <c r="H9880">
        <v>346</v>
      </c>
      <c r="I9880" t="s">
        <v>1513</v>
      </c>
      <c r="J9880" s="1">
        <v>50000</v>
      </c>
      <c r="K9880" t="s">
        <v>18</v>
      </c>
      <c r="L9880" s="2">
        <v>43242</v>
      </c>
    </row>
    <row r="9881" spans="1:12" x14ac:dyDescent="0.3">
      <c r="A9881" t="s">
        <v>9824</v>
      </c>
      <c r="B9881" s="3">
        <v>4.2</v>
      </c>
      <c r="C9881" t="s">
        <v>440</v>
      </c>
      <c r="D9881" t="s">
        <v>1135</v>
      </c>
      <c r="E9881" t="s">
        <v>15</v>
      </c>
      <c r="F9881" t="s">
        <v>16</v>
      </c>
      <c r="G9881">
        <v>3.9</v>
      </c>
      <c r="H9881">
        <v>2372</v>
      </c>
      <c r="I9881" t="s">
        <v>441</v>
      </c>
      <c r="J9881" s="1">
        <v>500000</v>
      </c>
      <c r="K9881" t="s">
        <v>18</v>
      </c>
      <c r="L9881" s="2">
        <v>43314</v>
      </c>
    </row>
    <row r="9882" spans="1:12" x14ac:dyDescent="0.3">
      <c r="A9882" t="s">
        <v>9825</v>
      </c>
      <c r="B9882" s="3">
        <v>2.2999999999999998</v>
      </c>
      <c r="C9882" t="s">
        <v>440</v>
      </c>
      <c r="D9882" t="s">
        <v>287</v>
      </c>
      <c r="E9882" t="s">
        <v>15</v>
      </c>
      <c r="F9882" t="s">
        <v>16</v>
      </c>
      <c r="G9882">
        <v>3.4</v>
      </c>
      <c r="H9882">
        <v>49</v>
      </c>
      <c r="I9882" t="s">
        <v>441</v>
      </c>
      <c r="J9882" s="1">
        <v>10000</v>
      </c>
      <c r="K9882" t="s">
        <v>18</v>
      </c>
      <c r="L9882" s="2">
        <v>42776</v>
      </c>
    </row>
    <row r="9883" spans="1:12" x14ac:dyDescent="0.3">
      <c r="A9883" t="s">
        <v>9826</v>
      </c>
      <c r="B9883" s="3" t="s">
        <v>12</v>
      </c>
      <c r="C9883" t="s">
        <v>2930</v>
      </c>
      <c r="D9883" t="s">
        <v>9827</v>
      </c>
      <c r="E9883" t="s">
        <v>15</v>
      </c>
      <c r="F9883" t="s">
        <v>16</v>
      </c>
      <c r="G9883">
        <v>3.5</v>
      </c>
      <c r="H9883">
        <v>1042</v>
      </c>
      <c r="I9883" t="s">
        <v>2931</v>
      </c>
      <c r="J9883" s="1">
        <v>100000</v>
      </c>
      <c r="K9883" t="s">
        <v>18</v>
      </c>
      <c r="L9883" s="2">
        <v>41856</v>
      </c>
    </row>
    <row r="9884" spans="1:12" x14ac:dyDescent="0.3">
      <c r="A9884" t="s">
        <v>2908</v>
      </c>
      <c r="B9884" s="3">
        <v>4.4000000000000004</v>
      </c>
      <c r="C9884" t="s">
        <v>2809</v>
      </c>
      <c r="D9884" t="s">
        <v>2353</v>
      </c>
      <c r="E9884" t="s">
        <v>15</v>
      </c>
      <c r="F9884" t="s">
        <v>16</v>
      </c>
      <c r="G9884">
        <v>4.2</v>
      </c>
      <c r="H9884">
        <v>134203</v>
      </c>
      <c r="I9884" t="s">
        <v>2810</v>
      </c>
      <c r="J9884" s="1">
        <v>10000000</v>
      </c>
      <c r="K9884" t="s">
        <v>18</v>
      </c>
      <c r="L9884" s="2">
        <v>43319</v>
      </c>
    </row>
    <row r="9885" spans="1:12" x14ac:dyDescent="0.3">
      <c r="A9885" t="s">
        <v>9828</v>
      </c>
      <c r="B9885" s="3">
        <v>2.2000000000000002</v>
      </c>
      <c r="C9885" t="s">
        <v>440</v>
      </c>
      <c r="D9885" t="s">
        <v>20</v>
      </c>
      <c r="E9885" t="s">
        <v>15</v>
      </c>
      <c r="F9885" t="s">
        <v>16</v>
      </c>
      <c r="G9885">
        <v>3.4</v>
      </c>
      <c r="H9885">
        <v>37</v>
      </c>
      <c r="I9885" t="s">
        <v>441</v>
      </c>
      <c r="J9885" s="1">
        <v>1000</v>
      </c>
      <c r="K9885" t="s">
        <v>18</v>
      </c>
      <c r="L9885" s="2">
        <v>41964</v>
      </c>
    </row>
    <row r="9886" spans="1:12" x14ac:dyDescent="0.3">
      <c r="A9886" t="s">
        <v>9829</v>
      </c>
      <c r="B9886" s="3">
        <v>2.2999999999999998</v>
      </c>
      <c r="C9886" t="s">
        <v>2809</v>
      </c>
      <c r="D9886" t="s">
        <v>210</v>
      </c>
      <c r="E9886" t="s">
        <v>15</v>
      </c>
      <c r="F9886" t="s">
        <v>16</v>
      </c>
      <c r="G9886">
        <v>3.9</v>
      </c>
      <c r="H9886">
        <v>132</v>
      </c>
      <c r="I9886" t="s">
        <v>2810</v>
      </c>
      <c r="J9886" s="1">
        <v>50000</v>
      </c>
      <c r="K9886" t="s">
        <v>18</v>
      </c>
      <c r="L9886" s="2">
        <v>42872</v>
      </c>
    </row>
    <row r="9887" spans="1:12" x14ac:dyDescent="0.3">
      <c r="A9887" t="s">
        <v>9830</v>
      </c>
      <c r="B9887" s="3" t="s">
        <v>87</v>
      </c>
      <c r="C9887" t="s">
        <v>1512</v>
      </c>
      <c r="D9887" t="s">
        <v>867</v>
      </c>
      <c r="E9887" t="s">
        <v>15</v>
      </c>
      <c r="F9887" t="s">
        <v>16</v>
      </c>
      <c r="G9887">
        <v>3</v>
      </c>
      <c r="H9887">
        <v>552</v>
      </c>
      <c r="I9887" t="s">
        <v>1513</v>
      </c>
      <c r="J9887" s="1">
        <v>50000</v>
      </c>
      <c r="K9887" t="s">
        <v>18</v>
      </c>
      <c r="L9887" s="2">
        <v>42816</v>
      </c>
    </row>
    <row r="9888" spans="1:12" x14ac:dyDescent="0.3">
      <c r="A9888" t="s">
        <v>9831</v>
      </c>
      <c r="B9888" s="3">
        <v>4</v>
      </c>
      <c r="C9888" t="s">
        <v>2930</v>
      </c>
      <c r="D9888" t="s">
        <v>80</v>
      </c>
      <c r="E9888" t="s">
        <v>15</v>
      </c>
      <c r="F9888" t="s">
        <v>16</v>
      </c>
      <c r="G9888">
        <v>3.6</v>
      </c>
      <c r="H9888">
        <v>128</v>
      </c>
      <c r="I9888" t="s">
        <v>2931</v>
      </c>
      <c r="J9888" s="1">
        <v>10000</v>
      </c>
      <c r="K9888" t="s">
        <v>18</v>
      </c>
      <c r="L9888" s="2">
        <v>43005</v>
      </c>
    </row>
    <row r="9889" spans="1:12" x14ac:dyDescent="0.3">
      <c r="A9889" t="s">
        <v>9832</v>
      </c>
      <c r="B9889" s="3">
        <v>4</v>
      </c>
      <c r="C9889" t="s">
        <v>1831</v>
      </c>
      <c r="D9889" t="s">
        <v>104</v>
      </c>
      <c r="E9889" t="s">
        <v>15</v>
      </c>
      <c r="F9889" t="s">
        <v>16</v>
      </c>
      <c r="G9889">
        <v>3.2</v>
      </c>
      <c r="H9889">
        <v>4</v>
      </c>
      <c r="I9889" t="s">
        <v>888</v>
      </c>
      <c r="J9889" s="1">
        <v>1000</v>
      </c>
      <c r="K9889" t="s">
        <v>18</v>
      </c>
      <c r="L9889" s="2">
        <v>43041</v>
      </c>
    </row>
    <row r="9890" spans="1:12" x14ac:dyDescent="0.3">
      <c r="A9890" t="s">
        <v>9833</v>
      </c>
      <c r="B9890" s="3">
        <v>4</v>
      </c>
      <c r="C9890" t="s">
        <v>440</v>
      </c>
      <c r="D9890" t="s">
        <v>290</v>
      </c>
      <c r="E9890" t="s">
        <v>15</v>
      </c>
      <c r="F9890" t="s">
        <v>16</v>
      </c>
      <c r="G9890">
        <v>4.0999999999999996</v>
      </c>
      <c r="H9890">
        <v>382</v>
      </c>
      <c r="I9890" t="s">
        <v>441</v>
      </c>
      <c r="J9890" s="1">
        <v>50000</v>
      </c>
      <c r="K9890" t="s">
        <v>18</v>
      </c>
      <c r="L9890" s="2">
        <v>43301</v>
      </c>
    </row>
    <row r="9891" spans="1:12" x14ac:dyDescent="0.3">
      <c r="A9891" t="s">
        <v>9834</v>
      </c>
      <c r="B9891" s="3">
        <v>2.2999999999999998</v>
      </c>
      <c r="C9891" t="s">
        <v>1831</v>
      </c>
      <c r="D9891" t="s">
        <v>655</v>
      </c>
      <c r="E9891" t="s">
        <v>15</v>
      </c>
      <c r="F9891" t="s">
        <v>16</v>
      </c>
      <c r="G9891">
        <v>4.0999999999999996</v>
      </c>
      <c r="H9891">
        <v>3543</v>
      </c>
      <c r="I9891" t="s">
        <v>1679</v>
      </c>
      <c r="J9891" s="1">
        <v>500000</v>
      </c>
      <c r="K9891" t="s">
        <v>18</v>
      </c>
      <c r="L9891" s="2">
        <v>42739</v>
      </c>
    </row>
    <row r="9892" spans="1:12" x14ac:dyDescent="0.3">
      <c r="A9892" t="s">
        <v>9835</v>
      </c>
      <c r="B9892" s="3">
        <v>4</v>
      </c>
      <c r="C9892" t="s">
        <v>1831</v>
      </c>
      <c r="D9892" t="s">
        <v>984</v>
      </c>
      <c r="E9892" t="s">
        <v>15</v>
      </c>
      <c r="F9892" t="s">
        <v>16</v>
      </c>
      <c r="G9892">
        <v>4.2</v>
      </c>
      <c r="H9892">
        <v>1619</v>
      </c>
      <c r="I9892" t="s">
        <v>1679</v>
      </c>
      <c r="J9892" s="1">
        <v>500000</v>
      </c>
      <c r="K9892" t="s">
        <v>18</v>
      </c>
      <c r="L9892" s="2">
        <v>43255</v>
      </c>
    </row>
    <row r="9893" spans="1:12" x14ac:dyDescent="0.3">
      <c r="A9893" t="s">
        <v>9836</v>
      </c>
      <c r="B9893" s="3" t="s">
        <v>87</v>
      </c>
      <c r="C9893" t="s">
        <v>2930</v>
      </c>
      <c r="D9893" t="s">
        <v>95</v>
      </c>
      <c r="E9893" t="s">
        <v>15</v>
      </c>
      <c r="F9893" t="s">
        <v>16</v>
      </c>
      <c r="G9893">
        <v>4.2</v>
      </c>
      <c r="H9893">
        <v>78</v>
      </c>
      <c r="I9893" t="s">
        <v>2931</v>
      </c>
      <c r="J9893" s="1">
        <v>10000</v>
      </c>
      <c r="K9893" t="s">
        <v>18</v>
      </c>
      <c r="L9893" s="2">
        <v>42541</v>
      </c>
    </row>
    <row r="9894" spans="1:12" x14ac:dyDescent="0.3">
      <c r="A9894" t="s">
        <v>9837</v>
      </c>
      <c r="B9894" s="3">
        <v>4.0999999999999996</v>
      </c>
      <c r="C9894" t="s">
        <v>2930</v>
      </c>
      <c r="D9894" t="s">
        <v>143</v>
      </c>
      <c r="E9894" t="s">
        <v>15</v>
      </c>
      <c r="F9894" t="s">
        <v>16</v>
      </c>
      <c r="G9894" t="s">
        <v>64</v>
      </c>
      <c r="H9894">
        <v>1</v>
      </c>
      <c r="I9894" t="s">
        <v>2931</v>
      </c>
      <c r="J9894">
        <v>100</v>
      </c>
      <c r="K9894" t="s">
        <v>25</v>
      </c>
      <c r="L9894" s="2">
        <v>43154</v>
      </c>
    </row>
    <row r="9895" spans="1:12" x14ac:dyDescent="0.3">
      <c r="A9895" t="s">
        <v>9838</v>
      </c>
      <c r="B9895" s="3">
        <v>4.3</v>
      </c>
      <c r="C9895" t="s">
        <v>1597</v>
      </c>
      <c r="D9895" t="s">
        <v>85</v>
      </c>
      <c r="E9895" t="s">
        <v>15</v>
      </c>
      <c r="F9895" t="s">
        <v>16</v>
      </c>
      <c r="G9895">
        <v>4.7</v>
      </c>
      <c r="H9895">
        <v>32</v>
      </c>
      <c r="I9895" t="s">
        <v>1600</v>
      </c>
      <c r="J9895" s="1">
        <v>1000</v>
      </c>
      <c r="K9895" t="s">
        <v>25</v>
      </c>
      <c r="L9895" s="2">
        <v>43292</v>
      </c>
    </row>
    <row r="9896" spans="1:12" x14ac:dyDescent="0.3">
      <c r="A9896" t="s">
        <v>9839</v>
      </c>
      <c r="B9896" s="3">
        <v>4</v>
      </c>
      <c r="C9896" t="s">
        <v>2809</v>
      </c>
      <c r="D9896" t="s">
        <v>564</v>
      </c>
      <c r="E9896" t="s">
        <v>15</v>
      </c>
      <c r="F9896" t="s">
        <v>16</v>
      </c>
      <c r="G9896" t="s">
        <v>64</v>
      </c>
      <c r="H9896">
        <v>2</v>
      </c>
      <c r="I9896" t="s">
        <v>2810</v>
      </c>
      <c r="J9896">
        <v>100</v>
      </c>
      <c r="K9896" t="s">
        <v>18</v>
      </c>
      <c r="L9896" s="2">
        <v>43049</v>
      </c>
    </row>
    <row r="9897" spans="1:12" x14ac:dyDescent="0.3">
      <c r="A9897" t="s">
        <v>9840</v>
      </c>
      <c r="B9897" s="3">
        <v>4.0999999999999996</v>
      </c>
      <c r="C9897" t="s">
        <v>108</v>
      </c>
      <c r="D9897" t="s">
        <v>134</v>
      </c>
      <c r="E9897" t="s">
        <v>15</v>
      </c>
      <c r="F9897" t="s">
        <v>16</v>
      </c>
      <c r="G9897">
        <v>4.5999999999999996</v>
      </c>
      <c r="H9897">
        <v>107</v>
      </c>
      <c r="I9897" t="s">
        <v>109</v>
      </c>
      <c r="J9897" s="1">
        <v>10000</v>
      </c>
      <c r="K9897" t="s">
        <v>18</v>
      </c>
      <c r="L9897" s="2">
        <v>43045</v>
      </c>
    </row>
    <row r="9898" spans="1:12" x14ac:dyDescent="0.3">
      <c r="A9898" t="s">
        <v>9841</v>
      </c>
      <c r="B9898" s="3">
        <v>2.2999999999999998</v>
      </c>
      <c r="C9898" t="s">
        <v>1831</v>
      </c>
      <c r="D9898" t="s">
        <v>385</v>
      </c>
      <c r="E9898" t="s">
        <v>15</v>
      </c>
      <c r="F9898" t="s">
        <v>16</v>
      </c>
      <c r="G9898">
        <v>4.5</v>
      </c>
      <c r="H9898">
        <v>15</v>
      </c>
      <c r="I9898" t="s">
        <v>1679</v>
      </c>
      <c r="J9898" s="1">
        <v>1000</v>
      </c>
      <c r="K9898" t="s">
        <v>18</v>
      </c>
      <c r="L9898" s="2">
        <v>42886</v>
      </c>
    </row>
    <row r="9899" spans="1:12" x14ac:dyDescent="0.3">
      <c r="A9899" t="s">
        <v>9842</v>
      </c>
      <c r="B9899" s="3">
        <v>2.1</v>
      </c>
      <c r="C9899" t="s">
        <v>2809</v>
      </c>
      <c r="D9899" t="s">
        <v>132</v>
      </c>
      <c r="E9899" t="s">
        <v>15</v>
      </c>
      <c r="F9899" t="s">
        <v>16</v>
      </c>
      <c r="G9899" t="s">
        <v>64</v>
      </c>
      <c r="H9899">
        <v>40</v>
      </c>
      <c r="I9899" t="s">
        <v>2810</v>
      </c>
      <c r="J9899" s="1">
        <v>5000</v>
      </c>
      <c r="K9899" t="s">
        <v>18</v>
      </c>
      <c r="L9899" s="2">
        <v>43039</v>
      </c>
    </row>
    <row r="9900" spans="1:12" x14ac:dyDescent="0.3">
      <c r="A9900" t="s">
        <v>9843</v>
      </c>
      <c r="B9900" s="3" t="s">
        <v>87</v>
      </c>
      <c r="C9900" t="s">
        <v>1831</v>
      </c>
      <c r="D9900" t="s">
        <v>747</v>
      </c>
      <c r="E9900" t="s">
        <v>15</v>
      </c>
      <c r="F9900" t="s">
        <v>16</v>
      </c>
      <c r="G9900">
        <v>4.3</v>
      </c>
      <c r="H9900">
        <v>42432</v>
      </c>
      <c r="I9900" t="s">
        <v>1679</v>
      </c>
      <c r="J9900" s="1">
        <v>1000000</v>
      </c>
      <c r="K9900" t="s">
        <v>18</v>
      </c>
      <c r="L9900" s="2">
        <v>42564</v>
      </c>
    </row>
    <row r="9901" spans="1:12" x14ac:dyDescent="0.3">
      <c r="A9901" t="s">
        <v>9844</v>
      </c>
      <c r="B9901" s="3" t="s">
        <v>87</v>
      </c>
      <c r="C9901" t="s">
        <v>2930</v>
      </c>
      <c r="D9901" t="s">
        <v>52</v>
      </c>
      <c r="E9901" t="s">
        <v>15</v>
      </c>
      <c r="F9901" t="s">
        <v>16</v>
      </c>
      <c r="G9901">
        <v>4.5</v>
      </c>
      <c r="H9901">
        <v>86</v>
      </c>
      <c r="I9901" t="s">
        <v>2931</v>
      </c>
      <c r="J9901" s="1">
        <v>10000</v>
      </c>
      <c r="K9901" t="s">
        <v>25</v>
      </c>
      <c r="L9901" s="2">
        <v>42645</v>
      </c>
    </row>
    <row r="9902" spans="1:12" x14ac:dyDescent="0.3">
      <c r="A9902" t="s">
        <v>9845</v>
      </c>
      <c r="B9902" s="3">
        <v>4.4000000000000004</v>
      </c>
      <c r="C9902" t="s">
        <v>2706</v>
      </c>
      <c r="D9902" t="s">
        <v>104</v>
      </c>
      <c r="E9902" t="s">
        <v>15</v>
      </c>
      <c r="F9902" t="s">
        <v>16</v>
      </c>
      <c r="G9902">
        <v>4.5</v>
      </c>
      <c r="H9902">
        <v>10</v>
      </c>
      <c r="I9902" t="s">
        <v>2707</v>
      </c>
      <c r="J9902">
        <v>500</v>
      </c>
      <c r="K9902" t="s">
        <v>18</v>
      </c>
      <c r="L9902" s="2">
        <v>43173</v>
      </c>
    </row>
    <row r="9903" spans="1:12" x14ac:dyDescent="0.3">
      <c r="A9903" t="s">
        <v>9846</v>
      </c>
      <c r="B9903" s="3">
        <v>2.2999999999999998</v>
      </c>
      <c r="C9903" t="s">
        <v>1831</v>
      </c>
      <c r="D9903" t="s">
        <v>46</v>
      </c>
      <c r="E9903" t="s">
        <v>15</v>
      </c>
      <c r="F9903" t="s">
        <v>16</v>
      </c>
      <c r="G9903">
        <v>4.4000000000000004</v>
      </c>
      <c r="H9903">
        <v>32</v>
      </c>
      <c r="I9903" t="s">
        <v>1679</v>
      </c>
      <c r="J9903" s="1">
        <v>1000</v>
      </c>
      <c r="K9903" t="s">
        <v>18</v>
      </c>
      <c r="L9903" s="2">
        <v>43075</v>
      </c>
    </row>
    <row r="9904" spans="1:12" x14ac:dyDescent="0.3">
      <c r="A9904" t="s">
        <v>9847</v>
      </c>
      <c r="B9904" s="3" t="s">
        <v>12</v>
      </c>
      <c r="C9904" t="s">
        <v>1831</v>
      </c>
      <c r="D9904" t="s">
        <v>34</v>
      </c>
      <c r="E9904" t="s">
        <v>15</v>
      </c>
      <c r="F9904" t="s">
        <v>16</v>
      </c>
      <c r="G9904">
        <v>4.3</v>
      </c>
      <c r="H9904">
        <v>30668</v>
      </c>
      <c r="I9904" t="s">
        <v>1603</v>
      </c>
      <c r="J9904" s="1">
        <v>5000000</v>
      </c>
      <c r="K9904" t="s">
        <v>18</v>
      </c>
      <c r="L9904" s="2">
        <v>43297</v>
      </c>
    </row>
    <row r="9905" spans="1:12" x14ac:dyDescent="0.3">
      <c r="A9905" t="s">
        <v>9848</v>
      </c>
      <c r="B9905" s="3" t="s">
        <v>87</v>
      </c>
      <c r="C9905" t="s">
        <v>2930</v>
      </c>
      <c r="D9905" t="s">
        <v>93</v>
      </c>
      <c r="E9905" t="s">
        <v>15</v>
      </c>
      <c r="F9905" t="s">
        <v>16</v>
      </c>
      <c r="G9905" t="s">
        <v>64</v>
      </c>
      <c r="H9905">
        <v>0</v>
      </c>
      <c r="I9905" t="s">
        <v>2931</v>
      </c>
      <c r="J9905">
        <v>100</v>
      </c>
      <c r="K9905" t="s">
        <v>25</v>
      </c>
      <c r="L9905" s="2">
        <v>42645</v>
      </c>
    </row>
    <row r="9906" spans="1:12" x14ac:dyDescent="0.3">
      <c r="A9906" t="s">
        <v>9849</v>
      </c>
      <c r="B9906" s="3" t="s">
        <v>87</v>
      </c>
      <c r="C9906" t="s">
        <v>2930</v>
      </c>
      <c r="D9906" t="s">
        <v>93</v>
      </c>
      <c r="E9906" t="s">
        <v>15</v>
      </c>
      <c r="F9906" t="s">
        <v>16</v>
      </c>
      <c r="G9906" t="s">
        <v>64</v>
      </c>
      <c r="H9906">
        <v>0</v>
      </c>
      <c r="I9906" t="s">
        <v>2931</v>
      </c>
      <c r="J9906">
        <v>100</v>
      </c>
      <c r="K9906" t="s">
        <v>25</v>
      </c>
      <c r="L9906" s="2">
        <v>42646</v>
      </c>
    </row>
    <row r="9907" spans="1:12" x14ac:dyDescent="0.3">
      <c r="A9907" t="s">
        <v>9850</v>
      </c>
      <c r="B9907" s="3" t="s">
        <v>87</v>
      </c>
      <c r="C9907" t="s">
        <v>2930</v>
      </c>
      <c r="D9907" t="s">
        <v>261</v>
      </c>
      <c r="E9907" t="s">
        <v>15</v>
      </c>
      <c r="F9907" t="s">
        <v>16</v>
      </c>
      <c r="G9907" t="s">
        <v>64</v>
      </c>
      <c r="H9907">
        <v>2</v>
      </c>
      <c r="I9907" t="s">
        <v>2931</v>
      </c>
      <c r="J9907">
        <v>100</v>
      </c>
      <c r="K9907" t="s">
        <v>25</v>
      </c>
      <c r="L9907" s="2">
        <v>42646</v>
      </c>
    </row>
    <row r="9908" spans="1:12" x14ac:dyDescent="0.3">
      <c r="A9908" t="s">
        <v>9851</v>
      </c>
      <c r="B9908" s="3" t="s">
        <v>87</v>
      </c>
      <c r="C9908" t="s">
        <v>2930</v>
      </c>
      <c r="D9908" t="s">
        <v>80</v>
      </c>
      <c r="E9908" t="s">
        <v>15</v>
      </c>
      <c r="F9908" t="s">
        <v>16</v>
      </c>
      <c r="G9908" t="s">
        <v>64</v>
      </c>
      <c r="H9908">
        <v>1</v>
      </c>
      <c r="I9908" t="s">
        <v>2931</v>
      </c>
      <c r="J9908">
        <v>50</v>
      </c>
      <c r="K9908" t="s">
        <v>25</v>
      </c>
      <c r="L9908" s="2">
        <v>42645</v>
      </c>
    </row>
    <row r="9909" spans="1:12" x14ac:dyDescent="0.3">
      <c r="A9909" t="s">
        <v>9852</v>
      </c>
      <c r="B9909" s="3">
        <v>2.2999999999999998</v>
      </c>
      <c r="C9909" t="s">
        <v>1831</v>
      </c>
      <c r="D9909" t="s">
        <v>24</v>
      </c>
      <c r="E9909" t="s">
        <v>15</v>
      </c>
      <c r="F9909" t="s">
        <v>16</v>
      </c>
      <c r="G9909">
        <v>4.2</v>
      </c>
      <c r="H9909">
        <v>109</v>
      </c>
      <c r="I9909" t="s">
        <v>1679</v>
      </c>
      <c r="J9909" s="1">
        <v>10000</v>
      </c>
      <c r="K9909" t="s">
        <v>18</v>
      </c>
      <c r="L9909" s="2">
        <v>42840</v>
      </c>
    </row>
    <row r="9910" spans="1:12" x14ac:dyDescent="0.3">
      <c r="A9910" t="s">
        <v>9853</v>
      </c>
      <c r="B9910" s="3" t="s">
        <v>87</v>
      </c>
      <c r="C9910" t="s">
        <v>2930</v>
      </c>
      <c r="D9910" t="s">
        <v>143</v>
      </c>
      <c r="E9910" t="s">
        <v>15</v>
      </c>
      <c r="F9910" t="s">
        <v>16</v>
      </c>
      <c r="G9910" t="s">
        <v>64</v>
      </c>
      <c r="H9910">
        <v>2</v>
      </c>
      <c r="I9910" t="s">
        <v>2931</v>
      </c>
      <c r="J9910">
        <v>100</v>
      </c>
      <c r="K9910" t="s">
        <v>25</v>
      </c>
      <c r="L9910" s="2">
        <v>42643</v>
      </c>
    </row>
    <row r="9911" spans="1:12" x14ac:dyDescent="0.3">
      <c r="A9911" t="s">
        <v>9854</v>
      </c>
      <c r="B9911" s="3" t="s">
        <v>87</v>
      </c>
      <c r="C9911" t="s">
        <v>2930</v>
      </c>
      <c r="D9911" t="s">
        <v>93</v>
      </c>
      <c r="E9911" t="s">
        <v>15</v>
      </c>
      <c r="F9911" t="s">
        <v>16</v>
      </c>
      <c r="G9911">
        <v>3.7</v>
      </c>
      <c r="H9911">
        <v>3</v>
      </c>
      <c r="I9911" t="s">
        <v>2931</v>
      </c>
      <c r="J9911">
        <v>100</v>
      </c>
      <c r="K9911" t="s">
        <v>25</v>
      </c>
      <c r="L9911" s="2">
        <v>42644</v>
      </c>
    </row>
    <row r="9912" spans="1:12" x14ac:dyDescent="0.3">
      <c r="A9912" t="s">
        <v>9855</v>
      </c>
      <c r="B9912" s="3" t="s">
        <v>87</v>
      </c>
      <c r="C9912" t="s">
        <v>2930</v>
      </c>
      <c r="D9912" t="s">
        <v>93</v>
      </c>
      <c r="E9912" t="s">
        <v>15</v>
      </c>
      <c r="F9912" t="s">
        <v>16</v>
      </c>
      <c r="G9912" t="s">
        <v>64</v>
      </c>
      <c r="H9912">
        <v>2</v>
      </c>
      <c r="I9912" t="s">
        <v>2931</v>
      </c>
      <c r="J9912">
        <v>100</v>
      </c>
      <c r="K9912" t="s">
        <v>25</v>
      </c>
      <c r="L9912" s="2">
        <v>42645</v>
      </c>
    </row>
    <row r="9913" spans="1:12" x14ac:dyDescent="0.3">
      <c r="A9913" t="s">
        <v>1985</v>
      </c>
      <c r="B9913" s="3">
        <v>4.2</v>
      </c>
      <c r="C9913" t="s">
        <v>1831</v>
      </c>
      <c r="D9913" t="s">
        <v>88</v>
      </c>
      <c r="E9913" t="s">
        <v>15</v>
      </c>
      <c r="F9913" t="s">
        <v>16</v>
      </c>
      <c r="G9913">
        <v>4.0999999999999996</v>
      </c>
      <c r="H9913">
        <v>59768</v>
      </c>
      <c r="I9913" t="s">
        <v>1636</v>
      </c>
      <c r="J9913" s="1">
        <v>10000000</v>
      </c>
      <c r="K9913" t="s">
        <v>18</v>
      </c>
      <c r="L9913" s="2">
        <v>43319</v>
      </c>
    </row>
    <row r="9914" spans="1:12" x14ac:dyDescent="0.3">
      <c r="A9914" t="s">
        <v>9856</v>
      </c>
      <c r="B9914" s="3">
        <v>2.2999999999999998</v>
      </c>
      <c r="C9914" t="s">
        <v>1831</v>
      </c>
      <c r="D9914" t="s">
        <v>984</v>
      </c>
      <c r="E9914" t="s">
        <v>15</v>
      </c>
      <c r="F9914" t="s">
        <v>16</v>
      </c>
      <c r="G9914">
        <v>4.3</v>
      </c>
      <c r="H9914">
        <v>26224</v>
      </c>
      <c r="I9914" t="s">
        <v>1679</v>
      </c>
      <c r="J9914" s="1">
        <v>1000000</v>
      </c>
      <c r="K9914" t="s">
        <v>18</v>
      </c>
      <c r="L9914" s="2">
        <v>42854</v>
      </c>
    </row>
    <row r="9915" spans="1:12" x14ac:dyDescent="0.3">
      <c r="A9915" t="s">
        <v>9857</v>
      </c>
      <c r="B9915" s="3">
        <v>4.0999999999999996</v>
      </c>
      <c r="C9915" t="s">
        <v>1831</v>
      </c>
      <c r="D9915" t="s">
        <v>984</v>
      </c>
      <c r="E9915" t="s">
        <v>15</v>
      </c>
      <c r="F9915" t="s">
        <v>16</v>
      </c>
      <c r="G9915">
        <v>4</v>
      </c>
      <c r="H9915">
        <v>105954</v>
      </c>
      <c r="I9915" t="s">
        <v>1679</v>
      </c>
      <c r="J9915" s="1">
        <v>10000000</v>
      </c>
      <c r="K9915" t="s">
        <v>25</v>
      </c>
      <c r="L9915" s="2">
        <v>43256</v>
      </c>
    </row>
    <row r="9916" spans="1:12" x14ac:dyDescent="0.3">
      <c r="A9916" t="s">
        <v>9858</v>
      </c>
      <c r="B9916" s="3">
        <v>4.0999999999999996</v>
      </c>
      <c r="C9916" t="s">
        <v>1597</v>
      </c>
      <c r="D9916" t="s">
        <v>747</v>
      </c>
      <c r="E9916" t="s">
        <v>15</v>
      </c>
      <c r="F9916" t="s">
        <v>16</v>
      </c>
      <c r="G9916">
        <v>3.5</v>
      </c>
      <c r="H9916">
        <v>2071</v>
      </c>
      <c r="I9916" t="s">
        <v>1636</v>
      </c>
      <c r="J9916" s="1">
        <v>100000</v>
      </c>
      <c r="K9916" t="s">
        <v>18</v>
      </c>
      <c r="L9916" s="2">
        <v>43280</v>
      </c>
    </row>
    <row r="9917" spans="1:12" x14ac:dyDescent="0.3">
      <c r="A9917" t="s">
        <v>9859</v>
      </c>
      <c r="B9917" s="3">
        <v>4.0999999999999996</v>
      </c>
      <c r="C9917" t="s">
        <v>1831</v>
      </c>
      <c r="D9917" t="s">
        <v>66</v>
      </c>
      <c r="E9917" t="s">
        <v>15</v>
      </c>
      <c r="F9917" t="s">
        <v>16</v>
      </c>
      <c r="G9917">
        <v>4.2</v>
      </c>
      <c r="H9917">
        <v>38473</v>
      </c>
      <c r="I9917" t="s">
        <v>1603</v>
      </c>
      <c r="J9917" s="1">
        <v>10000000</v>
      </c>
      <c r="K9917" t="s">
        <v>18</v>
      </c>
      <c r="L9917" s="2">
        <v>43201</v>
      </c>
    </row>
    <row r="9918" spans="1:12" x14ac:dyDescent="0.3">
      <c r="A9918" t="s">
        <v>9860</v>
      </c>
      <c r="B9918" s="3">
        <v>4</v>
      </c>
      <c r="C9918" t="s">
        <v>1597</v>
      </c>
      <c r="D9918" t="s">
        <v>1465</v>
      </c>
      <c r="E9918" t="s">
        <v>15</v>
      </c>
      <c r="F9918" t="s">
        <v>16</v>
      </c>
      <c r="G9918">
        <v>4.4000000000000004</v>
      </c>
      <c r="H9918">
        <v>452589</v>
      </c>
      <c r="I9918" t="s">
        <v>1609</v>
      </c>
      <c r="J9918" s="1">
        <v>10000000</v>
      </c>
      <c r="K9918" t="s">
        <v>225</v>
      </c>
      <c r="L9918" s="2">
        <v>43282</v>
      </c>
    </row>
    <row r="9919" spans="1:12" x14ac:dyDescent="0.3">
      <c r="A9919" t="s">
        <v>9861</v>
      </c>
      <c r="B9919" s="3">
        <v>2.2999999999999998</v>
      </c>
      <c r="C9919" t="s">
        <v>1597</v>
      </c>
      <c r="D9919" t="s">
        <v>385</v>
      </c>
      <c r="E9919" t="s">
        <v>15</v>
      </c>
      <c r="F9919" t="s">
        <v>16</v>
      </c>
      <c r="G9919">
        <v>4.2</v>
      </c>
      <c r="H9919">
        <v>2183</v>
      </c>
      <c r="I9919" t="s">
        <v>1636</v>
      </c>
      <c r="J9919" s="1">
        <v>500000</v>
      </c>
      <c r="K9919" t="s">
        <v>18</v>
      </c>
      <c r="L9919" s="2">
        <v>43291</v>
      </c>
    </row>
    <row r="9920" spans="1:12" x14ac:dyDescent="0.3">
      <c r="A9920" t="s">
        <v>9862</v>
      </c>
      <c r="B9920" s="3" t="s">
        <v>88</v>
      </c>
      <c r="C9920" t="s">
        <v>2483</v>
      </c>
      <c r="D9920" t="s">
        <v>88</v>
      </c>
      <c r="E9920" t="s">
        <v>15</v>
      </c>
      <c r="F9920" t="s">
        <v>16</v>
      </c>
      <c r="G9920">
        <v>4.4000000000000004</v>
      </c>
      <c r="H9920">
        <v>156322</v>
      </c>
      <c r="I9920" t="s">
        <v>2484</v>
      </c>
      <c r="J9920" s="1">
        <v>10000000</v>
      </c>
      <c r="K9920" t="s">
        <v>18</v>
      </c>
      <c r="L9920" s="2">
        <v>43132</v>
      </c>
    </row>
    <row r="9921" spans="1:12" x14ac:dyDescent="0.3">
      <c r="A9921" t="s">
        <v>9863</v>
      </c>
      <c r="B9921" s="3">
        <v>4.0999999999999996</v>
      </c>
      <c r="C9921" t="s">
        <v>2809</v>
      </c>
      <c r="D9921" t="s">
        <v>42</v>
      </c>
      <c r="E9921" t="s">
        <v>15</v>
      </c>
      <c r="F9921" t="s">
        <v>16</v>
      </c>
      <c r="G9921" t="s">
        <v>64</v>
      </c>
      <c r="H9921">
        <v>1</v>
      </c>
      <c r="I9921" t="s">
        <v>2810</v>
      </c>
      <c r="J9921">
        <v>10</v>
      </c>
      <c r="K9921" t="s">
        <v>18</v>
      </c>
      <c r="L9921" s="2">
        <v>43103</v>
      </c>
    </row>
    <row r="9922" spans="1:12" x14ac:dyDescent="0.3">
      <c r="A9922" t="s">
        <v>9864</v>
      </c>
      <c r="B9922" s="3">
        <v>2.2999999999999998</v>
      </c>
      <c r="C9922" t="s">
        <v>1597</v>
      </c>
      <c r="D9922" t="s">
        <v>643</v>
      </c>
      <c r="E9922" t="s">
        <v>15</v>
      </c>
      <c r="F9922" t="s">
        <v>16</v>
      </c>
      <c r="G9922">
        <v>3.8</v>
      </c>
      <c r="H9922">
        <v>35171</v>
      </c>
      <c r="I9922" t="s">
        <v>1636</v>
      </c>
      <c r="J9922" s="1">
        <v>1000000</v>
      </c>
      <c r="K9922" t="s">
        <v>18</v>
      </c>
      <c r="L9922" s="2">
        <v>41681</v>
      </c>
    </row>
    <row r="9923" spans="1:12" x14ac:dyDescent="0.3">
      <c r="A9923" t="s">
        <v>9865</v>
      </c>
      <c r="B9923" s="3">
        <v>4.0999999999999996</v>
      </c>
      <c r="C9923" t="s">
        <v>1831</v>
      </c>
      <c r="D9923" t="s">
        <v>154</v>
      </c>
      <c r="E9923" t="s">
        <v>15</v>
      </c>
      <c r="F9923" t="s">
        <v>16</v>
      </c>
      <c r="G9923">
        <v>3.9</v>
      </c>
      <c r="H9923">
        <v>2505</v>
      </c>
      <c r="I9923" t="s">
        <v>888</v>
      </c>
      <c r="J9923" s="1">
        <v>100000</v>
      </c>
      <c r="K9923" t="s">
        <v>225</v>
      </c>
      <c r="L9923" s="2">
        <v>43269</v>
      </c>
    </row>
    <row r="9924" spans="1:12" x14ac:dyDescent="0.3">
      <c r="A9924" t="s">
        <v>9866</v>
      </c>
      <c r="B9924" s="3">
        <v>2.2999999999999998</v>
      </c>
      <c r="C9924" t="s">
        <v>1831</v>
      </c>
      <c r="D9924" t="s">
        <v>44</v>
      </c>
      <c r="E9924" t="s">
        <v>15</v>
      </c>
      <c r="F9924" t="s">
        <v>16</v>
      </c>
      <c r="G9924">
        <v>4</v>
      </c>
      <c r="H9924">
        <v>660613</v>
      </c>
      <c r="I9924" t="s">
        <v>1679</v>
      </c>
      <c r="J9924" s="1">
        <v>50000000</v>
      </c>
      <c r="K9924" t="s">
        <v>18</v>
      </c>
      <c r="L9924" s="2">
        <v>42795</v>
      </c>
    </row>
    <row r="9925" spans="1:12" x14ac:dyDescent="0.3">
      <c r="A9925" t="s">
        <v>9867</v>
      </c>
      <c r="B9925" s="3" t="s">
        <v>87</v>
      </c>
      <c r="C9925" t="s">
        <v>1831</v>
      </c>
      <c r="D9925" t="s">
        <v>116</v>
      </c>
      <c r="E9925" t="s">
        <v>15</v>
      </c>
      <c r="F9925" t="s">
        <v>16</v>
      </c>
      <c r="G9925">
        <v>3.8</v>
      </c>
      <c r="H9925">
        <v>22570</v>
      </c>
      <c r="I9925" t="s">
        <v>1679</v>
      </c>
      <c r="J9925" s="1">
        <v>1000000</v>
      </c>
      <c r="K9925" t="s">
        <v>18</v>
      </c>
      <c r="L9925" s="2">
        <v>42744</v>
      </c>
    </row>
    <row r="9926" spans="1:12" x14ac:dyDescent="0.3">
      <c r="A9926" t="s">
        <v>9868</v>
      </c>
      <c r="B9926" s="3">
        <v>4.0999999999999996</v>
      </c>
      <c r="C9926" t="s">
        <v>1597</v>
      </c>
      <c r="D9926" t="s">
        <v>368</v>
      </c>
      <c r="E9926" t="s">
        <v>15</v>
      </c>
      <c r="F9926" t="s">
        <v>16</v>
      </c>
      <c r="G9926">
        <v>3.6</v>
      </c>
      <c r="H9926">
        <v>182</v>
      </c>
      <c r="I9926" t="s">
        <v>1598</v>
      </c>
      <c r="J9926" s="1">
        <v>50000</v>
      </c>
      <c r="K9926" t="s">
        <v>25</v>
      </c>
      <c r="L9926" s="2">
        <v>43160</v>
      </c>
    </row>
    <row r="9927" spans="1:12" x14ac:dyDescent="0.3">
      <c r="A9927" t="s">
        <v>9869</v>
      </c>
      <c r="B9927" s="3">
        <v>2.2000000000000002</v>
      </c>
      <c r="C9927" t="s">
        <v>3028</v>
      </c>
      <c r="D9927" t="s">
        <v>178</v>
      </c>
      <c r="E9927" t="s">
        <v>15</v>
      </c>
      <c r="F9927" t="s">
        <v>16</v>
      </c>
      <c r="G9927">
        <v>4.2</v>
      </c>
      <c r="H9927">
        <v>12</v>
      </c>
      <c r="I9927" t="s">
        <v>3029</v>
      </c>
      <c r="J9927">
        <v>500</v>
      </c>
      <c r="K9927" t="s">
        <v>18</v>
      </c>
      <c r="L9927" s="2">
        <v>41863</v>
      </c>
    </row>
    <row r="9928" spans="1:12" x14ac:dyDescent="0.3">
      <c r="A9928" t="s">
        <v>9870</v>
      </c>
      <c r="B9928" s="3">
        <v>4</v>
      </c>
      <c r="C9928" t="s">
        <v>2809</v>
      </c>
      <c r="D9928" t="s">
        <v>137</v>
      </c>
      <c r="E9928" t="s">
        <v>358</v>
      </c>
      <c r="F9928" t="s">
        <v>567</v>
      </c>
      <c r="G9928" t="s">
        <v>64</v>
      </c>
      <c r="H9928">
        <v>1</v>
      </c>
      <c r="I9928" t="s">
        <v>2810</v>
      </c>
      <c r="J9928">
        <v>100</v>
      </c>
      <c r="K9928" t="s">
        <v>18</v>
      </c>
      <c r="L9928" s="2">
        <v>42359</v>
      </c>
    </row>
    <row r="9929" spans="1:12" x14ac:dyDescent="0.3">
      <c r="A9929" t="s">
        <v>9871</v>
      </c>
      <c r="B9929" s="3">
        <v>2.2999999999999998</v>
      </c>
      <c r="C9929" t="s">
        <v>1597</v>
      </c>
      <c r="D9929" t="s">
        <v>116</v>
      </c>
      <c r="E9929" t="s">
        <v>15</v>
      </c>
      <c r="F9929" t="s">
        <v>16</v>
      </c>
      <c r="G9929">
        <v>3.8</v>
      </c>
      <c r="H9929">
        <v>16282</v>
      </c>
      <c r="I9929" t="s">
        <v>1609</v>
      </c>
      <c r="J9929" s="1">
        <v>1000000</v>
      </c>
      <c r="K9929" t="s">
        <v>25</v>
      </c>
      <c r="L9929" s="2">
        <v>43017</v>
      </c>
    </row>
    <row r="9930" spans="1:12" x14ac:dyDescent="0.3">
      <c r="A9930" t="s">
        <v>9872</v>
      </c>
      <c r="B9930" s="3">
        <v>4.3</v>
      </c>
      <c r="C9930" t="s">
        <v>3227</v>
      </c>
      <c r="D9930" t="s">
        <v>346</v>
      </c>
      <c r="E9930" t="s">
        <v>15</v>
      </c>
      <c r="F9930" t="s">
        <v>16</v>
      </c>
      <c r="G9930" t="s">
        <v>64</v>
      </c>
      <c r="H9930">
        <v>2</v>
      </c>
      <c r="I9930" t="s">
        <v>2003</v>
      </c>
      <c r="J9930">
        <v>10</v>
      </c>
      <c r="K9930" t="s">
        <v>18</v>
      </c>
      <c r="L9930" s="2">
        <v>42178</v>
      </c>
    </row>
    <row r="9931" spans="1:12" x14ac:dyDescent="0.3">
      <c r="A9931" t="s">
        <v>9873</v>
      </c>
      <c r="B9931" s="3">
        <v>4</v>
      </c>
      <c r="C9931" t="s">
        <v>1831</v>
      </c>
      <c r="D9931" t="s">
        <v>121</v>
      </c>
      <c r="E9931" t="s">
        <v>15</v>
      </c>
      <c r="F9931" t="s">
        <v>16</v>
      </c>
      <c r="G9931">
        <v>3.7</v>
      </c>
      <c r="H9931">
        <v>187</v>
      </c>
      <c r="I9931" t="s">
        <v>1679</v>
      </c>
      <c r="J9931" s="1">
        <v>10000</v>
      </c>
      <c r="K9931" t="s">
        <v>18</v>
      </c>
      <c r="L9931" s="2">
        <v>43051</v>
      </c>
    </row>
    <row r="9932" spans="1:12" x14ac:dyDescent="0.3">
      <c r="A9932" t="s">
        <v>9874</v>
      </c>
      <c r="B9932" s="3">
        <v>4.2</v>
      </c>
      <c r="C9932" t="s">
        <v>1597</v>
      </c>
      <c r="D9932" t="s">
        <v>547</v>
      </c>
      <c r="E9932" t="s">
        <v>15</v>
      </c>
      <c r="F9932" t="s">
        <v>16</v>
      </c>
      <c r="G9932">
        <v>4</v>
      </c>
      <c r="H9932">
        <v>103199</v>
      </c>
      <c r="I9932" t="s">
        <v>1609</v>
      </c>
      <c r="J9932" s="1">
        <v>10000000</v>
      </c>
      <c r="K9932" t="s">
        <v>25</v>
      </c>
      <c r="L9932" s="2">
        <v>43314</v>
      </c>
    </row>
    <row r="9933" spans="1:12" x14ac:dyDescent="0.3">
      <c r="A9933" t="s">
        <v>9875</v>
      </c>
      <c r="B9933" s="3">
        <v>4.0999999999999996</v>
      </c>
      <c r="C9933" t="s">
        <v>1597</v>
      </c>
      <c r="D9933" t="s">
        <v>134</v>
      </c>
      <c r="E9933" t="s">
        <v>15</v>
      </c>
      <c r="F9933" t="s">
        <v>16</v>
      </c>
      <c r="G9933">
        <v>4.2</v>
      </c>
      <c r="H9933">
        <v>33788</v>
      </c>
      <c r="I9933" t="s">
        <v>1636</v>
      </c>
      <c r="J9933" s="1">
        <v>1000000</v>
      </c>
      <c r="K9933" t="s">
        <v>18</v>
      </c>
      <c r="L9933" s="2">
        <v>43188</v>
      </c>
    </row>
    <row r="9934" spans="1:12" x14ac:dyDescent="0.3">
      <c r="A9934" t="s">
        <v>9876</v>
      </c>
      <c r="B9934" s="3">
        <v>2.2999999999999998</v>
      </c>
      <c r="C9934" t="s">
        <v>2008</v>
      </c>
      <c r="D9934" t="s">
        <v>378</v>
      </c>
      <c r="E9934" t="s">
        <v>15</v>
      </c>
      <c r="F9934" t="s">
        <v>16</v>
      </c>
      <c r="G9934">
        <v>4.4000000000000004</v>
      </c>
      <c r="H9934">
        <v>1517</v>
      </c>
      <c r="I9934" t="s">
        <v>2010</v>
      </c>
      <c r="J9934" s="1">
        <v>100000</v>
      </c>
      <c r="K9934" t="s">
        <v>18</v>
      </c>
      <c r="L9934" s="2">
        <v>43294</v>
      </c>
    </row>
    <row r="9935" spans="1:12" x14ac:dyDescent="0.3">
      <c r="A9935" t="s">
        <v>9877</v>
      </c>
      <c r="B9935" s="3">
        <v>4</v>
      </c>
      <c r="C9935" t="s">
        <v>1597</v>
      </c>
      <c r="D9935" t="s">
        <v>218</v>
      </c>
      <c r="E9935" t="s">
        <v>15</v>
      </c>
      <c r="F9935" t="s">
        <v>16</v>
      </c>
      <c r="G9935" t="s">
        <v>64</v>
      </c>
      <c r="H9935">
        <v>2</v>
      </c>
      <c r="I9935" t="s">
        <v>1609</v>
      </c>
      <c r="J9935">
        <v>10</v>
      </c>
      <c r="K9935" t="s">
        <v>18</v>
      </c>
      <c r="L9935" s="2">
        <v>42432</v>
      </c>
    </row>
    <row r="9936" spans="1:12" x14ac:dyDescent="0.3">
      <c r="A9936" t="s">
        <v>9878</v>
      </c>
      <c r="B9936" s="3">
        <v>4.0999999999999996</v>
      </c>
      <c r="C9936" t="s">
        <v>2608</v>
      </c>
      <c r="D9936" t="s">
        <v>102</v>
      </c>
      <c r="E9936" t="s">
        <v>15</v>
      </c>
      <c r="F9936" t="s">
        <v>16</v>
      </c>
      <c r="G9936" t="s">
        <v>64</v>
      </c>
      <c r="H9936">
        <v>2</v>
      </c>
      <c r="I9936" t="s">
        <v>1626</v>
      </c>
      <c r="J9936">
        <v>10</v>
      </c>
      <c r="K9936" t="s">
        <v>18</v>
      </c>
      <c r="L9936" s="2">
        <v>43152</v>
      </c>
    </row>
    <row r="9937" spans="1:12" x14ac:dyDescent="0.3">
      <c r="A9937" t="s">
        <v>9879</v>
      </c>
      <c r="B9937" s="3">
        <v>4.2</v>
      </c>
      <c r="C9937" t="s">
        <v>2608</v>
      </c>
      <c r="D9937" t="s">
        <v>42</v>
      </c>
      <c r="E9937" t="s">
        <v>15</v>
      </c>
      <c r="F9937" t="s">
        <v>16</v>
      </c>
      <c r="G9937">
        <v>4.9000000000000004</v>
      </c>
      <c r="H9937">
        <v>1420</v>
      </c>
      <c r="I9937" t="s">
        <v>1626</v>
      </c>
      <c r="J9937" s="1">
        <v>10000</v>
      </c>
      <c r="K9937" t="s">
        <v>18</v>
      </c>
      <c r="L9937" s="2">
        <v>43293</v>
      </c>
    </row>
    <row r="9938" spans="1:12" x14ac:dyDescent="0.3">
      <c r="A9938" t="s">
        <v>9880</v>
      </c>
      <c r="B9938" s="3">
        <v>4.0999999999999996</v>
      </c>
      <c r="C9938" t="s">
        <v>2608</v>
      </c>
      <c r="D9938" t="s">
        <v>102</v>
      </c>
      <c r="E9938" t="s">
        <v>15</v>
      </c>
      <c r="F9938" t="s">
        <v>16</v>
      </c>
      <c r="G9938" t="s">
        <v>64</v>
      </c>
      <c r="H9938">
        <v>0</v>
      </c>
      <c r="I9938" t="s">
        <v>1626</v>
      </c>
      <c r="J9938">
        <v>10</v>
      </c>
      <c r="K9938" t="s">
        <v>18</v>
      </c>
      <c r="L9938" s="2">
        <v>43145</v>
      </c>
    </row>
    <row r="9939" spans="1:12" x14ac:dyDescent="0.3">
      <c r="A9939" t="s">
        <v>9881</v>
      </c>
      <c r="B9939" s="3">
        <v>4</v>
      </c>
      <c r="C9939" t="s">
        <v>304</v>
      </c>
      <c r="D9939" t="s">
        <v>285</v>
      </c>
      <c r="E9939" t="s">
        <v>15</v>
      </c>
      <c r="F9939" t="s">
        <v>16</v>
      </c>
      <c r="G9939">
        <v>5</v>
      </c>
      <c r="H9939">
        <v>1</v>
      </c>
      <c r="I9939" t="s">
        <v>305</v>
      </c>
      <c r="J9939">
        <v>10</v>
      </c>
      <c r="K9939" t="s">
        <v>18</v>
      </c>
      <c r="L9939" s="2">
        <v>43151</v>
      </c>
    </row>
    <row r="9940" spans="1:12" x14ac:dyDescent="0.3">
      <c r="A9940" t="s">
        <v>9882</v>
      </c>
      <c r="B9940" s="3">
        <v>4.0999999999999996</v>
      </c>
      <c r="C9940" t="s">
        <v>2608</v>
      </c>
      <c r="D9940" t="s">
        <v>102</v>
      </c>
      <c r="E9940" t="s">
        <v>15</v>
      </c>
      <c r="F9940" t="s">
        <v>16</v>
      </c>
      <c r="G9940" t="s">
        <v>64</v>
      </c>
      <c r="H9940">
        <v>0</v>
      </c>
      <c r="I9940" t="s">
        <v>1626</v>
      </c>
      <c r="J9940">
        <v>1</v>
      </c>
      <c r="K9940" t="s">
        <v>18</v>
      </c>
      <c r="L9940" s="2">
        <v>43177</v>
      </c>
    </row>
    <row r="9941" spans="1:12" x14ac:dyDescent="0.3">
      <c r="A9941" t="s">
        <v>9883</v>
      </c>
      <c r="B9941" s="3">
        <v>5</v>
      </c>
      <c r="C9941" t="s">
        <v>2809</v>
      </c>
      <c r="D9941" t="s">
        <v>95</v>
      </c>
      <c r="E9941" t="s">
        <v>358</v>
      </c>
      <c r="F9941" t="s">
        <v>1223</v>
      </c>
      <c r="G9941">
        <v>4.8</v>
      </c>
      <c r="H9941">
        <v>12700</v>
      </c>
      <c r="I9941" t="s">
        <v>2810</v>
      </c>
      <c r="J9941" s="1">
        <v>100000</v>
      </c>
      <c r="K9941" t="s">
        <v>18</v>
      </c>
      <c r="L9941" s="2">
        <v>43315</v>
      </c>
    </row>
    <row r="9942" spans="1:12" x14ac:dyDescent="0.3">
      <c r="A9942" t="s">
        <v>9884</v>
      </c>
      <c r="B9942" s="3">
        <v>4.2</v>
      </c>
      <c r="C9942" t="s">
        <v>2608</v>
      </c>
      <c r="D9942" t="s">
        <v>50</v>
      </c>
      <c r="E9942" t="s">
        <v>15</v>
      </c>
      <c r="F9942" t="s">
        <v>16</v>
      </c>
      <c r="G9942" t="s">
        <v>64</v>
      </c>
      <c r="H9942">
        <v>9</v>
      </c>
      <c r="I9942" t="s">
        <v>1626</v>
      </c>
      <c r="J9942">
        <v>100</v>
      </c>
      <c r="K9942" t="s">
        <v>18</v>
      </c>
      <c r="L9942" s="2">
        <v>43313</v>
      </c>
    </row>
    <row r="9943" spans="1:12" x14ac:dyDescent="0.3">
      <c r="A9943" t="s">
        <v>9885</v>
      </c>
      <c r="B9943" s="3">
        <v>4.0999999999999996</v>
      </c>
      <c r="C9943" t="s">
        <v>2608</v>
      </c>
      <c r="D9943" t="s">
        <v>102</v>
      </c>
      <c r="E9943" t="s">
        <v>15</v>
      </c>
      <c r="F9943" t="s">
        <v>16</v>
      </c>
      <c r="G9943" t="s">
        <v>64</v>
      </c>
      <c r="H9943">
        <v>0</v>
      </c>
      <c r="I9943" t="s">
        <v>1626</v>
      </c>
      <c r="J9943">
        <v>10</v>
      </c>
      <c r="K9943" t="s">
        <v>18</v>
      </c>
      <c r="L9943" s="2">
        <v>43151</v>
      </c>
    </row>
    <row r="9944" spans="1:12" x14ac:dyDescent="0.3">
      <c r="A9944" t="s">
        <v>9886</v>
      </c>
      <c r="B9944" s="3">
        <v>4.0999999999999996</v>
      </c>
      <c r="C9944" t="s">
        <v>2608</v>
      </c>
      <c r="D9944" t="s">
        <v>102</v>
      </c>
      <c r="E9944" t="s">
        <v>15</v>
      </c>
      <c r="F9944" t="s">
        <v>16</v>
      </c>
      <c r="G9944" t="s">
        <v>64</v>
      </c>
      <c r="H9944">
        <v>0</v>
      </c>
      <c r="I9944" t="s">
        <v>1626</v>
      </c>
      <c r="J9944">
        <v>5</v>
      </c>
      <c r="K9944" t="s">
        <v>18</v>
      </c>
      <c r="L9944" s="2">
        <v>43153</v>
      </c>
    </row>
    <row r="9945" spans="1:12" x14ac:dyDescent="0.3">
      <c r="A9945" t="s">
        <v>9887</v>
      </c>
      <c r="B9945" s="3">
        <v>4.0999999999999996</v>
      </c>
      <c r="C9945" t="s">
        <v>2608</v>
      </c>
      <c r="D9945" t="s">
        <v>102</v>
      </c>
      <c r="E9945" t="s">
        <v>15</v>
      </c>
      <c r="F9945" t="s">
        <v>16</v>
      </c>
      <c r="G9945" t="s">
        <v>64</v>
      </c>
      <c r="H9945">
        <v>5</v>
      </c>
      <c r="I9945" t="s">
        <v>1626</v>
      </c>
      <c r="J9945">
        <v>50</v>
      </c>
      <c r="K9945" t="s">
        <v>18</v>
      </c>
      <c r="L9945" s="2">
        <v>43150</v>
      </c>
    </row>
    <row r="9946" spans="1:12" x14ac:dyDescent="0.3">
      <c r="A9946" t="s">
        <v>9888</v>
      </c>
      <c r="B9946" s="3">
        <v>4.0999999999999996</v>
      </c>
      <c r="C9946" t="s">
        <v>2608</v>
      </c>
      <c r="D9946" t="s">
        <v>102</v>
      </c>
      <c r="E9946" t="s">
        <v>15</v>
      </c>
      <c r="F9946" t="s">
        <v>16</v>
      </c>
      <c r="G9946" t="s">
        <v>64</v>
      </c>
      <c r="H9946">
        <v>4</v>
      </c>
      <c r="I9946" t="s">
        <v>1626</v>
      </c>
      <c r="J9946">
        <v>100</v>
      </c>
      <c r="K9946" t="s">
        <v>18</v>
      </c>
      <c r="L9946" s="2">
        <v>43176</v>
      </c>
    </row>
    <row r="9947" spans="1:12" x14ac:dyDescent="0.3">
      <c r="A9947" t="s">
        <v>9889</v>
      </c>
      <c r="B9947" s="3">
        <v>4.0999999999999996</v>
      </c>
      <c r="C9947" t="s">
        <v>2608</v>
      </c>
      <c r="D9947" t="s">
        <v>102</v>
      </c>
      <c r="E9947" t="s">
        <v>15</v>
      </c>
      <c r="F9947" t="s">
        <v>16</v>
      </c>
      <c r="G9947" t="s">
        <v>64</v>
      </c>
      <c r="H9947">
        <v>2</v>
      </c>
      <c r="I9947" t="s">
        <v>1626</v>
      </c>
      <c r="J9947">
        <v>50</v>
      </c>
      <c r="K9947" t="s">
        <v>18</v>
      </c>
      <c r="L9947" s="2">
        <v>43160</v>
      </c>
    </row>
    <row r="9948" spans="1:12" x14ac:dyDescent="0.3">
      <c r="A9948" t="s">
        <v>9890</v>
      </c>
      <c r="B9948" s="3">
        <v>4.0999999999999996</v>
      </c>
      <c r="C9948" t="s">
        <v>2608</v>
      </c>
      <c r="D9948" t="s">
        <v>102</v>
      </c>
      <c r="E9948" t="s">
        <v>15</v>
      </c>
      <c r="F9948" t="s">
        <v>16</v>
      </c>
      <c r="G9948" t="s">
        <v>64</v>
      </c>
      <c r="H9948">
        <v>6</v>
      </c>
      <c r="I9948" t="s">
        <v>1626</v>
      </c>
      <c r="J9948">
        <v>100</v>
      </c>
      <c r="K9948" t="s">
        <v>18</v>
      </c>
      <c r="L9948" s="2">
        <v>43161</v>
      </c>
    </row>
    <row r="9949" spans="1:12" x14ac:dyDescent="0.3">
      <c r="A9949" t="s">
        <v>9891</v>
      </c>
      <c r="B9949" s="3">
        <v>4.0999999999999996</v>
      </c>
      <c r="C9949" t="s">
        <v>2608</v>
      </c>
      <c r="D9949" t="s">
        <v>102</v>
      </c>
      <c r="E9949" t="s">
        <v>15</v>
      </c>
      <c r="F9949" t="s">
        <v>16</v>
      </c>
      <c r="G9949" t="s">
        <v>64</v>
      </c>
      <c r="H9949">
        <v>2</v>
      </c>
      <c r="I9949" t="s">
        <v>1626</v>
      </c>
      <c r="J9949">
        <v>10</v>
      </c>
      <c r="K9949" t="s">
        <v>18</v>
      </c>
      <c r="L9949" s="2">
        <v>43151</v>
      </c>
    </row>
    <row r="9950" spans="1:12" x14ac:dyDescent="0.3">
      <c r="A9950" t="s">
        <v>9892</v>
      </c>
      <c r="B9950" s="3">
        <v>3.2</v>
      </c>
      <c r="C9950" t="s">
        <v>1045</v>
      </c>
      <c r="D9950" t="s">
        <v>132</v>
      </c>
      <c r="E9950" t="s">
        <v>358</v>
      </c>
      <c r="F9950" t="s">
        <v>570</v>
      </c>
      <c r="G9950">
        <v>4</v>
      </c>
      <c r="H9950">
        <v>67</v>
      </c>
      <c r="I9950" t="s">
        <v>1046</v>
      </c>
      <c r="J9950" s="1">
        <v>10000</v>
      </c>
      <c r="K9950" t="s">
        <v>18</v>
      </c>
      <c r="L9950" s="2">
        <v>42919</v>
      </c>
    </row>
    <row r="9951" spans="1:12" x14ac:dyDescent="0.3">
      <c r="A9951" t="s">
        <v>9893</v>
      </c>
      <c r="B9951" s="3">
        <v>4.0999999999999996</v>
      </c>
      <c r="C9951" t="s">
        <v>2608</v>
      </c>
      <c r="D9951" t="s">
        <v>102</v>
      </c>
      <c r="E9951" t="s">
        <v>15</v>
      </c>
      <c r="F9951" t="s">
        <v>16</v>
      </c>
      <c r="G9951" t="s">
        <v>64</v>
      </c>
      <c r="H9951">
        <v>0</v>
      </c>
      <c r="I9951" t="s">
        <v>1626</v>
      </c>
      <c r="J9951">
        <v>1</v>
      </c>
      <c r="K9951" t="s">
        <v>18</v>
      </c>
      <c r="L9951" s="2">
        <v>43155</v>
      </c>
    </row>
    <row r="9952" spans="1:12" x14ac:dyDescent="0.3">
      <c r="A9952" t="s">
        <v>9894</v>
      </c>
      <c r="B9952" s="3">
        <v>4.0999999999999996</v>
      </c>
      <c r="C9952" t="s">
        <v>2608</v>
      </c>
      <c r="D9952" t="s">
        <v>102</v>
      </c>
      <c r="E9952" t="s">
        <v>15</v>
      </c>
      <c r="F9952" t="s">
        <v>16</v>
      </c>
      <c r="G9952" t="s">
        <v>64</v>
      </c>
      <c r="H9952">
        <v>0</v>
      </c>
      <c r="I9952" t="s">
        <v>1626</v>
      </c>
      <c r="J9952">
        <v>5</v>
      </c>
      <c r="K9952" t="s">
        <v>18</v>
      </c>
      <c r="L9952" s="2">
        <v>43150</v>
      </c>
    </row>
    <row r="9953" spans="1:12" x14ac:dyDescent="0.3">
      <c r="A9953" t="s">
        <v>9895</v>
      </c>
      <c r="B9953" s="3">
        <v>4.0999999999999996</v>
      </c>
      <c r="C9953" t="s">
        <v>2608</v>
      </c>
      <c r="D9953" t="s">
        <v>102</v>
      </c>
      <c r="E9953" t="s">
        <v>15</v>
      </c>
      <c r="F9953" t="s">
        <v>16</v>
      </c>
      <c r="G9953" t="s">
        <v>64</v>
      </c>
      <c r="H9953">
        <v>1</v>
      </c>
      <c r="I9953" t="s">
        <v>1626</v>
      </c>
      <c r="J9953">
        <v>50</v>
      </c>
      <c r="K9953" t="s">
        <v>18</v>
      </c>
      <c r="L9953" s="2">
        <v>43150</v>
      </c>
    </row>
    <row r="9954" spans="1:12" x14ac:dyDescent="0.3">
      <c r="A9954" t="s">
        <v>9896</v>
      </c>
      <c r="B9954" s="3">
        <v>4.0999999999999996</v>
      </c>
      <c r="C9954" t="s">
        <v>2608</v>
      </c>
      <c r="D9954" t="s">
        <v>102</v>
      </c>
      <c r="E9954" t="s">
        <v>15</v>
      </c>
      <c r="F9954" t="s">
        <v>16</v>
      </c>
      <c r="G9954" t="s">
        <v>64</v>
      </c>
      <c r="H9954">
        <v>0</v>
      </c>
      <c r="I9954" t="s">
        <v>1626</v>
      </c>
      <c r="J9954">
        <v>10</v>
      </c>
      <c r="K9954" t="s">
        <v>18</v>
      </c>
      <c r="L9954" s="2">
        <v>43159</v>
      </c>
    </row>
    <row r="9955" spans="1:12" x14ac:dyDescent="0.3">
      <c r="A9955" t="s">
        <v>9897</v>
      </c>
      <c r="B9955" s="3">
        <v>4.0999999999999996</v>
      </c>
      <c r="C9955" t="s">
        <v>2608</v>
      </c>
      <c r="D9955" t="s">
        <v>102</v>
      </c>
      <c r="E9955" t="s">
        <v>15</v>
      </c>
      <c r="F9955" t="s">
        <v>16</v>
      </c>
      <c r="G9955" t="s">
        <v>64</v>
      </c>
      <c r="H9955">
        <v>1</v>
      </c>
      <c r="I9955" t="s">
        <v>1626</v>
      </c>
      <c r="J9955">
        <v>10</v>
      </c>
      <c r="K9955" t="s">
        <v>18</v>
      </c>
      <c r="L9955" s="2">
        <v>43150</v>
      </c>
    </row>
    <row r="9956" spans="1:12" x14ac:dyDescent="0.3">
      <c r="A9956" t="s">
        <v>9898</v>
      </c>
      <c r="B9956" s="3">
        <v>4.0999999999999996</v>
      </c>
      <c r="C9956" t="s">
        <v>2608</v>
      </c>
      <c r="D9956" t="s">
        <v>102</v>
      </c>
      <c r="E9956" t="s">
        <v>15</v>
      </c>
      <c r="F9956" t="s">
        <v>16</v>
      </c>
      <c r="G9956" t="s">
        <v>64</v>
      </c>
      <c r="H9956">
        <v>2</v>
      </c>
      <c r="I9956" t="s">
        <v>1626</v>
      </c>
      <c r="J9956">
        <v>50</v>
      </c>
      <c r="K9956" t="s">
        <v>18</v>
      </c>
      <c r="L9956" s="2">
        <v>43158</v>
      </c>
    </row>
    <row r="9957" spans="1:12" x14ac:dyDescent="0.3">
      <c r="A9957" t="s">
        <v>9899</v>
      </c>
      <c r="B9957" s="3">
        <v>4.0999999999999996</v>
      </c>
      <c r="C9957" t="s">
        <v>2608</v>
      </c>
      <c r="D9957" t="s">
        <v>261</v>
      </c>
      <c r="E9957" t="s">
        <v>15</v>
      </c>
      <c r="F9957" t="s">
        <v>16</v>
      </c>
      <c r="G9957" t="s">
        <v>64</v>
      </c>
      <c r="H9957">
        <v>0</v>
      </c>
      <c r="I9957" t="s">
        <v>1626</v>
      </c>
      <c r="J9957">
        <v>10</v>
      </c>
      <c r="K9957" t="s">
        <v>18</v>
      </c>
      <c r="L9957" s="2">
        <v>42971</v>
      </c>
    </row>
    <row r="9958" spans="1:12" x14ac:dyDescent="0.3">
      <c r="A9958" t="s">
        <v>9900</v>
      </c>
      <c r="B9958" s="3">
        <v>4.0999999999999996</v>
      </c>
      <c r="C9958" t="s">
        <v>2608</v>
      </c>
      <c r="D9958" t="s">
        <v>102</v>
      </c>
      <c r="E9958" t="s">
        <v>15</v>
      </c>
      <c r="F9958" t="s">
        <v>16</v>
      </c>
      <c r="G9958" t="s">
        <v>64</v>
      </c>
      <c r="H9958">
        <v>1</v>
      </c>
      <c r="I9958" t="s">
        <v>1626</v>
      </c>
      <c r="J9958">
        <v>10</v>
      </c>
      <c r="K9958" t="s">
        <v>18</v>
      </c>
      <c r="L9958" s="2">
        <v>43150</v>
      </c>
    </row>
    <row r="9959" spans="1:12" x14ac:dyDescent="0.3">
      <c r="A9959" t="s">
        <v>9901</v>
      </c>
      <c r="B9959" s="3">
        <v>4.0999999999999996</v>
      </c>
      <c r="C9959" t="s">
        <v>1597</v>
      </c>
      <c r="D9959" t="s">
        <v>24</v>
      </c>
      <c r="E9959" t="s">
        <v>15</v>
      </c>
      <c r="F9959" t="s">
        <v>16</v>
      </c>
      <c r="G9959">
        <v>4</v>
      </c>
      <c r="H9959">
        <v>301895</v>
      </c>
      <c r="I9959" t="s">
        <v>1636</v>
      </c>
      <c r="J9959" s="1">
        <v>50000000</v>
      </c>
      <c r="K9959" t="s">
        <v>18</v>
      </c>
      <c r="L9959" s="2">
        <v>43243</v>
      </c>
    </row>
    <row r="9960" spans="1:12" x14ac:dyDescent="0.3">
      <c r="A9960" t="s">
        <v>9902</v>
      </c>
      <c r="B9960" s="3">
        <v>4.0999999999999996</v>
      </c>
      <c r="C9960" t="s">
        <v>2608</v>
      </c>
      <c r="D9960" t="s">
        <v>102</v>
      </c>
      <c r="E9960" t="s">
        <v>15</v>
      </c>
      <c r="F9960" t="s">
        <v>16</v>
      </c>
      <c r="G9960" t="s">
        <v>64</v>
      </c>
      <c r="H9960">
        <v>0</v>
      </c>
      <c r="I9960" t="s">
        <v>1626</v>
      </c>
      <c r="J9960">
        <v>10</v>
      </c>
      <c r="K9960" t="s">
        <v>18</v>
      </c>
      <c r="L9960" s="2">
        <v>43177</v>
      </c>
    </row>
    <row r="9961" spans="1:12" x14ac:dyDescent="0.3">
      <c r="A9961" t="s">
        <v>9903</v>
      </c>
      <c r="B9961" s="3">
        <v>4.0999999999999996</v>
      </c>
      <c r="C9961" t="s">
        <v>2608</v>
      </c>
      <c r="D9961" t="s">
        <v>102</v>
      </c>
      <c r="E9961" t="s">
        <v>15</v>
      </c>
      <c r="F9961" t="s">
        <v>16</v>
      </c>
      <c r="G9961" t="s">
        <v>64</v>
      </c>
      <c r="H9961">
        <v>3</v>
      </c>
      <c r="I9961" t="s">
        <v>1626</v>
      </c>
      <c r="J9961">
        <v>10</v>
      </c>
      <c r="K9961" t="s">
        <v>18</v>
      </c>
      <c r="L9961" s="2">
        <v>43150</v>
      </c>
    </row>
    <row r="9962" spans="1:12" x14ac:dyDescent="0.3">
      <c r="A9962" t="s">
        <v>9904</v>
      </c>
      <c r="B9962" s="3">
        <v>4.4000000000000004</v>
      </c>
      <c r="C9962" t="s">
        <v>2608</v>
      </c>
      <c r="D9962" t="s">
        <v>93</v>
      </c>
      <c r="E9962" t="s">
        <v>15</v>
      </c>
      <c r="F9962" t="s">
        <v>16</v>
      </c>
      <c r="G9962">
        <v>4.9000000000000004</v>
      </c>
      <c r="H9962">
        <v>1211</v>
      </c>
      <c r="I9962" t="s">
        <v>1626</v>
      </c>
      <c r="J9962" s="1">
        <v>10000</v>
      </c>
      <c r="K9962" t="s">
        <v>18</v>
      </c>
      <c r="L9962" s="2">
        <v>43122</v>
      </c>
    </row>
    <row r="9963" spans="1:12" x14ac:dyDescent="0.3">
      <c r="A9963" t="s">
        <v>9905</v>
      </c>
      <c r="B9963" s="3">
        <v>5</v>
      </c>
      <c r="C9963" t="s">
        <v>3028</v>
      </c>
      <c r="D9963" t="s">
        <v>164</v>
      </c>
      <c r="E9963" t="s">
        <v>15</v>
      </c>
      <c r="F9963" t="s">
        <v>16</v>
      </c>
      <c r="G9963" t="s">
        <v>64</v>
      </c>
      <c r="H9963">
        <v>0</v>
      </c>
      <c r="I9963" t="s">
        <v>3029</v>
      </c>
      <c r="J9963">
        <v>5</v>
      </c>
      <c r="K9963" t="s">
        <v>25</v>
      </c>
      <c r="L9963" s="2">
        <v>43278</v>
      </c>
    </row>
    <row r="9964" spans="1:12" x14ac:dyDescent="0.3">
      <c r="A9964" t="s">
        <v>9906</v>
      </c>
      <c r="B9964" s="3">
        <v>2.2999999999999998</v>
      </c>
      <c r="C9964" t="s">
        <v>1597</v>
      </c>
      <c r="D9964" t="s">
        <v>44</v>
      </c>
      <c r="E9964" t="s">
        <v>15</v>
      </c>
      <c r="F9964" t="s">
        <v>16</v>
      </c>
      <c r="G9964">
        <v>3.8</v>
      </c>
      <c r="H9964">
        <v>25275</v>
      </c>
      <c r="I9964" t="s">
        <v>1636</v>
      </c>
      <c r="J9964" s="1">
        <v>5000000</v>
      </c>
      <c r="K9964" t="s">
        <v>18</v>
      </c>
      <c r="L9964" s="2">
        <v>42958</v>
      </c>
    </row>
    <row r="9965" spans="1:12" x14ac:dyDescent="0.3">
      <c r="A9965" t="s">
        <v>9907</v>
      </c>
      <c r="B9965" s="3">
        <v>4.0999999999999996</v>
      </c>
      <c r="C9965" t="s">
        <v>2608</v>
      </c>
      <c r="D9965" t="s">
        <v>102</v>
      </c>
      <c r="E9965" t="s">
        <v>15</v>
      </c>
      <c r="F9965" t="s">
        <v>16</v>
      </c>
      <c r="G9965" t="s">
        <v>64</v>
      </c>
      <c r="H9965">
        <v>1</v>
      </c>
      <c r="I9965" t="s">
        <v>1626</v>
      </c>
      <c r="J9965">
        <v>5</v>
      </c>
      <c r="K9965" t="s">
        <v>18</v>
      </c>
      <c r="L9965" s="2">
        <v>43152</v>
      </c>
    </row>
    <row r="9966" spans="1:12" x14ac:dyDescent="0.3">
      <c r="A9966" t="s">
        <v>9908</v>
      </c>
      <c r="B9966" s="3">
        <v>4.4000000000000004</v>
      </c>
      <c r="C9966" t="s">
        <v>1831</v>
      </c>
      <c r="D9966" t="s">
        <v>52</v>
      </c>
      <c r="E9966" t="s">
        <v>15</v>
      </c>
      <c r="F9966" t="s">
        <v>16</v>
      </c>
      <c r="G9966">
        <v>4.9000000000000004</v>
      </c>
      <c r="H9966">
        <v>119</v>
      </c>
      <c r="I9966" t="s">
        <v>888</v>
      </c>
      <c r="J9966" s="1">
        <v>1000</v>
      </c>
      <c r="K9966" t="s">
        <v>18</v>
      </c>
      <c r="L9966" s="2">
        <v>42692</v>
      </c>
    </row>
    <row r="9967" spans="1:12" x14ac:dyDescent="0.3">
      <c r="A9967" t="s">
        <v>9909</v>
      </c>
      <c r="B9967" s="3">
        <v>4.0999999999999996</v>
      </c>
      <c r="C9967" t="s">
        <v>2608</v>
      </c>
      <c r="D9967" t="s">
        <v>102</v>
      </c>
      <c r="E9967" t="s">
        <v>15</v>
      </c>
      <c r="F9967" t="s">
        <v>16</v>
      </c>
      <c r="G9967" t="s">
        <v>64</v>
      </c>
      <c r="H9967">
        <v>0</v>
      </c>
      <c r="I9967" t="s">
        <v>1626</v>
      </c>
      <c r="J9967">
        <v>10</v>
      </c>
      <c r="K9967" t="s">
        <v>18</v>
      </c>
      <c r="L9967" s="2">
        <v>43150</v>
      </c>
    </row>
    <row r="9968" spans="1:12" x14ac:dyDescent="0.3">
      <c r="A9968" t="s">
        <v>9910</v>
      </c>
      <c r="B9968" s="3">
        <v>4.0999999999999996</v>
      </c>
      <c r="C9968" t="s">
        <v>2608</v>
      </c>
      <c r="D9968" t="s">
        <v>40</v>
      </c>
      <c r="E9968" t="s">
        <v>15</v>
      </c>
      <c r="F9968" t="s">
        <v>16</v>
      </c>
      <c r="G9968" t="s">
        <v>64</v>
      </c>
      <c r="H9968">
        <v>2</v>
      </c>
      <c r="I9968" t="s">
        <v>1626</v>
      </c>
      <c r="J9968">
        <v>100</v>
      </c>
      <c r="K9968" t="s">
        <v>18</v>
      </c>
      <c r="L9968" s="2">
        <v>43308</v>
      </c>
    </row>
    <row r="9969" spans="1:12" x14ac:dyDescent="0.3">
      <c r="A9969" t="s">
        <v>9911</v>
      </c>
      <c r="B9969" s="3">
        <v>4.0999999999999996</v>
      </c>
      <c r="C9969" t="s">
        <v>2608</v>
      </c>
      <c r="D9969" t="s">
        <v>102</v>
      </c>
      <c r="E9969" t="s">
        <v>15</v>
      </c>
      <c r="F9969" t="s">
        <v>16</v>
      </c>
      <c r="G9969" t="s">
        <v>64</v>
      </c>
      <c r="H9969">
        <v>0</v>
      </c>
      <c r="I9969" t="s">
        <v>1626</v>
      </c>
      <c r="J9969">
        <v>5</v>
      </c>
      <c r="K9969" t="s">
        <v>18</v>
      </c>
      <c r="L9969" s="2">
        <v>43213</v>
      </c>
    </row>
    <row r="9970" spans="1:12" x14ac:dyDescent="0.3">
      <c r="A9970" t="s">
        <v>9912</v>
      </c>
      <c r="B9970" s="3">
        <v>4.0999999999999996</v>
      </c>
      <c r="C9970" t="s">
        <v>2608</v>
      </c>
      <c r="D9970" t="s">
        <v>102</v>
      </c>
      <c r="E9970" t="s">
        <v>15</v>
      </c>
      <c r="F9970" t="s">
        <v>16</v>
      </c>
      <c r="G9970" t="s">
        <v>64</v>
      </c>
      <c r="H9970">
        <v>0</v>
      </c>
      <c r="I9970" t="s">
        <v>1626</v>
      </c>
      <c r="J9970">
        <v>10</v>
      </c>
      <c r="K9970" t="s">
        <v>18</v>
      </c>
      <c r="L9970" s="2">
        <v>43158</v>
      </c>
    </row>
    <row r="9971" spans="1:12" x14ac:dyDescent="0.3">
      <c r="A9971" t="s">
        <v>9913</v>
      </c>
      <c r="B9971" s="3">
        <v>4.0999999999999996</v>
      </c>
      <c r="C9971" t="s">
        <v>2608</v>
      </c>
      <c r="D9971" t="s">
        <v>102</v>
      </c>
      <c r="E9971" t="s">
        <v>15</v>
      </c>
      <c r="F9971" t="s">
        <v>16</v>
      </c>
      <c r="G9971" t="s">
        <v>64</v>
      </c>
      <c r="H9971">
        <v>3</v>
      </c>
      <c r="I9971" t="s">
        <v>1626</v>
      </c>
      <c r="J9971">
        <v>10</v>
      </c>
      <c r="K9971" t="s">
        <v>18</v>
      </c>
      <c r="L9971" s="2">
        <v>43150</v>
      </c>
    </row>
    <row r="9972" spans="1:12" x14ac:dyDescent="0.3">
      <c r="A9972" t="s">
        <v>9914</v>
      </c>
      <c r="B9972" s="3">
        <v>4.0999999999999996</v>
      </c>
      <c r="C9972" t="s">
        <v>2608</v>
      </c>
      <c r="D9972" t="s">
        <v>102</v>
      </c>
      <c r="E9972" t="s">
        <v>15</v>
      </c>
      <c r="F9972" t="s">
        <v>16</v>
      </c>
      <c r="G9972">
        <v>1.5</v>
      </c>
      <c r="H9972">
        <v>2</v>
      </c>
      <c r="I9972" t="s">
        <v>1626</v>
      </c>
      <c r="J9972">
        <v>5</v>
      </c>
      <c r="K9972" t="s">
        <v>18</v>
      </c>
      <c r="L9972" s="2">
        <v>43152</v>
      </c>
    </row>
    <row r="9973" spans="1:12" x14ac:dyDescent="0.3">
      <c r="A9973" t="s">
        <v>9915</v>
      </c>
      <c r="B9973" s="3">
        <v>4.0999999999999996</v>
      </c>
      <c r="C9973" t="s">
        <v>2608</v>
      </c>
      <c r="D9973" t="s">
        <v>102</v>
      </c>
      <c r="E9973" t="s">
        <v>15</v>
      </c>
      <c r="F9973" t="s">
        <v>16</v>
      </c>
      <c r="G9973" t="s">
        <v>64</v>
      </c>
      <c r="H9973">
        <v>0</v>
      </c>
      <c r="I9973" t="s">
        <v>1626</v>
      </c>
      <c r="J9973">
        <v>10</v>
      </c>
      <c r="K9973" t="s">
        <v>18</v>
      </c>
      <c r="L9973" s="2">
        <v>43150</v>
      </c>
    </row>
    <row r="9974" spans="1:12" x14ac:dyDescent="0.3">
      <c r="A9974" t="s">
        <v>9916</v>
      </c>
      <c r="B9974" s="3">
        <v>4</v>
      </c>
      <c r="C9974" t="s">
        <v>2608</v>
      </c>
      <c r="D9974" t="s">
        <v>210</v>
      </c>
      <c r="E9974" t="s">
        <v>15</v>
      </c>
      <c r="F9974" t="s">
        <v>16</v>
      </c>
      <c r="G9974">
        <v>5</v>
      </c>
      <c r="H9974">
        <v>36</v>
      </c>
      <c r="I9974" t="s">
        <v>1626</v>
      </c>
      <c r="J9974">
        <v>100</v>
      </c>
      <c r="K9974" t="s">
        <v>18</v>
      </c>
      <c r="L9974" s="2">
        <v>42777</v>
      </c>
    </row>
    <row r="9975" spans="1:12" x14ac:dyDescent="0.3">
      <c r="A9975" t="s">
        <v>9917</v>
      </c>
      <c r="B9975" s="3">
        <v>4.0999999999999996</v>
      </c>
      <c r="C9975" t="s">
        <v>2608</v>
      </c>
      <c r="D9975" t="s">
        <v>134</v>
      </c>
      <c r="E9975" t="s">
        <v>15</v>
      </c>
      <c r="F9975" t="s">
        <v>16</v>
      </c>
      <c r="G9975" t="s">
        <v>64</v>
      </c>
      <c r="H9975">
        <v>0</v>
      </c>
      <c r="I9975" t="s">
        <v>1626</v>
      </c>
      <c r="J9975">
        <v>10</v>
      </c>
      <c r="K9975" t="s">
        <v>18</v>
      </c>
      <c r="L9975" s="2">
        <v>43177</v>
      </c>
    </row>
    <row r="9976" spans="1:12" x14ac:dyDescent="0.3">
      <c r="A9976" t="s">
        <v>9918</v>
      </c>
      <c r="B9976" s="3">
        <v>4.4000000000000004</v>
      </c>
      <c r="C9976" t="s">
        <v>2809</v>
      </c>
      <c r="D9976" t="s">
        <v>93</v>
      </c>
      <c r="E9976" t="s">
        <v>15</v>
      </c>
      <c r="F9976" t="s">
        <v>16</v>
      </c>
      <c r="G9976">
        <v>4.8</v>
      </c>
      <c r="H9976">
        <v>1456</v>
      </c>
      <c r="I9976" t="s">
        <v>2810</v>
      </c>
      <c r="J9976" s="1">
        <v>50000</v>
      </c>
      <c r="K9976" t="s">
        <v>18</v>
      </c>
      <c r="L9976" s="2">
        <v>42688</v>
      </c>
    </row>
    <row r="9977" spans="1:12" x14ac:dyDescent="0.3">
      <c r="A9977" t="s">
        <v>9919</v>
      </c>
      <c r="B9977" s="3">
        <v>4.0999999999999996</v>
      </c>
      <c r="C9977" t="s">
        <v>2608</v>
      </c>
      <c r="D9977" t="s">
        <v>102</v>
      </c>
      <c r="E9977" t="s">
        <v>15</v>
      </c>
      <c r="F9977" t="s">
        <v>16</v>
      </c>
      <c r="G9977" t="s">
        <v>64</v>
      </c>
      <c r="H9977">
        <v>0</v>
      </c>
      <c r="I9977" t="s">
        <v>1626</v>
      </c>
      <c r="J9977">
        <v>5</v>
      </c>
      <c r="K9977" t="s">
        <v>18</v>
      </c>
      <c r="L9977" s="2">
        <v>43152</v>
      </c>
    </row>
    <row r="9978" spans="1:12" x14ac:dyDescent="0.3">
      <c r="A9978" t="s">
        <v>9920</v>
      </c>
      <c r="B9978" s="3">
        <v>2.2999999999999998</v>
      </c>
      <c r="C9978" t="s">
        <v>2608</v>
      </c>
      <c r="D9978" t="s">
        <v>52</v>
      </c>
      <c r="E9978" t="s">
        <v>15</v>
      </c>
      <c r="F9978" t="s">
        <v>16</v>
      </c>
      <c r="G9978">
        <v>3.9</v>
      </c>
      <c r="H9978">
        <v>47688</v>
      </c>
      <c r="I9978" t="s">
        <v>1626</v>
      </c>
      <c r="J9978" s="1">
        <v>5000000</v>
      </c>
      <c r="K9978" t="s">
        <v>18</v>
      </c>
      <c r="L9978" s="2">
        <v>42508</v>
      </c>
    </row>
    <row r="9979" spans="1:12" x14ac:dyDescent="0.3">
      <c r="A9979" t="s">
        <v>9921</v>
      </c>
      <c r="B9979" s="3">
        <v>4.4000000000000004</v>
      </c>
      <c r="C9979" t="s">
        <v>2706</v>
      </c>
      <c r="D9979" t="s">
        <v>643</v>
      </c>
      <c r="E9979" t="s">
        <v>15</v>
      </c>
      <c r="F9979" t="s">
        <v>16</v>
      </c>
      <c r="G9979">
        <v>3.7</v>
      </c>
      <c r="H9979">
        <v>871</v>
      </c>
      <c r="I9979" t="s">
        <v>2707</v>
      </c>
      <c r="J9979" s="1">
        <v>100000</v>
      </c>
      <c r="K9979" t="s">
        <v>18</v>
      </c>
      <c r="L9979" s="2">
        <v>43035</v>
      </c>
    </row>
    <row r="9980" spans="1:12" x14ac:dyDescent="0.3">
      <c r="A9980" t="s">
        <v>9922</v>
      </c>
      <c r="B9980" s="3">
        <v>2.2000000000000002</v>
      </c>
      <c r="C9980" t="s">
        <v>2608</v>
      </c>
      <c r="D9980" t="s">
        <v>85</v>
      </c>
      <c r="E9980" t="s">
        <v>358</v>
      </c>
      <c r="F9980" t="s">
        <v>1746</v>
      </c>
      <c r="G9980">
        <v>4.5999999999999996</v>
      </c>
      <c r="H9980">
        <v>60</v>
      </c>
      <c r="I9980" t="s">
        <v>1626</v>
      </c>
      <c r="J9980" s="1">
        <v>1000</v>
      </c>
      <c r="K9980" t="s">
        <v>18</v>
      </c>
      <c r="L9980" s="2">
        <v>41705</v>
      </c>
    </row>
    <row r="9981" spans="1:12" x14ac:dyDescent="0.3">
      <c r="A9981" t="s">
        <v>9923</v>
      </c>
      <c r="B9981" s="3">
        <v>4.0999999999999996</v>
      </c>
      <c r="C9981" t="s">
        <v>1831</v>
      </c>
      <c r="D9981" t="s">
        <v>80</v>
      </c>
      <c r="E9981" t="s">
        <v>15</v>
      </c>
      <c r="F9981" t="s">
        <v>16</v>
      </c>
      <c r="G9981">
        <v>4.7</v>
      </c>
      <c r="H9981">
        <v>246</v>
      </c>
      <c r="I9981" t="s">
        <v>754</v>
      </c>
      <c r="J9981" s="1">
        <v>10000</v>
      </c>
      <c r="K9981" t="s">
        <v>18</v>
      </c>
      <c r="L9981" s="2">
        <v>43020</v>
      </c>
    </row>
    <row r="9982" spans="1:12" x14ac:dyDescent="0.3">
      <c r="A9982" t="s">
        <v>9924</v>
      </c>
      <c r="B9982" s="3">
        <v>4.0999999999999996</v>
      </c>
      <c r="C9982" t="s">
        <v>1831</v>
      </c>
      <c r="D9982" t="s">
        <v>36</v>
      </c>
      <c r="E9982" t="s">
        <v>15</v>
      </c>
      <c r="F9982" t="s">
        <v>16</v>
      </c>
      <c r="G9982">
        <v>4.5999999999999996</v>
      </c>
      <c r="H9982">
        <v>1481</v>
      </c>
      <c r="I9982" t="s">
        <v>888</v>
      </c>
      <c r="J9982" s="1">
        <v>50000</v>
      </c>
      <c r="K9982" t="s">
        <v>25</v>
      </c>
      <c r="L9982" s="2">
        <v>43190</v>
      </c>
    </row>
    <row r="9983" spans="1:12" x14ac:dyDescent="0.3">
      <c r="A9983" t="s">
        <v>9925</v>
      </c>
      <c r="B9983" s="3">
        <v>4.4000000000000004</v>
      </c>
      <c r="C9983" t="s">
        <v>1831</v>
      </c>
      <c r="D9983" t="s">
        <v>202</v>
      </c>
      <c r="E9983" t="s">
        <v>15</v>
      </c>
      <c r="F9983" t="s">
        <v>16</v>
      </c>
      <c r="G9983">
        <v>4.3</v>
      </c>
      <c r="H9983">
        <v>87</v>
      </c>
      <c r="I9983" t="s">
        <v>754</v>
      </c>
      <c r="J9983" s="1">
        <v>10000</v>
      </c>
      <c r="K9983" t="s">
        <v>18</v>
      </c>
      <c r="L9983" s="2">
        <v>43146</v>
      </c>
    </row>
    <row r="9984" spans="1:12" x14ac:dyDescent="0.3">
      <c r="A9984" t="s">
        <v>9926</v>
      </c>
      <c r="B9984" s="3">
        <v>4</v>
      </c>
      <c r="C9984" t="s">
        <v>1831</v>
      </c>
      <c r="D9984" t="s">
        <v>230</v>
      </c>
      <c r="E9984" t="s">
        <v>15</v>
      </c>
      <c r="F9984" t="s">
        <v>16</v>
      </c>
      <c r="G9984">
        <v>4.2</v>
      </c>
      <c r="H9984">
        <v>582</v>
      </c>
      <c r="I9984" t="s">
        <v>888</v>
      </c>
      <c r="J9984" s="1">
        <v>100000</v>
      </c>
      <c r="K9984" t="s">
        <v>25</v>
      </c>
      <c r="L9984" s="2">
        <v>43122</v>
      </c>
    </row>
    <row r="9985" spans="1:12" x14ac:dyDescent="0.3">
      <c r="A9985" t="s">
        <v>9927</v>
      </c>
      <c r="B9985" s="3" t="s">
        <v>12</v>
      </c>
      <c r="C9985" t="s">
        <v>1831</v>
      </c>
      <c r="D9985" t="s">
        <v>29</v>
      </c>
      <c r="E9985" t="s">
        <v>15</v>
      </c>
      <c r="F9985" t="s">
        <v>16</v>
      </c>
      <c r="G9985">
        <v>4.5999999999999996</v>
      </c>
      <c r="H9985">
        <v>25</v>
      </c>
      <c r="I9985" t="s">
        <v>888</v>
      </c>
      <c r="J9985" s="1">
        <v>5000</v>
      </c>
      <c r="K9985" t="s">
        <v>18</v>
      </c>
      <c r="L9985" s="2">
        <v>43285</v>
      </c>
    </row>
    <row r="9986" spans="1:12" x14ac:dyDescent="0.3">
      <c r="A9986" t="s">
        <v>9928</v>
      </c>
      <c r="B9986" s="3" t="s">
        <v>12</v>
      </c>
      <c r="C9986" t="s">
        <v>3028</v>
      </c>
      <c r="D9986" t="s">
        <v>213</v>
      </c>
      <c r="E9986" t="s">
        <v>15</v>
      </c>
      <c r="F9986" t="s">
        <v>16</v>
      </c>
      <c r="G9986">
        <v>4.7</v>
      </c>
      <c r="H9986">
        <v>10</v>
      </c>
      <c r="I9986" t="s">
        <v>3029</v>
      </c>
      <c r="J9986" s="1">
        <v>1000</v>
      </c>
      <c r="K9986" t="s">
        <v>18</v>
      </c>
      <c r="L9986" s="2">
        <v>42789</v>
      </c>
    </row>
    <row r="9987" spans="1:12" x14ac:dyDescent="0.3">
      <c r="A9987" t="s">
        <v>9929</v>
      </c>
      <c r="B9987" s="3">
        <v>4.0999999999999996</v>
      </c>
      <c r="C9987" t="s">
        <v>3276</v>
      </c>
      <c r="D9987" t="s">
        <v>213</v>
      </c>
      <c r="E9987" t="s">
        <v>15</v>
      </c>
      <c r="F9987" t="s">
        <v>16</v>
      </c>
      <c r="G9987">
        <v>4.5999999999999996</v>
      </c>
      <c r="H9987">
        <v>146</v>
      </c>
      <c r="I9987" t="s">
        <v>3277</v>
      </c>
      <c r="J9987" s="1">
        <v>10000</v>
      </c>
      <c r="K9987" t="s">
        <v>18</v>
      </c>
      <c r="L9987" s="2">
        <v>42794</v>
      </c>
    </row>
    <row r="9988" spans="1:12" x14ac:dyDescent="0.3">
      <c r="A9988" t="s">
        <v>9930</v>
      </c>
      <c r="B9988" s="3" t="s">
        <v>12</v>
      </c>
      <c r="C9988" t="s">
        <v>1831</v>
      </c>
      <c r="D9988" t="s">
        <v>56</v>
      </c>
      <c r="E9988" t="s">
        <v>15</v>
      </c>
      <c r="F9988" t="s">
        <v>16</v>
      </c>
      <c r="G9988">
        <v>2</v>
      </c>
      <c r="H9988">
        <v>27</v>
      </c>
      <c r="I9988" t="s">
        <v>888</v>
      </c>
      <c r="J9988" s="1">
        <v>5000</v>
      </c>
      <c r="K9988" t="s">
        <v>25</v>
      </c>
      <c r="L9988" s="2">
        <v>43025</v>
      </c>
    </row>
    <row r="9989" spans="1:12" x14ac:dyDescent="0.3">
      <c r="A9989" t="s">
        <v>9931</v>
      </c>
      <c r="B9989" s="3">
        <v>4.0999999999999996</v>
      </c>
      <c r="C9989" t="s">
        <v>1512</v>
      </c>
      <c r="D9989" t="s">
        <v>1042</v>
      </c>
      <c r="E9989" t="s">
        <v>15</v>
      </c>
      <c r="F9989" t="s">
        <v>16</v>
      </c>
      <c r="G9989">
        <v>3.6</v>
      </c>
      <c r="H9989">
        <v>853</v>
      </c>
      <c r="I9989" t="s">
        <v>1513</v>
      </c>
      <c r="J9989" s="1">
        <v>100000</v>
      </c>
      <c r="K9989" t="s">
        <v>18</v>
      </c>
      <c r="L9989" s="2">
        <v>43181</v>
      </c>
    </row>
    <row r="9990" spans="1:12" x14ac:dyDescent="0.3">
      <c r="A9990" t="s">
        <v>9932</v>
      </c>
      <c r="B9990" s="3" t="s">
        <v>12</v>
      </c>
      <c r="C9990" t="s">
        <v>2809</v>
      </c>
      <c r="D9990" t="s">
        <v>76</v>
      </c>
      <c r="E9990" t="s">
        <v>15</v>
      </c>
      <c r="F9990" t="s">
        <v>16</v>
      </c>
      <c r="G9990">
        <v>3.2</v>
      </c>
      <c r="H9990">
        <v>148</v>
      </c>
      <c r="I9990" t="s">
        <v>2810</v>
      </c>
      <c r="J9990" s="1">
        <v>50000</v>
      </c>
      <c r="K9990" t="s">
        <v>18</v>
      </c>
      <c r="L9990" s="2">
        <v>42961</v>
      </c>
    </row>
    <row r="9991" spans="1:12" x14ac:dyDescent="0.3">
      <c r="A9991" t="s">
        <v>9933</v>
      </c>
      <c r="B9991" s="3">
        <v>4.4000000000000004</v>
      </c>
      <c r="C9991" t="s">
        <v>3187</v>
      </c>
      <c r="D9991" t="s">
        <v>747</v>
      </c>
      <c r="E9991" t="s">
        <v>15</v>
      </c>
      <c r="F9991" t="s">
        <v>16</v>
      </c>
      <c r="G9991">
        <v>3.8</v>
      </c>
      <c r="H9991">
        <v>116</v>
      </c>
      <c r="I9991" t="s">
        <v>3188</v>
      </c>
      <c r="J9991" s="1">
        <v>10000</v>
      </c>
      <c r="K9991" t="s">
        <v>18</v>
      </c>
      <c r="L9991" s="2">
        <v>43095</v>
      </c>
    </row>
    <row r="9992" spans="1:12" x14ac:dyDescent="0.3">
      <c r="A9992" t="s">
        <v>9934</v>
      </c>
      <c r="B9992" s="3">
        <v>3</v>
      </c>
      <c r="C9992" t="s">
        <v>2608</v>
      </c>
      <c r="D9992" t="s">
        <v>93</v>
      </c>
      <c r="E9992" t="s">
        <v>15</v>
      </c>
      <c r="F9992" t="s">
        <v>16</v>
      </c>
      <c r="G9992">
        <v>4</v>
      </c>
      <c r="H9992">
        <v>1338</v>
      </c>
      <c r="I9992" t="s">
        <v>1626</v>
      </c>
      <c r="J9992" s="1">
        <v>100000</v>
      </c>
      <c r="K9992" t="s">
        <v>18</v>
      </c>
      <c r="L9992" s="2">
        <v>43176</v>
      </c>
    </row>
    <row r="9993" spans="1:12" x14ac:dyDescent="0.3">
      <c r="A9993" t="s">
        <v>9935</v>
      </c>
      <c r="B9993" s="3">
        <v>2.2999999999999998</v>
      </c>
      <c r="C9993" t="s">
        <v>3187</v>
      </c>
      <c r="D9993" t="s">
        <v>807</v>
      </c>
      <c r="E9993" t="s">
        <v>358</v>
      </c>
      <c r="F9993" t="s">
        <v>565</v>
      </c>
      <c r="G9993">
        <v>3.8</v>
      </c>
      <c r="H9993">
        <v>30</v>
      </c>
      <c r="I9993" t="s">
        <v>3188</v>
      </c>
      <c r="J9993" s="1">
        <v>1000</v>
      </c>
      <c r="K9993" t="s">
        <v>18</v>
      </c>
      <c r="L9993" s="2">
        <v>42130</v>
      </c>
    </row>
    <row r="9994" spans="1:12" x14ac:dyDescent="0.3">
      <c r="A9994" t="s">
        <v>9936</v>
      </c>
      <c r="B9994" s="3">
        <v>4</v>
      </c>
      <c r="C9994" t="s">
        <v>304</v>
      </c>
      <c r="D9994" t="s">
        <v>71</v>
      </c>
      <c r="E9994" t="s">
        <v>15</v>
      </c>
      <c r="F9994" t="s">
        <v>16</v>
      </c>
      <c r="G9994">
        <v>3.8</v>
      </c>
      <c r="H9994">
        <v>17</v>
      </c>
      <c r="I9994" t="s">
        <v>305</v>
      </c>
      <c r="J9994" s="1">
        <v>5000</v>
      </c>
      <c r="K9994" t="s">
        <v>18</v>
      </c>
      <c r="L9994" s="2">
        <v>42683</v>
      </c>
    </row>
    <row r="9995" spans="1:12" x14ac:dyDescent="0.3">
      <c r="A9995" t="s">
        <v>9937</v>
      </c>
      <c r="B9995" s="3" t="s">
        <v>88</v>
      </c>
      <c r="C9995" t="s">
        <v>3028</v>
      </c>
      <c r="D9995" t="s">
        <v>88</v>
      </c>
      <c r="E9995" t="s">
        <v>15</v>
      </c>
      <c r="F9995" t="s">
        <v>16</v>
      </c>
      <c r="G9995">
        <v>4.4000000000000004</v>
      </c>
      <c r="H9995">
        <v>29</v>
      </c>
      <c r="I9995" t="s">
        <v>3029</v>
      </c>
      <c r="J9995" s="1">
        <v>1000</v>
      </c>
      <c r="K9995" t="s">
        <v>18</v>
      </c>
      <c r="L9995" s="2">
        <v>42696</v>
      </c>
    </row>
    <row r="9996" spans="1:12" x14ac:dyDescent="0.3">
      <c r="A9996" t="s">
        <v>9938</v>
      </c>
      <c r="B9996" s="3">
        <v>3</v>
      </c>
      <c r="C9996" t="s">
        <v>2608</v>
      </c>
      <c r="D9996" t="s">
        <v>218</v>
      </c>
      <c r="E9996" t="s">
        <v>358</v>
      </c>
      <c r="F9996" t="s">
        <v>1964</v>
      </c>
      <c r="G9996">
        <v>4.4000000000000004</v>
      </c>
      <c r="H9996">
        <v>656</v>
      </c>
      <c r="I9996" t="s">
        <v>1626</v>
      </c>
      <c r="J9996" s="1">
        <v>5000</v>
      </c>
      <c r="K9996" t="s">
        <v>18</v>
      </c>
      <c r="L9996" s="2">
        <v>42441</v>
      </c>
    </row>
    <row r="9997" spans="1:12" x14ac:dyDescent="0.3">
      <c r="A9997" t="s">
        <v>9939</v>
      </c>
      <c r="B9997" s="3">
        <v>4.0999999999999996</v>
      </c>
      <c r="C9997" t="s">
        <v>1831</v>
      </c>
      <c r="D9997" t="s">
        <v>684</v>
      </c>
      <c r="E9997" t="s">
        <v>15</v>
      </c>
      <c r="F9997" t="s">
        <v>16</v>
      </c>
      <c r="G9997">
        <v>4.4000000000000004</v>
      </c>
      <c r="H9997">
        <v>70</v>
      </c>
      <c r="I9997" t="s">
        <v>888</v>
      </c>
      <c r="J9997" s="1">
        <v>5000</v>
      </c>
      <c r="K9997" t="s">
        <v>25</v>
      </c>
      <c r="L9997" s="2">
        <v>42841</v>
      </c>
    </row>
    <row r="9998" spans="1:12" x14ac:dyDescent="0.3">
      <c r="A9998" t="s">
        <v>9940</v>
      </c>
      <c r="B9998" s="3">
        <v>4.0999999999999996</v>
      </c>
      <c r="C9998" t="s">
        <v>2706</v>
      </c>
      <c r="D9998" t="s">
        <v>1715</v>
      </c>
      <c r="E9998" t="s">
        <v>15</v>
      </c>
      <c r="F9998" t="s">
        <v>16</v>
      </c>
      <c r="G9998">
        <v>3.8</v>
      </c>
      <c r="H9998">
        <v>11</v>
      </c>
      <c r="I9998" t="s">
        <v>2707</v>
      </c>
      <c r="J9998" s="1">
        <v>1000</v>
      </c>
      <c r="K9998" t="s">
        <v>18</v>
      </c>
      <c r="L9998" s="2">
        <v>43292</v>
      </c>
    </row>
    <row r="9999" spans="1:12" x14ac:dyDescent="0.3">
      <c r="A9999" t="s">
        <v>9941</v>
      </c>
      <c r="B9999" s="3">
        <v>4.0999999999999996</v>
      </c>
      <c r="C9999" t="s">
        <v>2706</v>
      </c>
      <c r="D9999" t="s">
        <v>261</v>
      </c>
      <c r="E9999" t="s">
        <v>15</v>
      </c>
      <c r="F9999" t="s">
        <v>16</v>
      </c>
      <c r="G9999">
        <v>4.3</v>
      </c>
      <c r="H9999">
        <v>100</v>
      </c>
      <c r="I9999" t="s">
        <v>2707</v>
      </c>
      <c r="J9999" s="1">
        <v>5000</v>
      </c>
      <c r="K9999" t="s">
        <v>18</v>
      </c>
      <c r="L9999" s="2">
        <v>42826</v>
      </c>
    </row>
    <row r="10000" spans="1:12" x14ac:dyDescent="0.3">
      <c r="A10000" t="s">
        <v>9942</v>
      </c>
      <c r="B10000" s="3">
        <v>4.4000000000000004</v>
      </c>
      <c r="C10000" t="s">
        <v>240</v>
      </c>
      <c r="D10000" t="s">
        <v>40</v>
      </c>
      <c r="E10000" t="s">
        <v>15</v>
      </c>
      <c r="F10000" t="s">
        <v>16</v>
      </c>
      <c r="G10000">
        <v>4.5999999999999996</v>
      </c>
      <c r="H10000">
        <v>7</v>
      </c>
      <c r="I10000" t="s">
        <v>241</v>
      </c>
      <c r="J10000" s="1">
        <v>1000</v>
      </c>
      <c r="K10000" t="s">
        <v>18</v>
      </c>
      <c r="L10000" s="2">
        <v>43178</v>
      </c>
    </row>
    <row r="10001" spans="1:12" x14ac:dyDescent="0.3">
      <c r="A10001" t="s">
        <v>9943</v>
      </c>
      <c r="B10001" s="3">
        <v>4.2</v>
      </c>
      <c r="C10001" t="s">
        <v>2809</v>
      </c>
      <c r="D10001" t="s">
        <v>368</v>
      </c>
      <c r="E10001" t="s">
        <v>15</v>
      </c>
      <c r="F10001" t="s">
        <v>16</v>
      </c>
      <c r="G10001">
        <v>1</v>
      </c>
      <c r="H10001">
        <v>3</v>
      </c>
      <c r="I10001" t="s">
        <v>2810</v>
      </c>
      <c r="J10001">
        <v>500</v>
      </c>
      <c r="K10001" t="s">
        <v>18</v>
      </c>
      <c r="L10001" s="2">
        <v>43081</v>
      </c>
    </row>
    <row r="10002" spans="1:12" x14ac:dyDescent="0.3">
      <c r="A10002" t="s">
        <v>9944</v>
      </c>
      <c r="B10002" s="3">
        <v>4.4000000000000004</v>
      </c>
      <c r="C10002" t="s">
        <v>240</v>
      </c>
      <c r="D10002" t="s">
        <v>232</v>
      </c>
      <c r="E10002" t="s">
        <v>15</v>
      </c>
      <c r="F10002" t="s">
        <v>16</v>
      </c>
      <c r="G10002">
        <v>3.2</v>
      </c>
      <c r="H10002">
        <v>5</v>
      </c>
      <c r="I10002" t="s">
        <v>241</v>
      </c>
      <c r="J10002" s="1">
        <v>1000</v>
      </c>
      <c r="K10002" t="s">
        <v>18</v>
      </c>
      <c r="L10002" s="2">
        <v>43029</v>
      </c>
    </row>
    <row r="10003" spans="1:12" x14ac:dyDescent="0.3">
      <c r="A10003" t="s">
        <v>9945</v>
      </c>
      <c r="B10003" s="3">
        <v>4.0999999999999996</v>
      </c>
      <c r="C10003" t="s">
        <v>1512</v>
      </c>
      <c r="D10003" t="s">
        <v>104</v>
      </c>
      <c r="E10003" t="s">
        <v>15</v>
      </c>
      <c r="F10003" t="s">
        <v>16</v>
      </c>
      <c r="G10003">
        <v>4.7</v>
      </c>
      <c r="H10003">
        <v>40</v>
      </c>
      <c r="I10003" t="s">
        <v>1513</v>
      </c>
      <c r="J10003" s="1">
        <v>1000</v>
      </c>
      <c r="K10003" t="s">
        <v>25</v>
      </c>
      <c r="L10003" s="2">
        <v>43276</v>
      </c>
    </row>
    <row r="10004" spans="1:12" x14ac:dyDescent="0.3">
      <c r="A10004" t="s">
        <v>9946</v>
      </c>
      <c r="B10004" s="3">
        <v>3</v>
      </c>
      <c r="C10004" t="s">
        <v>2608</v>
      </c>
      <c r="D10004" t="s">
        <v>93</v>
      </c>
      <c r="E10004" t="s">
        <v>358</v>
      </c>
      <c r="F10004" t="s">
        <v>1746</v>
      </c>
      <c r="G10004">
        <v>4.3</v>
      </c>
      <c r="H10004">
        <v>340</v>
      </c>
      <c r="I10004" t="s">
        <v>1626</v>
      </c>
      <c r="J10004" s="1">
        <v>5000</v>
      </c>
      <c r="K10004" t="s">
        <v>18</v>
      </c>
      <c r="L10004" s="2">
        <v>43176</v>
      </c>
    </row>
    <row r="10005" spans="1:12" x14ac:dyDescent="0.3">
      <c r="A10005" t="s">
        <v>9947</v>
      </c>
      <c r="B10005" s="3">
        <v>2.1</v>
      </c>
      <c r="C10005" t="s">
        <v>1831</v>
      </c>
      <c r="D10005" t="s">
        <v>9948</v>
      </c>
      <c r="E10005" t="s">
        <v>15</v>
      </c>
      <c r="F10005" t="s">
        <v>16</v>
      </c>
      <c r="G10005">
        <v>4.5</v>
      </c>
      <c r="H10005">
        <v>65</v>
      </c>
      <c r="I10005" t="s">
        <v>754</v>
      </c>
      <c r="J10005" s="1">
        <v>5000</v>
      </c>
      <c r="K10005" t="s">
        <v>18</v>
      </c>
      <c r="L10005" s="2">
        <v>42399</v>
      </c>
    </row>
    <row r="10006" spans="1:12" x14ac:dyDescent="0.3">
      <c r="A10006" t="s">
        <v>9949</v>
      </c>
      <c r="B10006" s="3" t="s">
        <v>12</v>
      </c>
      <c r="C10006" t="s">
        <v>1831</v>
      </c>
      <c r="D10006" t="s">
        <v>815</v>
      </c>
      <c r="E10006" t="s">
        <v>15</v>
      </c>
      <c r="F10006" t="s">
        <v>16</v>
      </c>
      <c r="G10006">
        <v>4.0999999999999996</v>
      </c>
      <c r="H10006">
        <v>665</v>
      </c>
      <c r="I10006" t="s">
        <v>754</v>
      </c>
      <c r="J10006" s="1">
        <v>50000</v>
      </c>
      <c r="K10006" t="s">
        <v>18</v>
      </c>
      <c r="L10006" s="2">
        <v>43244</v>
      </c>
    </row>
    <row r="10007" spans="1:12" x14ac:dyDescent="0.3">
      <c r="A10007" t="s">
        <v>9950</v>
      </c>
      <c r="B10007" s="3">
        <v>4.0999999999999996</v>
      </c>
      <c r="C10007" t="s">
        <v>1831</v>
      </c>
      <c r="D10007" t="s">
        <v>91</v>
      </c>
      <c r="E10007" t="s">
        <v>15</v>
      </c>
      <c r="F10007" t="s">
        <v>16</v>
      </c>
      <c r="G10007">
        <v>4.9000000000000004</v>
      </c>
      <c r="H10007">
        <v>36</v>
      </c>
      <c r="I10007" t="s">
        <v>754</v>
      </c>
      <c r="J10007" s="1">
        <v>1000</v>
      </c>
      <c r="K10007" t="s">
        <v>25</v>
      </c>
      <c r="L10007" s="2">
        <v>43276</v>
      </c>
    </row>
    <row r="10008" spans="1:12" x14ac:dyDescent="0.3">
      <c r="A10008" t="s">
        <v>9951</v>
      </c>
      <c r="B10008" s="3" t="s">
        <v>87</v>
      </c>
      <c r="C10008" t="s">
        <v>3276</v>
      </c>
      <c r="D10008" t="s">
        <v>178</v>
      </c>
      <c r="E10008" t="s">
        <v>15</v>
      </c>
      <c r="F10008" t="s">
        <v>16</v>
      </c>
      <c r="G10008">
        <v>4.0999999999999996</v>
      </c>
      <c r="H10008">
        <v>763</v>
      </c>
      <c r="I10008" t="s">
        <v>3277</v>
      </c>
      <c r="J10008" s="1">
        <v>100000</v>
      </c>
      <c r="K10008" t="s">
        <v>18</v>
      </c>
      <c r="L10008" s="2">
        <v>42356</v>
      </c>
    </row>
    <row r="10009" spans="1:12" x14ac:dyDescent="0.3">
      <c r="A10009" t="s">
        <v>9952</v>
      </c>
      <c r="B10009" s="3">
        <v>4.4000000000000004</v>
      </c>
      <c r="C10009" t="s">
        <v>3028</v>
      </c>
      <c r="D10009" t="s">
        <v>984</v>
      </c>
      <c r="E10009" t="s">
        <v>15</v>
      </c>
      <c r="F10009" t="s">
        <v>16</v>
      </c>
      <c r="G10009">
        <v>4.2</v>
      </c>
      <c r="H10009">
        <v>6</v>
      </c>
      <c r="I10009" t="s">
        <v>3029</v>
      </c>
      <c r="J10009">
        <v>500</v>
      </c>
      <c r="K10009" t="s">
        <v>18</v>
      </c>
      <c r="L10009" s="2">
        <v>43308</v>
      </c>
    </row>
    <row r="10010" spans="1:12" x14ac:dyDescent="0.3">
      <c r="A10010" t="s">
        <v>9953</v>
      </c>
      <c r="B10010" s="3">
        <v>2.2000000000000002</v>
      </c>
      <c r="C10010" t="s">
        <v>1248</v>
      </c>
      <c r="D10010" t="s">
        <v>9954</v>
      </c>
      <c r="E10010" t="s">
        <v>15</v>
      </c>
      <c r="F10010" t="s">
        <v>16</v>
      </c>
      <c r="G10010">
        <v>3.5</v>
      </c>
      <c r="H10010">
        <v>143</v>
      </c>
      <c r="I10010" t="s">
        <v>1249</v>
      </c>
      <c r="J10010" s="1">
        <v>10000</v>
      </c>
      <c r="K10010" t="s">
        <v>18</v>
      </c>
      <c r="L10010" s="2">
        <v>41437</v>
      </c>
    </row>
    <row r="10011" spans="1:12" x14ac:dyDescent="0.3">
      <c r="A10011" t="s">
        <v>9955</v>
      </c>
      <c r="B10011" s="3" t="s">
        <v>12</v>
      </c>
      <c r="C10011" t="s">
        <v>2706</v>
      </c>
      <c r="D10011" t="s">
        <v>42</v>
      </c>
      <c r="E10011" t="s">
        <v>15</v>
      </c>
      <c r="F10011" t="s">
        <v>16</v>
      </c>
      <c r="G10011">
        <v>4.2</v>
      </c>
      <c r="H10011">
        <v>92</v>
      </c>
      <c r="I10011" t="s">
        <v>2707</v>
      </c>
      <c r="J10011" s="1">
        <v>10000</v>
      </c>
      <c r="K10011" t="s">
        <v>18</v>
      </c>
      <c r="L10011" s="2">
        <v>42831</v>
      </c>
    </row>
    <row r="10012" spans="1:12" x14ac:dyDescent="0.3">
      <c r="A10012" t="s">
        <v>9956</v>
      </c>
      <c r="B10012" s="3">
        <v>4.0999999999999996</v>
      </c>
      <c r="C10012" t="s">
        <v>1512</v>
      </c>
      <c r="D10012" t="s">
        <v>44</v>
      </c>
      <c r="E10012" t="s">
        <v>15</v>
      </c>
      <c r="F10012" t="s">
        <v>16</v>
      </c>
      <c r="G10012">
        <v>5</v>
      </c>
      <c r="H10012">
        <v>10</v>
      </c>
      <c r="I10012" t="s">
        <v>1513</v>
      </c>
      <c r="J10012" s="1">
        <v>1000</v>
      </c>
      <c r="K10012" t="s">
        <v>18</v>
      </c>
      <c r="L10012" s="2">
        <v>43244</v>
      </c>
    </row>
    <row r="10013" spans="1:12" x14ac:dyDescent="0.3">
      <c r="A10013" t="s">
        <v>9957</v>
      </c>
      <c r="B10013" s="3">
        <v>4</v>
      </c>
      <c r="C10013" t="s">
        <v>2706</v>
      </c>
      <c r="D10013" t="s">
        <v>46</v>
      </c>
      <c r="E10013" t="s">
        <v>15</v>
      </c>
      <c r="F10013" t="s">
        <v>16</v>
      </c>
      <c r="G10013">
        <v>3.8</v>
      </c>
      <c r="H10013">
        <v>80</v>
      </c>
      <c r="I10013" t="s">
        <v>2707</v>
      </c>
      <c r="J10013" s="1">
        <v>10000</v>
      </c>
      <c r="K10013" t="s">
        <v>18</v>
      </c>
      <c r="L10013" s="2">
        <v>43311</v>
      </c>
    </row>
    <row r="10014" spans="1:12" x14ac:dyDescent="0.3">
      <c r="A10014" t="s">
        <v>9958</v>
      </c>
      <c r="B10014" s="3">
        <v>4.0999999999999996</v>
      </c>
      <c r="C10014" t="s">
        <v>2608</v>
      </c>
      <c r="D10014" t="s">
        <v>102</v>
      </c>
      <c r="E10014" t="s">
        <v>15</v>
      </c>
      <c r="F10014" t="s">
        <v>16</v>
      </c>
      <c r="G10014">
        <v>4.7</v>
      </c>
      <c r="H10014">
        <v>1566</v>
      </c>
      <c r="I10014" t="s">
        <v>1626</v>
      </c>
      <c r="J10014" s="1">
        <v>50000</v>
      </c>
      <c r="K10014" t="s">
        <v>18</v>
      </c>
      <c r="L10014" s="2">
        <v>43294</v>
      </c>
    </row>
    <row r="10015" spans="1:12" x14ac:dyDescent="0.3">
      <c r="A10015" t="s">
        <v>9959</v>
      </c>
      <c r="B10015" s="3">
        <v>4.2</v>
      </c>
      <c r="C10015" t="s">
        <v>996</v>
      </c>
      <c r="D10015" t="s">
        <v>148</v>
      </c>
      <c r="E10015" t="s">
        <v>15</v>
      </c>
      <c r="F10015" t="s">
        <v>16</v>
      </c>
      <c r="G10015" t="s">
        <v>64</v>
      </c>
      <c r="H10015">
        <v>0</v>
      </c>
      <c r="I10015" t="s">
        <v>997</v>
      </c>
      <c r="J10015">
        <v>10</v>
      </c>
      <c r="K10015" t="s">
        <v>18</v>
      </c>
      <c r="L10015" s="2">
        <v>43256</v>
      </c>
    </row>
    <row r="10016" spans="1:12" x14ac:dyDescent="0.3">
      <c r="A10016" t="s">
        <v>9960</v>
      </c>
      <c r="B10016" s="3">
        <v>4.0999999999999996</v>
      </c>
      <c r="C10016" t="s">
        <v>3028</v>
      </c>
      <c r="D10016" t="s">
        <v>218</v>
      </c>
      <c r="E10016" t="s">
        <v>15</v>
      </c>
      <c r="F10016" t="s">
        <v>16</v>
      </c>
      <c r="G10016" t="s">
        <v>64</v>
      </c>
      <c r="H10016">
        <v>0</v>
      </c>
      <c r="I10016" t="s">
        <v>3029</v>
      </c>
      <c r="J10016">
        <v>100</v>
      </c>
      <c r="K10016" t="s">
        <v>18</v>
      </c>
      <c r="L10016" s="2">
        <v>42264</v>
      </c>
    </row>
    <row r="10017" spans="1:12" x14ac:dyDescent="0.3">
      <c r="A10017" t="s">
        <v>9961</v>
      </c>
      <c r="B10017" s="3">
        <v>4.4000000000000004</v>
      </c>
      <c r="C10017" t="s">
        <v>3276</v>
      </c>
      <c r="D10017" t="s">
        <v>435</v>
      </c>
      <c r="E10017" t="s">
        <v>15</v>
      </c>
      <c r="F10017" t="s">
        <v>16</v>
      </c>
      <c r="G10017">
        <v>4.5</v>
      </c>
      <c r="H10017">
        <v>76</v>
      </c>
      <c r="I10017" t="s">
        <v>3277</v>
      </c>
      <c r="J10017" s="1">
        <v>5000</v>
      </c>
      <c r="K10017" t="s">
        <v>18</v>
      </c>
      <c r="L10017" s="2">
        <v>43284</v>
      </c>
    </row>
    <row r="10018" spans="1:12" x14ac:dyDescent="0.3">
      <c r="A10018" t="s">
        <v>9962</v>
      </c>
      <c r="B10018" s="3">
        <v>4</v>
      </c>
      <c r="C10018" t="s">
        <v>2706</v>
      </c>
      <c r="D10018" t="s">
        <v>148</v>
      </c>
      <c r="E10018" t="s">
        <v>15</v>
      </c>
      <c r="F10018" t="s">
        <v>16</v>
      </c>
      <c r="G10018" t="s">
        <v>64</v>
      </c>
      <c r="H10018">
        <v>11</v>
      </c>
      <c r="I10018" t="s">
        <v>2707</v>
      </c>
      <c r="J10018" s="1">
        <v>5000</v>
      </c>
      <c r="K10018" t="s">
        <v>18</v>
      </c>
      <c r="L10018" s="2">
        <v>42505</v>
      </c>
    </row>
    <row r="10019" spans="1:12" x14ac:dyDescent="0.3">
      <c r="A10019" t="s">
        <v>9963</v>
      </c>
      <c r="B10019" s="3" t="s">
        <v>87</v>
      </c>
      <c r="C10019" t="s">
        <v>1512</v>
      </c>
      <c r="D10019" t="s">
        <v>38</v>
      </c>
      <c r="E10019" t="s">
        <v>15</v>
      </c>
      <c r="F10019" t="s">
        <v>16</v>
      </c>
      <c r="G10019">
        <v>5</v>
      </c>
      <c r="H10019">
        <v>33</v>
      </c>
      <c r="I10019" t="s">
        <v>1513</v>
      </c>
      <c r="J10019">
        <v>500</v>
      </c>
      <c r="K10019" t="s">
        <v>18</v>
      </c>
      <c r="L10019" s="2">
        <v>43227</v>
      </c>
    </row>
    <row r="10020" spans="1:12" x14ac:dyDescent="0.3">
      <c r="A10020" t="s">
        <v>9964</v>
      </c>
      <c r="B10020" s="3">
        <v>2.2000000000000002</v>
      </c>
      <c r="C10020" t="s">
        <v>2483</v>
      </c>
      <c r="D10020" t="s">
        <v>435</v>
      </c>
      <c r="E10020" t="s">
        <v>15</v>
      </c>
      <c r="F10020" t="s">
        <v>16</v>
      </c>
      <c r="G10020">
        <v>3.3</v>
      </c>
      <c r="H10020">
        <v>41</v>
      </c>
      <c r="I10020" t="s">
        <v>2484</v>
      </c>
      <c r="J10020" s="1">
        <v>5000</v>
      </c>
      <c r="K10020" t="s">
        <v>18</v>
      </c>
      <c r="L10020" s="2">
        <v>42964</v>
      </c>
    </row>
    <row r="10021" spans="1:12" x14ac:dyDescent="0.3">
      <c r="A10021" t="s">
        <v>9965</v>
      </c>
      <c r="B10021" s="3" t="s">
        <v>12</v>
      </c>
      <c r="C10021" t="s">
        <v>1512</v>
      </c>
      <c r="D10021" t="s">
        <v>210</v>
      </c>
      <c r="E10021" t="s">
        <v>15</v>
      </c>
      <c r="F10021" t="s">
        <v>16</v>
      </c>
      <c r="G10021">
        <v>5</v>
      </c>
      <c r="H10021">
        <v>14</v>
      </c>
      <c r="I10021" t="s">
        <v>1513</v>
      </c>
      <c r="J10021">
        <v>100</v>
      </c>
      <c r="K10021" t="s">
        <v>18</v>
      </c>
      <c r="L10021" s="2">
        <v>43021</v>
      </c>
    </row>
    <row r="10022" spans="1:12" x14ac:dyDescent="0.3">
      <c r="A10022" t="s">
        <v>9966</v>
      </c>
      <c r="B10022" s="3">
        <v>5</v>
      </c>
      <c r="C10022" t="s">
        <v>3187</v>
      </c>
      <c r="D10022" t="s">
        <v>152</v>
      </c>
      <c r="E10022" t="s">
        <v>15</v>
      </c>
      <c r="F10022" t="s">
        <v>16</v>
      </c>
      <c r="G10022" t="s">
        <v>64</v>
      </c>
      <c r="H10022">
        <v>0</v>
      </c>
      <c r="I10022" t="s">
        <v>3188</v>
      </c>
      <c r="J10022">
        <v>10</v>
      </c>
      <c r="K10022" t="s">
        <v>18</v>
      </c>
      <c r="L10022" s="2">
        <v>43202</v>
      </c>
    </row>
    <row r="10023" spans="1:12" x14ac:dyDescent="0.3">
      <c r="A10023" t="s">
        <v>9967</v>
      </c>
      <c r="B10023" s="3">
        <v>4.0999999999999996</v>
      </c>
      <c r="C10023" t="s">
        <v>1831</v>
      </c>
      <c r="D10023" t="s">
        <v>867</v>
      </c>
      <c r="E10023" t="s">
        <v>15</v>
      </c>
      <c r="F10023" t="s">
        <v>16</v>
      </c>
      <c r="G10023">
        <v>4</v>
      </c>
      <c r="H10023">
        <v>168</v>
      </c>
      <c r="I10023" t="s">
        <v>754</v>
      </c>
      <c r="J10023" s="1">
        <v>10000</v>
      </c>
      <c r="K10023" t="s">
        <v>18</v>
      </c>
      <c r="L10023" s="2">
        <v>43010</v>
      </c>
    </row>
    <row r="10024" spans="1:12" x14ac:dyDescent="0.3">
      <c r="A10024" t="s">
        <v>9968</v>
      </c>
      <c r="B10024" s="3">
        <v>4.4000000000000004</v>
      </c>
      <c r="C10024" t="s">
        <v>3276</v>
      </c>
      <c r="D10024" t="s">
        <v>741</v>
      </c>
      <c r="E10024" t="s">
        <v>15</v>
      </c>
      <c r="F10024" t="s">
        <v>16</v>
      </c>
      <c r="G10024">
        <v>4.5</v>
      </c>
      <c r="H10024">
        <v>75</v>
      </c>
      <c r="I10024" t="s">
        <v>3277</v>
      </c>
      <c r="J10024" s="1">
        <v>5000</v>
      </c>
      <c r="K10024" t="s">
        <v>18</v>
      </c>
      <c r="L10024" s="2">
        <v>43306</v>
      </c>
    </row>
    <row r="10025" spans="1:12" x14ac:dyDescent="0.3">
      <c r="A10025" t="s">
        <v>9969</v>
      </c>
      <c r="B10025" s="3">
        <v>4</v>
      </c>
      <c r="C10025" t="s">
        <v>1512</v>
      </c>
      <c r="D10025" t="s">
        <v>245</v>
      </c>
      <c r="E10025" t="s">
        <v>15</v>
      </c>
      <c r="F10025" t="s">
        <v>16</v>
      </c>
      <c r="G10025">
        <v>3.2</v>
      </c>
      <c r="H10025">
        <v>5</v>
      </c>
      <c r="I10025" t="s">
        <v>1513</v>
      </c>
      <c r="J10025">
        <v>100</v>
      </c>
      <c r="K10025" t="s">
        <v>18</v>
      </c>
      <c r="L10025" s="2">
        <v>42137</v>
      </c>
    </row>
    <row r="10026" spans="1:12" x14ac:dyDescent="0.3">
      <c r="A10026" t="s">
        <v>9970</v>
      </c>
      <c r="B10026" s="3" t="s">
        <v>87</v>
      </c>
      <c r="C10026" t="s">
        <v>3276</v>
      </c>
      <c r="D10026" t="s">
        <v>811</v>
      </c>
      <c r="E10026" t="s">
        <v>15</v>
      </c>
      <c r="F10026" t="s">
        <v>16</v>
      </c>
      <c r="G10026">
        <v>4.5</v>
      </c>
      <c r="H10026">
        <v>14221</v>
      </c>
      <c r="I10026" t="s">
        <v>3277</v>
      </c>
      <c r="J10026" s="1">
        <v>1000000</v>
      </c>
      <c r="K10026" t="s">
        <v>25</v>
      </c>
      <c r="L10026" s="2">
        <v>42349</v>
      </c>
    </row>
    <row r="10027" spans="1:12" x14ac:dyDescent="0.3">
      <c r="A10027" t="s">
        <v>9971</v>
      </c>
      <c r="B10027" s="3">
        <v>4.0999999999999996</v>
      </c>
      <c r="C10027" t="s">
        <v>1512</v>
      </c>
      <c r="D10027" t="s">
        <v>143</v>
      </c>
      <c r="E10027" t="s">
        <v>15</v>
      </c>
      <c r="F10027" t="s">
        <v>16</v>
      </c>
      <c r="G10027">
        <v>4.2</v>
      </c>
      <c r="H10027">
        <v>53</v>
      </c>
      <c r="I10027" t="s">
        <v>1513</v>
      </c>
      <c r="J10027" s="1">
        <v>5000</v>
      </c>
      <c r="K10027" t="s">
        <v>18</v>
      </c>
      <c r="L10027" s="2">
        <v>43276</v>
      </c>
    </row>
    <row r="10028" spans="1:12" x14ac:dyDescent="0.3">
      <c r="A10028" t="s">
        <v>9972</v>
      </c>
      <c r="B10028" s="3" t="s">
        <v>12</v>
      </c>
      <c r="C10028" t="s">
        <v>1831</v>
      </c>
      <c r="D10028" t="s">
        <v>230</v>
      </c>
      <c r="E10028" t="s">
        <v>15</v>
      </c>
      <c r="F10028" t="s">
        <v>16</v>
      </c>
      <c r="G10028" t="s">
        <v>64</v>
      </c>
      <c r="H10028">
        <v>1</v>
      </c>
      <c r="I10028" t="s">
        <v>888</v>
      </c>
      <c r="J10028">
        <v>100</v>
      </c>
      <c r="K10028" t="s">
        <v>225</v>
      </c>
      <c r="L10028" s="2">
        <v>43041</v>
      </c>
    </row>
    <row r="10029" spans="1:12" x14ac:dyDescent="0.3">
      <c r="A10029" t="s">
        <v>9973</v>
      </c>
      <c r="B10029" s="3" t="s">
        <v>12</v>
      </c>
      <c r="C10029" t="s">
        <v>1831</v>
      </c>
      <c r="D10029" t="s">
        <v>643</v>
      </c>
      <c r="E10029" t="s">
        <v>15</v>
      </c>
      <c r="F10029" t="s">
        <v>16</v>
      </c>
      <c r="G10029">
        <v>3.7</v>
      </c>
      <c r="H10029">
        <v>126</v>
      </c>
      <c r="I10029" t="s">
        <v>1603</v>
      </c>
      <c r="J10029" s="1">
        <v>10000</v>
      </c>
      <c r="K10029" t="s">
        <v>18</v>
      </c>
      <c r="L10029" s="2">
        <v>43269</v>
      </c>
    </row>
    <row r="10030" spans="1:12" x14ac:dyDescent="0.3">
      <c r="A10030" t="s">
        <v>9974</v>
      </c>
      <c r="B10030" s="3">
        <v>5</v>
      </c>
      <c r="C10030" t="s">
        <v>3276</v>
      </c>
      <c r="D10030" t="s">
        <v>20</v>
      </c>
      <c r="E10030" t="s">
        <v>15</v>
      </c>
      <c r="F10030" t="s">
        <v>16</v>
      </c>
      <c r="G10030">
        <v>3.8</v>
      </c>
      <c r="H10030">
        <v>133</v>
      </c>
      <c r="I10030" t="s">
        <v>3277</v>
      </c>
      <c r="J10030" s="1">
        <v>10000</v>
      </c>
      <c r="K10030" t="s">
        <v>18</v>
      </c>
      <c r="L10030" s="2">
        <v>43299</v>
      </c>
    </row>
    <row r="10031" spans="1:12" x14ac:dyDescent="0.3">
      <c r="A10031" t="s">
        <v>9975</v>
      </c>
      <c r="B10031" s="3">
        <v>4.0999999999999996</v>
      </c>
      <c r="C10031" t="s">
        <v>2706</v>
      </c>
      <c r="D10031" t="s">
        <v>40</v>
      </c>
      <c r="E10031" t="s">
        <v>15</v>
      </c>
      <c r="F10031" t="s">
        <v>16</v>
      </c>
      <c r="G10031">
        <v>5</v>
      </c>
      <c r="H10031">
        <v>3</v>
      </c>
      <c r="I10031" t="s">
        <v>2707</v>
      </c>
      <c r="J10031">
        <v>100</v>
      </c>
      <c r="K10031" t="s">
        <v>18</v>
      </c>
      <c r="L10031" s="2">
        <v>42368</v>
      </c>
    </row>
    <row r="10032" spans="1:12" x14ac:dyDescent="0.3">
      <c r="A10032" t="s">
        <v>9976</v>
      </c>
      <c r="B10032" s="3">
        <v>4.0999999999999996</v>
      </c>
      <c r="C10032" t="s">
        <v>3028</v>
      </c>
      <c r="D10032" t="s">
        <v>655</v>
      </c>
      <c r="E10032" t="s">
        <v>15</v>
      </c>
      <c r="F10032" t="s">
        <v>16</v>
      </c>
      <c r="G10032" t="s">
        <v>64</v>
      </c>
      <c r="H10032">
        <v>0</v>
      </c>
      <c r="I10032" t="s">
        <v>3029</v>
      </c>
      <c r="J10032">
        <v>50</v>
      </c>
      <c r="K10032" t="s">
        <v>18</v>
      </c>
      <c r="L10032" s="2">
        <v>43238</v>
      </c>
    </row>
    <row r="10033" spans="1:12" x14ac:dyDescent="0.3">
      <c r="A10033" t="s">
        <v>9977</v>
      </c>
      <c r="B10033" s="3" t="s">
        <v>12</v>
      </c>
      <c r="C10033" t="s">
        <v>1512</v>
      </c>
      <c r="D10033" t="s">
        <v>261</v>
      </c>
      <c r="E10033" t="s">
        <v>15</v>
      </c>
      <c r="F10033" t="s">
        <v>16</v>
      </c>
      <c r="G10033">
        <v>4.0999999999999996</v>
      </c>
      <c r="H10033">
        <v>1213</v>
      </c>
      <c r="I10033" t="s">
        <v>1513</v>
      </c>
      <c r="J10033" s="1">
        <v>100000</v>
      </c>
      <c r="K10033" t="s">
        <v>18</v>
      </c>
      <c r="L10033" s="2">
        <v>43255</v>
      </c>
    </row>
    <row r="10034" spans="1:12" x14ac:dyDescent="0.3">
      <c r="A10034" t="s">
        <v>9978</v>
      </c>
      <c r="B10034" s="3" t="s">
        <v>12</v>
      </c>
      <c r="C10034" t="s">
        <v>304</v>
      </c>
      <c r="D10034" t="s">
        <v>234</v>
      </c>
      <c r="E10034" t="s">
        <v>15</v>
      </c>
      <c r="F10034" t="s">
        <v>16</v>
      </c>
      <c r="G10034">
        <v>2.9</v>
      </c>
      <c r="H10034">
        <v>97</v>
      </c>
      <c r="I10034" t="s">
        <v>305</v>
      </c>
      <c r="J10034" s="1">
        <v>10000</v>
      </c>
      <c r="K10034" t="s">
        <v>18</v>
      </c>
      <c r="L10034" s="2">
        <v>43264</v>
      </c>
    </row>
    <row r="10035" spans="1:12" x14ac:dyDescent="0.3">
      <c r="A10035" t="s">
        <v>9979</v>
      </c>
      <c r="B10035" s="3">
        <v>5</v>
      </c>
      <c r="C10035" t="s">
        <v>3187</v>
      </c>
      <c r="D10035" t="s">
        <v>152</v>
      </c>
      <c r="E10035" t="s">
        <v>15</v>
      </c>
      <c r="F10035" t="s">
        <v>16</v>
      </c>
      <c r="G10035" t="s">
        <v>64</v>
      </c>
      <c r="H10035">
        <v>0</v>
      </c>
      <c r="I10035" t="s">
        <v>3188</v>
      </c>
      <c r="J10035">
        <v>10</v>
      </c>
      <c r="K10035" t="s">
        <v>18</v>
      </c>
      <c r="L10035" s="2">
        <v>43203</v>
      </c>
    </row>
    <row r="10036" spans="1:12" x14ac:dyDescent="0.3">
      <c r="A10036" t="s">
        <v>9980</v>
      </c>
      <c r="B10036" s="3" t="s">
        <v>12</v>
      </c>
      <c r="C10036" t="s">
        <v>1512</v>
      </c>
      <c r="D10036" t="s">
        <v>867</v>
      </c>
      <c r="E10036" t="s">
        <v>15</v>
      </c>
      <c r="F10036" t="s">
        <v>16</v>
      </c>
      <c r="G10036" t="s">
        <v>64</v>
      </c>
      <c r="H10036">
        <v>1</v>
      </c>
      <c r="I10036" t="s">
        <v>1513</v>
      </c>
      <c r="J10036">
        <v>50</v>
      </c>
      <c r="K10036" t="s">
        <v>18</v>
      </c>
      <c r="L10036" s="2">
        <v>42347</v>
      </c>
    </row>
    <row r="10037" spans="1:12" x14ac:dyDescent="0.3">
      <c r="A10037" t="s">
        <v>9981</v>
      </c>
      <c r="B10037" s="3">
        <v>4.4000000000000004</v>
      </c>
      <c r="C10037" t="s">
        <v>3187</v>
      </c>
      <c r="D10037" t="s">
        <v>38</v>
      </c>
      <c r="E10037" t="s">
        <v>15</v>
      </c>
      <c r="F10037" t="s">
        <v>16</v>
      </c>
      <c r="G10037" t="s">
        <v>64</v>
      </c>
      <c r="H10037">
        <v>7</v>
      </c>
      <c r="I10037" t="s">
        <v>3188</v>
      </c>
      <c r="J10037" s="1">
        <v>1000</v>
      </c>
      <c r="K10037" t="s">
        <v>18</v>
      </c>
      <c r="L10037" s="2">
        <v>43272</v>
      </c>
    </row>
    <row r="10038" spans="1:12" x14ac:dyDescent="0.3">
      <c r="A10038" t="s">
        <v>9982</v>
      </c>
      <c r="B10038" s="3">
        <v>5</v>
      </c>
      <c r="C10038" t="s">
        <v>1045</v>
      </c>
      <c r="D10038" t="s">
        <v>40</v>
      </c>
      <c r="E10038" t="s">
        <v>15</v>
      </c>
      <c r="F10038" t="s">
        <v>16</v>
      </c>
      <c r="G10038">
        <v>4.7</v>
      </c>
      <c r="H10038">
        <v>178</v>
      </c>
      <c r="I10038" t="s">
        <v>1046</v>
      </c>
      <c r="J10038" s="1">
        <v>1000</v>
      </c>
      <c r="K10038" t="s">
        <v>18</v>
      </c>
      <c r="L10038" s="2">
        <v>43263</v>
      </c>
    </row>
    <row r="10039" spans="1:12" x14ac:dyDescent="0.3">
      <c r="A10039" t="s">
        <v>9983</v>
      </c>
      <c r="B10039" s="3">
        <v>4.0999999999999996</v>
      </c>
      <c r="C10039" t="s">
        <v>1831</v>
      </c>
      <c r="D10039" t="s">
        <v>1648</v>
      </c>
      <c r="E10039" t="s">
        <v>15</v>
      </c>
      <c r="F10039" t="s">
        <v>16</v>
      </c>
      <c r="G10039">
        <v>5</v>
      </c>
      <c r="H10039">
        <v>5</v>
      </c>
      <c r="I10039" t="s">
        <v>754</v>
      </c>
      <c r="J10039" s="1">
        <v>1000</v>
      </c>
      <c r="K10039" t="s">
        <v>18</v>
      </c>
      <c r="L10039" s="2">
        <v>42926</v>
      </c>
    </row>
    <row r="10040" spans="1:12" x14ac:dyDescent="0.3">
      <c r="A10040" t="s">
        <v>9984</v>
      </c>
      <c r="B10040" s="3">
        <v>7</v>
      </c>
      <c r="C10040" t="s">
        <v>1248</v>
      </c>
      <c r="D10040" t="s">
        <v>1042</v>
      </c>
      <c r="E10040" t="s">
        <v>15</v>
      </c>
      <c r="F10040" t="s">
        <v>16</v>
      </c>
      <c r="G10040">
        <v>3.2</v>
      </c>
      <c r="H10040">
        <v>499</v>
      </c>
      <c r="I10040" t="s">
        <v>1249</v>
      </c>
      <c r="J10040" s="1">
        <v>100000</v>
      </c>
      <c r="K10040" t="s">
        <v>18</v>
      </c>
      <c r="L10040" s="2">
        <v>43291</v>
      </c>
    </row>
    <row r="10041" spans="1:12" x14ac:dyDescent="0.3">
      <c r="A10041" t="s">
        <v>9985</v>
      </c>
      <c r="B10041" s="3">
        <v>4</v>
      </c>
      <c r="C10041" t="s">
        <v>2706</v>
      </c>
      <c r="D10041" t="s">
        <v>76</v>
      </c>
      <c r="E10041" t="s">
        <v>15</v>
      </c>
      <c r="F10041" t="s">
        <v>16</v>
      </c>
      <c r="G10041" t="s">
        <v>64</v>
      </c>
      <c r="H10041">
        <v>3</v>
      </c>
      <c r="I10041" t="s">
        <v>2707</v>
      </c>
      <c r="J10041" s="1">
        <v>1000</v>
      </c>
      <c r="K10041" t="s">
        <v>18</v>
      </c>
      <c r="L10041" s="2">
        <v>42759</v>
      </c>
    </row>
    <row r="10042" spans="1:12" x14ac:dyDescent="0.3">
      <c r="A10042" t="s">
        <v>9986</v>
      </c>
      <c r="B10042" s="3">
        <v>4.0999999999999996</v>
      </c>
      <c r="C10042" t="s">
        <v>1831</v>
      </c>
      <c r="D10042" t="s">
        <v>162</v>
      </c>
      <c r="E10042" t="s">
        <v>15</v>
      </c>
      <c r="F10042" t="s">
        <v>16</v>
      </c>
      <c r="G10042">
        <v>3.8</v>
      </c>
      <c r="H10042">
        <v>87</v>
      </c>
      <c r="I10042" t="s">
        <v>754</v>
      </c>
      <c r="J10042" s="1">
        <v>5000</v>
      </c>
      <c r="K10042" t="s">
        <v>18</v>
      </c>
      <c r="L10042" s="2">
        <v>42626</v>
      </c>
    </row>
    <row r="10043" spans="1:12" x14ac:dyDescent="0.3">
      <c r="A10043" t="s">
        <v>9987</v>
      </c>
      <c r="B10043" s="3" t="s">
        <v>87</v>
      </c>
      <c r="C10043" t="s">
        <v>2706</v>
      </c>
      <c r="D10043" t="s">
        <v>22</v>
      </c>
      <c r="E10043" t="s">
        <v>15</v>
      </c>
      <c r="F10043" t="s">
        <v>16</v>
      </c>
      <c r="G10043">
        <v>3.8</v>
      </c>
      <c r="H10043">
        <v>144</v>
      </c>
      <c r="I10043" t="s">
        <v>2707</v>
      </c>
      <c r="J10043" s="1">
        <v>10000</v>
      </c>
      <c r="K10043" t="s">
        <v>18</v>
      </c>
      <c r="L10043" s="2">
        <v>41914</v>
      </c>
    </row>
    <row r="10044" spans="1:12" x14ac:dyDescent="0.3">
      <c r="A10044" t="s">
        <v>9988</v>
      </c>
      <c r="B10044" s="3">
        <v>4.3</v>
      </c>
      <c r="C10044" t="s">
        <v>2706</v>
      </c>
      <c r="D10044" t="s">
        <v>164</v>
      </c>
      <c r="E10044" t="s">
        <v>15</v>
      </c>
      <c r="F10044" t="s">
        <v>16</v>
      </c>
      <c r="G10044">
        <v>4.5999999999999996</v>
      </c>
      <c r="H10044">
        <v>8</v>
      </c>
      <c r="I10044" t="s">
        <v>2707</v>
      </c>
      <c r="J10044" s="1">
        <v>1000</v>
      </c>
      <c r="K10044" t="s">
        <v>18</v>
      </c>
      <c r="L10044" s="2">
        <v>43273</v>
      </c>
    </row>
    <row r="10045" spans="1:12" x14ac:dyDescent="0.3">
      <c r="A10045" t="s">
        <v>9989</v>
      </c>
      <c r="B10045" s="3">
        <v>4.4000000000000004</v>
      </c>
      <c r="C10045" t="s">
        <v>3276</v>
      </c>
      <c r="D10045" t="s">
        <v>127</v>
      </c>
      <c r="E10045" t="s">
        <v>15</v>
      </c>
      <c r="F10045" t="s">
        <v>16</v>
      </c>
      <c r="G10045">
        <v>4.5999999999999996</v>
      </c>
      <c r="H10045">
        <v>89</v>
      </c>
      <c r="I10045" t="s">
        <v>3277</v>
      </c>
      <c r="J10045" s="1">
        <v>5000</v>
      </c>
      <c r="K10045" t="s">
        <v>18</v>
      </c>
      <c r="L10045" s="2">
        <v>43148</v>
      </c>
    </row>
    <row r="10046" spans="1:12" x14ac:dyDescent="0.3">
      <c r="A10046" t="s">
        <v>9990</v>
      </c>
      <c r="B10046" s="3">
        <v>2.1</v>
      </c>
      <c r="C10046" t="s">
        <v>1597</v>
      </c>
      <c r="D10046" t="s">
        <v>40</v>
      </c>
      <c r="E10046" t="s">
        <v>15</v>
      </c>
      <c r="F10046" t="s">
        <v>16</v>
      </c>
      <c r="G10046">
        <v>4.4000000000000004</v>
      </c>
      <c r="H10046">
        <v>1351833</v>
      </c>
      <c r="I10046" t="s">
        <v>1609</v>
      </c>
      <c r="J10046" s="1">
        <v>10000000</v>
      </c>
      <c r="K10046" t="s">
        <v>25</v>
      </c>
      <c r="L10046" s="2">
        <v>41575</v>
      </c>
    </row>
    <row r="10047" spans="1:12" x14ac:dyDescent="0.3">
      <c r="A10047" t="s">
        <v>9991</v>
      </c>
      <c r="B10047" s="3">
        <v>4.0999999999999996</v>
      </c>
      <c r="C10047" t="s">
        <v>1512</v>
      </c>
      <c r="D10047" t="s">
        <v>93</v>
      </c>
      <c r="E10047" t="s">
        <v>15</v>
      </c>
      <c r="F10047" t="s">
        <v>16</v>
      </c>
      <c r="G10047">
        <v>4.8</v>
      </c>
      <c r="H10047">
        <v>4</v>
      </c>
      <c r="I10047" t="s">
        <v>1513</v>
      </c>
      <c r="J10047">
        <v>500</v>
      </c>
      <c r="K10047" t="s">
        <v>18</v>
      </c>
      <c r="L10047" s="2">
        <v>43061</v>
      </c>
    </row>
    <row r="10048" spans="1:12" x14ac:dyDescent="0.3">
      <c r="A10048" t="s">
        <v>9992</v>
      </c>
      <c r="B10048" s="3">
        <v>4</v>
      </c>
      <c r="C10048" t="s">
        <v>3362</v>
      </c>
      <c r="D10048" t="s">
        <v>554</v>
      </c>
      <c r="E10048" t="s">
        <v>15</v>
      </c>
      <c r="F10048" t="s">
        <v>16</v>
      </c>
      <c r="G10048">
        <v>4.2</v>
      </c>
      <c r="H10048">
        <v>63</v>
      </c>
      <c r="I10048" t="s">
        <v>3363</v>
      </c>
      <c r="J10048" s="1">
        <v>10000</v>
      </c>
      <c r="K10048" t="s">
        <v>18</v>
      </c>
      <c r="L10048" s="2">
        <v>42241</v>
      </c>
    </row>
    <row r="10049" spans="1:12" x14ac:dyDescent="0.3">
      <c r="A10049" t="s">
        <v>9993</v>
      </c>
      <c r="B10049" s="3">
        <v>5</v>
      </c>
      <c r="C10049" t="s">
        <v>3276</v>
      </c>
      <c r="D10049" t="s">
        <v>156</v>
      </c>
      <c r="E10049" t="s">
        <v>15</v>
      </c>
      <c r="F10049" t="s">
        <v>16</v>
      </c>
      <c r="G10049">
        <v>3.3</v>
      </c>
      <c r="H10049">
        <v>202</v>
      </c>
      <c r="I10049" t="s">
        <v>3277</v>
      </c>
      <c r="J10049" s="1">
        <v>10000</v>
      </c>
      <c r="K10049" t="s">
        <v>61</v>
      </c>
      <c r="L10049" s="2">
        <v>43271</v>
      </c>
    </row>
    <row r="10050" spans="1:12" x14ac:dyDescent="0.3">
      <c r="A10050" t="s">
        <v>9994</v>
      </c>
      <c r="B10050" s="3">
        <v>4</v>
      </c>
      <c r="C10050" t="s">
        <v>1831</v>
      </c>
      <c r="D10050" t="s">
        <v>80</v>
      </c>
      <c r="E10050" t="s">
        <v>15</v>
      </c>
      <c r="F10050" t="s">
        <v>16</v>
      </c>
      <c r="G10050">
        <v>3.9</v>
      </c>
      <c r="H10050">
        <v>14</v>
      </c>
      <c r="I10050" t="s">
        <v>754</v>
      </c>
      <c r="J10050" s="1">
        <v>1000</v>
      </c>
      <c r="K10050" t="s">
        <v>18</v>
      </c>
      <c r="L10050" s="2">
        <v>42017</v>
      </c>
    </row>
    <row r="10051" spans="1:12" x14ac:dyDescent="0.3">
      <c r="A10051" t="s">
        <v>9995</v>
      </c>
      <c r="B10051" s="3">
        <v>5</v>
      </c>
      <c r="C10051" t="s">
        <v>3276</v>
      </c>
      <c r="D10051" t="s">
        <v>20</v>
      </c>
      <c r="E10051" t="s">
        <v>15</v>
      </c>
      <c r="F10051" t="s">
        <v>16</v>
      </c>
      <c r="G10051">
        <v>4.5</v>
      </c>
      <c r="H10051">
        <v>3320</v>
      </c>
      <c r="I10051" t="s">
        <v>3277</v>
      </c>
      <c r="J10051" s="1">
        <v>100000</v>
      </c>
      <c r="K10051" t="s">
        <v>18</v>
      </c>
      <c r="L10051" s="2">
        <v>43315</v>
      </c>
    </row>
    <row r="10052" spans="1:12" x14ac:dyDescent="0.3">
      <c r="A10052" t="s">
        <v>9996</v>
      </c>
      <c r="B10052" s="3" t="s">
        <v>88</v>
      </c>
      <c r="C10052" t="s">
        <v>2378</v>
      </c>
      <c r="D10052" t="s">
        <v>88</v>
      </c>
      <c r="E10052" t="s">
        <v>15</v>
      </c>
      <c r="F10052" t="s">
        <v>16</v>
      </c>
      <c r="G10052">
        <v>3.9</v>
      </c>
      <c r="H10052">
        <v>3023</v>
      </c>
      <c r="I10052" t="s">
        <v>2379</v>
      </c>
      <c r="J10052" s="1">
        <v>500000</v>
      </c>
      <c r="K10052" t="s">
        <v>18</v>
      </c>
      <c r="L10052" s="2">
        <v>43307</v>
      </c>
    </row>
    <row r="10053" spans="1:12" x14ac:dyDescent="0.3">
      <c r="A10053" t="s">
        <v>9997</v>
      </c>
      <c r="B10053" s="3">
        <v>5</v>
      </c>
      <c r="C10053" t="s">
        <v>1045</v>
      </c>
      <c r="D10053" t="s">
        <v>202</v>
      </c>
      <c r="E10053" t="s">
        <v>15</v>
      </c>
      <c r="F10053" t="s">
        <v>16</v>
      </c>
      <c r="G10053">
        <v>4.3</v>
      </c>
      <c r="H10053">
        <v>133</v>
      </c>
      <c r="I10053" t="s">
        <v>1046</v>
      </c>
      <c r="J10053" s="1">
        <v>10000</v>
      </c>
      <c r="K10053" t="s">
        <v>18</v>
      </c>
      <c r="L10053" s="2">
        <v>43243</v>
      </c>
    </row>
    <row r="10054" spans="1:12" x14ac:dyDescent="0.3">
      <c r="A10054" t="s">
        <v>9998</v>
      </c>
      <c r="B10054" s="3" t="s">
        <v>12</v>
      </c>
      <c r="C10054" t="s">
        <v>1512</v>
      </c>
      <c r="D10054" t="s">
        <v>261</v>
      </c>
      <c r="E10054" t="s">
        <v>15</v>
      </c>
      <c r="F10054" t="s">
        <v>16</v>
      </c>
      <c r="G10054">
        <v>4.4000000000000004</v>
      </c>
      <c r="H10054">
        <v>133</v>
      </c>
      <c r="I10054" t="s">
        <v>1513</v>
      </c>
      <c r="J10054" s="1">
        <v>10000</v>
      </c>
      <c r="K10054" t="s">
        <v>18</v>
      </c>
      <c r="L10054" s="2">
        <v>43253</v>
      </c>
    </row>
    <row r="10055" spans="1:12" x14ac:dyDescent="0.3">
      <c r="A10055" t="s">
        <v>9999</v>
      </c>
      <c r="B10055" s="3">
        <v>4.0999999999999996</v>
      </c>
      <c r="C10055" t="s">
        <v>2608</v>
      </c>
      <c r="D10055" t="s">
        <v>88</v>
      </c>
      <c r="E10055" t="s">
        <v>358</v>
      </c>
      <c r="F10055" t="s">
        <v>3570</v>
      </c>
      <c r="G10055">
        <v>3.9</v>
      </c>
      <c r="H10055">
        <v>11460</v>
      </c>
      <c r="I10055" t="s">
        <v>1626</v>
      </c>
      <c r="J10055" s="1">
        <v>100000</v>
      </c>
      <c r="K10055" t="s">
        <v>18</v>
      </c>
      <c r="L10055" s="2">
        <v>43278</v>
      </c>
    </row>
    <row r="10056" spans="1:12" x14ac:dyDescent="0.3">
      <c r="A10056" t="s">
        <v>3322</v>
      </c>
      <c r="B10056" s="3">
        <v>4</v>
      </c>
      <c r="C10056" t="s">
        <v>3276</v>
      </c>
      <c r="D10056" t="s">
        <v>14</v>
      </c>
      <c r="E10056" t="s">
        <v>15</v>
      </c>
      <c r="F10056" t="s">
        <v>16</v>
      </c>
      <c r="G10056">
        <v>4.5999999999999996</v>
      </c>
      <c r="H10056">
        <v>66407</v>
      </c>
      <c r="I10056" t="s">
        <v>3277</v>
      </c>
      <c r="J10056" s="1">
        <v>1000000</v>
      </c>
      <c r="K10056" t="s">
        <v>25</v>
      </c>
      <c r="L10056" s="2">
        <v>43306</v>
      </c>
    </row>
    <row r="10057" spans="1:12" x14ac:dyDescent="0.3">
      <c r="A10057" t="s">
        <v>3232</v>
      </c>
      <c r="B10057" s="3" t="s">
        <v>88</v>
      </c>
      <c r="C10057" t="s">
        <v>3227</v>
      </c>
      <c r="D10057" t="s">
        <v>88</v>
      </c>
      <c r="E10057" t="s">
        <v>15</v>
      </c>
      <c r="F10057" t="s">
        <v>16</v>
      </c>
      <c r="G10057">
        <v>3.9</v>
      </c>
      <c r="H10057">
        <v>54815</v>
      </c>
      <c r="I10057" t="s">
        <v>2003</v>
      </c>
      <c r="J10057" s="1">
        <v>100000000</v>
      </c>
      <c r="K10057" t="s">
        <v>18</v>
      </c>
      <c r="L10057" s="2">
        <v>43222</v>
      </c>
    </row>
    <row r="10058" spans="1:12" x14ac:dyDescent="0.3">
      <c r="A10058" t="s">
        <v>10000</v>
      </c>
      <c r="B10058" s="3" t="s">
        <v>12</v>
      </c>
      <c r="C10058" t="s">
        <v>2483</v>
      </c>
      <c r="D10058" t="s">
        <v>95</v>
      </c>
      <c r="E10058" t="s">
        <v>15</v>
      </c>
      <c r="F10058" t="s">
        <v>16</v>
      </c>
      <c r="G10058">
        <v>3.4</v>
      </c>
      <c r="H10058">
        <v>181</v>
      </c>
      <c r="I10058" t="s">
        <v>2484</v>
      </c>
      <c r="J10058" s="1">
        <v>10000</v>
      </c>
      <c r="K10058" t="s">
        <v>18</v>
      </c>
      <c r="L10058" s="2">
        <v>42382</v>
      </c>
    </row>
    <row r="10059" spans="1:12" x14ac:dyDescent="0.3">
      <c r="A10059" t="s">
        <v>10001</v>
      </c>
      <c r="B10059" s="3" t="s">
        <v>12</v>
      </c>
      <c r="C10059" t="s">
        <v>1831</v>
      </c>
      <c r="D10059" t="s">
        <v>643</v>
      </c>
      <c r="E10059" t="s">
        <v>15</v>
      </c>
      <c r="F10059" t="s">
        <v>16</v>
      </c>
      <c r="G10059">
        <v>4.5999999999999996</v>
      </c>
      <c r="H10059">
        <v>44</v>
      </c>
      <c r="I10059" t="s">
        <v>1603</v>
      </c>
      <c r="J10059" s="1">
        <v>10000</v>
      </c>
      <c r="K10059" t="s">
        <v>18</v>
      </c>
      <c r="L10059" s="2">
        <v>43109</v>
      </c>
    </row>
    <row r="10060" spans="1:12" x14ac:dyDescent="0.3">
      <c r="A10060" t="s">
        <v>10002</v>
      </c>
      <c r="B10060" s="3">
        <v>1.6</v>
      </c>
      <c r="C10060" t="s">
        <v>240</v>
      </c>
      <c r="D10060" t="s">
        <v>815</v>
      </c>
      <c r="E10060" t="s">
        <v>358</v>
      </c>
      <c r="F10060" t="s">
        <v>2014</v>
      </c>
      <c r="G10060" t="s">
        <v>64</v>
      </c>
      <c r="H10060">
        <v>1</v>
      </c>
      <c r="I10060" t="s">
        <v>241</v>
      </c>
      <c r="J10060">
        <v>10</v>
      </c>
      <c r="K10060" t="s">
        <v>18</v>
      </c>
      <c r="L10060" s="2">
        <v>42803</v>
      </c>
    </row>
    <row r="10061" spans="1:12" x14ac:dyDescent="0.3">
      <c r="A10061" t="s">
        <v>10003</v>
      </c>
      <c r="B10061" s="3">
        <v>1.6</v>
      </c>
      <c r="C10061" t="s">
        <v>240</v>
      </c>
      <c r="D10061" t="s">
        <v>14</v>
      </c>
      <c r="E10061" t="s">
        <v>358</v>
      </c>
      <c r="F10061" t="s">
        <v>4375</v>
      </c>
      <c r="G10061" t="s">
        <v>64</v>
      </c>
      <c r="H10061">
        <v>1</v>
      </c>
      <c r="I10061" t="s">
        <v>241</v>
      </c>
      <c r="J10061">
        <v>10</v>
      </c>
      <c r="K10061" t="s">
        <v>18</v>
      </c>
      <c r="L10061" s="2">
        <v>42252</v>
      </c>
    </row>
    <row r="10062" spans="1:12" x14ac:dyDescent="0.3">
      <c r="A10062" t="s">
        <v>10004</v>
      </c>
      <c r="B10062" s="3">
        <v>4.2</v>
      </c>
      <c r="C10062" t="s">
        <v>2295</v>
      </c>
      <c r="D10062" t="s">
        <v>63</v>
      </c>
      <c r="E10062" t="s">
        <v>15</v>
      </c>
      <c r="F10062" t="s">
        <v>16</v>
      </c>
      <c r="G10062">
        <v>4.2</v>
      </c>
      <c r="H10062">
        <v>2093</v>
      </c>
      <c r="I10062" t="s">
        <v>2296</v>
      </c>
      <c r="J10062" s="1">
        <v>100000</v>
      </c>
      <c r="K10062" t="s">
        <v>25</v>
      </c>
      <c r="L10062" s="2">
        <v>43167</v>
      </c>
    </row>
    <row r="10063" spans="1:12" x14ac:dyDescent="0.3">
      <c r="A10063" t="s">
        <v>10005</v>
      </c>
      <c r="B10063" s="3" t="s">
        <v>12</v>
      </c>
      <c r="C10063" t="s">
        <v>1831</v>
      </c>
      <c r="D10063" t="s">
        <v>29</v>
      </c>
      <c r="E10063" t="s">
        <v>15</v>
      </c>
      <c r="F10063" t="s">
        <v>16</v>
      </c>
      <c r="G10063" t="s">
        <v>64</v>
      </c>
      <c r="H10063">
        <v>0</v>
      </c>
      <c r="I10063" t="s">
        <v>1615</v>
      </c>
      <c r="J10063">
        <v>50</v>
      </c>
      <c r="K10063" t="s">
        <v>25</v>
      </c>
      <c r="L10063" s="2">
        <v>43227</v>
      </c>
    </row>
    <row r="10064" spans="1:12" x14ac:dyDescent="0.3">
      <c r="A10064" t="s">
        <v>10006</v>
      </c>
      <c r="B10064" s="3">
        <v>4.0999999999999996</v>
      </c>
      <c r="C10064" t="s">
        <v>2930</v>
      </c>
      <c r="D10064" t="s">
        <v>80</v>
      </c>
      <c r="E10064" t="s">
        <v>15</v>
      </c>
      <c r="F10064" t="s">
        <v>16</v>
      </c>
      <c r="G10064" t="s">
        <v>64</v>
      </c>
      <c r="H10064">
        <v>0</v>
      </c>
      <c r="I10064" t="s">
        <v>2931</v>
      </c>
      <c r="J10064">
        <v>1</v>
      </c>
      <c r="K10064" t="s">
        <v>25</v>
      </c>
      <c r="L10064" s="2">
        <v>43202</v>
      </c>
    </row>
    <row r="10065" spans="1:12" x14ac:dyDescent="0.3">
      <c r="A10065" t="s">
        <v>10007</v>
      </c>
      <c r="B10065" s="3">
        <v>4</v>
      </c>
      <c r="C10065" t="s">
        <v>1831</v>
      </c>
      <c r="D10065" t="s">
        <v>40</v>
      </c>
      <c r="E10065" t="s">
        <v>15</v>
      </c>
      <c r="F10065" t="s">
        <v>16</v>
      </c>
      <c r="G10065">
        <v>4.8</v>
      </c>
      <c r="H10065">
        <v>12</v>
      </c>
      <c r="I10065" t="s">
        <v>888</v>
      </c>
      <c r="J10065" s="1">
        <v>1000</v>
      </c>
      <c r="K10065" t="s">
        <v>25</v>
      </c>
      <c r="L10065" s="2">
        <v>43285</v>
      </c>
    </row>
    <row r="10066" spans="1:12" x14ac:dyDescent="0.3">
      <c r="A10066" t="s">
        <v>10008</v>
      </c>
      <c r="B10066" s="3">
        <v>4.0999999999999996</v>
      </c>
      <c r="C10066" t="s">
        <v>2930</v>
      </c>
      <c r="D10066" t="s">
        <v>76</v>
      </c>
      <c r="E10066" t="s">
        <v>15</v>
      </c>
      <c r="F10066" t="s">
        <v>16</v>
      </c>
      <c r="G10066">
        <v>5</v>
      </c>
      <c r="H10066">
        <v>4</v>
      </c>
      <c r="I10066" t="s">
        <v>2931</v>
      </c>
      <c r="J10066">
        <v>100</v>
      </c>
      <c r="K10066" t="s">
        <v>25</v>
      </c>
      <c r="L10066" s="2">
        <v>43202</v>
      </c>
    </row>
    <row r="10067" spans="1:12" x14ac:dyDescent="0.3">
      <c r="A10067" t="s">
        <v>10009</v>
      </c>
      <c r="B10067" s="3">
        <v>4.0999999999999996</v>
      </c>
      <c r="C10067" t="s">
        <v>2930</v>
      </c>
      <c r="D10067" t="s">
        <v>80</v>
      </c>
      <c r="E10067" t="s">
        <v>15</v>
      </c>
      <c r="F10067" t="s">
        <v>16</v>
      </c>
      <c r="G10067" t="s">
        <v>64</v>
      </c>
      <c r="H10067">
        <v>0</v>
      </c>
      <c r="I10067" t="s">
        <v>2931</v>
      </c>
      <c r="J10067">
        <v>5</v>
      </c>
      <c r="K10067" t="s">
        <v>25</v>
      </c>
      <c r="L10067" s="2">
        <v>43206</v>
      </c>
    </row>
    <row r="10068" spans="1:12" x14ac:dyDescent="0.3">
      <c r="A10068" t="s">
        <v>10010</v>
      </c>
      <c r="B10068" s="3">
        <v>4.0999999999999996</v>
      </c>
      <c r="C10068" t="s">
        <v>2930</v>
      </c>
      <c r="D10068" t="s">
        <v>261</v>
      </c>
      <c r="E10068" t="s">
        <v>15</v>
      </c>
      <c r="F10068" t="s">
        <v>16</v>
      </c>
      <c r="G10068" t="s">
        <v>64</v>
      </c>
      <c r="H10068">
        <v>0</v>
      </c>
      <c r="I10068" t="s">
        <v>2931</v>
      </c>
      <c r="J10068">
        <v>10</v>
      </c>
      <c r="K10068" t="s">
        <v>25</v>
      </c>
      <c r="L10068" s="2">
        <v>43208</v>
      </c>
    </row>
    <row r="10069" spans="1:12" x14ac:dyDescent="0.3">
      <c r="A10069" t="s">
        <v>10011</v>
      </c>
      <c r="B10069" s="3">
        <v>4</v>
      </c>
      <c r="C10069" t="s">
        <v>304</v>
      </c>
      <c r="D10069" t="s">
        <v>421</v>
      </c>
      <c r="E10069" t="s">
        <v>15</v>
      </c>
      <c r="F10069" t="s">
        <v>16</v>
      </c>
      <c r="G10069">
        <v>5</v>
      </c>
      <c r="H10069">
        <v>14</v>
      </c>
      <c r="I10069" t="s">
        <v>305</v>
      </c>
      <c r="J10069">
        <v>50</v>
      </c>
      <c r="K10069" t="s">
        <v>18</v>
      </c>
      <c r="L10069" s="2">
        <v>43132</v>
      </c>
    </row>
    <row r="10070" spans="1:12" x14ac:dyDescent="0.3">
      <c r="A10070" t="s">
        <v>10012</v>
      </c>
      <c r="B10070" s="3">
        <v>4.0999999999999996</v>
      </c>
      <c r="C10070" t="s">
        <v>2930</v>
      </c>
      <c r="D10070" t="s">
        <v>20</v>
      </c>
      <c r="E10070" t="s">
        <v>15</v>
      </c>
      <c r="F10070" t="s">
        <v>16</v>
      </c>
      <c r="G10070" t="s">
        <v>64</v>
      </c>
      <c r="H10070">
        <v>0</v>
      </c>
      <c r="I10070" t="s">
        <v>2931</v>
      </c>
      <c r="J10070">
        <v>10</v>
      </c>
      <c r="K10070" t="s">
        <v>25</v>
      </c>
      <c r="L10070" s="2">
        <v>43207</v>
      </c>
    </row>
    <row r="10071" spans="1:12" x14ac:dyDescent="0.3">
      <c r="A10071" t="s">
        <v>10013</v>
      </c>
      <c r="B10071" s="3">
        <v>1.6</v>
      </c>
      <c r="C10071" t="s">
        <v>240</v>
      </c>
      <c r="D10071" t="s">
        <v>450</v>
      </c>
      <c r="E10071" t="s">
        <v>358</v>
      </c>
      <c r="F10071" t="s">
        <v>883</v>
      </c>
      <c r="G10071" t="s">
        <v>64</v>
      </c>
      <c r="H10071">
        <v>1</v>
      </c>
      <c r="I10071" t="s">
        <v>241</v>
      </c>
      <c r="J10071">
        <v>10</v>
      </c>
      <c r="K10071" t="s">
        <v>18</v>
      </c>
      <c r="L10071" s="2">
        <v>42253</v>
      </c>
    </row>
    <row r="10072" spans="1:12" x14ac:dyDescent="0.3">
      <c r="A10072" t="s">
        <v>10014</v>
      </c>
      <c r="B10072" s="3">
        <v>1.6</v>
      </c>
      <c r="C10072" t="s">
        <v>240</v>
      </c>
      <c r="D10072" t="s">
        <v>301</v>
      </c>
      <c r="E10072" t="s">
        <v>358</v>
      </c>
      <c r="F10072" t="s">
        <v>4375</v>
      </c>
      <c r="G10072" t="s">
        <v>64</v>
      </c>
      <c r="H10072">
        <v>1</v>
      </c>
      <c r="I10072" t="s">
        <v>241</v>
      </c>
      <c r="J10072">
        <v>10</v>
      </c>
      <c r="K10072" t="s">
        <v>18</v>
      </c>
      <c r="L10072" s="2">
        <v>42253</v>
      </c>
    </row>
    <row r="10073" spans="1:12" x14ac:dyDescent="0.3">
      <c r="A10073" t="s">
        <v>10015</v>
      </c>
      <c r="B10073" s="3" t="s">
        <v>12</v>
      </c>
      <c r="C10073" t="s">
        <v>1512</v>
      </c>
      <c r="D10073" t="s">
        <v>20</v>
      </c>
      <c r="E10073" t="s">
        <v>15</v>
      </c>
      <c r="F10073" t="s">
        <v>16</v>
      </c>
      <c r="G10073">
        <v>3.8</v>
      </c>
      <c r="H10073">
        <v>4</v>
      </c>
      <c r="I10073" t="s">
        <v>1513</v>
      </c>
      <c r="J10073">
        <v>500</v>
      </c>
      <c r="K10073" t="s">
        <v>18</v>
      </c>
      <c r="L10073" s="2">
        <v>42741</v>
      </c>
    </row>
    <row r="10074" spans="1:12" x14ac:dyDescent="0.3">
      <c r="A10074" t="s">
        <v>10016</v>
      </c>
      <c r="B10074" s="3">
        <v>1.6</v>
      </c>
      <c r="C10074" t="s">
        <v>240</v>
      </c>
      <c r="D10074" t="s">
        <v>378</v>
      </c>
      <c r="E10074" t="s">
        <v>358</v>
      </c>
      <c r="F10074" t="s">
        <v>4375</v>
      </c>
      <c r="G10074" t="s">
        <v>64</v>
      </c>
      <c r="H10074">
        <v>1</v>
      </c>
      <c r="I10074" t="s">
        <v>241</v>
      </c>
      <c r="J10074">
        <v>10</v>
      </c>
      <c r="K10074" t="s">
        <v>18</v>
      </c>
      <c r="L10074" s="2">
        <v>42253</v>
      </c>
    </row>
    <row r="10075" spans="1:12" x14ac:dyDescent="0.3">
      <c r="A10075" t="s">
        <v>10017</v>
      </c>
      <c r="B10075" s="3">
        <v>4</v>
      </c>
      <c r="C10075" t="s">
        <v>1045</v>
      </c>
      <c r="D10075" t="s">
        <v>421</v>
      </c>
      <c r="E10075" t="s">
        <v>15</v>
      </c>
      <c r="F10075" t="s">
        <v>16</v>
      </c>
      <c r="G10075">
        <v>2.9</v>
      </c>
      <c r="H10075">
        <v>139</v>
      </c>
      <c r="I10075" t="s">
        <v>1046</v>
      </c>
      <c r="J10075" s="1">
        <v>10000</v>
      </c>
      <c r="K10075" t="s">
        <v>18</v>
      </c>
      <c r="L10075" s="2">
        <v>42905</v>
      </c>
    </row>
    <row r="10076" spans="1:12" x14ac:dyDescent="0.3">
      <c r="A10076" t="s">
        <v>10018</v>
      </c>
      <c r="B10076" s="3">
        <v>2.2999999999999998</v>
      </c>
      <c r="C10076" t="s">
        <v>2483</v>
      </c>
      <c r="D10076" t="s">
        <v>194</v>
      </c>
      <c r="E10076" t="s">
        <v>15</v>
      </c>
      <c r="F10076" t="s">
        <v>16</v>
      </c>
      <c r="G10076">
        <v>4.5999999999999996</v>
      </c>
      <c r="H10076">
        <v>8</v>
      </c>
      <c r="I10076" t="s">
        <v>2484</v>
      </c>
      <c r="J10076" s="1">
        <v>1000</v>
      </c>
      <c r="K10076" t="s">
        <v>18</v>
      </c>
      <c r="L10076" s="2">
        <v>42708</v>
      </c>
    </row>
    <row r="10077" spans="1:12" x14ac:dyDescent="0.3">
      <c r="A10077" t="s">
        <v>10019</v>
      </c>
      <c r="B10077" s="3">
        <v>2.2000000000000002</v>
      </c>
      <c r="C10077" t="s">
        <v>2930</v>
      </c>
      <c r="D10077" t="s">
        <v>10020</v>
      </c>
      <c r="E10077" t="s">
        <v>15</v>
      </c>
      <c r="F10077" t="s">
        <v>16</v>
      </c>
      <c r="G10077">
        <v>3.8</v>
      </c>
      <c r="H10077">
        <v>143</v>
      </c>
      <c r="I10077" t="s">
        <v>2931</v>
      </c>
      <c r="J10077" s="1">
        <v>5000</v>
      </c>
      <c r="K10077" t="s">
        <v>18</v>
      </c>
      <c r="L10077" s="2">
        <v>41486</v>
      </c>
    </row>
    <row r="10078" spans="1:12" x14ac:dyDescent="0.3">
      <c r="A10078" t="s">
        <v>10021</v>
      </c>
      <c r="B10078" s="3">
        <v>1.6</v>
      </c>
      <c r="C10078" t="s">
        <v>240</v>
      </c>
      <c r="D10078" t="s">
        <v>232</v>
      </c>
      <c r="E10078" t="s">
        <v>358</v>
      </c>
      <c r="F10078" t="s">
        <v>4375</v>
      </c>
      <c r="G10078" t="s">
        <v>64</v>
      </c>
      <c r="H10078">
        <v>0</v>
      </c>
      <c r="I10078" t="s">
        <v>241</v>
      </c>
      <c r="J10078">
        <v>10</v>
      </c>
      <c r="K10078" t="s">
        <v>18</v>
      </c>
      <c r="L10078" s="2">
        <v>42252</v>
      </c>
    </row>
    <row r="10079" spans="1:12" x14ac:dyDescent="0.3">
      <c r="A10079" t="s">
        <v>10022</v>
      </c>
      <c r="B10079" s="3">
        <v>1.6</v>
      </c>
      <c r="C10079" t="s">
        <v>240</v>
      </c>
      <c r="D10079" t="s">
        <v>106</v>
      </c>
      <c r="E10079" t="s">
        <v>358</v>
      </c>
      <c r="F10079" t="s">
        <v>883</v>
      </c>
      <c r="G10079" t="s">
        <v>64</v>
      </c>
      <c r="H10079">
        <v>2</v>
      </c>
      <c r="I10079" t="s">
        <v>241</v>
      </c>
      <c r="J10079">
        <v>5</v>
      </c>
      <c r="K10079" t="s">
        <v>18</v>
      </c>
      <c r="L10079" s="2">
        <v>41870</v>
      </c>
    </row>
    <row r="10080" spans="1:12" x14ac:dyDescent="0.3">
      <c r="A10080" t="s">
        <v>10023</v>
      </c>
      <c r="B10080" s="3">
        <v>2.2999999999999998</v>
      </c>
      <c r="C10080" t="s">
        <v>440</v>
      </c>
      <c r="D10080" t="s">
        <v>554</v>
      </c>
      <c r="E10080" t="s">
        <v>15</v>
      </c>
      <c r="F10080" t="s">
        <v>16</v>
      </c>
      <c r="G10080" t="s">
        <v>64</v>
      </c>
      <c r="H10080">
        <v>0</v>
      </c>
      <c r="I10080" t="s">
        <v>441</v>
      </c>
      <c r="J10080">
        <v>10</v>
      </c>
      <c r="K10080" t="s">
        <v>18</v>
      </c>
      <c r="L10080" s="2">
        <v>43238</v>
      </c>
    </row>
    <row r="10081" spans="1:12" x14ac:dyDescent="0.3">
      <c r="A10081" t="s">
        <v>10024</v>
      </c>
      <c r="B10081" s="3">
        <v>4</v>
      </c>
      <c r="C10081" t="s">
        <v>1597</v>
      </c>
      <c r="D10081" t="s">
        <v>1042</v>
      </c>
      <c r="E10081" t="s">
        <v>15</v>
      </c>
      <c r="F10081" t="s">
        <v>16</v>
      </c>
      <c r="G10081">
        <v>4.0999999999999996</v>
      </c>
      <c r="H10081">
        <v>88941</v>
      </c>
      <c r="I10081" t="s">
        <v>1609</v>
      </c>
      <c r="J10081" s="1">
        <v>1000000</v>
      </c>
      <c r="K10081" t="s">
        <v>25</v>
      </c>
      <c r="L10081" s="2">
        <v>42577</v>
      </c>
    </row>
    <row r="10082" spans="1:12" x14ac:dyDescent="0.3">
      <c r="A10082" t="s">
        <v>10025</v>
      </c>
      <c r="B10082" s="3" t="s">
        <v>12</v>
      </c>
      <c r="C10082" t="s">
        <v>440</v>
      </c>
      <c r="D10082" t="s">
        <v>297</v>
      </c>
      <c r="E10082" t="s">
        <v>15</v>
      </c>
      <c r="F10082" t="s">
        <v>16</v>
      </c>
      <c r="G10082" t="s">
        <v>64</v>
      </c>
      <c r="H10082">
        <v>0</v>
      </c>
      <c r="I10082" t="s">
        <v>441</v>
      </c>
      <c r="J10082">
        <v>10</v>
      </c>
      <c r="K10082" t="s">
        <v>18</v>
      </c>
      <c r="L10082" s="2">
        <v>43176</v>
      </c>
    </row>
    <row r="10083" spans="1:12" x14ac:dyDescent="0.3">
      <c r="A10083" t="s">
        <v>10026</v>
      </c>
      <c r="B10083" s="3" t="s">
        <v>12</v>
      </c>
      <c r="C10083" t="s">
        <v>1597</v>
      </c>
      <c r="D10083" t="s">
        <v>870</v>
      </c>
      <c r="E10083" t="s">
        <v>15</v>
      </c>
      <c r="F10083" t="s">
        <v>16</v>
      </c>
      <c r="G10083">
        <v>4.5</v>
      </c>
      <c r="H10083">
        <v>16815</v>
      </c>
      <c r="I10083" t="s">
        <v>1609</v>
      </c>
      <c r="J10083" s="1">
        <v>1000000</v>
      </c>
      <c r="K10083" t="s">
        <v>25</v>
      </c>
      <c r="L10083" s="2">
        <v>43316</v>
      </c>
    </row>
    <row r="10084" spans="1:12" x14ac:dyDescent="0.3">
      <c r="A10084" t="s">
        <v>10027</v>
      </c>
      <c r="B10084" s="3">
        <v>1.6</v>
      </c>
      <c r="C10084" t="s">
        <v>240</v>
      </c>
      <c r="D10084" t="s">
        <v>78</v>
      </c>
      <c r="E10084" t="s">
        <v>358</v>
      </c>
      <c r="F10084" t="s">
        <v>2014</v>
      </c>
      <c r="G10084" t="s">
        <v>64</v>
      </c>
      <c r="H10084">
        <v>0</v>
      </c>
      <c r="I10084" t="s">
        <v>241</v>
      </c>
      <c r="J10084">
        <v>10</v>
      </c>
      <c r="K10084" t="s">
        <v>18</v>
      </c>
      <c r="L10084" s="2">
        <v>41868</v>
      </c>
    </row>
    <row r="10085" spans="1:12" x14ac:dyDescent="0.3">
      <c r="A10085" t="s">
        <v>10028</v>
      </c>
      <c r="B10085" s="3">
        <v>2.2000000000000002</v>
      </c>
      <c r="C10085" t="s">
        <v>2930</v>
      </c>
      <c r="D10085" t="s">
        <v>10029</v>
      </c>
      <c r="E10085" t="s">
        <v>358</v>
      </c>
      <c r="F10085" t="s">
        <v>1964</v>
      </c>
      <c r="G10085">
        <v>4.2</v>
      </c>
      <c r="H10085">
        <v>6</v>
      </c>
      <c r="I10085" t="s">
        <v>2931</v>
      </c>
      <c r="J10085">
        <v>50</v>
      </c>
      <c r="K10085" t="s">
        <v>18</v>
      </c>
      <c r="L10085" s="2">
        <v>41495</v>
      </c>
    </row>
    <row r="10086" spans="1:12" x14ac:dyDescent="0.3">
      <c r="A10086" t="s">
        <v>10030</v>
      </c>
      <c r="B10086" s="3">
        <v>4</v>
      </c>
      <c r="C10086" t="s">
        <v>2809</v>
      </c>
      <c r="D10086" t="s">
        <v>125</v>
      </c>
      <c r="E10086" t="s">
        <v>15</v>
      </c>
      <c r="F10086" t="s">
        <v>16</v>
      </c>
      <c r="G10086" t="s">
        <v>64</v>
      </c>
      <c r="H10086">
        <v>9</v>
      </c>
      <c r="I10086" t="s">
        <v>2810</v>
      </c>
      <c r="J10086">
        <v>500</v>
      </c>
      <c r="K10086" t="s">
        <v>18</v>
      </c>
      <c r="L10086" s="2">
        <v>42320</v>
      </c>
    </row>
    <row r="10087" spans="1:12" x14ac:dyDescent="0.3">
      <c r="A10087" t="s">
        <v>10031</v>
      </c>
      <c r="B10087" s="3">
        <v>2.2000000000000002</v>
      </c>
      <c r="C10087" t="s">
        <v>2930</v>
      </c>
      <c r="D10087" t="s">
        <v>10032</v>
      </c>
      <c r="E10087" t="s">
        <v>15</v>
      </c>
      <c r="F10087" t="s">
        <v>16</v>
      </c>
      <c r="G10087">
        <v>2.5</v>
      </c>
      <c r="H10087">
        <v>6</v>
      </c>
      <c r="I10087" t="s">
        <v>2931</v>
      </c>
      <c r="J10087">
        <v>100</v>
      </c>
      <c r="K10087" t="s">
        <v>18</v>
      </c>
      <c r="L10087" s="2">
        <v>41496</v>
      </c>
    </row>
    <row r="10088" spans="1:12" x14ac:dyDescent="0.3">
      <c r="A10088" t="s">
        <v>10033</v>
      </c>
      <c r="B10088" s="3">
        <v>2.2000000000000002</v>
      </c>
      <c r="C10088" t="s">
        <v>2930</v>
      </c>
      <c r="D10088" t="s">
        <v>10034</v>
      </c>
      <c r="E10088" t="s">
        <v>15</v>
      </c>
      <c r="F10088" t="s">
        <v>16</v>
      </c>
      <c r="G10088">
        <v>3.5</v>
      </c>
      <c r="H10088">
        <v>159</v>
      </c>
      <c r="I10088" t="s">
        <v>2931</v>
      </c>
      <c r="J10088" s="1">
        <v>10000</v>
      </c>
      <c r="K10088" t="s">
        <v>18</v>
      </c>
      <c r="L10088" s="2">
        <v>41502</v>
      </c>
    </row>
    <row r="10089" spans="1:12" x14ac:dyDescent="0.3">
      <c r="A10089" t="s">
        <v>10035</v>
      </c>
      <c r="B10089" s="3" t="s">
        <v>88</v>
      </c>
      <c r="C10089" t="s">
        <v>1597</v>
      </c>
      <c r="D10089" t="s">
        <v>88</v>
      </c>
      <c r="E10089" t="s">
        <v>358</v>
      </c>
      <c r="F10089" t="s">
        <v>570</v>
      </c>
      <c r="G10089">
        <v>4.5999999999999996</v>
      </c>
      <c r="H10089">
        <v>11235</v>
      </c>
      <c r="I10089" t="s">
        <v>1605</v>
      </c>
      <c r="J10089" s="1">
        <v>100000</v>
      </c>
      <c r="K10089" t="s">
        <v>18</v>
      </c>
      <c r="L10089" s="2">
        <v>43311</v>
      </c>
    </row>
    <row r="10090" spans="1:12" x14ac:dyDescent="0.3">
      <c r="A10090" t="s">
        <v>10036</v>
      </c>
      <c r="B10090" s="3">
        <v>4.0999999999999996</v>
      </c>
      <c r="C10090" t="s">
        <v>3276</v>
      </c>
      <c r="D10090" t="s">
        <v>186</v>
      </c>
      <c r="E10090" t="s">
        <v>15</v>
      </c>
      <c r="F10090" t="s">
        <v>16</v>
      </c>
      <c r="G10090">
        <v>4.4000000000000004</v>
      </c>
      <c r="H10090">
        <v>2207</v>
      </c>
      <c r="I10090" t="s">
        <v>3277</v>
      </c>
      <c r="J10090" s="1">
        <v>100000</v>
      </c>
      <c r="K10090" t="s">
        <v>18</v>
      </c>
      <c r="L10090" s="2">
        <v>43307</v>
      </c>
    </row>
    <row r="10091" spans="1:12" x14ac:dyDescent="0.3">
      <c r="A10091" t="s">
        <v>10037</v>
      </c>
      <c r="B10091" s="3">
        <v>4.4000000000000004</v>
      </c>
      <c r="C10091" t="s">
        <v>3028</v>
      </c>
      <c r="D10091" t="s">
        <v>88</v>
      </c>
      <c r="E10091" t="s">
        <v>15</v>
      </c>
      <c r="F10091" t="s">
        <v>16</v>
      </c>
      <c r="G10091">
        <v>4.5999999999999996</v>
      </c>
      <c r="H10091">
        <v>1075</v>
      </c>
      <c r="I10091" t="s">
        <v>3029</v>
      </c>
      <c r="J10091" s="1">
        <v>100000</v>
      </c>
      <c r="K10091" t="s">
        <v>18</v>
      </c>
      <c r="L10091" s="2">
        <v>43122</v>
      </c>
    </row>
    <row r="10092" spans="1:12" x14ac:dyDescent="0.3">
      <c r="A10092" t="s">
        <v>10038</v>
      </c>
      <c r="B10092" s="3" t="s">
        <v>12</v>
      </c>
      <c r="C10092" t="s">
        <v>1597</v>
      </c>
      <c r="D10092" t="s">
        <v>747</v>
      </c>
      <c r="E10092" t="s">
        <v>358</v>
      </c>
      <c r="F10092" t="s">
        <v>1964</v>
      </c>
      <c r="G10092">
        <v>4.3</v>
      </c>
      <c r="H10092">
        <v>85468</v>
      </c>
      <c r="I10092" t="s">
        <v>1600</v>
      </c>
      <c r="J10092" s="1">
        <v>1000000</v>
      </c>
      <c r="K10092" t="s">
        <v>18</v>
      </c>
      <c r="L10092" s="2">
        <v>43259</v>
      </c>
    </row>
    <row r="10093" spans="1:12" x14ac:dyDescent="0.3">
      <c r="A10093" t="s">
        <v>10039</v>
      </c>
      <c r="B10093" s="3">
        <v>2.1</v>
      </c>
      <c r="C10093" t="s">
        <v>2608</v>
      </c>
      <c r="D10093" t="s">
        <v>42</v>
      </c>
      <c r="E10093" t="s">
        <v>15</v>
      </c>
      <c r="F10093" t="s">
        <v>16</v>
      </c>
      <c r="G10093">
        <v>4.2</v>
      </c>
      <c r="H10093">
        <v>36183</v>
      </c>
      <c r="I10093" t="s">
        <v>1626</v>
      </c>
      <c r="J10093" s="1">
        <v>5000000</v>
      </c>
      <c r="K10093" t="s">
        <v>25</v>
      </c>
      <c r="L10093" s="2">
        <v>43120</v>
      </c>
    </row>
    <row r="10094" spans="1:12" x14ac:dyDescent="0.3">
      <c r="A10094" t="s">
        <v>10040</v>
      </c>
      <c r="B10094" s="3">
        <v>4.0999999999999996</v>
      </c>
      <c r="C10094" t="s">
        <v>1597</v>
      </c>
      <c r="D10094" t="s">
        <v>38</v>
      </c>
      <c r="E10094" t="s">
        <v>15</v>
      </c>
      <c r="F10094" t="s">
        <v>16</v>
      </c>
      <c r="G10094">
        <v>4.2</v>
      </c>
      <c r="H10094">
        <v>55014</v>
      </c>
      <c r="I10094" t="s">
        <v>1609</v>
      </c>
      <c r="J10094" s="1">
        <v>1000000</v>
      </c>
      <c r="K10094" t="s">
        <v>25</v>
      </c>
      <c r="L10094" s="2">
        <v>43073</v>
      </c>
    </row>
    <row r="10095" spans="1:12" x14ac:dyDescent="0.3">
      <c r="A10095" t="s">
        <v>10041</v>
      </c>
      <c r="B10095" s="3" t="s">
        <v>12</v>
      </c>
      <c r="C10095" t="s">
        <v>1831</v>
      </c>
      <c r="D10095" t="s">
        <v>230</v>
      </c>
      <c r="E10095" t="s">
        <v>15</v>
      </c>
      <c r="F10095" t="s">
        <v>16</v>
      </c>
      <c r="G10095">
        <v>4.0999999999999996</v>
      </c>
      <c r="H10095">
        <v>128</v>
      </c>
      <c r="I10095" t="s">
        <v>754</v>
      </c>
      <c r="J10095" s="1">
        <v>10000</v>
      </c>
      <c r="K10095" t="s">
        <v>18</v>
      </c>
      <c r="L10095" s="2">
        <v>43290</v>
      </c>
    </row>
    <row r="10096" spans="1:12" x14ac:dyDescent="0.3">
      <c r="A10096" t="s">
        <v>10042</v>
      </c>
      <c r="B10096" s="3">
        <v>3</v>
      </c>
      <c r="C10096" t="s">
        <v>1597</v>
      </c>
      <c r="D10096" t="s">
        <v>1150</v>
      </c>
      <c r="E10096" t="s">
        <v>15</v>
      </c>
      <c r="F10096" t="s">
        <v>16</v>
      </c>
      <c r="G10096">
        <v>4.2</v>
      </c>
      <c r="H10096">
        <v>1012</v>
      </c>
      <c r="I10096" t="s">
        <v>1609</v>
      </c>
      <c r="J10096" s="1">
        <v>10000</v>
      </c>
      <c r="K10096" t="s">
        <v>25</v>
      </c>
      <c r="L10096" s="2">
        <v>42022</v>
      </c>
    </row>
    <row r="10097" spans="1:12" x14ac:dyDescent="0.3">
      <c r="A10097" t="s">
        <v>10043</v>
      </c>
      <c r="B10097" s="3">
        <v>2.1</v>
      </c>
      <c r="C10097" t="s">
        <v>2809</v>
      </c>
      <c r="D10097" t="s">
        <v>9162</v>
      </c>
      <c r="E10097" t="s">
        <v>15</v>
      </c>
      <c r="F10097" t="s">
        <v>16</v>
      </c>
      <c r="G10097">
        <v>4.5</v>
      </c>
      <c r="H10097">
        <v>1916</v>
      </c>
      <c r="I10097" t="s">
        <v>2810</v>
      </c>
      <c r="J10097" s="1">
        <v>100000</v>
      </c>
      <c r="K10097" t="s">
        <v>18</v>
      </c>
      <c r="L10097" s="2">
        <v>42369</v>
      </c>
    </row>
    <row r="10098" spans="1:12" x14ac:dyDescent="0.3">
      <c r="A10098" t="s">
        <v>10044</v>
      </c>
      <c r="B10098" s="3">
        <v>4.0999999999999996</v>
      </c>
      <c r="C10098" t="s">
        <v>2295</v>
      </c>
      <c r="D10098" t="s">
        <v>36</v>
      </c>
      <c r="E10098" t="s">
        <v>15</v>
      </c>
      <c r="F10098" t="s">
        <v>16</v>
      </c>
      <c r="G10098">
        <v>4.4000000000000004</v>
      </c>
      <c r="H10098">
        <v>19</v>
      </c>
      <c r="I10098" t="s">
        <v>2296</v>
      </c>
      <c r="J10098" s="1">
        <v>1000</v>
      </c>
      <c r="K10098" t="s">
        <v>18</v>
      </c>
      <c r="L10098" s="2">
        <v>43249</v>
      </c>
    </row>
    <row r="10099" spans="1:12" x14ac:dyDescent="0.3">
      <c r="A10099" t="s">
        <v>10045</v>
      </c>
      <c r="B10099" s="3">
        <v>7</v>
      </c>
      <c r="C10099" t="s">
        <v>2930</v>
      </c>
      <c r="D10099" t="s">
        <v>10046</v>
      </c>
      <c r="E10099" t="s">
        <v>358</v>
      </c>
      <c r="F10099" t="s">
        <v>1964</v>
      </c>
      <c r="G10099">
        <v>5</v>
      </c>
      <c r="H10099">
        <v>5</v>
      </c>
      <c r="I10099" t="s">
        <v>2931</v>
      </c>
      <c r="J10099">
        <v>100</v>
      </c>
      <c r="K10099" t="s">
        <v>18</v>
      </c>
      <c r="L10099" s="2">
        <v>43215</v>
      </c>
    </row>
    <row r="10100" spans="1:12" x14ac:dyDescent="0.3">
      <c r="A10100" t="s">
        <v>10047</v>
      </c>
      <c r="B10100" s="3">
        <v>2.2000000000000002</v>
      </c>
      <c r="C10100" t="s">
        <v>1831</v>
      </c>
      <c r="D10100" t="s">
        <v>554</v>
      </c>
      <c r="E10100" t="s">
        <v>15</v>
      </c>
      <c r="F10100" t="s">
        <v>16</v>
      </c>
      <c r="G10100">
        <v>4.5999999999999996</v>
      </c>
      <c r="H10100">
        <v>19</v>
      </c>
      <c r="I10100" t="s">
        <v>888</v>
      </c>
      <c r="J10100">
        <v>500</v>
      </c>
      <c r="K10100" t="s">
        <v>18</v>
      </c>
      <c r="L10100" s="2">
        <v>42597</v>
      </c>
    </row>
    <row r="10101" spans="1:12" x14ac:dyDescent="0.3">
      <c r="A10101" t="s">
        <v>10048</v>
      </c>
      <c r="B10101" s="3">
        <v>4.0999999999999996</v>
      </c>
      <c r="C10101" t="s">
        <v>440</v>
      </c>
      <c r="D10101" t="s">
        <v>93</v>
      </c>
      <c r="E10101" t="s">
        <v>15</v>
      </c>
      <c r="F10101" t="s">
        <v>16</v>
      </c>
      <c r="G10101" t="s">
        <v>64</v>
      </c>
      <c r="H10101">
        <v>0</v>
      </c>
      <c r="I10101" t="s">
        <v>441</v>
      </c>
      <c r="J10101">
        <v>100</v>
      </c>
      <c r="K10101" t="s">
        <v>18</v>
      </c>
      <c r="L10101" s="2">
        <v>43069</v>
      </c>
    </row>
    <row r="10102" spans="1:12" x14ac:dyDescent="0.3">
      <c r="A10102" t="s">
        <v>10049</v>
      </c>
      <c r="B10102" s="3">
        <v>4.0999999999999996</v>
      </c>
      <c r="C10102" t="s">
        <v>440</v>
      </c>
      <c r="D10102" t="s">
        <v>52</v>
      </c>
      <c r="E10102" t="s">
        <v>15</v>
      </c>
      <c r="F10102" t="s">
        <v>16</v>
      </c>
      <c r="G10102" t="s">
        <v>64</v>
      </c>
      <c r="H10102">
        <v>1</v>
      </c>
      <c r="I10102" t="s">
        <v>441</v>
      </c>
      <c r="J10102">
        <v>100</v>
      </c>
      <c r="K10102" t="s">
        <v>18</v>
      </c>
      <c r="L10102" s="2">
        <v>43088</v>
      </c>
    </row>
    <row r="10103" spans="1:12" x14ac:dyDescent="0.3">
      <c r="A10103" t="s">
        <v>10050</v>
      </c>
      <c r="B10103" s="3">
        <v>4.0999999999999996</v>
      </c>
      <c r="C10103" t="s">
        <v>440</v>
      </c>
      <c r="D10103" t="s">
        <v>143</v>
      </c>
      <c r="E10103" t="s">
        <v>15</v>
      </c>
      <c r="F10103" t="s">
        <v>16</v>
      </c>
      <c r="G10103" t="s">
        <v>64</v>
      </c>
      <c r="H10103">
        <v>0</v>
      </c>
      <c r="I10103" t="s">
        <v>441</v>
      </c>
      <c r="J10103">
        <v>100</v>
      </c>
      <c r="K10103" t="s">
        <v>18</v>
      </c>
      <c r="L10103" s="2">
        <v>43172</v>
      </c>
    </row>
    <row r="10104" spans="1:12" x14ac:dyDescent="0.3">
      <c r="A10104" t="s">
        <v>10051</v>
      </c>
      <c r="B10104" s="3">
        <v>4.0999999999999996</v>
      </c>
      <c r="C10104" t="s">
        <v>440</v>
      </c>
      <c r="D10104" t="s">
        <v>93</v>
      </c>
      <c r="E10104" t="s">
        <v>15</v>
      </c>
      <c r="F10104" t="s">
        <v>16</v>
      </c>
      <c r="G10104" t="s">
        <v>64</v>
      </c>
      <c r="H10104">
        <v>5</v>
      </c>
      <c r="I10104" t="s">
        <v>441</v>
      </c>
      <c r="J10104">
        <v>100</v>
      </c>
      <c r="K10104" t="s">
        <v>18</v>
      </c>
      <c r="L10104" s="2">
        <v>43054</v>
      </c>
    </row>
    <row r="10105" spans="1:12" x14ac:dyDescent="0.3">
      <c r="A10105" t="s">
        <v>10052</v>
      </c>
      <c r="B10105" s="3">
        <v>4.0999999999999996</v>
      </c>
      <c r="C10105" t="s">
        <v>440</v>
      </c>
      <c r="D10105" t="s">
        <v>80</v>
      </c>
      <c r="E10105" t="s">
        <v>15</v>
      </c>
      <c r="F10105" t="s">
        <v>16</v>
      </c>
      <c r="G10105" t="s">
        <v>64</v>
      </c>
      <c r="H10105">
        <v>1</v>
      </c>
      <c r="I10105" t="s">
        <v>441</v>
      </c>
      <c r="J10105">
        <v>100</v>
      </c>
      <c r="K10105" t="s">
        <v>18</v>
      </c>
      <c r="L10105" s="2">
        <v>42808</v>
      </c>
    </row>
    <row r="10106" spans="1:12" x14ac:dyDescent="0.3">
      <c r="A10106" t="s">
        <v>10053</v>
      </c>
      <c r="B10106" s="3">
        <v>2.2999999999999998</v>
      </c>
      <c r="C10106" t="s">
        <v>1597</v>
      </c>
      <c r="D10106" t="s">
        <v>143</v>
      </c>
      <c r="E10106" t="s">
        <v>358</v>
      </c>
      <c r="F10106" t="s">
        <v>1964</v>
      </c>
      <c r="G10106">
        <v>5</v>
      </c>
      <c r="H10106">
        <v>2</v>
      </c>
      <c r="I10106" t="s">
        <v>1600</v>
      </c>
      <c r="J10106">
        <v>1</v>
      </c>
      <c r="K10106" t="s">
        <v>18</v>
      </c>
      <c r="L10106" s="2">
        <v>42797</v>
      </c>
    </row>
    <row r="10107" spans="1:12" x14ac:dyDescent="0.3">
      <c r="A10107" t="s">
        <v>10054</v>
      </c>
      <c r="B10107" s="3">
        <v>4.0999999999999996</v>
      </c>
      <c r="C10107" t="s">
        <v>440</v>
      </c>
      <c r="D10107" t="s">
        <v>93</v>
      </c>
      <c r="E10107" t="s">
        <v>15</v>
      </c>
      <c r="F10107" t="s">
        <v>16</v>
      </c>
      <c r="G10107" t="s">
        <v>64</v>
      </c>
      <c r="H10107">
        <v>2</v>
      </c>
      <c r="I10107" t="s">
        <v>441</v>
      </c>
      <c r="J10107">
        <v>100</v>
      </c>
      <c r="K10107" t="s">
        <v>18</v>
      </c>
      <c r="L10107" s="2">
        <v>43181</v>
      </c>
    </row>
    <row r="10108" spans="1:12" x14ac:dyDescent="0.3">
      <c r="A10108" t="s">
        <v>10055</v>
      </c>
      <c r="B10108" s="3">
        <v>4.4000000000000004</v>
      </c>
      <c r="C10108" t="s">
        <v>1045</v>
      </c>
      <c r="D10108" t="s">
        <v>14</v>
      </c>
      <c r="E10108" t="s">
        <v>15</v>
      </c>
      <c r="F10108" t="s">
        <v>16</v>
      </c>
      <c r="G10108" t="s">
        <v>64</v>
      </c>
      <c r="H10108">
        <v>10</v>
      </c>
      <c r="I10108" t="s">
        <v>1046</v>
      </c>
      <c r="J10108">
        <v>50</v>
      </c>
      <c r="K10108" t="s">
        <v>18</v>
      </c>
      <c r="L10108" s="2">
        <v>43235</v>
      </c>
    </row>
    <row r="10109" spans="1:12" x14ac:dyDescent="0.3">
      <c r="A10109" t="s">
        <v>10056</v>
      </c>
      <c r="B10109" s="3">
        <v>4.0999999999999996</v>
      </c>
      <c r="C10109" t="s">
        <v>440</v>
      </c>
      <c r="D10109" t="s">
        <v>143</v>
      </c>
      <c r="E10109" t="s">
        <v>15</v>
      </c>
      <c r="F10109" t="s">
        <v>16</v>
      </c>
      <c r="G10109" t="s">
        <v>64</v>
      </c>
      <c r="H10109">
        <v>4</v>
      </c>
      <c r="I10109" t="s">
        <v>441</v>
      </c>
      <c r="J10109" s="1">
        <v>1000</v>
      </c>
      <c r="K10109" t="s">
        <v>18</v>
      </c>
      <c r="L10109" s="2">
        <v>43125</v>
      </c>
    </row>
    <row r="10110" spans="1:12" x14ac:dyDescent="0.3">
      <c r="A10110" t="s">
        <v>10057</v>
      </c>
      <c r="B10110" s="3">
        <v>4</v>
      </c>
      <c r="C10110" t="s">
        <v>1831</v>
      </c>
      <c r="D10110" t="s">
        <v>27</v>
      </c>
      <c r="E10110" t="s">
        <v>15</v>
      </c>
      <c r="F10110" t="s">
        <v>16</v>
      </c>
      <c r="G10110" t="s">
        <v>64</v>
      </c>
      <c r="H10110">
        <v>0</v>
      </c>
      <c r="I10110" t="s">
        <v>888</v>
      </c>
      <c r="J10110">
        <v>1</v>
      </c>
      <c r="K10110" t="s">
        <v>225</v>
      </c>
      <c r="L10110" s="2">
        <v>43314</v>
      </c>
    </row>
    <row r="10111" spans="1:12" x14ac:dyDescent="0.3">
      <c r="A10111" t="s">
        <v>10058</v>
      </c>
      <c r="B10111" s="3" t="s">
        <v>87</v>
      </c>
      <c r="C10111" t="s">
        <v>304</v>
      </c>
      <c r="D10111" t="s">
        <v>2185</v>
      </c>
      <c r="E10111" t="s">
        <v>15</v>
      </c>
      <c r="F10111" t="s">
        <v>16</v>
      </c>
      <c r="G10111" t="s">
        <v>64</v>
      </c>
      <c r="H10111">
        <v>7</v>
      </c>
      <c r="I10111" t="s">
        <v>305</v>
      </c>
      <c r="J10111">
        <v>500</v>
      </c>
      <c r="K10111" t="s">
        <v>18</v>
      </c>
      <c r="L10111" s="2">
        <v>42965</v>
      </c>
    </row>
    <row r="10112" spans="1:12" x14ac:dyDescent="0.3">
      <c r="A10112" t="s">
        <v>10059</v>
      </c>
      <c r="B10112" s="3">
        <v>2.2999999999999998</v>
      </c>
      <c r="C10112" t="s">
        <v>1597</v>
      </c>
      <c r="D10112" t="s">
        <v>44</v>
      </c>
      <c r="E10112" t="s">
        <v>15</v>
      </c>
      <c r="F10112" t="s">
        <v>16</v>
      </c>
      <c r="G10112">
        <v>3.4</v>
      </c>
      <c r="H10112">
        <v>5</v>
      </c>
      <c r="I10112" t="s">
        <v>1600</v>
      </c>
      <c r="J10112">
        <v>50</v>
      </c>
      <c r="K10112" t="s">
        <v>18</v>
      </c>
      <c r="L10112" s="2">
        <v>42241</v>
      </c>
    </row>
    <row r="10113" spans="1:12" x14ac:dyDescent="0.3">
      <c r="A10113" t="s">
        <v>10060</v>
      </c>
      <c r="B10113" s="3">
        <v>4.0999999999999996</v>
      </c>
      <c r="C10113" t="s">
        <v>440</v>
      </c>
      <c r="D10113" t="s">
        <v>164</v>
      </c>
      <c r="E10113" t="s">
        <v>15</v>
      </c>
      <c r="F10113" t="s">
        <v>16</v>
      </c>
      <c r="G10113" t="s">
        <v>64</v>
      </c>
      <c r="H10113">
        <v>2</v>
      </c>
      <c r="I10113" t="s">
        <v>441</v>
      </c>
      <c r="J10113">
        <v>100</v>
      </c>
      <c r="K10113" t="s">
        <v>18</v>
      </c>
      <c r="L10113" s="2">
        <v>43088</v>
      </c>
    </row>
    <row r="10114" spans="1:12" x14ac:dyDescent="0.3">
      <c r="A10114" t="s">
        <v>10061</v>
      </c>
      <c r="B10114" s="3">
        <v>5</v>
      </c>
      <c r="C10114" t="s">
        <v>304</v>
      </c>
      <c r="D10114" t="s">
        <v>78</v>
      </c>
      <c r="E10114" t="s">
        <v>15</v>
      </c>
      <c r="F10114" t="s">
        <v>16</v>
      </c>
      <c r="G10114" t="s">
        <v>64</v>
      </c>
      <c r="H10114">
        <v>2</v>
      </c>
      <c r="I10114" t="s">
        <v>305</v>
      </c>
      <c r="J10114">
        <v>100</v>
      </c>
      <c r="K10114" t="s">
        <v>18</v>
      </c>
      <c r="L10114" s="2">
        <v>43308</v>
      </c>
    </row>
    <row r="10115" spans="1:12" x14ac:dyDescent="0.3">
      <c r="A10115" t="s">
        <v>10062</v>
      </c>
      <c r="B10115" s="3" t="s">
        <v>87</v>
      </c>
      <c r="C10115" t="s">
        <v>304</v>
      </c>
      <c r="D10115" t="s">
        <v>807</v>
      </c>
      <c r="E10115" t="s">
        <v>15</v>
      </c>
      <c r="F10115" t="s">
        <v>16</v>
      </c>
      <c r="G10115">
        <v>4.5999999999999996</v>
      </c>
      <c r="H10115">
        <v>7</v>
      </c>
      <c r="I10115" t="s">
        <v>305</v>
      </c>
      <c r="J10115">
        <v>500</v>
      </c>
      <c r="K10115" t="s">
        <v>18</v>
      </c>
      <c r="L10115" s="2">
        <v>42971</v>
      </c>
    </row>
    <row r="10116" spans="1:12" x14ac:dyDescent="0.3">
      <c r="A10116" t="s">
        <v>10063</v>
      </c>
      <c r="B10116" s="3" t="s">
        <v>88</v>
      </c>
      <c r="C10116" t="s">
        <v>2483</v>
      </c>
      <c r="D10116" t="s">
        <v>88</v>
      </c>
      <c r="E10116" t="s">
        <v>15</v>
      </c>
      <c r="F10116" t="s">
        <v>16</v>
      </c>
      <c r="G10116">
        <v>4.5</v>
      </c>
      <c r="H10116">
        <v>1519671</v>
      </c>
      <c r="I10116" t="s">
        <v>2484</v>
      </c>
      <c r="J10116" s="1">
        <v>100000000</v>
      </c>
      <c r="K10116" t="s">
        <v>18</v>
      </c>
      <c r="L10116" s="2">
        <v>43132</v>
      </c>
    </row>
    <row r="10117" spans="1:12" x14ac:dyDescent="0.3">
      <c r="A10117" t="s">
        <v>10064</v>
      </c>
      <c r="B10117" s="3">
        <v>4.0999999999999996</v>
      </c>
      <c r="C10117" t="s">
        <v>304</v>
      </c>
      <c r="D10117" t="s">
        <v>905</v>
      </c>
      <c r="E10117" t="s">
        <v>15</v>
      </c>
      <c r="F10117" t="s">
        <v>16</v>
      </c>
      <c r="G10117" t="s">
        <v>64</v>
      </c>
      <c r="H10117">
        <v>0</v>
      </c>
      <c r="I10117" t="s">
        <v>305</v>
      </c>
      <c r="J10117">
        <v>1</v>
      </c>
      <c r="K10117" t="s">
        <v>18</v>
      </c>
      <c r="L10117" s="2">
        <v>43271</v>
      </c>
    </row>
    <row r="10118" spans="1:12" x14ac:dyDescent="0.3">
      <c r="A10118" t="s">
        <v>10065</v>
      </c>
      <c r="B10118" s="3">
        <v>4.0999999999999996</v>
      </c>
      <c r="C10118" t="s">
        <v>440</v>
      </c>
      <c r="D10118" t="s">
        <v>52</v>
      </c>
      <c r="E10118" t="s">
        <v>15</v>
      </c>
      <c r="F10118" t="s">
        <v>16</v>
      </c>
      <c r="G10118" t="s">
        <v>64</v>
      </c>
      <c r="H10118">
        <v>0</v>
      </c>
      <c r="I10118" t="s">
        <v>441</v>
      </c>
      <c r="J10118">
        <v>100</v>
      </c>
      <c r="K10118" t="s">
        <v>18</v>
      </c>
      <c r="L10118" s="2">
        <v>43083</v>
      </c>
    </row>
    <row r="10119" spans="1:12" x14ac:dyDescent="0.3">
      <c r="A10119" t="s">
        <v>10066</v>
      </c>
      <c r="B10119" s="3" t="s">
        <v>12</v>
      </c>
      <c r="C10119" t="s">
        <v>2930</v>
      </c>
      <c r="D10119" t="s">
        <v>408</v>
      </c>
      <c r="E10119" t="s">
        <v>15</v>
      </c>
      <c r="F10119" t="s">
        <v>16</v>
      </c>
      <c r="G10119">
        <v>3.8</v>
      </c>
      <c r="H10119">
        <v>153176</v>
      </c>
      <c r="I10119" t="s">
        <v>2931</v>
      </c>
      <c r="J10119" s="1">
        <v>10000000</v>
      </c>
      <c r="K10119" t="s">
        <v>18</v>
      </c>
      <c r="L10119" s="2">
        <v>43319</v>
      </c>
    </row>
    <row r="10120" spans="1:12" x14ac:dyDescent="0.3">
      <c r="A10120" t="s">
        <v>10067</v>
      </c>
      <c r="B10120" s="3">
        <v>4</v>
      </c>
      <c r="C10120" t="s">
        <v>1597</v>
      </c>
      <c r="D10120" t="s">
        <v>121</v>
      </c>
      <c r="E10120" t="s">
        <v>15</v>
      </c>
      <c r="F10120" t="s">
        <v>16</v>
      </c>
      <c r="G10120">
        <v>4.0999999999999996</v>
      </c>
      <c r="H10120">
        <v>7279</v>
      </c>
      <c r="I10120" t="s">
        <v>1636</v>
      </c>
      <c r="J10120" s="1">
        <v>1000000</v>
      </c>
      <c r="K10120" t="s">
        <v>18</v>
      </c>
      <c r="L10120" s="2">
        <v>43168</v>
      </c>
    </row>
    <row r="10121" spans="1:12" x14ac:dyDescent="0.3">
      <c r="A10121" t="s">
        <v>10068</v>
      </c>
      <c r="B10121" s="3" t="s">
        <v>88</v>
      </c>
      <c r="C10121" t="s">
        <v>2378</v>
      </c>
      <c r="D10121" t="s">
        <v>88</v>
      </c>
      <c r="E10121" t="s">
        <v>15</v>
      </c>
      <c r="F10121" t="s">
        <v>16</v>
      </c>
      <c r="G10121">
        <v>4.4000000000000004</v>
      </c>
      <c r="H10121">
        <v>61392</v>
      </c>
      <c r="I10121" t="s">
        <v>2379</v>
      </c>
      <c r="J10121" s="1">
        <v>1000000</v>
      </c>
      <c r="K10121" t="s">
        <v>18</v>
      </c>
      <c r="L10121" s="2">
        <v>43320</v>
      </c>
    </row>
    <row r="10122" spans="1:12" x14ac:dyDescent="0.3">
      <c r="A10122" t="s">
        <v>10069</v>
      </c>
      <c r="B10122" s="3" t="s">
        <v>88</v>
      </c>
      <c r="C10122" t="s">
        <v>3187</v>
      </c>
      <c r="D10122" t="s">
        <v>88</v>
      </c>
      <c r="E10122" t="s">
        <v>15</v>
      </c>
      <c r="F10122" t="s">
        <v>16</v>
      </c>
      <c r="G10122">
        <v>4.4000000000000004</v>
      </c>
      <c r="H10122">
        <v>3471</v>
      </c>
      <c r="I10122" t="s">
        <v>3188</v>
      </c>
      <c r="J10122" s="1">
        <v>100000</v>
      </c>
      <c r="K10122" t="s">
        <v>18</v>
      </c>
      <c r="L10122" s="2">
        <v>43305</v>
      </c>
    </row>
    <row r="10123" spans="1:12" x14ac:dyDescent="0.3">
      <c r="A10123" t="s">
        <v>10070</v>
      </c>
      <c r="B10123" s="3">
        <v>4.0999999999999996</v>
      </c>
      <c r="C10123" t="s">
        <v>2295</v>
      </c>
      <c r="D10123" t="s">
        <v>293</v>
      </c>
      <c r="E10123" t="s">
        <v>15</v>
      </c>
      <c r="F10123" t="s">
        <v>16</v>
      </c>
      <c r="G10123">
        <v>4.4000000000000004</v>
      </c>
      <c r="H10123">
        <v>68358</v>
      </c>
      <c r="I10123" t="s">
        <v>2296</v>
      </c>
      <c r="J10123" s="1">
        <v>5000000</v>
      </c>
      <c r="K10123" t="s">
        <v>225</v>
      </c>
      <c r="L10123" s="2">
        <v>42497</v>
      </c>
    </row>
    <row r="10124" spans="1:12" x14ac:dyDescent="0.3">
      <c r="A10124" t="s">
        <v>607</v>
      </c>
      <c r="B10124" s="3">
        <v>4</v>
      </c>
      <c r="C10124" t="s">
        <v>561</v>
      </c>
      <c r="D10124" t="s">
        <v>608</v>
      </c>
      <c r="E10124" t="s">
        <v>15</v>
      </c>
      <c r="F10124" t="s">
        <v>16</v>
      </c>
      <c r="G10124">
        <v>3</v>
      </c>
      <c r="H10124">
        <v>1145</v>
      </c>
      <c r="I10124" t="s">
        <v>562</v>
      </c>
      <c r="J10124" s="1">
        <v>100000</v>
      </c>
      <c r="K10124" t="s">
        <v>225</v>
      </c>
      <c r="L10124" s="2">
        <v>42425</v>
      </c>
    </row>
    <row r="10125" spans="1:12" x14ac:dyDescent="0.3">
      <c r="A10125" t="s">
        <v>10071</v>
      </c>
      <c r="B10125" s="3">
        <v>4</v>
      </c>
      <c r="C10125" t="s">
        <v>2483</v>
      </c>
      <c r="D10125" t="s">
        <v>80</v>
      </c>
      <c r="E10125" t="s">
        <v>15</v>
      </c>
      <c r="F10125" t="s">
        <v>16</v>
      </c>
      <c r="G10125">
        <v>4.2</v>
      </c>
      <c r="H10125">
        <v>162564</v>
      </c>
      <c r="I10125" t="s">
        <v>2484</v>
      </c>
      <c r="J10125" s="1">
        <v>10000000</v>
      </c>
      <c r="K10125" t="s">
        <v>18</v>
      </c>
      <c r="L10125" s="2">
        <v>43317</v>
      </c>
    </row>
    <row r="10126" spans="1:12" x14ac:dyDescent="0.3">
      <c r="A10126" t="s">
        <v>10072</v>
      </c>
      <c r="B10126" s="3">
        <v>4.4000000000000004</v>
      </c>
      <c r="C10126" t="s">
        <v>1597</v>
      </c>
      <c r="D10126" t="s">
        <v>655</v>
      </c>
      <c r="E10126" t="s">
        <v>15</v>
      </c>
      <c r="F10126" t="s">
        <v>16</v>
      </c>
      <c r="G10126">
        <v>4.2</v>
      </c>
      <c r="H10126">
        <v>9183</v>
      </c>
      <c r="I10126" t="s">
        <v>1609</v>
      </c>
      <c r="J10126" s="1">
        <v>1000000</v>
      </c>
      <c r="K10126" t="s">
        <v>225</v>
      </c>
      <c r="L10126" s="2">
        <v>43273</v>
      </c>
    </row>
    <row r="10127" spans="1:12" x14ac:dyDescent="0.3">
      <c r="A10127" t="s">
        <v>10073</v>
      </c>
      <c r="B10127" s="3">
        <v>5</v>
      </c>
      <c r="C10127" t="s">
        <v>1045</v>
      </c>
      <c r="D10127" t="s">
        <v>93</v>
      </c>
      <c r="E10127" t="s">
        <v>15</v>
      </c>
      <c r="F10127" t="s">
        <v>16</v>
      </c>
      <c r="G10127">
        <v>3.9</v>
      </c>
      <c r="H10127">
        <v>28</v>
      </c>
      <c r="I10127" t="s">
        <v>1046</v>
      </c>
      <c r="J10127" s="1">
        <v>5000</v>
      </c>
      <c r="K10127" t="s">
        <v>18</v>
      </c>
      <c r="L10127" s="2">
        <v>43320</v>
      </c>
    </row>
    <row r="10128" spans="1:12" x14ac:dyDescent="0.3">
      <c r="A10128" t="s">
        <v>10074</v>
      </c>
      <c r="B10128" s="3">
        <v>4.4000000000000004</v>
      </c>
      <c r="C10128" t="s">
        <v>1512</v>
      </c>
      <c r="D10128" t="s">
        <v>24</v>
      </c>
      <c r="E10128" t="s">
        <v>15</v>
      </c>
      <c r="F10128" t="s">
        <v>16</v>
      </c>
      <c r="G10128">
        <v>4.2</v>
      </c>
      <c r="H10128">
        <v>31</v>
      </c>
      <c r="I10128" t="s">
        <v>1513</v>
      </c>
      <c r="J10128" s="1">
        <v>1000</v>
      </c>
      <c r="K10128" t="s">
        <v>18</v>
      </c>
      <c r="L10128" s="2">
        <v>43314</v>
      </c>
    </row>
    <row r="10129" spans="1:12" x14ac:dyDescent="0.3">
      <c r="A10129" t="s">
        <v>467</v>
      </c>
      <c r="B10129" s="3">
        <v>5</v>
      </c>
      <c r="C10129" t="s">
        <v>440</v>
      </c>
      <c r="D10129" t="s">
        <v>287</v>
      </c>
      <c r="E10129" t="s">
        <v>15</v>
      </c>
      <c r="F10129" t="s">
        <v>16</v>
      </c>
      <c r="G10129">
        <v>4.4000000000000004</v>
      </c>
      <c r="H10129">
        <v>36981</v>
      </c>
      <c r="I10129" t="s">
        <v>441</v>
      </c>
      <c r="J10129" s="1">
        <v>1000000</v>
      </c>
      <c r="K10129" t="s">
        <v>18</v>
      </c>
      <c r="L10129" s="2">
        <v>43287</v>
      </c>
    </row>
    <row r="10130" spans="1:12" x14ac:dyDescent="0.3">
      <c r="A10130" t="s">
        <v>10075</v>
      </c>
      <c r="B10130" s="3">
        <v>4.0999999999999996</v>
      </c>
      <c r="C10130" t="s">
        <v>1597</v>
      </c>
      <c r="D10130" t="s">
        <v>143</v>
      </c>
      <c r="E10130" t="s">
        <v>15</v>
      </c>
      <c r="F10130" t="s">
        <v>16</v>
      </c>
      <c r="G10130">
        <v>5</v>
      </c>
      <c r="H10130">
        <v>14</v>
      </c>
      <c r="I10130" t="s">
        <v>1600</v>
      </c>
      <c r="J10130">
        <v>100</v>
      </c>
      <c r="K10130" t="s">
        <v>18</v>
      </c>
      <c r="L10130" s="2">
        <v>42905</v>
      </c>
    </row>
    <row r="10131" spans="1:12" x14ac:dyDescent="0.3">
      <c r="A10131" t="s">
        <v>10076</v>
      </c>
      <c r="B10131" s="3" t="s">
        <v>87</v>
      </c>
      <c r="C10131" t="s">
        <v>2930</v>
      </c>
      <c r="D10131" t="s">
        <v>80</v>
      </c>
      <c r="E10131" t="s">
        <v>15</v>
      </c>
      <c r="F10131" t="s">
        <v>16</v>
      </c>
      <c r="G10131">
        <v>4</v>
      </c>
      <c r="H10131">
        <v>649</v>
      </c>
      <c r="I10131" t="s">
        <v>2931</v>
      </c>
      <c r="J10131" s="1">
        <v>100000</v>
      </c>
      <c r="K10131" t="s">
        <v>18</v>
      </c>
      <c r="L10131" s="2">
        <v>42824</v>
      </c>
    </row>
    <row r="10132" spans="1:12" x14ac:dyDescent="0.3">
      <c r="A10132" t="s">
        <v>10077</v>
      </c>
      <c r="B10132" s="3">
        <v>4.0999999999999996</v>
      </c>
      <c r="C10132" t="s">
        <v>2608</v>
      </c>
      <c r="D10132" t="s">
        <v>425</v>
      </c>
      <c r="E10132" t="s">
        <v>15</v>
      </c>
      <c r="F10132" t="s">
        <v>16</v>
      </c>
      <c r="G10132">
        <v>4.3</v>
      </c>
      <c r="H10132">
        <v>111809</v>
      </c>
      <c r="I10132" t="s">
        <v>1626</v>
      </c>
      <c r="J10132" s="1">
        <v>10000000</v>
      </c>
      <c r="K10132" t="s">
        <v>18</v>
      </c>
      <c r="L10132" s="2">
        <v>43138</v>
      </c>
    </row>
    <row r="10133" spans="1:12" x14ac:dyDescent="0.3">
      <c r="A10133" t="s">
        <v>10078</v>
      </c>
      <c r="B10133" s="3">
        <v>3</v>
      </c>
      <c r="C10133" t="s">
        <v>240</v>
      </c>
      <c r="D10133" t="s">
        <v>216</v>
      </c>
      <c r="E10133" t="s">
        <v>15</v>
      </c>
      <c r="F10133" t="s">
        <v>16</v>
      </c>
      <c r="G10133">
        <v>4.5999999999999996</v>
      </c>
      <c r="H10133">
        <v>60</v>
      </c>
      <c r="I10133" t="s">
        <v>241</v>
      </c>
      <c r="J10133" s="1">
        <v>10000</v>
      </c>
      <c r="K10133" t="s">
        <v>18</v>
      </c>
      <c r="L10133" s="2">
        <v>42561</v>
      </c>
    </row>
    <row r="10134" spans="1:12" x14ac:dyDescent="0.3">
      <c r="A10134" t="s">
        <v>10079</v>
      </c>
      <c r="B10134" s="3">
        <v>4.4000000000000004</v>
      </c>
      <c r="C10134" t="s">
        <v>3362</v>
      </c>
      <c r="D10134" t="s">
        <v>88</v>
      </c>
      <c r="E10134" t="s">
        <v>15</v>
      </c>
      <c r="F10134" t="s">
        <v>16</v>
      </c>
      <c r="G10134">
        <v>3.6</v>
      </c>
      <c r="H10134">
        <v>8</v>
      </c>
      <c r="I10134" t="s">
        <v>3363</v>
      </c>
      <c r="J10134" s="1">
        <v>1000</v>
      </c>
      <c r="K10134" t="s">
        <v>18</v>
      </c>
      <c r="L10134" s="2">
        <v>43005</v>
      </c>
    </row>
    <row r="10135" spans="1:12" x14ac:dyDescent="0.3">
      <c r="A10135" t="s">
        <v>10080</v>
      </c>
      <c r="B10135" s="3">
        <v>4.2</v>
      </c>
      <c r="C10135" t="s">
        <v>2483</v>
      </c>
      <c r="D10135" t="s">
        <v>85</v>
      </c>
      <c r="E10135" t="s">
        <v>15</v>
      </c>
      <c r="F10135" t="s">
        <v>16</v>
      </c>
      <c r="G10135">
        <v>4.4000000000000004</v>
      </c>
      <c r="H10135">
        <v>26252</v>
      </c>
      <c r="I10135" t="s">
        <v>2484</v>
      </c>
      <c r="J10135" s="1">
        <v>1000000</v>
      </c>
      <c r="K10135" t="s">
        <v>18</v>
      </c>
      <c r="L10135" s="2">
        <v>43246</v>
      </c>
    </row>
    <row r="10136" spans="1:12" x14ac:dyDescent="0.3">
      <c r="A10136" t="s">
        <v>10081</v>
      </c>
      <c r="B10136" s="3">
        <v>4.4000000000000004</v>
      </c>
      <c r="C10136" t="s">
        <v>2809</v>
      </c>
      <c r="D10136" t="s">
        <v>143</v>
      </c>
      <c r="E10136" t="s">
        <v>15</v>
      </c>
      <c r="F10136" t="s">
        <v>16</v>
      </c>
      <c r="G10136">
        <v>4.0999999999999996</v>
      </c>
      <c r="H10136">
        <v>222</v>
      </c>
      <c r="I10136" t="s">
        <v>2810</v>
      </c>
      <c r="J10136" s="1">
        <v>50000</v>
      </c>
      <c r="K10136" t="s">
        <v>18</v>
      </c>
      <c r="L10136" s="2">
        <v>43307</v>
      </c>
    </row>
    <row r="10137" spans="1:12" x14ac:dyDescent="0.3">
      <c r="A10137" t="s">
        <v>10082</v>
      </c>
      <c r="B10137" s="3">
        <v>4</v>
      </c>
      <c r="C10137" t="s">
        <v>2809</v>
      </c>
      <c r="D10137" t="s">
        <v>741</v>
      </c>
      <c r="E10137" t="s">
        <v>15</v>
      </c>
      <c r="F10137" t="s">
        <v>16</v>
      </c>
      <c r="G10137">
        <v>4.2</v>
      </c>
      <c r="H10137">
        <v>271908</v>
      </c>
      <c r="I10137" t="s">
        <v>2810</v>
      </c>
      <c r="J10137" s="1">
        <v>10000000</v>
      </c>
      <c r="K10137" t="s">
        <v>18</v>
      </c>
      <c r="L10137" s="2">
        <v>43314</v>
      </c>
    </row>
    <row r="10138" spans="1:12" x14ac:dyDescent="0.3">
      <c r="A10138" t="s">
        <v>10083</v>
      </c>
      <c r="B10138" s="3">
        <v>4</v>
      </c>
      <c r="C10138" t="s">
        <v>1454</v>
      </c>
      <c r="D10138" t="s">
        <v>1000</v>
      </c>
      <c r="E10138" t="s">
        <v>15</v>
      </c>
      <c r="F10138" t="s">
        <v>16</v>
      </c>
      <c r="G10138">
        <v>4.3</v>
      </c>
      <c r="H10138">
        <v>332083</v>
      </c>
      <c r="I10138" t="s">
        <v>1455</v>
      </c>
      <c r="J10138" s="1">
        <v>10000000</v>
      </c>
      <c r="K10138" t="s">
        <v>18</v>
      </c>
      <c r="L10138" s="2">
        <v>43213</v>
      </c>
    </row>
    <row r="10139" spans="1:12" x14ac:dyDescent="0.3">
      <c r="A10139" t="s">
        <v>2162</v>
      </c>
      <c r="B10139" s="3">
        <v>4.4000000000000004</v>
      </c>
      <c r="C10139" t="s">
        <v>2008</v>
      </c>
      <c r="D10139" t="s">
        <v>1307</v>
      </c>
      <c r="E10139" t="s">
        <v>15</v>
      </c>
      <c r="F10139" t="s">
        <v>16</v>
      </c>
      <c r="G10139">
        <v>4.5</v>
      </c>
      <c r="H10139">
        <v>410</v>
      </c>
      <c r="I10139" t="s">
        <v>2010</v>
      </c>
      <c r="J10139" s="1">
        <v>50000</v>
      </c>
      <c r="K10139" t="s">
        <v>18</v>
      </c>
      <c r="L10139" s="2">
        <v>43183</v>
      </c>
    </row>
    <row r="10140" spans="1:12" x14ac:dyDescent="0.3">
      <c r="A10140" t="s">
        <v>10084</v>
      </c>
      <c r="B10140" s="3" t="s">
        <v>12</v>
      </c>
      <c r="C10140" t="s">
        <v>1831</v>
      </c>
      <c r="D10140" t="s">
        <v>385</v>
      </c>
      <c r="E10140" t="s">
        <v>15</v>
      </c>
      <c r="F10140" t="s">
        <v>16</v>
      </c>
      <c r="G10140">
        <v>3.9</v>
      </c>
      <c r="H10140">
        <v>121321</v>
      </c>
      <c r="I10140" t="s">
        <v>888</v>
      </c>
      <c r="J10140" s="1">
        <v>5000000</v>
      </c>
      <c r="K10140" t="s">
        <v>18</v>
      </c>
      <c r="L10140" s="2">
        <v>42665</v>
      </c>
    </row>
    <row r="10141" spans="1:12" x14ac:dyDescent="0.3">
      <c r="A10141" t="s">
        <v>10085</v>
      </c>
      <c r="B10141" s="3">
        <v>2</v>
      </c>
      <c r="C10141" t="s">
        <v>2809</v>
      </c>
      <c r="D10141" t="s">
        <v>10086</v>
      </c>
      <c r="E10141" t="s">
        <v>15</v>
      </c>
      <c r="F10141" t="s">
        <v>16</v>
      </c>
      <c r="G10141">
        <v>4.3</v>
      </c>
      <c r="H10141">
        <v>3268</v>
      </c>
      <c r="I10141" t="s">
        <v>2810</v>
      </c>
      <c r="J10141" s="1">
        <v>100000</v>
      </c>
      <c r="K10141" t="s">
        <v>18</v>
      </c>
      <c r="L10141" s="2">
        <v>43085</v>
      </c>
    </row>
    <row r="10142" spans="1:12" x14ac:dyDescent="0.3">
      <c r="A10142" t="s">
        <v>10087</v>
      </c>
      <c r="B10142" s="3">
        <v>1.6</v>
      </c>
      <c r="C10142" t="s">
        <v>2930</v>
      </c>
      <c r="D10142" t="s">
        <v>608</v>
      </c>
      <c r="E10142" t="s">
        <v>15</v>
      </c>
      <c r="F10142" t="s">
        <v>16</v>
      </c>
      <c r="G10142">
        <v>3.5</v>
      </c>
      <c r="H10142">
        <v>178</v>
      </c>
      <c r="I10142" t="s">
        <v>2931</v>
      </c>
      <c r="J10142" s="1">
        <v>10000</v>
      </c>
      <c r="K10142" t="s">
        <v>18</v>
      </c>
      <c r="L10142" s="2">
        <v>42364</v>
      </c>
    </row>
    <row r="10143" spans="1:12" x14ac:dyDescent="0.3">
      <c r="A10143" t="s">
        <v>10088</v>
      </c>
      <c r="B10143" s="3">
        <v>4.0999999999999996</v>
      </c>
      <c r="C10143" t="s">
        <v>440</v>
      </c>
      <c r="D10143" t="s">
        <v>218</v>
      </c>
      <c r="E10143" t="s">
        <v>15</v>
      </c>
      <c r="F10143" t="s">
        <v>16</v>
      </c>
      <c r="G10143" t="s">
        <v>64</v>
      </c>
      <c r="H10143">
        <v>0</v>
      </c>
      <c r="I10143" t="s">
        <v>441</v>
      </c>
      <c r="J10143">
        <v>100</v>
      </c>
      <c r="K10143" t="s">
        <v>25</v>
      </c>
      <c r="L10143" s="2">
        <v>43084</v>
      </c>
    </row>
    <row r="10144" spans="1:12" x14ac:dyDescent="0.3">
      <c r="A10144" t="s">
        <v>10089</v>
      </c>
      <c r="B10144" s="3">
        <v>2.1</v>
      </c>
      <c r="C10144" t="s">
        <v>1831</v>
      </c>
      <c r="D10144" t="s">
        <v>10090</v>
      </c>
      <c r="E10144" t="s">
        <v>358</v>
      </c>
      <c r="F10144" t="s">
        <v>1964</v>
      </c>
      <c r="G10144" t="s">
        <v>64</v>
      </c>
      <c r="H10144">
        <v>17</v>
      </c>
      <c r="I10144" t="s">
        <v>888</v>
      </c>
      <c r="J10144">
        <v>100</v>
      </c>
      <c r="K10144" t="s">
        <v>225</v>
      </c>
      <c r="L10144" s="2">
        <v>42333</v>
      </c>
    </row>
    <row r="10145" spans="1:12" x14ac:dyDescent="0.3">
      <c r="A10145" t="s">
        <v>10091</v>
      </c>
      <c r="B10145" s="3" t="s">
        <v>12</v>
      </c>
      <c r="C10145" t="s">
        <v>304</v>
      </c>
      <c r="D10145" t="s">
        <v>210</v>
      </c>
      <c r="E10145" t="s">
        <v>15</v>
      </c>
      <c r="F10145" t="s">
        <v>16</v>
      </c>
      <c r="G10145" t="s">
        <v>64</v>
      </c>
      <c r="H10145">
        <v>0</v>
      </c>
      <c r="I10145" t="s">
        <v>305</v>
      </c>
      <c r="J10145">
        <v>100</v>
      </c>
      <c r="K10145" t="s">
        <v>18</v>
      </c>
      <c r="L10145" s="2">
        <v>43228</v>
      </c>
    </row>
    <row r="10146" spans="1:12" x14ac:dyDescent="0.3">
      <c r="A10146" t="s">
        <v>10092</v>
      </c>
      <c r="B10146" s="3">
        <v>4</v>
      </c>
      <c r="C10146" t="s">
        <v>3362</v>
      </c>
      <c r="D10146" t="s">
        <v>547</v>
      </c>
      <c r="E10146" t="s">
        <v>15</v>
      </c>
      <c r="F10146" t="s">
        <v>16</v>
      </c>
      <c r="G10146">
        <v>4</v>
      </c>
      <c r="H10146">
        <v>3</v>
      </c>
      <c r="I10146" t="s">
        <v>3363</v>
      </c>
      <c r="J10146" s="1">
        <v>1000</v>
      </c>
      <c r="K10146" t="s">
        <v>18</v>
      </c>
      <c r="L10146" s="2">
        <v>43283</v>
      </c>
    </row>
    <row r="10147" spans="1:12" x14ac:dyDescent="0.3">
      <c r="A10147" t="s">
        <v>10093</v>
      </c>
      <c r="B10147" s="3">
        <v>2.2000000000000002</v>
      </c>
      <c r="C10147" t="s">
        <v>1597</v>
      </c>
      <c r="D10147" t="s">
        <v>80</v>
      </c>
      <c r="E10147" t="s">
        <v>15</v>
      </c>
      <c r="F10147" t="s">
        <v>16</v>
      </c>
      <c r="G10147">
        <v>3.8</v>
      </c>
      <c r="H10147">
        <v>196</v>
      </c>
      <c r="I10147" t="s">
        <v>1636</v>
      </c>
      <c r="J10147" s="1">
        <v>5000</v>
      </c>
      <c r="K10147" t="s">
        <v>18</v>
      </c>
      <c r="L10147" s="2">
        <v>41946</v>
      </c>
    </row>
    <row r="10148" spans="1:12" x14ac:dyDescent="0.3">
      <c r="A10148" t="s">
        <v>10094</v>
      </c>
      <c r="B10148" s="3">
        <v>4.0999999999999996</v>
      </c>
      <c r="C10148" t="s">
        <v>440</v>
      </c>
      <c r="D10148" t="s">
        <v>54</v>
      </c>
      <c r="E10148" t="s">
        <v>15</v>
      </c>
      <c r="F10148" t="s">
        <v>16</v>
      </c>
      <c r="G10148">
        <v>3.6</v>
      </c>
      <c r="H10148">
        <v>9894</v>
      </c>
      <c r="I10148" t="s">
        <v>441</v>
      </c>
      <c r="J10148" s="1">
        <v>500000</v>
      </c>
      <c r="K10148" t="s">
        <v>18</v>
      </c>
      <c r="L10148" s="2">
        <v>43307</v>
      </c>
    </row>
    <row r="10149" spans="1:12" x14ac:dyDescent="0.3">
      <c r="A10149" t="s">
        <v>10095</v>
      </c>
      <c r="B10149" s="3">
        <v>2.2999999999999998</v>
      </c>
      <c r="C10149" t="s">
        <v>2483</v>
      </c>
      <c r="D10149" t="s">
        <v>684</v>
      </c>
      <c r="E10149" t="s">
        <v>15</v>
      </c>
      <c r="F10149" t="s">
        <v>16</v>
      </c>
      <c r="G10149">
        <v>4.3</v>
      </c>
      <c r="H10149">
        <v>316378</v>
      </c>
      <c r="I10149" t="s">
        <v>2484</v>
      </c>
      <c r="J10149" s="1">
        <v>10000000</v>
      </c>
      <c r="K10149" t="s">
        <v>18</v>
      </c>
      <c r="L10149" s="2">
        <v>42889</v>
      </c>
    </row>
    <row r="10150" spans="1:12" x14ac:dyDescent="0.3">
      <c r="A10150" t="s">
        <v>10096</v>
      </c>
      <c r="B10150" s="3">
        <v>6</v>
      </c>
      <c r="C10150" t="s">
        <v>2809</v>
      </c>
      <c r="D10150" t="s">
        <v>1543</v>
      </c>
      <c r="E10150" t="s">
        <v>15</v>
      </c>
      <c r="F10150" t="s">
        <v>16</v>
      </c>
      <c r="G10150">
        <v>4.2</v>
      </c>
      <c r="H10150">
        <v>8484</v>
      </c>
      <c r="I10150" t="s">
        <v>2810</v>
      </c>
      <c r="J10150" s="1">
        <v>1000000</v>
      </c>
      <c r="K10150" t="s">
        <v>18</v>
      </c>
      <c r="L10150" s="2">
        <v>43303</v>
      </c>
    </row>
    <row r="10151" spans="1:12" x14ac:dyDescent="0.3">
      <c r="A10151" t="s">
        <v>10097</v>
      </c>
      <c r="B10151" s="3">
        <v>4.4000000000000004</v>
      </c>
      <c r="C10151" t="s">
        <v>1512</v>
      </c>
      <c r="D10151" t="s">
        <v>106</v>
      </c>
      <c r="E10151" t="s">
        <v>15</v>
      </c>
      <c r="F10151" t="s">
        <v>16</v>
      </c>
      <c r="G10151">
        <v>5</v>
      </c>
      <c r="H10151">
        <v>32</v>
      </c>
      <c r="I10151" t="s">
        <v>1513</v>
      </c>
      <c r="J10151" s="1">
        <v>1000</v>
      </c>
      <c r="K10151" t="s">
        <v>18</v>
      </c>
      <c r="L10151" s="2">
        <v>43100</v>
      </c>
    </row>
    <row r="10152" spans="1:12" x14ac:dyDescent="0.3">
      <c r="A10152" t="s">
        <v>10098</v>
      </c>
      <c r="B10152" s="3" t="s">
        <v>12</v>
      </c>
      <c r="C10152" t="s">
        <v>1831</v>
      </c>
      <c r="D10152" t="s">
        <v>98</v>
      </c>
      <c r="E10152" t="s">
        <v>15</v>
      </c>
      <c r="F10152" t="s">
        <v>16</v>
      </c>
      <c r="G10152">
        <v>3.4</v>
      </c>
      <c r="H10152">
        <v>16</v>
      </c>
      <c r="I10152" t="s">
        <v>888</v>
      </c>
      <c r="J10152">
        <v>500</v>
      </c>
      <c r="K10152" t="s">
        <v>18</v>
      </c>
      <c r="L10152" s="2">
        <v>42460</v>
      </c>
    </row>
    <row r="10153" spans="1:12" x14ac:dyDescent="0.3">
      <c r="A10153" t="s">
        <v>10099</v>
      </c>
      <c r="B10153" s="3">
        <v>4.3</v>
      </c>
      <c r="C10153" t="s">
        <v>1045</v>
      </c>
      <c r="D10153" t="s">
        <v>807</v>
      </c>
      <c r="E10153" t="s">
        <v>15</v>
      </c>
      <c r="F10153" t="s">
        <v>16</v>
      </c>
      <c r="G10153" t="s">
        <v>64</v>
      </c>
      <c r="H10153">
        <v>1</v>
      </c>
      <c r="I10153" t="s">
        <v>1046</v>
      </c>
      <c r="J10153">
        <v>100</v>
      </c>
      <c r="K10153" t="s">
        <v>18</v>
      </c>
      <c r="L10153" s="2">
        <v>43130</v>
      </c>
    </row>
    <row r="10154" spans="1:12" x14ac:dyDescent="0.3">
      <c r="A10154" t="s">
        <v>10100</v>
      </c>
      <c r="B10154" s="3">
        <v>5</v>
      </c>
      <c r="C10154" t="s">
        <v>1045</v>
      </c>
      <c r="D10154" t="s">
        <v>627</v>
      </c>
      <c r="E10154" t="s">
        <v>15</v>
      </c>
      <c r="F10154" t="s">
        <v>16</v>
      </c>
      <c r="G10154" t="s">
        <v>64</v>
      </c>
      <c r="H10154">
        <v>1</v>
      </c>
      <c r="I10154" t="s">
        <v>1046</v>
      </c>
      <c r="J10154">
        <v>1</v>
      </c>
      <c r="K10154" t="s">
        <v>18</v>
      </c>
      <c r="L10154" s="2">
        <v>43308</v>
      </c>
    </row>
    <row r="10155" spans="1:12" x14ac:dyDescent="0.3">
      <c r="A10155" t="s">
        <v>10101</v>
      </c>
      <c r="B10155" s="3" t="s">
        <v>12</v>
      </c>
      <c r="C10155" t="s">
        <v>2809</v>
      </c>
      <c r="D10155" t="s">
        <v>489</v>
      </c>
      <c r="E10155" t="s">
        <v>15</v>
      </c>
      <c r="F10155" t="s">
        <v>16</v>
      </c>
      <c r="G10155" t="s">
        <v>64</v>
      </c>
      <c r="H10155">
        <v>9</v>
      </c>
      <c r="I10155" t="s">
        <v>2810</v>
      </c>
      <c r="J10155" s="1">
        <v>1000</v>
      </c>
      <c r="K10155" t="s">
        <v>18</v>
      </c>
      <c r="L10155" s="2">
        <v>43251</v>
      </c>
    </row>
    <row r="10156" spans="1:12" x14ac:dyDescent="0.3">
      <c r="A10156" t="s">
        <v>10102</v>
      </c>
      <c r="B10156" s="3">
        <v>4.2</v>
      </c>
      <c r="C10156" t="s">
        <v>2930</v>
      </c>
      <c r="D10156" t="s">
        <v>630</v>
      </c>
      <c r="E10156" t="s">
        <v>15</v>
      </c>
      <c r="F10156" t="s">
        <v>16</v>
      </c>
      <c r="G10156">
        <v>3.5</v>
      </c>
      <c r="H10156">
        <v>96</v>
      </c>
      <c r="I10156" t="s">
        <v>2931</v>
      </c>
      <c r="J10156" s="1">
        <v>5000</v>
      </c>
      <c r="K10156" t="s">
        <v>18</v>
      </c>
      <c r="L10156" s="2">
        <v>42331</v>
      </c>
    </row>
    <row r="10157" spans="1:12" x14ac:dyDescent="0.3">
      <c r="A10157" t="s">
        <v>10103</v>
      </c>
      <c r="B10157" s="3">
        <v>4.2</v>
      </c>
      <c r="C10157" t="s">
        <v>440</v>
      </c>
      <c r="D10157" t="s">
        <v>421</v>
      </c>
      <c r="E10157" t="s">
        <v>15</v>
      </c>
      <c r="F10157" t="s">
        <v>16</v>
      </c>
      <c r="G10157" t="s">
        <v>64</v>
      </c>
      <c r="H10157">
        <v>0</v>
      </c>
      <c r="I10157" t="s">
        <v>441</v>
      </c>
      <c r="J10157">
        <v>10</v>
      </c>
      <c r="K10157" t="s">
        <v>25</v>
      </c>
      <c r="L10157" s="2">
        <v>43042</v>
      </c>
    </row>
    <row r="10158" spans="1:12" x14ac:dyDescent="0.3">
      <c r="A10158" t="s">
        <v>10104</v>
      </c>
      <c r="B10158" s="3">
        <v>3.1</v>
      </c>
      <c r="C10158" t="s">
        <v>1597</v>
      </c>
      <c r="D10158" t="s">
        <v>32</v>
      </c>
      <c r="E10158" t="s">
        <v>15</v>
      </c>
      <c r="F10158" t="s">
        <v>16</v>
      </c>
      <c r="G10158">
        <v>3.7</v>
      </c>
      <c r="H10158">
        <v>38</v>
      </c>
      <c r="I10158" t="s">
        <v>1600</v>
      </c>
      <c r="J10158" s="1">
        <v>1000</v>
      </c>
      <c r="K10158" t="s">
        <v>18</v>
      </c>
      <c r="L10158" s="2">
        <v>42550</v>
      </c>
    </row>
    <row r="10159" spans="1:12" x14ac:dyDescent="0.3">
      <c r="A10159" t="s">
        <v>10105</v>
      </c>
      <c r="B10159" s="3">
        <v>6</v>
      </c>
      <c r="C10159" t="s">
        <v>2809</v>
      </c>
      <c r="D10159" t="s">
        <v>421</v>
      </c>
      <c r="E10159" t="s">
        <v>15</v>
      </c>
      <c r="F10159" t="s">
        <v>16</v>
      </c>
      <c r="G10159">
        <v>4.2</v>
      </c>
      <c r="H10159">
        <v>2531</v>
      </c>
      <c r="I10159" t="s">
        <v>2810</v>
      </c>
      <c r="J10159" s="1">
        <v>100000</v>
      </c>
      <c r="K10159" t="s">
        <v>18</v>
      </c>
      <c r="L10159" s="2">
        <v>42946</v>
      </c>
    </row>
    <row r="10160" spans="1:12" x14ac:dyDescent="0.3">
      <c r="A10160" t="s">
        <v>10106</v>
      </c>
      <c r="B10160" s="3">
        <v>1.6</v>
      </c>
      <c r="C10160" t="s">
        <v>1831</v>
      </c>
      <c r="D10160" t="s">
        <v>10107</v>
      </c>
      <c r="E10160" t="s">
        <v>15</v>
      </c>
      <c r="F10160" t="s">
        <v>16</v>
      </c>
      <c r="G10160" t="s">
        <v>64</v>
      </c>
      <c r="H10160">
        <v>24</v>
      </c>
      <c r="I10160" t="s">
        <v>754</v>
      </c>
      <c r="J10160" s="1">
        <v>1000</v>
      </c>
      <c r="K10160" t="s">
        <v>18</v>
      </c>
      <c r="L10160" s="2">
        <v>41077</v>
      </c>
    </row>
    <row r="10161" spans="1:12" x14ac:dyDescent="0.3">
      <c r="A10161" t="s">
        <v>10108</v>
      </c>
      <c r="B10161" s="3" t="s">
        <v>12</v>
      </c>
      <c r="C10161" t="s">
        <v>1045</v>
      </c>
      <c r="D10161" t="s">
        <v>102</v>
      </c>
      <c r="E10161" t="s">
        <v>15</v>
      </c>
      <c r="F10161" t="s">
        <v>16</v>
      </c>
      <c r="G10161">
        <v>3.6</v>
      </c>
      <c r="H10161">
        <v>48</v>
      </c>
      <c r="I10161" t="s">
        <v>1046</v>
      </c>
      <c r="J10161" s="1">
        <v>5000</v>
      </c>
      <c r="K10161" t="s">
        <v>18</v>
      </c>
      <c r="L10161" s="2">
        <v>43195</v>
      </c>
    </row>
    <row r="10162" spans="1:12" x14ac:dyDescent="0.3">
      <c r="A10162" t="s">
        <v>2468</v>
      </c>
      <c r="B10162" s="3">
        <v>4.4000000000000004</v>
      </c>
      <c r="C10162" t="s">
        <v>2378</v>
      </c>
      <c r="D10162" t="s">
        <v>40</v>
      </c>
      <c r="E10162" t="s">
        <v>15</v>
      </c>
      <c r="F10162" t="s">
        <v>16</v>
      </c>
      <c r="G10162">
        <v>4.5</v>
      </c>
      <c r="H10162">
        <v>33599</v>
      </c>
      <c r="I10162" t="s">
        <v>2379</v>
      </c>
      <c r="J10162" s="1">
        <v>1000000</v>
      </c>
      <c r="K10162" t="s">
        <v>18</v>
      </c>
      <c r="L10162" s="2">
        <v>43311</v>
      </c>
    </row>
    <row r="10163" spans="1:12" x14ac:dyDescent="0.3">
      <c r="A10163" t="s">
        <v>10109</v>
      </c>
      <c r="B10163" s="3">
        <v>2.2999999999999998</v>
      </c>
      <c r="C10163" t="s">
        <v>304</v>
      </c>
      <c r="D10163" t="s">
        <v>421</v>
      </c>
      <c r="E10163" t="s">
        <v>15</v>
      </c>
      <c r="F10163" t="s">
        <v>16</v>
      </c>
      <c r="G10163">
        <v>4.2</v>
      </c>
      <c r="H10163">
        <v>123</v>
      </c>
      <c r="I10163" t="s">
        <v>305</v>
      </c>
      <c r="J10163" s="1">
        <v>10000</v>
      </c>
      <c r="K10163" t="s">
        <v>18</v>
      </c>
      <c r="L10163" s="2">
        <v>43218</v>
      </c>
    </row>
    <row r="10164" spans="1:12" x14ac:dyDescent="0.3">
      <c r="A10164" t="s">
        <v>10110</v>
      </c>
      <c r="B10164" s="3" t="s">
        <v>87</v>
      </c>
      <c r="C10164" t="s">
        <v>3362</v>
      </c>
      <c r="D10164" t="s">
        <v>10111</v>
      </c>
      <c r="E10164" t="s">
        <v>15</v>
      </c>
      <c r="F10164" t="s">
        <v>16</v>
      </c>
      <c r="G10164">
        <v>4.3</v>
      </c>
      <c r="H10164">
        <v>334</v>
      </c>
      <c r="I10164" t="s">
        <v>3363</v>
      </c>
      <c r="J10164" s="1">
        <v>10000</v>
      </c>
      <c r="K10164" t="s">
        <v>18</v>
      </c>
      <c r="L10164" s="2">
        <v>42605</v>
      </c>
    </row>
    <row r="10165" spans="1:12" x14ac:dyDescent="0.3">
      <c r="A10165" t="s">
        <v>10112</v>
      </c>
      <c r="B10165" s="3">
        <v>4.0999999999999996</v>
      </c>
      <c r="C10165" t="s">
        <v>2809</v>
      </c>
      <c r="D10165" t="s">
        <v>137</v>
      </c>
      <c r="E10165" t="s">
        <v>15</v>
      </c>
      <c r="F10165" t="s">
        <v>16</v>
      </c>
      <c r="G10165">
        <v>4.4000000000000004</v>
      </c>
      <c r="H10165">
        <v>58</v>
      </c>
      <c r="I10165" t="s">
        <v>2810</v>
      </c>
      <c r="J10165" s="1">
        <v>5000</v>
      </c>
      <c r="K10165" t="s">
        <v>18</v>
      </c>
      <c r="L10165" s="2">
        <v>43305</v>
      </c>
    </row>
    <row r="10166" spans="1:12" x14ac:dyDescent="0.3">
      <c r="A10166" t="s">
        <v>10113</v>
      </c>
      <c r="B10166" s="3">
        <v>4.4000000000000004</v>
      </c>
      <c r="C10166" t="s">
        <v>2809</v>
      </c>
      <c r="D10166" t="s">
        <v>937</v>
      </c>
      <c r="E10166" t="s">
        <v>15</v>
      </c>
      <c r="F10166" t="s">
        <v>16</v>
      </c>
      <c r="G10166">
        <v>2.7</v>
      </c>
      <c r="H10166">
        <v>422</v>
      </c>
      <c r="I10166" t="s">
        <v>2810</v>
      </c>
      <c r="J10166" s="1">
        <v>50000</v>
      </c>
      <c r="K10166" t="s">
        <v>18</v>
      </c>
      <c r="L10166" s="2">
        <v>43154</v>
      </c>
    </row>
    <row r="10167" spans="1:12" x14ac:dyDescent="0.3">
      <c r="A10167" t="s">
        <v>10114</v>
      </c>
      <c r="B10167" s="3">
        <v>4</v>
      </c>
      <c r="C10167" t="s">
        <v>2809</v>
      </c>
      <c r="D10167" t="s">
        <v>408</v>
      </c>
      <c r="E10167" t="s">
        <v>15</v>
      </c>
      <c r="F10167" t="s">
        <v>16</v>
      </c>
      <c r="G10167">
        <v>4.0999999999999996</v>
      </c>
      <c r="H10167">
        <v>10786</v>
      </c>
      <c r="I10167" t="s">
        <v>2810</v>
      </c>
      <c r="J10167" s="1">
        <v>1000000</v>
      </c>
      <c r="K10167" t="s">
        <v>18</v>
      </c>
      <c r="L10167" s="2">
        <v>43078</v>
      </c>
    </row>
    <row r="10168" spans="1:12" x14ac:dyDescent="0.3">
      <c r="A10168" t="s">
        <v>10115</v>
      </c>
      <c r="B10168" s="3">
        <v>4</v>
      </c>
      <c r="C10168" t="s">
        <v>2809</v>
      </c>
      <c r="D10168" t="s">
        <v>10116</v>
      </c>
      <c r="E10168" t="s">
        <v>15</v>
      </c>
      <c r="F10168" t="s">
        <v>16</v>
      </c>
      <c r="G10168" t="s">
        <v>64</v>
      </c>
      <c r="H10168">
        <v>17</v>
      </c>
      <c r="I10168" t="s">
        <v>2810</v>
      </c>
      <c r="J10168" s="1">
        <v>1000</v>
      </c>
      <c r="K10168" t="s">
        <v>18</v>
      </c>
      <c r="L10168" s="2">
        <v>42398</v>
      </c>
    </row>
    <row r="10169" spans="1:12" x14ac:dyDescent="0.3">
      <c r="A10169" t="s">
        <v>10117</v>
      </c>
      <c r="B10169" s="3">
        <v>4.2</v>
      </c>
      <c r="C10169" t="s">
        <v>1248</v>
      </c>
      <c r="D10169" t="s">
        <v>132</v>
      </c>
      <c r="E10169" t="s">
        <v>358</v>
      </c>
      <c r="F10169" t="s">
        <v>573</v>
      </c>
      <c r="G10169">
        <v>4.4000000000000004</v>
      </c>
      <c r="H10169">
        <v>35</v>
      </c>
      <c r="I10169" t="s">
        <v>1249</v>
      </c>
      <c r="J10169" s="1">
        <v>1000</v>
      </c>
      <c r="K10169" t="s">
        <v>18</v>
      </c>
      <c r="L10169" s="2">
        <v>43320</v>
      </c>
    </row>
    <row r="10170" spans="1:12" x14ac:dyDescent="0.3">
      <c r="A10170" t="s">
        <v>10118</v>
      </c>
      <c r="B10170" s="3" t="s">
        <v>12</v>
      </c>
      <c r="C10170" t="s">
        <v>240</v>
      </c>
      <c r="D10170" t="s">
        <v>104</v>
      </c>
      <c r="E10170" t="s">
        <v>15</v>
      </c>
      <c r="F10170" t="s">
        <v>16</v>
      </c>
      <c r="G10170" t="s">
        <v>64</v>
      </c>
      <c r="H10170">
        <v>5</v>
      </c>
      <c r="I10170" t="s">
        <v>241</v>
      </c>
      <c r="J10170" s="1">
        <v>1000</v>
      </c>
      <c r="K10170" t="s">
        <v>18</v>
      </c>
      <c r="L10170" s="2">
        <v>42611</v>
      </c>
    </row>
    <row r="10171" spans="1:12" x14ac:dyDescent="0.3">
      <c r="A10171" t="s">
        <v>10119</v>
      </c>
      <c r="B10171" s="3">
        <v>4.4000000000000004</v>
      </c>
      <c r="C10171" t="s">
        <v>3276</v>
      </c>
      <c r="D10171" t="s">
        <v>80</v>
      </c>
      <c r="E10171" t="s">
        <v>15</v>
      </c>
      <c r="F10171" t="s">
        <v>16</v>
      </c>
      <c r="G10171" t="s">
        <v>64</v>
      </c>
      <c r="H10171">
        <v>0</v>
      </c>
      <c r="I10171" t="s">
        <v>3277</v>
      </c>
      <c r="J10171">
        <v>10</v>
      </c>
      <c r="K10171" t="s">
        <v>18</v>
      </c>
      <c r="L10171" s="2">
        <v>43132</v>
      </c>
    </row>
    <row r="10172" spans="1:12" x14ac:dyDescent="0.3">
      <c r="A10172" t="s">
        <v>10120</v>
      </c>
      <c r="B10172" s="3">
        <v>1.6</v>
      </c>
      <c r="C10172" t="s">
        <v>1831</v>
      </c>
      <c r="D10172" t="s">
        <v>10121</v>
      </c>
      <c r="E10172" t="s">
        <v>15</v>
      </c>
      <c r="F10172" t="s">
        <v>16</v>
      </c>
      <c r="G10172">
        <v>4.5</v>
      </c>
      <c r="H10172">
        <v>922</v>
      </c>
      <c r="I10172" t="s">
        <v>888</v>
      </c>
      <c r="J10172" s="1">
        <v>50000</v>
      </c>
      <c r="K10172" t="s">
        <v>18</v>
      </c>
      <c r="L10172" s="2">
        <v>41902</v>
      </c>
    </row>
    <row r="10173" spans="1:12" x14ac:dyDescent="0.3">
      <c r="A10173" t="s">
        <v>10122</v>
      </c>
      <c r="B10173" s="3">
        <v>4</v>
      </c>
      <c r="C10173" t="s">
        <v>108</v>
      </c>
      <c r="D10173" t="s">
        <v>10123</v>
      </c>
      <c r="E10173" t="s">
        <v>15</v>
      </c>
      <c r="F10173" t="s">
        <v>16</v>
      </c>
      <c r="G10173" t="s">
        <v>64</v>
      </c>
      <c r="H10173">
        <v>1</v>
      </c>
      <c r="I10173" t="s">
        <v>109</v>
      </c>
      <c r="J10173">
        <v>1</v>
      </c>
      <c r="K10173" t="s">
        <v>18</v>
      </c>
      <c r="L10173" s="2">
        <v>43168</v>
      </c>
    </row>
    <row r="10174" spans="1:12" x14ac:dyDescent="0.3">
      <c r="A10174" t="s">
        <v>10124</v>
      </c>
      <c r="B10174" s="3" t="s">
        <v>88</v>
      </c>
      <c r="C10174" t="s">
        <v>2295</v>
      </c>
      <c r="D10174" t="s">
        <v>88</v>
      </c>
      <c r="E10174" t="s">
        <v>15</v>
      </c>
      <c r="F10174" t="s">
        <v>16</v>
      </c>
      <c r="G10174">
        <v>3.4</v>
      </c>
      <c r="H10174">
        <v>622</v>
      </c>
      <c r="I10174" t="s">
        <v>2296</v>
      </c>
      <c r="J10174" s="1">
        <v>100000</v>
      </c>
      <c r="K10174" t="s">
        <v>225</v>
      </c>
      <c r="L10174" s="2">
        <v>43243</v>
      </c>
    </row>
    <row r="10175" spans="1:12" x14ac:dyDescent="0.3">
      <c r="A10175" t="s">
        <v>10125</v>
      </c>
      <c r="B10175" s="3" t="s">
        <v>12</v>
      </c>
      <c r="C10175" t="s">
        <v>2809</v>
      </c>
      <c r="D10175" t="s">
        <v>63</v>
      </c>
      <c r="E10175" t="s">
        <v>15</v>
      </c>
      <c r="F10175" t="s">
        <v>16</v>
      </c>
      <c r="G10175">
        <v>2.9</v>
      </c>
      <c r="H10175">
        <v>452</v>
      </c>
      <c r="I10175" t="s">
        <v>2810</v>
      </c>
      <c r="J10175" s="1">
        <v>100000</v>
      </c>
      <c r="K10175" t="s">
        <v>18</v>
      </c>
      <c r="L10175" s="2">
        <v>42933</v>
      </c>
    </row>
    <row r="10176" spans="1:12" x14ac:dyDescent="0.3">
      <c r="A10176" t="s">
        <v>10126</v>
      </c>
      <c r="B10176" s="3">
        <v>4.2</v>
      </c>
      <c r="C10176" t="s">
        <v>996</v>
      </c>
      <c r="D10176" t="s">
        <v>143</v>
      </c>
      <c r="E10176" t="s">
        <v>15</v>
      </c>
      <c r="F10176" t="s">
        <v>16</v>
      </c>
      <c r="G10176">
        <v>4.8</v>
      </c>
      <c r="H10176">
        <v>8</v>
      </c>
      <c r="I10176" t="s">
        <v>997</v>
      </c>
      <c r="J10176">
        <v>500</v>
      </c>
      <c r="K10176" t="s">
        <v>18</v>
      </c>
      <c r="L10176" s="2">
        <v>43109</v>
      </c>
    </row>
    <row r="10177" spans="1:12" x14ac:dyDescent="0.3">
      <c r="A10177" t="s">
        <v>10127</v>
      </c>
      <c r="B10177" s="3">
        <v>4.0999999999999996</v>
      </c>
      <c r="C10177" t="s">
        <v>1512</v>
      </c>
      <c r="D10177" t="s">
        <v>40</v>
      </c>
      <c r="E10177" t="s">
        <v>15</v>
      </c>
      <c r="F10177" t="s">
        <v>16</v>
      </c>
      <c r="G10177" t="s">
        <v>64</v>
      </c>
      <c r="H10177">
        <v>1</v>
      </c>
      <c r="I10177" t="s">
        <v>1513</v>
      </c>
      <c r="J10177">
        <v>100</v>
      </c>
      <c r="K10177" t="s">
        <v>18</v>
      </c>
      <c r="L10177" s="2">
        <v>42716</v>
      </c>
    </row>
    <row r="10178" spans="1:12" x14ac:dyDescent="0.3">
      <c r="A10178" t="s">
        <v>10128</v>
      </c>
      <c r="B10178" s="3">
        <v>2.2999999999999998</v>
      </c>
      <c r="C10178" t="s">
        <v>1597</v>
      </c>
      <c r="D10178" t="s">
        <v>368</v>
      </c>
      <c r="E10178" t="s">
        <v>15</v>
      </c>
      <c r="F10178" t="s">
        <v>16</v>
      </c>
      <c r="G10178">
        <v>4</v>
      </c>
      <c r="H10178">
        <v>795</v>
      </c>
      <c r="I10178" t="s">
        <v>1609</v>
      </c>
      <c r="J10178" s="1">
        <v>100000</v>
      </c>
      <c r="K10178" t="s">
        <v>25</v>
      </c>
      <c r="L10178" s="2">
        <v>42976</v>
      </c>
    </row>
    <row r="10179" spans="1:12" x14ac:dyDescent="0.3">
      <c r="A10179" t="s">
        <v>10129</v>
      </c>
      <c r="B10179" s="3">
        <v>4</v>
      </c>
      <c r="C10179" t="s">
        <v>3028</v>
      </c>
      <c r="D10179" t="s">
        <v>132</v>
      </c>
      <c r="E10179" t="s">
        <v>15</v>
      </c>
      <c r="F10179" t="s">
        <v>16</v>
      </c>
      <c r="G10179">
        <v>3.9</v>
      </c>
      <c r="H10179">
        <v>17</v>
      </c>
      <c r="I10179" t="s">
        <v>3029</v>
      </c>
      <c r="J10179" s="1">
        <v>1000</v>
      </c>
      <c r="K10179" t="s">
        <v>18</v>
      </c>
      <c r="L10179" s="2">
        <v>42848</v>
      </c>
    </row>
    <row r="10180" spans="1:12" x14ac:dyDescent="0.3">
      <c r="A10180" t="s">
        <v>10130</v>
      </c>
      <c r="B10180" s="3">
        <v>5</v>
      </c>
      <c r="C10180" t="s">
        <v>304</v>
      </c>
      <c r="D10180" t="s">
        <v>152</v>
      </c>
      <c r="E10180" t="s">
        <v>15</v>
      </c>
      <c r="F10180" t="s">
        <v>16</v>
      </c>
      <c r="G10180" t="s">
        <v>64</v>
      </c>
      <c r="H10180">
        <v>0</v>
      </c>
      <c r="I10180" t="s">
        <v>305</v>
      </c>
      <c r="J10180">
        <v>100</v>
      </c>
      <c r="K10180" t="s">
        <v>18</v>
      </c>
      <c r="L10180" s="2">
        <v>43147</v>
      </c>
    </row>
    <row r="10181" spans="1:12" x14ac:dyDescent="0.3">
      <c r="A10181" t="s">
        <v>10131</v>
      </c>
      <c r="B10181" s="3">
        <v>4.0999999999999996</v>
      </c>
      <c r="C10181" t="s">
        <v>1512</v>
      </c>
      <c r="D10181" t="s">
        <v>150</v>
      </c>
      <c r="E10181" t="s">
        <v>15</v>
      </c>
      <c r="F10181" t="s">
        <v>16</v>
      </c>
      <c r="G10181" t="s">
        <v>64</v>
      </c>
      <c r="H10181">
        <v>0</v>
      </c>
      <c r="I10181" t="s">
        <v>1513</v>
      </c>
      <c r="J10181">
        <v>10</v>
      </c>
      <c r="K10181" t="s">
        <v>18</v>
      </c>
      <c r="L10181" s="2">
        <v>43312</v>
      </c>
    </row>
    <row r="10182" spans="1:12" x14ac:dyDescent="0.3">
      <c r="A10182" t="s">
        <v>10132</v>
      </c>
      <c r="B10182" s="3">
        <v>4.4000000000000004</v>
      </c>
      <c r="C10182" t="s">
        <v>3276</v>
      </c>
      <c r="D10182" t="s">
        <v>747</v>
      </c>
      <c r="E10182" t="s">
        <v>15</v>
      </c>
      <c r="F10182" t="s">
        <v>16</v>
      </c>
      <c r="G10182" t="s">
        <v>64</v>
      </c>
      <c r="H10182">
        <v>0</v>
      </c>
      <c r="I10182" t="s">
        <v>3277</v>
      </c>
      <c r="J10182">
        <v>10</v>
      </c>
      <c r="K10182" t="s">
        <v>18</v>
      </c>
      <c r="L10182" s="2">
        <v>43195</v>
      </c>
    </row>
    <row r="10183" spans="1:12" x14ac:dyDescent="0.3">
      <c r="A10183" t="s">
        <v>10133</v>
      </c>
      <c r="B10183" s="3">
        <v>5</v>
      </c>
      <c r="C10183" t="s">
        <v>2608</v>
      </c>
      <c r="D10183" t="s">
        <v>194</v>
      </c>
      <c r="E10183" t="s">
        <v>15</v>
      </c>
      <c r="F10183" t="s">
        <v>16</v>
      </c>
      <c r="G10183" t="s">
        <v>64</v>
      </c>
      <c r="H10183">
        <v>1</v>
      </c>
      <c r="I10183" t="s">
        <v>1626</v>
      </c>
      <c r="J10183">
        <v>1</v>
      </c>
      <c r="K10183" t="s">
        <v>18</v>
      </c>
      <c r="L10183" s="2">
        <v>43249</v>
      </c>
    </row>
    <row r="10184" spans="1:12" x14ac:dyDescent="0.3">
      <c r="A10184" t="s">
        <v>10134</v>
      </c>
      <c r="B10184" s="3">
        <v>2.2999999999999998</v>
      </c>
      <c r="C10184" t="s">
        <v>1597</v>
      </c>
      <c r="D10184" t="s">
        <v>85</v>
      </c>
      <c r="E10184" t="s">
        <v>15</v>
      </c>
      <c r="F10184" t="s">
        <v>16</v>
      </c>
      <c r="G10184">
        <v>5</v>
      </c>
      <c r="H10184">
        <v>1</v>
      </c>
      <c r="I10184" t="s">
        <v>1636</v>
      </c>
      <c r="J10184">
        <v>10</v>
      </c>
      <c r="K10184" t="s">
        <v>18</v>
      </c>
      <c r="L10184" s="2">
        <v>43164</v>
      </c>
    </row>
    <row r="10185" spans="1:12" x14ac:dyDescent="0.3">
      <c r="A10185" t="s">
        <v>10135</v>
      </c>
      <c r="B10185" s="3">
        <v>4</v>
      </c>
      <c r="C10185" t="s">
        <v>1597</v>
      </c>
      <c r="D10185" t="s">
        <v>178</v>
      </c>
      <c r="E10185" t="s">
        <v>15</v>
      </c>
      <c r="F10185" t="s">
        <v>16</v>
      </c>
      <c r="G10185">
        <v>3.9</v>
      </c>
      <c r="H10185">
        <v>404</v>
      </c>
      <c r="I10185" t="s">
        <v>1600</v>
      </c>
      <c r="J10185" s="1">
        <v>100000</v>
      </c>
      <c r="K10185" t="s">
        <v>18</v>
      </c>
      <c r="L10185" s="2">
        <v>42977</v>
      </c>
    </row>
    <row r="10186" spans="1:12" x14ac:dyDescent="0.3">
      <c r="A10186" t="s">
        <v>10136</v>
      </c>
      <c r="B10186" s="3">
        <v>4.0999999999999996</v>
      </c>
      <c r="C10186" t="s">
        <v>1831</v>
      </c>
      <c r="D10186" t="s">
        <v>156</v>
      </c>
      <c r="E10186" t="s">
        <v>15</v>
      </c>
      <c r="F10186" t="s">
        <v>16</v>
      </c>
      <c r="G10186">
        <v>4</v>
      </c>
      <c r="H10186">
        <v>939</v>
      </c>
      <c r="I10186" t="s">
        <v>1722</v>
      </c>
      <c r="J10186" s="1">
        <v>10000</v>
      </c>
      <c r="K10186" t="s">
        <v>18</v>
      </c>
      <c r="L10186" s="2">
        <v>43259</v>
      </c>
    </row>
    <row r="10187" spans="1:12" x14ac:dyDescent="0.3">
      <c r="A10187" t="s">
        <v>10137</v>
      </c>
      <c r="B10187" s="3">
        <v>4.4000000000000004</v>
      </c>
      <c r="C10187" t="s">
        <v>1831</v>
      </c>
      <c r="D10187" t="s">
        <v>1618</v>
      </c>
      <c r="E10187" t="s">
        <v>15</v>
      </c>
      <c r="F10187" t="s">
        <v>16</v>
      </c>
      <c r="G10187">
        <v>3.6</v>
      </c>
      <c r="H10187">
        <v>135</v>
      </c>
      <c r="I10187" t="s">
        <v>1722</v>
      </c>
      <c r="J10187" s="1">
        <v>10000</v>
      </c>
      <c r="K10187" t="s">
        <v>61</v>
      </c>
      <c r="L10187" s="2">
        <v>43252</v>
      </c>
    </row>
    <row r="10188" spans="1:12" x14ac:dyDescent="0.3">
      <c r="A10188" t="s">
        <v>10138</v>
      </c>
      <c r="B10188" s="3">
        <v>4.0999999999999996</v>
      </c>
      <c r="C10188" t="s">
        <v>1597</v>
      </c>
      <c r="D10188" t="s">
        <v>547</v>
      </c>
      <c r="E10188" t="s">
        <v>15</v>
      </c>
      <c r="F10188" t="s">
        <v>16</v>
      </c>
      <c r="G10188">
        <v>4.3</v>
      </c>
      <c r="H10188">
        <v>834117</v>
      </c>
      <c r="I10188" t="s">
        <v>1609</v>
      </c>
      <c r="J10188" s="1">
        <v>10000000</v>
      </c>
      <c r="K10188" t="s">
        <v>25</v>
      </c>
      <c r="L10188" s="2">
        <v>43311</v>
      </c>
    </row>
    <row r="10189" spans="1:12" x14ac:dyDescent="0.3">
      <c r="A10189" t="s">
        <v>10139</v>
      </c>
      <c r="B10189" s="3">
        <v>5</v>
      </c>
      <c r="C10189" t="s">
        <v>1597</v>
      </c>
      <c r="D10189" t="s">
        <v>80</v>
      </c>
      <c r="E10189" t="s">
        <v>358</v>
      </c>
      <c r="F10189" t="s">
        <v>2030</v>
      </c>
      <c r="G10189">
        <v>3.8</v>
      </c>
      <c r="H10189">
        <v>252</v>
      </c>
      <c r="I10189" t="s">
        <v>1609</v>
      </c>
      <c r="J10189" s="1">
        <v>10000</v>
      </c>
      <c r="K10189" t="s">
        <v>25</v>
      </c>
      <c r="L10189" s="2">
        <v>42062</v>
      </c>
    </row>
    <row r="10190" spans="1:12" x14ac:dyDescent="0.3">
      <c r="A10190" t="s">
        <v>10140</v>
      </c>
      <c r="B10190" s="3">
        <v>4.0999999999999996</v>
      </c>
      <c r="C10190" t="s">
        <v>1597</v>
      </c>
      <c r="D10190" t="s">
        <v>937</v>
      </c>
      <c r="E10190" t="s">
        <v>15</v>
      </c>
      <c r="F10190" t="s">
        <v>16</v>
      </c>
      <c r="G10190">
        <v>4.2</v>
      </c>
      <c r="H10190">
        <v>340</v>
      </c>
      <c r="I10190" t="s">
        <v>1609</v>
      </c>
      <c r="J10190" s="1">
        <v>50000</v>
      </c>
      <c r="K10190" t="s">
        <v>225</v>
      </c>
      <c r="L10190" s="2">
        <v>43035</v>
      </c>
    </row>
    <row r="10191" spans="1:12" x14ac:dyDescent="0.3">
      <c r="A10191" t="s">
        <v>10141</v>
      </c>
      <c r="B10191" s="3">
        <v>4</v>
      </c>
      <c r="C10191" t="s">
        <v>1597</v>
      </c>
      <c r="D10191" t="s">
        <v>784</v>
      </c>
      <c r="E10191" t="s">
        <v>15</v>
      </c>
      <c r="F10191" t="s">
        <v>16</v>
      </c>
      <c r="G10191">
        <v>4.3</v>
      </c>
      <c r="H10191">
        <v>245455</v>
      </c>
      <c r="I10191" t="s">
        <v>1609</v>
      </c>
      <c r="J10191" s="1">
        <v>10000000</v>
      </c>
      <c r="K10191" t="s">
        <v>61</v>
      </c>
      <c r="L10191" s="2">
        <v>43251</v>
      </c>
    </row>
    <row r="10192" spans="1:12" x14ac:dyDescent="0.3">
      <c r="A10192" t="s">
        <v>10142</v>
      </c>
      <c r="B10192" s="3">
        <v>2.2999999999999998</v>
      </c>
      <c r="C10192" t="s">
        <v>1831</v>
      </c>
      <c r="D10192" t="s">
        <v>245</v>
      </c>
      <c r="E10192" t="s">
        <v>358</v>
      </c>
      <c r="F10192" t="s">
        <v>10143</v>
      </c>
      <c r="G10192">
        <v>4.2</v>
      </c>
      <c r="H10192">
        <v>1405</v>
      </c>
      <c r="I10192" t="s">
        <v>1615</v>
      </c>
      <c r="J10192" s="1">
        <v>10000</v>
      </c>
      <c r="K10192" t="s">
        <v>18</v>
      </c>
      <c r="L10192" s="2">
        <v>43256</v>
      </c>
    </row>
    <row r="10193" spans="1:12" x14ac:dyDescent="0.3">
      <c r="A10193" t="s">
        <v>10144</v>
      </c>
      <c r="B10193" s="3">
        <v>6</v>
      </c>
      <c r="C10193" t="s">
        <v>2809</v>
      </c>
      <c r="D10193" t="s">
        <v>27</v>
      </c>
      <c r="E10193" t="s">
        <v>15</v>
      </c>
      <c r="F10193" t="s">
        <v>16</v>
      </c>
      <c r="G10193">
        <v>4.2</v>
      </c>
      <c r="H10193">
        <v>455</v>
      </c>
      <c r="I10193" t="s">
        <v>2810</v>
      </c>
      <c r="J10193" s="1">
        <v>50000</v>
      </c>
      <c r="K10193" t="s">
        <v>18</v>
      </c>
      <c r="L10193" s="2">
        <v>42794</v>
      </c>
    </row>
    <row r="10194" spans="1:12" x14ac:dyDescent="0.3">
      <c r="A10194" t="s">
        <v>10145</v>
      </c>
      <c r="B10194" s="3">
        <v>4.0999999999999996</v>
      </c>
      <c r="C10194" t="s">
        <v>1597</v>
      </c>
      <c r="D10194" t="s">
        <v>373</v>
      </c>
      <c r="E10194" t="s">
        <v>15</v>
      </c>
      <c r="F10194" t="s">
        <v>16</v>
      </c>
      <c r="G10194">
        <v>4.0999999999999996</v>
      </c>
      <c r="H10194">
        <v>297</v>
      </c>
      <c r="I10194" t="s">
        <v>1609</v>
      </c>
      <c r="J10194" s="1">
        <v>50000</v>
      </c>
      <c r="K10194" t="s">
        <v>25</v>
      </c>
      <c r="L10194" s="2">
        <v>43187</v>
      </c>
    </row>
    <row r="10195" spans="1:12" x14ac:dyDescent="0.3">
      <c r="A10195" t="s">
        <v>10146</v>
      </c>
      <c r="B10195" s="3">
        <v>4.0999999999999996</v>
      </c>
      <c r="C10195" t="s">
        <v>2930</v>
      </c>
      <c r="D10195" t="s">
        <v>42</v>
      </c>
      <c r="E10195" t="s">
        <v>15</v>
      </c>
      <c r="F10195" t="s">
        <v>16</v>
      </c>
      <c r="G10195" t="s">
        <v>64</v>
      </c>
      <c r="H10195">
        <v>1</v>
      </c>
      <c r="I10195" t="s">
        <v>2931</v>
      </c>
      <c r="J10195">
        <v>500</v>
      </c>
      <c r="K10195" t="s">
        <v>18</v>
      </c>
      <c r="L10195" s="2">
        <v>43203</v>
      </c>
    </row>
    <row r="10196" spans="1:12" x14ac:dyDescent="0.3">
      <c r="A10196" t="s">
        <v>10147</v>
      </c>
      <c r="B10196" s="3">
        <v>4.0999999999999996</v>
      </c>
      <c r="C10196" t="s">
        <v>1597</v>
      </c>
      <c r="D10196" t="s">
        <v>373</v>
      </c>
      <c r="E10196" t="s">
        <v>15</v>
      </c>
      <c r="F10196" t="s">
        <v>16</v>
      </c>
      <c r="G10196">
        <v>4</v>
      </c>
      <c r="H10196">
        <v>368</v>
      </c>
      <c r="I10196" t="s">
        <v>1609</v>
      </c>
      <c r="J10196" s="1">
        <v>50000</v>
      </c>
      <c r="K10196" t="s">
        <v>61</v>
      </c>
      <c r="L10196" s="2">
        <v>43187</v>
      </c>
    </row>
    <row r="10197" spans="1:12" x14ac:dyDescent="0.3">
      <c r="A10197" t="s">
        <v>10148</v>
      </c>
      <c r="B10197" s="3">
        <v>4.0999999999999996</v>
      </c>
      <c r="C10197" t="s">
        <v>440</v>
      </c>
      <c r="D10197" t="s">
        <v>42</v>
      </c>
      <c r="E10197" t="s">
        <v>15</v>
      </c>
      <c r="F10197" t="s">
        <v>16</v>
      </c>
      <c r="G10197">
        <v>4.0999999999999996</v>
      </c>
      <c r="H10197">
        <v>1035</v>
      </c>
      <c r="I10197" t="s">
        <v>441</v>
      </c>
      <c r="J10197" s="1">
        <v>50000</v>
      </c>
      <c r="K10197" t="s">
        <v>18</v>
      </c>
      <c r="L10197" s="2">
        <v>43319</v>
      </c>
    </row>
    <row r="10198" spans="1:12" x14ac:dyDescent="0.3">
      <c r="A10198" t="s">
        <v>10149</v>
      </c>
      <c r="B10198" s="3">
        <v>2.2000000000000002</v>
      </c>
      <c r="C10198" t="s">
        <v>1597</v>
      </c>
      <c r="D10198" t="s">
        <v>156</v>
      </c>
      <c r="E10198" t="s">
        <v>15</v>
      </c>
      <c r="F10198" t="s">
        <v>16</v>
      </c>
      <c r="G10198">
        <v>4</v>
      </c>
      <c r="H10198">
        <v>1287</v>
      </c>
      <c r="I10198" t="s">
        <v>1631</v>
      </c>
      <c r="J10198" s="1">
        <v>50000</v>
      </c>
      <c r="K10198" t="s">
        <v>18</v>
      </c>
      <c r="L10198" s="2">
        <v>41626</v>
      </c>
    </row>
    <row r="10199" spans="1:12" x14ac:dyDescent="0.3">
      <c r="A10199" t="s">
        <v>10150</v>
      </c>
      <c r="B10199" s="3">
        <v>4</v>
      </c>
      <c r="C10199" t="s">
        <v>1597</v>
      </c>
      <c r="D10199" t="s">
        <v>143</v>
      </c>
      <c r="E10199" t="s">
        <v>15</v>
      </c>
      <c r="F10199" t="s">
        <v>16</v>
      </c>
      <c r="G10199">
        <v>4.2</v>
      </c>
      <c r="H10199">
        <v>21661</v>
      </c>
      <c r="I10199" t="s">
        <v>1702</v>
      </c>
      <c r="J10199" s="1">
        <v>1000000</v>
      </c>
      <c r="K10199" t="s">
        <v>18</v>
      </c>
      <c r="L10199" s="2">
        <v>43244</v>
      </c>
    </row>
    <row r="10200" spans="1:12" x14ac:dyDescent="0.3">
      <c r="A10200" t="s">
        <v>10151</v>
      </c>
      <c r="B10200" s="3" t="s">
        <v>12</v>
      </c>
      <c r="C10200" t="s">
        <v>1597</v>
      </c>
      <c r="D10200" t="s">
        <v>925</v>
      </c>
      <c r="E10200" t="s">
        <v>15</v>
      </c>
      <c r="F10200" t="s">
        <v>16</v>
      </c>
      <c r="G10200">
        <v>4.4000000000000004</v>
      </c>
      <c r="H10200">
        <v>28510</v>
      </c>
      <c r="I10200" t="s">
        <v>1605</v>
      </c>
      <c r="J10200" s="1">
        <v>500000</v>
      </c>
      <c r="K10200" t="s">
        <v>25</v>
      </c>
      <c r="L10200" s="2">
        <v>43313</v>
      </c>
    </row>
    <row r="10201" spans="1:12" x14ac:dyDescent="0.3">
      <c r="A10201" t="s">
        <v>10152</v>
      </c>
      <c r="B10201" s="3">
        <v>4.3</v>
      </c>
      <c r="C10201" t="s">
        <v>1831</v>
      </c>
      <c r="D10201" t="s">
        <v>127</v>
      </c>
      <c r="E10201" t="s">
        <v>15</v>
      </c>
      <c r="F10201" t="s">
        <v>16</v>
      </c>
      <c r="G10201" t="s">
        <v>64</v>
      </c>
      <c r="H10201">
        <v>13</v>
      </c>
      <c r="I10201" t="s">
        <v>1603</v>
      </c>
      <c r="J10201" s="1">
        <v>1000</v>
      </c>
      <c r="K10201" t="s">
        <v>18</v>
      </c>
      <c r="L10201" s="2">
        <v>43103</v>
      </c>
    </row>
    <row r="10202" spans="1:12" x14ac:dyDescent="0.3">
      <c r="A10202" t="s">
        <v>10153</v>
      </c>
      <c r="B10202" s="3">
        <v>4.0999999999999996</v>
      </c>
      <c r="C10202" t="s">
        <v>2809</v>
      </c>
      <c r="D10202" t="s">
        <v>287</v>
      </c>
      <c r="E10202" t="s">
        <v>15</v>
      </c>
      <c r="F10202" t="s">
        <v>16</v>
      </c>
      <c r="G10202">
        <v>4.2</v>
      </c>
      <c r="H10202">
        <v>7339</v>
      </c>
      <c r="I10202" t="s">
        <v>2810</v>
      </c>
      <c r="J10202" s="1">
        <v>100000</v>
      </c>
      <c r="K10202" t="s">
        <v>18</v>
      </c>
      <c r="L10202" s="2">
        <v>43230</v>
      </c>
    </row>
    <row r="10203" spans="1:12" x14ac:dyDescent="0.3">
      <c r="A10203" t="s">
        <v>10154</v>
      </c>
      <c r="B10203" s="3">
        <v>4.0999999999999996</v>
      </c>
      <c r="C10203" t="s">
        <v>2809</v>
      </c>
      <c r="D10203" t="s">
        <v>435</v>
      </c>
      <c r="E10203" t="s">
        <v>15</v>
      </c>
      <c r="F10203" t="s">
        <v>16</v>
      </c>
      <c r="G10203">
        <v>4.7</v>
      </c>
      <c r="H10203">
        <v>61445</v>
      </c>
      <c r="I10203" t="s">
        <v>2810</v>
      </c>
      <c r="J10203" s="1">
        <v>1000000</v>
      </c>
      <c r="K10203" t="s">
        <v>18</v>
      </c>
      <c r="L10203" s="2">
        <v>43307</v>
      </c>
    </row>
    <row r="10204" spans="1:12" x14ac:dyDescent="0.3">
      <c r="A10204" t="s">
        <v>10155</v>
      </c>
      <c r="B10204" s="3">
        <v>5</v>
      </c>
      <c r="C10204" t="s">
        <v>1512</v>
      </c>
      <c r="D10204" t="s">
        <v>385</v>
      </c>
      <c r="E10204" t="s">
        <v>15</v>
      </c>
      <c r="F10204" t="s">
        <v>16</v>
      </c>
      <c r="G10204">
        <v>4.5999999999999996</v>
      </c>
      <c r="H10204">
        <v>32433</v>
      </c>
      <c r="I10204" t="s">
        <v>1513</v>
      </c>
      <c r="J10204" s="1">
        <v>1000000</v>
      </c>
      <c r="K10204" t="s">
        <v>18</v>
      </c>
      <c r="L10204" s="2">
        <v>43277</v>
      </c>
    </row>
    <row r="10205" spans="1:12" x14ac:dyDescent="0.3">
      <c r="A10205" t="s">
        <v>10156</v>
      </c>
      <c r="B10205" s="3">
        <v>3</v>
      </c>
      <c r="C10205" t="s">
        <v>1831</v>
      </c>
      <c r="D10205" t="s">
        <v>10157</v>
      </c>
      <c r="E10205" t="s">
        <v>358</v>
      </c>
      <c r="F10205" t="s">
        <v>10158</v>
      </c>
      <c r="G10205" t="s">
        <v>64</v>
      </c>
      <c r="H10205">
        <v>0</v>
      </c>
      <c r="I10205" t="s">
        <v>1615</v>
      </c>
      <c r="J10205">
        <v>50</v>
      </c>
      <c r="K10205" t="s">
        <v>18</v>
      </c>
      <c r="L10205" s="2">
        <v>40945</v>
      </c>
    </row>
    <row r="10206" spans="1:12" x14ac:dyDescent="0.3">
      <c r="A10206" t="s">
        <v>10159</v>
      </c>
      <c r="B10206" s="3" t="s">
        <v>12</v>
      </c>
      <c r="C10206" t="s">
        <v>2295</v>
      </c>
      <c r="D10206" t="s">
        <v>280</v>
      </c>
      <c r="E10206" t="s">
        <v>15</v>
      </c>
      <c r="F10206" t="s">
        <v>16</v>
      </c>
      <c r="G10206">
        <v>4.7</v>
      </c>
      <c r="H10206">
        <v>2036</v>
      </c>
      <c r="I10206" t="s">
        <v>2296</v>
      </c>
      <c r="J10206" s="1">
        <v>100000</v>
      </c>
      <c r="K10206" t="s">
        <v>18</v>
      </c>
      <c r="L10206" s="2">
        <v>43240</v>
      </c>
    </row>
    <row r="10207" spans="1:12" x14ac:dyDescent="0.3">
      <c r="A10207" t="s">
        <v>10160</v>
      </c>
      <c r="B10207" s="3">
        <v>4.4000000000000004</v>
      </c>
      <c r="C10207" t="s">
        <v>2809</v>
      </c>
      <c r="D10207" t="s">
        <v>40</v>
      </c>
      <c r="E10207" t="s">
        <v>15</v>
      </c>
      <c r="F10207" t="s">
        <v>16</v>
      </c>
      <c r="G10207">
        <v>4.0999999999999996</v>
      </c>
      <c r="H10207">
        <v>174</v>
      </c>
      <c r="I10207" t="s">
        <v>2810</v>
      </c>
      <c r="J10207" s="1">
        <v>5000</v>
      </c>
      <c r="K10207" t="s">
        <v>18</v>
      </c>
      <c r="L10207" s="2">
        <v>43311</v>
      </c>
    </row>
    <row r="10208" spans="1:12" x14ac:dyDescent="0.3">
      <c r="A10208" t="s">
        <v>10161</v>
      </c>
      <c r="B10208" s="3">
        <v>4.4000000000000004</v>
      </c>
      <c r="C10208" t="s">
        <v>1831</v>
      </c>
      <c r="D10208" t="s">
        <v>14</v>
      </c>
      <c r="E10208" t="s">
        <v>15</v>
      </c>
      <c r="F10208" t="s">
        <v>16</v>
      </c>
      <c r="G10208">
        <v>4.9000000000000004</v>
      </c>
      <c r="H10208">
        <v>52</v>
      </c>
      <c r="I10208" t="s">
        <v>754</v>
      </c>
      <c r="J10208" s="1">
        <v>1000</v>
      </c>
      <c r="K10208" t="s">
        <v>18</v>
      </c>
      <c r="L10208" s="2">
        <v>43119</v>
      </c>
    </row>
    <row r="10209" spans="1:12" x14ac:dyDescent="0.3">
      <c r="A10209" t="s">
        <v>10162</v>
      </c>
      <c r="B10209" s="3">
        <v>3</v>
      </c>
      <c r="C10209" t="s">
        <v>1831</v>
      </c>
      <c r="D10209" t="s">
        <v>38</v>
      </c>
      <c r="E10209" t="s">
        <v>15</v>
      </c>
      <c r="F10209" t="s">
        <v>16</v>
      </c>
      <c r="G10209">
        <v>4</v>
      </c>
      <c r="H10209">
        <v>185</v>
      </c>
      <c r="I10209" t="s">
        <v>888</v>
      </c>
      <c r="J10209" s="1">
        <v>10000</v>
      </c>
      <c r="K10209" t="s">
        <v>25</v>
      </c>
      <c r="L10209" s="2">
        <v>42222</v>
      </c>
    </row>
    <row r="10210" spans="1:12" x14ac:dyDescent="0.3">
      <c r="A10210" t="s">
        <v>10163</v>
      </c>
      <c r="B10210" s="3">
        <v>4</v>
      </c>
      <c r="C10210" t="s">
        <v>1597</v>
      </c>
      <c r="D10210" t="s">
        <v>1868</v>
      </c>
      <c r="E10210" t="s">
        <v>15</v>
      </c>
      <c r="F10210" t="s">
        <v>16</v>
      </c>
      <c r="G10210">
        <v>4.3</v>
      </c>
      <c r="H10210">
        <v>56496</v>
      </c>
      <c r="I10210" t="s">
        <v>1609</v>
      </c>
      <c r="J10210" s="1">
        <v>1000000</v>
      </c>
      <c r="K10210" t="s">
        <v>25</v>
      </c>
      <c r="L10210" s="2">
        <v>43319</v>
      </c>
    </row>
    <row r="10211" spans="1:12" x14ac:dyDescent="0.3">
      <c r="A10211" t="s">
        <v>10164</v>
      </c>
      <c r="B10211" s="3">
        <v>2.2999999999999998</v>
      </c>
      <c r="C10211" t="s">
        <v>1597</v>
      </c>
      <c r="D10211" t="s">
        <v>52</v>
      </c>
      <c r="E10211" t="s">
        <v>15</v>
      </c>
      <c r="F10211" t="s">
        <v>16</v>
      </c>
      <c r="G10211">
        <v>4.2</v>
      </c>
      <c r="H10211">
        <v>5442</v>
      </c>
      <c r="I10211" t="s">
        <v>1605</v>
      </c>
      <c r="J10211" s="1">
        <v>100000</v>
      </c>
      <c r="K10211" t="s">
        <v>25</v>
      </c>
      <c r="L10211" s="2">
        <v>43242</v>
      </c>
    </row>
    <row r="10212" spans="1:12" x14ac:dyDescent="0.3">
      <c r="A10212" t="s">
        <v>10165</v>
      </c>
      <c r="B10212" s="3">
        <v>4.2</v>
      </c>
      <c r="C10212" t="s">
        <v>1512</v>
      </c>
      <c r="D10212" t="s">
        <v>93</v>
      </c>
      <c r="E10212" t="s">
        <v>15</v>
      </c>
      <c r="F10212" t="s">
        <v>16</v>
      </c>
      <c r="G10212">
        <v>4.3</v>
      </c>
      <c r="H10212">
        <v>3</v>
      </c>
      <c r="I10212" t="s">
        <v>1513</v>
      </c>
      <c r="J10212">
        <v>100</v>
      </c>
      <c r="K10212" t="s">
        <v>18</v>
      </c>
      <c r="L10212" s="2">
        <v>43319</v>
      </c>
    </row>
    <row r="10213" spans="1:12" x14ac:dyDescent="0.3">
      <c r="A10213" t="s">
        <v>10166</v>
      </c>
      <c r="B10213" s="3">
        <v>4.0999999999999996</v>
      </c>
      <c r="C10213" t="s">
        <v>2008</v>
      </c>
      <c r="D10213" t="s">
        <v>299</v>
      </c>
      <c r="E10213" t="s">
        <v>15</v>
      </c>
      <c r="F10213" t="s">
        <v>16</v>
      </c>
      <c r="G10213" t="s">
        <v>64</v>
      </c>
      <c r="H10213">
        <v>1</v>
      </c>
      <c r="I10213" t="s">
        <v>2010</v>
      </c>
      <c r="J10213">
        <v>500</v>
      </c>
      <c r="K10213" t="s">
        <v>18</v>
      </c>
      <c r="L10213" s="2">
        <v>43017</v>
      </c>
    </row>
    <row r="10214" spans="1:12" x14ac:dyDescent="0.3">
      <c r="A10214" t="s">
        <v>10167</v>
      </c>
      <c r="B10214" s="3" t="s">
        <v>87</v>
      </c>
      <c r="C10214" t="s">
        <v>2809</v>
      </c>
      <c r="D10214" t="s">
        <v>60</v>
      </c>
      <c r="E10214" t="s">
        <v>15</v>
      </c>
      <c r="F10214" t="s">
        <v>16</v>
      </c>
      <c r="G10214" t="s">
        <v>64</v>
      </c>
      <c r="H10214">
        <v>2</v>
      </c>
      <c r="I10214" t="s">
        <v>2810</v>
      </c>
      <c r="J10214">
        <v>100</v>
      </c>
      <c r="K10214" t="s">
        <v>18</v>
      </c>
      <c r="L10214" s="2">
        <v>43199</v>
      </c>
    </row>
    <row r="10215" spans="1:12" x14ac:dyDescent="0.3">
      <c r="A10215" t="s">
        <v>10168</v>
      </c>
      <c r="B10215" s="3">
        <v>2.2999999999999998</v>
      </c>
      <c r="C10215" t="s">
        <v>1512</v>
      </c>
      <c r="D10215" t="s">
        <v>5148</v>
      </c>
      <c r="E10215" t="s">
        <v>15</v>
      </c>
      <c r="F10215" t="s">
        <v>16</v>
      </c>
      <c r="G10215" t="s">
        <v>64</v>
      </c>
      <c r="H10215">
        <v>96</v>
      </c>
      <c r="I10215" t="s">
        <v>1513</v>
      </c>
      <c r="J10215" s="1">
        <v>50000</v>
      </c>
      <c r="K10215" t="s">
        <v>18</v>
      </c>
      <c r="L10215" s="2">
        <v>41968</v>
      </c>
    </row>
    <row r="10216" spans="1:12" x14ac:dyDescent="0.3">
      <c r="A10216" t="s">
        <v>10169</v>
      </c>
      <c r="B10216" s="3">
        <v>4.4000000000000004</v>
      </c>
      <c r="C10216" t="s">
        <v>304</v>
      </c>
      <c r="D10216" t="s">
        <v>44</v>
      </c>
      <c r="E10216" t="s">
        <v>15</v>
      </c>
      <c r="F10216" t="s">
        <v>16</v>
      </c>
      <c r="G10216">
        <v>4.8</v>
      </c>
      <c r="H10216">
        <v>19</v>
      </c>
      <c r="I10216" t="s">
        <v>305</v>
      </c>
      <c r="J10216">
        <v>100</v>
      </c>
      <c r="K10216" t="s">
        <v>18</v>
      </c>
      <c r="L10216" s="2">
        <v>43263</v>
      </c>
    </row>
    <row r="10217" spans="1:12" x14ac:dyDescent="0.3">
      <c r="A10217" t="s">
        <v>10170</v>
      </c>
      <c r="B10217" s="3">
        <v>4.4000000000000004</v>
      </c>
      <c r="C10217" t="s">
        <v>108</v>
      </c>
      <c r="D10217" t="s">
        <v>152</v>
      </c>
      <c r="E10217" t="s">
        <v>15</v>
      </c>
      <c r="F10217" t="s">
        <v>16</v>
      </c>
      <c r="G10217" t="s">
        <v>64</v>
      </c>
      <c r="H10217">
        <v>4</v>
      </c>
      <c r="I10217" t="s">
        <v>109</v>
      </c>
      <c r="J10217">
        <v>100</v>
      </c>
      <c r="K10217" t="s">
        <v>18</v>
      </c>
      <c r="L10217" s="2">
        <v>43305</v>
      </c>
    </row>
    <row r="10218" spans="1:12" x14ac:dyDescent="0.3">
      <c r="A10218" t="s">
        <v>10171</v>
      </c>
      <c r="B10218" s="3" t="s">
        <v>12</v>
      </c>
      <c r="C10218" t="s">
        <v>1831</v>
      </c>
      <c r="D10218" t="s">
        <v>261</v>
      </c>
      <c r="E10218" t="s">
        <v>15</v>
      </c>
      <c r="F10218" t="s">
        <v>16</v>
      </c>
      <c r="G10218">
        <v>4.0999999999999996</v>
      </c>
      <c r="H10218">
        <v>80</v>
      </c>
      <c r="I10218" t="s">
        <v>754</v>
      </c>
      <c r="J10218" s="1">
        <v>1000</v>
      </c>
      <c r="K10218" t="s">
        <v>18</v>
      </c>
      <c r="L10218" s="2">
        <v>43264</v>
      </c>
    </row>
    <row r="10219" spans="1:12" x14ac:dyDescent="0.3">
      <c r="A10219" t="s">
        <v>10172</v>
      </c>
      <c r="B10219" s="3">
        <v>4.0999999999999996</v>
      </c>
      <c r="C10219" t="s">
        <v>304</v>
      </c>
      <c r="D10219" t="s">
        <v>48</v>
      </c>
      <c r="E10219" t="s">
        <v>15</v>
      </c>
      <c r="F10219" t="s">
        <v>16</v>
      </c>
      <c r="G10219" t="s">
        <v>64</v>
      </c>
      <c r="H10219">
        <v>20</v>
      </c>
      <c r="I10219" t="s">
        <v>305</v>
      </c>
      <c r="J10219" s="1">
        <v>10000</v>
      </c>
      <c r="K10219" t="s">
        <v>18</v>
      </c>
      <c r="L10219" s="2">
        <v>43298</v>
      </c>
    </row>
    <row r="10220" spans="1:12" x14ac:dyDescent="0.3">
      <c r="A10220" t="s">
        <v>10173</v>
      </c>
      <c r="B10220" s="3">
        <v>3</v>
      </c>
      <c r="C10220" t="s">
        <v>1831</v>
      </c>
      <c r="D10220" t="s">
        <v>56</v>
      </c>
      <c r="E10220" t="s">
        <v>15</v>
      </c>
      <c r="F10220" t="s">
        <v>16</v>
      </c>
      <c r="G10220">
        <v>4</v>
      </c>
      <c r="H10220">
        <v>785</v>
      </c>
      <c r="I10220" t="s">
        <v>888</v>
      </c>
      <c r="J10220" s="1">
        <v>50000</v>
      </c>
      <c r="K10220" t="s">
        <v>25</v>
      </c>
      <c r="L10220" s="2">
        <v>42158</v>
      </c>
    </row>
    <row r="10221" spans="1:12" x14ac:dyDescent="0.3">
      <c r="A10221" t="s">
        <v>10174</v>
      </c>
      <c r="B10221" s="3">
        <v>4.2</v>
      </c>
      <c r="C10221" t="s">
        <v>240</v>
      </c>
      <c r="D10221" t="s">
        <v>243</v>
      </c>
      <c r="E10221" t="s">
        <v>15</v>
      </c>
      <c r="F10221" t="s">
        <v>16</v>
      </c>
      <c r="G10221">
        <v>4.2</v>
      </c>
      <c r="H10221">
        <v>5775</v>
      </c>
      <c r="I10221" t="s">
        <v>241</v>
      </c>
      <c r="J10221" s="1">
        <v>500000</v>
      </c>
      <c r="K10221" t="s">
        <v>18</v>
      </c>
      <c r="L10221" s="2">
        <v>43300</v>
      </c>
    </row>
    <row r="10222" spans="1:12" x14ac:dyDescent="0.3">
      <c r="A10222" t="s">
        <v>10175</v>
      </c>
      <c r="B10222" s="3">
        <v>4.0999999999999996</v>
      </c>
      <c r="C10222" t="s">
        <v>304</v>
      </c>
      <c r="D10222" t="s">
        <v>280</v>
      </c>
      <c r="E10222" t="s">
        <v>15</v>
      </c>
      <c r="F10222" t="s">
        <v>16</v>
      </c>
      <c r="G10222" t="s">
        <v>64</v>
      </c>
      <c r="H10222">
        <v>2</v>
      </c>
      <c r="I10222" t="s">
        <v>305</v>
      </c>
      <c r="J10222">
        <v>100</v>
      </c>
      <c r="K10222" t="s">
        <v>18</v>
      </c>
      <c r="L10222" s="2">
        <v>43318</v>
      </c>
    </row>
    <row r="10223" spans="1:12" x14ac:dyDescent="0.3">
      <c r="A10223" t="s">
        <v>10176</v>
      </c>
      <c r="B10223" s="3">
        <v>5</v>
      </c>
      <c r="C10223" t="s">
        <v>2809</v>
      </c>
      <c r="D10223" t="s">
        <v>104</v>
      </c>
      <c r="E10223" t="s">
        <v>15</v>
      </c>
      <c r="F10223" t="s">
        <v>16</v>
      </c>
      <c r="G10223">
        <v>4</v>
      </c>
      <c r="H10223">
        <v>885</v>
      </c>
      <c r="I10223" t="s">
        <v>2810</v>
      </c>
      <c r="J10223" s="1">
        <v>100000</v>
      </c>
      <c r="K10223" t="s">
        <v>18</v>
      </c>
      <c r="L10223" s="2">
        <v>42307</v>
      </c>
    </row>
    <row r="10224" spans="1:12" x14ac:dyDescent="0.3">
      <c r="A10224" t="s">
        <v>10177</v>
      </c>
      <c r="B10224" s="3">
        <v>2.2000000000000002</v>
      </c>
      <c r="C10224" t="s">
        <v>1045</v>
      </c>
      <c r="D10224" t="s">
        <v>346</v>
      </c>
      <c r="E10224" t="s">
        <v>15</v>
      </c>
      <c r="F10224" t="s">
        <v>16</v>
      </c>
      <c r="G10224" t="s">
        <v>64</v>
      </c>
      <c r="H10224">
        <v>96</v>
      </c>
      <c r="I10224" t="s">
        <v>1046</v>
      </c>
      <c r="J10224" s="1">
        <v>10000</v>
      </c>
      <c r="K10224" t="s">
        <v>18</v>
      </c>
      <c r="L10224" s="2">
        <v>42509</v>
      </c>
    </row>
    <row r="10225" spans="1:12" x14ac:dyDescent="0.3">
      <c r="A10225" t="s">
        <v>10178</v>
      </c>
      <c r="B10225" s="3">
        <v>4.0999999999999996</v>
      </c>
      <c r="C10225" t="s">
        <v>240</v>
      </c>
      <c r="D10225" t="s">
        <v>125</v>
      </c>
      <c r="E10225" t="s">
        <v>15</v>
      </c>
      <c r="F10225" t="s">
        <v>16</v>
      </c>
      <c r="G10225">
        <v>3.3</v>
      </c>
      <c r="H10225">
        <v>52</v>
      </c>
      <c r="I10225" t="s">
        <v>241</v>
      </c>
      <c r="J10225" s="1">
        <v>5000</v>
      </c>
      <c r="K10225" t="s">
        <v>25</v>
      </c>
      <c r="L10225" s="2">
        <v>42952</v>
      </c>
    </row>
    <row r="10226" spans="1:12" x14ac:dyDescent="0.3">
      <c r="A10226" t="s">
        <v>10159</v>
      </c>
      <c r="B10226" s="3">
        <v>4.0999999999999996</v>
      </c>
      <c r="C10226" t="s">
        <v>1831</v>
      </c>
      <c r="D10226" t="s">
        <v>130</v>
      </c>
      <c r="E10226" t="s">
        <v>15</v>
      </c>
      <c r="F10226" t="s">
        <v>16</v>
      </c>
      <c r="G10226">
        <v>5</v>
      </c>
      <c r="H10226">
        <v>22</v>
      </c>
      <c r="I10226" t="s">
        <v>754</v>
      </c>
      <c r="J10226" s="1">
        <v>1000</v>
      </c>
      <c r="K10226" t="s">
        <v>25</v>
      </c>
      <c r="L10226" s="2">
        <v>43278</v>
      </c>
    </row>
    <row r="10227" spans="1:12" x14ac:dyDescent="0.3">
      <c r="A10227" t="s">
        <v>10179</v>
      </c>
      <c r="B10227" s="3" t="s">
        <v>12</v>
      </c>
      <c r="C10227" t="s">
        <v>1831</v>
      </c>
      <c r="D10227" t="s">
        <v>137</v>
      </c>
      <c r="E10227" t="s">
        <v>15</v>
      </c>
      <c r="F10227" t="s">
        <v>16</v>
      </c>
      <c r="G10227" t="s">
        <v>64</v>
      </c>
      <c r="H10227">
        <v>6</v>
      </c>
      <c r="I10227" t="s">
        <v>888</v>
      </c>
      <c r="J10227">
        <v>50</v>
      </c>
      <c r="K10227" t="s">
        <v>18</v>
      </c>
      <c r="L10227" s="2">
        <v>43249</v>
      </c>
    </row>
    <row r="10228" spans="1:12" x14ac:dyDescent="0.3">
      <c r="A10228" t="s">
        <v>10180</v>
      </c>
      <c r="B10228" s="3">
        <v>4.4000000000000004</v>
      </c>
      <c r="C10228" t="s">
        <v>3028</v>
      </c>
      <c r="D10228" t="s">
        <v>36</v>
      </c>
      <c r="E10228" t="s">
        <v>15</v>
      </c>
      <c r="F10228" t="s">
        <v>16</v>
      </c>
      <c r="G10228" t="s">
        <v>64</v>
      </c>
      <c r="H10228">
        <v>0</v>
      </c>
      <c r="I10228" t="s">
        <v>3029</v>
      </c>
      <c r="J10228">
        <v>10</v>
      </c>
      <c r="K10228" t="s">
        <v>18</v>
      </c>
      <c r="L10228" s="2">
        <v>43070</v>
      </c>
    </row>
    <row r="10229" spans="1:12" x14ac:dyDescent="0.3">
      <c r="A10229" t="s">
        <v>10181</v>
      </c>
      <c r="B10229" s="3" t="s">
        <v>12</v>
      </c>
      <c r="C10229" t="s">
        <v>3227</v>
      </c>
      <c r="D10229" t="s">
        <v>154</v>
      </c>
      <c r="E10229" t="s">
        <v>15</v>
      </c>
      <c r="F10229" t="s">
        <v>16</v>
      </c>
      <c r="G10229" t="s">
        <v>64</v>
      </c>
      <c r="H10229">
        <v>1</v>
      </c>
      <c r="I10229" t="s">
        <v>2003</v>
      </c>
      <c r="J10229">
        <v>100</v>
      </c>
      <c r="K10229" t="s">
        <v>18</v>
      </c>
      <c r="L10229" s="2">
        <v>43212</v>
      </c>
    </row>
    <row r="10230" spans="1:12" x14ac:dyDescent="0.3">
      <c r="A10230" t="s">
        <v>10182</v>
      </c>
      <c r="B10230" s="3">
        <v>4.4000000000000004</v>
      </c>
      <c r="C10230" t="s">
        <v>2008</v>
      </c>
      <c r="D10230" t="s">
        <v>1657</v>
      </c>
      <c r="E10230" t="s">
        <v>15</v>
      </c>
      <c r="F10230" t="s">
        <v>16</v>
      </c>
      <c r="G10230" t="s">
        <v>64</v>
      </c>
      <c r="H10230">
        <v>67</v>
      </c>
      <c r="I10230" t="s">
        <v>2010</v>
      </c>
      <c r="J10230" s="1">
        <v>10000</v>
      </c>
      <c r="K10230" t="s">
        <v>18</v>
      </c>
      <c r="L10230" s="2">
        <v>43312</v>
      </c>
    </row>
    <row r="10231" spans="1:12" x14ac:dyDescent="0.3">
      <c r="A10231" t="s">
        <v>10183</v>
      </c>
      <c r="B10231" s="3">
        <v>4</v>
      </c>
      <c r="C10231" t="s">
        <v>2295</v>
      </c>
      <c r="D10231" t="s">
        <v>989</v>
      </c>
      <c r="E10231" t="s">
        <v>15</v>
      </c>
      <c r="F10231" t="s">
        <v>16</v>
      </c>
      <c r="G10231" t="s">
        <v>64</v>
      </c>
      <c r="H10231">
        <v>7</v>
      </c>
      <c r="I10231" t="s">
        <v>2296</v>
      </c>
      <c r="J10231">
        <v>100</v>
      </c>
      <c r="K10231" t="s">
        <v>25</v>
      </c>
      <c r="L10231" s="2">
        <v>43133</v>
      </c>
    </row>
    <row r="10232" spans="1:12" x14ac:dyDescent="0.3">
      <c r="A10232" t="s">
        <v>10184</v>
      </c>
      <c r="B10232" s="3" t="s">
        <v>88</v>
      </c>
      <c r="C10232" t="s">
        <v>2295</v>
      </c>
      <c r="D10232" t="s">
        <v>88</v>
      </c>
      <c r="E10232" t="s">
        <v>15</v>
      </c>
      <c r="F10232" t="s">
        <v>16</v>
      </c>
      <c r="G10232">
        <v>4</v>
      </c>
      <c r="H10232">
        <v>88486</v>
      </c>
      <c r="I10232" t="s">
        <v>2296</v>
      </c>
      <c r="J10232" s="1">
        <v>5000000</v>
      </c>
      <c r="K10232" t="s">
        <v>225</v>
      </c>
      <c r="L10232" s="2">
        <v>43182</v>
      </c>
    </row>
    <row r="10233" spans="1:12" x14ac:dyDescent="0.3">
      <c r="A10233" t="s">
        <v>10185</v>
      </c>
      <c r="B10233" s="3" t="s">
        <v>12</v>
      </c>
      <c r="C10233" t="s">
        <v>1831</v>
      </c>
      <c r="D10233" t="s">
        <v>261</v>
      </c>
      <c r="E10233" t="s">
        <v>15</v>
      </c>
      <c r="F10233" t="s">
        <v>16</v>
      </c>
      <c r="G10233">
        <v>4.2</v>
      </c>
      <c r="H10233">
        <v>117</v>
      </c>
      <c r="I10233" t="s">
        <v>754</v>
      </c>
      <c r="J10233" s="1">
        <v>5000</v>
      </c>
      <c r="K10233" t="s">
        <v>18</v>
      </c>
      <c r="L10233" s="2">
        <v>43264</v>
      </c>
    </row>
    <row r="10234" spans="1:12" x14ac:dyDescent="0.3">
      <c r="A10234" t="s">
        <v>10186</v>
      </c>
      <c r="B10234" s="3">
        <v>4</v>
      </c>
      <c r="C10234" t="s">
        <v>393</v>
      </c>
      <c r="D10234" t="s">
        <v>261</v>
      </c>
      <c r="E10234" t="s">
        <v>15</v>
      </c>
      <c r="F10234" t="s">
        <v>16</v>
      </c>
      <c r="G10234">
        <v>3.4</v>
      </c>
      <c r="H10234">
        <v>291</v>
      </c>
      <c r="I10234" t="s">
        <v>394</v>
      </c>
      <c r="J10234" s="1">
        <v>10000</v>
      </c>
      <c r="K10234" t="s">
        <v>18</v>
      </c>
      <c r="L10234" s="2">
        <v>42870</v>
      </c>
    </row>
    <row r="10235" spans="1:12" x14ac:dyDescent="0.3">
      <c r="A10235" t="s">
        <v>10187</v>
      </c>
      <c r="B10235" s="3">
        <v>4.0999999999999996</v>
      </c>
      <c r="C10235" t="s">
        <v>240</v>
      </c>
      <c r="D10235" t="s">
        <v>221</v>
      </c>
      <c r="E10235" t="s">
        <v>15</v>
      </c>
      <c r="F10235" t="s">
        <v>16</v>
      </c>
      <c r="G10235">
        <v>4.5999999999999996</v>
      </c>
      <c r="H10235">
        <v>603</v>
      </c>
      <c r="I10235" t="s">
        <v>241</v>
      </c>
      <c r="J10235" s="1">
        <v>10000</v>
      </c>
      <c r="K10235" t="s">
        <v>18</v>
      </c>
      <c r="L10235" s="2">
        <v>42540</v>
      </c>
    </row>
    <row r="10236" spans="1:12" x14ac:dyDescent="0.3">
      <c r="A10236" t="s">
        <v>10188</v>
      </c>
      <c r="B10236" s="3">
        <v>1.6</v>
      </c>
      <c r="C10236" t="s">
        <v>3276</v>
      </c>
      <c r="D10236" t="s">
        <v>290</v>
      </c>
      <c r="E10236" t="s">
        <v>15</v>
      </c>
      <c r="F10236" t="s">
        <v>16</v>
      </c>
      <c r="G10236">
        <v>3.8</v>
      </c>
      <c r="H10236">
        <v>881</v>
      </c>
      <c r="I10236" t="s">
        <v>3277</v>
      </c>
      <c r="J10236" s="1">
        <v>100000</v>
      </c>
      <c r="K10236" t="s">
        <v>18</v>
      </c>
      <c r="L10236" s="2">
        <v>41659</v>
      </c>
    </row>
    <row r="10237" spans="1:12" x14ac:dyDescent="0.3">
      <c r="A10237" t="s">
        <v>10189</v>
      </c>
      <c r="B10237" s="3">
        <v>4</v>
      </c>
      <c r="C10237" t="s">
        <v>3362</v>
      </c>
      <c r="D10237" t="s">
        <v>186</v>
      </c>
      <c r="E10237" t="s">
        <v>15</v>
      </c>
      <c r="F10237" t="s">
        <v>16</v>
      </c>
      <c r="G10237" t="s">
        <v>64</v>
      </c>
      <c r="H10237">
        <v>38</v>
      </c>
      <c r="I10237" t="s">
        <v>3363</v>
      </c>
      <c r="J10237" s="1">
        <v>5000</v>
      </c>
      <c r="K10237" t="s">
        <v>18</v>
      </c>
      <c r="L10237" s="2">
        <v>43264</v>
      </c>
    </row>
    <row r="10238" spans="1:12" x14ac:dyDescent="0.3">
      <c r="A10238" t="s">
        <v>10190</v>
      </c>
      <c r="B10238" s="3">
        <v>2.1</v>
      </c>
      <c r="C10238" t="s">
        <v>3187</v>
      </c>
      <c r="D10238" t="s">
        <v>10191</v>
      </c>
      <c r="E10238" t="s">
        <v>15</v>
      </c>
      <c r="F10238" t="s">
        <v>16</v>
      </c>
      <c r="G10238">
        <v>3.8</v>
      </c>
      <c r="H10238">
        <v>1195</v>
      </c>
      <c r="I10238" t="s">
        <v>3188</v>
      </c>
      <c r="J10238" s="1">
        <v>100000</v>
      </c>
      <c r="K10238" t="s">
        <v>18</v>
      </c>
      <c r="L10238" s="2">
        <v>41686</v>
      </c>
    </row>
    <row r="10239" spans="1:12" x14ac:dyDescent="0.3">
      <c r="A10239" t="s">
        <v>10192</v>
      </c>
      <c r="B10239" s="3">
        <v>2.2000000000000002</v>
      </c>
      <c r="C10239" t="s">
        <v>240</v>
      </c>
      <c r="D10239" t="s">
        <v>10193</v>
      </c>
      <c r="E10239" t="s">
        <v>15</v>
      </c>
      <c r="F10239" t="s">
        <v>16</v>
      </c>
      <c r="G10239">
        <v>4.8</v>
      </c>
      <c r="H10239">
        <v>44</v>
      </c>
      <c r="I10239" t="s">
        <v>241</v>
      </c>
      <c r="J10239" s="1">
        <v>1000</v>
      </c>
      <c r="K10239" t="s">
        <v>18</v>
      </c>
      <c r="L10239" s="2">
        <v>41721</v>
      </c>
    </row>
    <row r="10240" spans="1:12" x14ac:dyDescent="0.3">
      <c r="A10240" t="s">
        <v>10194</v>
      </c>
      <c r="B10240" s="3">
        <v>4.0999999999999996</v>
      </c>
      <c r="C10240" t="s">
        <v>1831</v>
      </c>
      <c r="D10240" t="s">
        <v>210</v>
      </c>
      <c r="E10240" t="s">
        <v>15</v>
      </c>
      <c r="F10240" t="s">
        <v>16</v>
      </c>
      <c r="G10240">
        <v>4</v>
      </c>
      <c r="H10240">
        <v>7</v>
      </c>
      <c r="I10240" t="s">
        <v>754</v>
      </c>
      <c r="J10240">
        <v>500</v>
      </c>
      <c r="K10240" t="s">
        <v>18</v>
      </c>
      <c r="L10240" s="2">
        <v>42904</v>
      </c>
    </row>
    <row r="10241" spans="1:12" x14ac:dyDescent="0.3">
      <c r="A10241" t="s">
        <v>10195</v>
      </c>
      <c r="B10241" s="3">
        <v>4</v>
      </c>
      <c r="C10241" t="s">
        <v>304</v>
      </c>
      <c r="D10241" t="s">
        <v>638</v>
      </c>
      <c r="E10241" t="s">
        <v>15</v>
      </c>
      <c r="F10241" t="s">
        <v>16</v>
      </c>
      <c r="G10241" t="s">
        <v>64</v>
      </c>
      <c r="H10241">
        <v>0</v>
      </c>
      <c r="I10241" t="s">
        <v>305</v>
      </c>
      <c r="J10241">
        <v>10</v>
      </c>
      <c r="K10241" t="s">
        <v>18</v>
      </c>
      <c r="L10241" s="2">
        <v>42642</v>
      </c>
    </row>
    <row r="10242" spans="1:12" x14ac:dyDescent="0.3">
      <c r="A10242" t="s">
        <v>10196</v>
      </c>
      <c r="B10242" s="3">
        <v>4.0999999999999996</v>
      </c>
      <c r="C10242" t="s">
        <v>1831</v>
      </c>
      <c r="D10242" t="s">
        <v>585</v>
      </c>
      <c r="E10242" t="s">
        <v>15</v>
      </c>
      <c r="F10242" t="s">
        <v>16</v>
      </c>
      <c r="G10242">
        <v>4.5</v>
      </c>
      <c r="H10242">
        <v>38</v>
      </c>
      <c r="I10242" t="s">
        <v>754</v>
      </c>
      <c r="J10242" s="1">
        <v>5000</v>
      </c>
      <c r="K10242" t="s">
        <v>18</v>
      </c>
      <c r="L10242" s="2">
        <v>42941</v>
      </c>
    </row>
    <row r="10243" spans="1:12" x14ac:dyDescent="0.3">
      <c r="A10243" t="s">
        <v>10197</v>
      </c>
      <c r="B10243" s="3">
        <v>4.0999999999999996</v>
      </c>
      <c r="C10243" t="s">
        <v>1831</v>
      </c>
      <c r="D10243" t="s">
        <v>125</v>
      </c>
      <c r="E10243" t="s">
        <v>15</v>
      </c>
      <c r="F10243" t="s">
        <v>16</v>
      </c>
      <c r="G10243">
        <v>5</v>
      </c>
      <c r="H10243">
        <v>4</v>
      </c>
      <c r="I10243" t="s">
        <v>754</v>
      </c>
      <c r="J10243">
        <v>100</v>
      </c>
      <c r="K10243" t="s">
        <v>18</v>
      </c>
      <c r="L10243" s="2">
        <v>43287</v>
      </c>
    </row>
    <row r="10244" spans="1:12" x14ac:dyDescent="0.3">
      <c r="A10244" t="s">
        <v>10198</v>
      </c>
      <c r="B10244" s="3">
        <v>2.2000000000000002</v>
      </c>
      <c r="C10244" t="s">
        <v>2008</v>
      </c>
      <c r="D10244" t="s">
        <v>245</v>
      </c>
      <c r="E10244" t="s">
        <v>15</v>
      </c>
      <c r="F10244" t="s">
        <v>16</v>
      </c>
      <c r="G10244" t="s">
        <v>64</v>
      </c>
      <c r="H10244">
        <v>3</v>
      </c>
      <c r="I10244" t="s">
        <v>2010</v>
      </c>
      <c r="J10244" s="1">
        <v>1000</v>
      </c>
      <c r="K10244" t="s">
        <v>18</v>
      </c>
      <c r="L10244" s="2">
        <v>42755</v>
      </c>
    </row>
    <row r="10245" spans="1:12" x14ac:dyDescent="0.3">
      <c r="A10245" t="s">
        <v>10199</v>
      </c>
      <c r="B10245" s="3" t="s">
        <v>88</v>
      </c>
      <c r="C10245" t="s">
        <v>240</v>
      </c>
      <c r="D10245" t="s">
        <v>88</v>
      </c>
      <c r="E10245" t="s">
        <v>15</v>
      </c>
      <c r="F10245" t="s">
        <v>16</v>
      </c>
      <c r="G10245">
        <v>4.5</v>
      </c>
      <c r="H10245">
        <v>114</v>
      </c>
      <c r="I10245" t="s">
        <v>241</v>
      </c>
      <c r="J10245" s="1">
        <v>1000</v>
      </c>
      <c r="K10245" t="s">
        <v>225</v>
      </c>
      <c r="L10245" s="2">
        <v>42023</v>
      </c>
    </row>
    <row r="10246" spans="1:12" x14ac:dyDescent="0.3">
      <c r="A10246" t="s">
        <v>10200</v>
      </c>
      <c r="B10246" s="3" t="s">
        <v>88</v>
      </c>
      <c r="C10246" t="s">
        <v>1512</v>
      </c>
      <c r="D10246" t="s">
        <v>14</v>
      </c>
      <c r="E10246" t="s">
        <v>15</v>
      </c>
      <c r="F10246" t="s">
        <v>16</v>
      </c>
      <c r="G10246">
        <v>4.5</v>
      </c>
      <c r="H10246">
        <v>398307</v>
      </c>
      <c r="I10246" t="s">
        <v>1513</v>
      </c>
      <c r="J10246" s="1">
        <v>10000000</v>
      </c>
      <c r="K10246" t="s">
        <v>18</v>
      </c>
      <c r="L10246" s="2">
        <v>43306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B44"/>
  <sheetViews>
    <sheetView zoomScale="55" zoomScaleNormal="55" workbookViewId="0">
      <selection activeCell="F66" sqref="F66"/>
    </sheetView>
  </sheetViews>
  <sheetFormatPr defaultRowHeight="14.4" x14ac:dyDescent="0.3"/>
  <cols>
    <col min="1" max="1" width="12.5546875" bestFit="1" customWidth="1"/>
    <col min="2" max="2" width="12.21875" bestFit="1" customWidth="1"/>
    <col min="3" max="3" width="15.88671875" bestFit="1" customWidth="1"/>
    <col min="4" max="4" width="15.109375" customWidth="1"/>
    <col min="5" max="5" width="5.6640625" customWidth="1"/>
    <col min="6" max="6" width="17.88671875" bestFit="1" customWidth="1"/>
    <col min="7" max="7" width="16.88671875" bestFit="1" customWidth="1"/>
    <col min="8" max="8" width="7.109375" customWidth="1"/>
    <col min="9" max="9" width="23.33203125" bestFit="1" customWidth="1"/>
    <col min="10" max="10" width="16.6640625" bestFit="1" customWidth="1"/>
    <col min="11" max="11" width="9.33203125" bestFit="1" customWidth="1"/>
    <col min="12" max="12" width="12.44140625" bestFit="1" customWidth="1"/>
    <col min="13" max="13" width="10.21875" customWidth="1"/>
    <col min="14" max="14" width="27.33203125" bestFit="1" customWidth="1"/>
    <col min="15" max="15" width="22.33203125" bestFit="1" customWidth="1"/>
    <col min="16" max="16" width="14.88671875" bestFit="1" customWidth="1"/>
    <col min="17" max="23" width="5.109375" bestFit="1" customWidth="1"/>
    <col min="24" max="24" width="10.77734375" bestFit="1" customWidth="1"/>
    <col min="25" max="25" width="5.6640625" customWidth="1"/>
    <col min="26" max="26" width="13.44140625" bestFit="1" customWidth="1"/>
    <col min="27" max="27" width="16.44140625" bestFit="1" customWidth="1"/>
    <col min="28" max="28" width="11.44140625" bestFit="1" customWidth="1"/>
    <col min="29" max="30" width="4" bestFit="1" customWidth="1"/>
    <col min="31" max="31" width="2" bestFit="1" customWidth="1"/>
    <col min="32" max="39" width="4" bestFit="1" customWidth="1"/>
    <col min="40" max="40" width="3" bestFit="1" customWidth="1"/>
    <col min="41" max="49" width="4" bestFit="1" customWidth="1"/>
    <col min="50" max="50" width="3" bestFit="1" customWidth="1"/>
    <col min="51" max="59" width="4" bestFit="1" customWidth="1"/>
    <col min="60" max="60" width="3" bestFit="1" customWidth="1"/>
    <col min="61" max="61" width="4.77734375" bestFit="1" customWidth="1"/>
    <col min="62" max="62" width="11.44140625" bestFit="1" customWidth="1"/>
    <col min="63" max="63" width="9" bestFit="1" customWidth="1"/>
    <col min="64" max="64" width="8" bestFit="1" customWidth="1"/>
    <col min="65" max="65" width="5" bestFit="1" customWidth="1"/>
    <col min="66" max="66" width="6" bestFit="1" customWidth="1"/>
    <col min="67" max="67" width="11" bestFit="1" customWidth="1"/>
    <col min="68" max="73" width="5" bestFit="1" customWidth="1"/>
    <col min="74" max="74" width="7.88671875" bestFit="1" customWidth="1"/>
    <col min="75" max="75" width="6.33203125" bestFit="1" customWidth="1"/>
    <col min="76" max="81" width="5" bestFit="1" customWidth="1"/>
    <col min="82" max="82" width="9" bestFit="1" customWidth="1"/>
    <col min="83" max="83" width="6.109375" bestFit="1" customWidth="1"/>
    <col min="84" max="89" width="5" bestFit="1" customWidth="1"/>
    <col min="90" max="90" width="8.77734375" bestFit="1" customWidth="1"/>
    <col min="91" max="91" width="5.88671875" bestFit="1" customWidth="1"/>
    <col min="92" max="97" width="5" bestFit="1" customWidth="1"/>
    <col min="98" max="98" width="8.5546875" bestFit="1" customWidth="1"/>
    <col min="99" max="99" width="6.44140625" bestFit="1" customWidth="1"/>
    <col min="100" max="104" width="5" bestFit="1" customWidth="1"/>
    <col min="105" max="105" width="9.109375" bestFit="1" customWidth="1"/>
    <col min="106" max="106" width="6.109375" bestFit="1" customWidth="1"/>
    <col min="107" max="112" width="5" bestFit="1" customWidth="1"/>
    <col min="113" max="113" width="8.77734375" bestFit="1" customWidth="1"/>
    <col min="114" max="114" width="10.77734375" bestFit="1" customWidth="1"/>
  </cols>
  <sheetData>
    <row r="1" spans="1:28" x14ac:dyDescent="0.3">
      <c r="A1" s="4" t="s">
        <v>3</v>
      </c>
      <c r="B1" t="s">
        <v>10206</v>
      </c>
    </row>
    <row r="2" spans="1:28" x14ac:dyDescent="0.3">
      <c r="A2" s="34" t="s">
        <v>10210</v>
      </c>
      <c r="B2" s="34"/>
      <c r="C2" s="34"/>
      <c r="F2" s="34" t="s">
        <v>10211</v>
      </c>
      <c r="G2" s="34"/>
      <c r="I2" s="7" t="s">
        <v>10219</v>
      </c>
      <c r="N2" s="7" t="s">
        <v>10229</v>
      </c>
      <c r="Z2" s="7" t="s">
        <v>10218</v>
      </c>
    </row>
    <row r="3" spans="1:28" x14ac:dyDescent="0.3">
      <c r="A3" s="4" t="s">
        <v>10202</v>
      </c>
      <c r="B3" t="s">
        <v>10204</v>
      </c>
      <c r="F3" s="4" t="s">
        <v>10202</v>
      </c>
      <c r="G3" t="s">
        <v>10209</v>
      </c>
      <c r="I3" s="4" t="s">
        <v>10212</v>
      </c>
      <c r="J3" s="4" t="s">
        <v>10205</v>
      </c>
      <c r="N3" s="4" t="s">
        <v>10217</v>
      </c>
      <c r="O3" s="4" t="s">
        <v>10205</v>
      </c>
      <c r="Z3" s="4" t="s">
        <v>10204</v>
      </c>
      <c r="AA3" s="4" t="s">
        <v>10205</v>
      </c>
    </row>
    <row r="4" spans="1:28" x14ac:dyDescent="0.3">
      <c r="A4" s="3">
        <v>1</v>
      </c>
      <c r="B4" s="6">
        <v>16</v>
      </c>
      <c r="F4" s="3" t="s">
        <v>15</v>
      </c>
      <c r="G4" s="6">
        <v>9495</v>
      </c>
      <c r="I4" s="4" t="s">
        <v>10202</v>
      </c>
      <c r="J4" t="s">
        <v>15</v>
      </c>
      <c r="K4" t="s">
        <v>358</v>
      </c>
      <c r="L4" t="s">
        <v>10203</v>
      </c>
      <c r="N4" s="4" t="s">
        <v>10202</v>
      </c>
      <c r="O4" t="s">
        <v>10227</v>
      </c>
      <c r="P4" t="s">
        <v>10203</v>
      </c>
      <c r="Z4" s="4" t="s">
        <v>10202</v>
      </c>
      <c r="AA4" t="s">
        <v>10228</v>
      </c>
      <c r="AB4" t="s">
        <v>10203</v>
      </c>
    </row>
    <row r="5" spans="1:28" x14ac:dyDescent="0.3">
      <c r="A5" s="3">
        <v>1.2</v>
      </c>
      <c r="B5" s="6">
        <v>1</v>
      </c>
      <c r="F5" s="5" t="s">
        <v>396</v>
      </c>
      <c r="G5" s="6">
        <v>3</v>
      </c>
      <c r="I5" s="3" t="s">
        <v>13</v>
      </c>
      <c r="J5" s="6">
        <v>124322100</v>
      </c>
      <c r="K5" s="6">
        <v>16000</v>
      </c>
      <c r="L5" s="6">
        <v>124338100</v>
      </c>
      <c r="N5" s="3" t="s">
        <v>10213</v>
      </c>
      <c r="O5" s="6">
        <v>9</v>
      </c>
      <c r="P5" s="6">
        <v>9</v>
      </c>
      <c r="Z5" s="3">
        <v>1</v>
      </c>
      <c r="AA5" s="6">
        <v>3</v>
      </c>
      <c r="AB5" s="6">
        <v>3</v>
      </c>
    </row>
    <row r="6" spans="1:28" x14ac:dyDescent="0.3">
      <c r="A6" s="3">
        <v>1.4</v>
      </c>
      <c r="B6" s="6">
        <v>3</v>
      </c>
      <c r="F6" s="5" t="s">
        <v>18</v>
      </c>
      <c r="G6" s="6">
        <v>7692</v>
      </c>
      <c r="I6" s="3" t="s">
        <v>108</v>
      </c>
      <c r="J6" s="6">
        <v>53080061</v>
      </c>
      <c r="K6" s="6">
        <v>50150</v>
      </c>
      <c r="L6" s="6">
        <v>53130211</v>
      </c>
      <c r="N6" s="3" t="s">
        <v>10214</v>
      </c>
      <c r="O6" s="6">
        <v>21</v>
      </c>
      <c r="P6" s="6">
        <v>21</v>
      </c>
      <c r="Z6" s="3">
        <v>1.4</v>
      </c>
      <c r="AA6" s="6">
        <v>1</v>
      </c>
      <c r="AB6" s="6">
        <v>1</v>
      </c>
    </row>
    <row r="7" spans="1:28" x14ac:dyDescent="0.3">
      <c r="A7" s="3">
        <v>1.5</v>
      </c>
      <c r="B7" s="6">
        <v>3</v>
      </c>
      <c r="F7" s="5" t="s">
        <v>61</v>
      </c>
      <c r="G7" s="6">
        <v>308</v>
      </c>
      <c r="I7" s="3" t="s">
        <v>182</v>
      </c>
      <c r="J7" s="6">
        <v>27197050</v>
      </c>
      <c r="K7" s="6"/>
      <c r="L7" s="6">
        <v>27197050</v>
      </c>
      <c r="N7" s="3" t="s">
        <v>10215</v>
      </c>
      <c r="O7" s="6">
        <v>46</v>
      </c>
      <c r="P7" s="6">
        <v>46</v>
      </c>
      <c r="Z7" s="3">
        <v>1.8</v>
      </c>
      <c r="AA7" s="6">
        <v>2</v>
      </c>
      <c r="AB7" s="6">
        <v>2</v>
      </c>
    </row>
    <row r="8" spans="1:28" x14ac:dyDescent="0.3">
      <c r="A8" s="3">
        <v>1.6</v>
      </c>
      <c r="B8" s="6">
        <v>4</v>
      </c>
      <c r="F8" s="5" t="s">
        <v>225</v>
      </c>
      <c r="G8" s="6">
        <v>425</v>
      </c>
      <c r="I8" s="3" t="s">
        <v>240</v>
      </c>
      <c r="J8" s="6">
        <v>1916446260</v>
      </c>
      <c r="K8" s="6">
        <v>23316</v>
      </c>
      <c r="L8" s="6">
        <v>1916469576</v>
      </c>
      <c r="N8" s="3" t="s">
        <v>10216</v>
      </c>
      <c r="O8" s="6">
        <v>32</v>
      </c>
      <c r="P8" s="6">
        <v>32</v>
      </c>
      <c r="Z8" s="3">
        <v>1.9</v>
      </c>
      <c r="AA8" s="6">
        <v>2</v>
      </c>
      <c r="AB8" s="6">
        <v>2</v>
      </c>
    </row>
    <row r="9" spans="1:28" x14ac:dyDescent="0.3">
      <c r="A9" s="3">
        <v>1.7</v>
      </c>
      <c r="B9" s="6">
        <v>8</v>
      </c>
      <c r="F9" s="5" t="s">
        <v>25</v>
      </c>
      <c r="G9" s="6">
        <v>1065</v>
      </c>
      <c r="I9" s="3" t="s">
        <v>304</v>
      </c>
      <c r="J9" s="6">
        <v>863452090</v>
      </c>
      <c r="K9" s="6">
        <v>212775</v>
      </c>
      <c r="L9" s="6">
        <v>863664865</v>
      </c>
      <c r="N9" s="3" t="s">
        <v>10203</v>
      </c>
      <c r="O9" s="6">
        <v>108</v>
      </c>
      <c r="P9" s="6">
        <v>108</v>
      </c>
      <c r="Z9" s="3">
        <v>2</v>
      </c>
      <c r="AA9" s="6">
        <v>2</v>
      </c>
      <c r="AB9" s="6">
        <v>2</v>
      </c>
    </row>
    <row r="10" spans="1:28" x14ac:dyDescent="0.3">
      <c r="A10" s="3">
        <v>1.8</v>
      </c>
      <c r="B10" s="6">
        <v>8</v>
      </c>
      <c r="F10" s="5" t="s">
        <v>6710</v>
      </c>
      <c r="G10" s="6">
        <v>2</v>
      </c>
      <c r="I10" s="3" t="s">
        <v>393</v>
      </c>
      <c r="J10" s="6">
        <v>56086150</v>
      </c>
      <c r="K10" s="6"/>
      <c r="L10" s="6">
        <v>56086150</v>
      </c>
      <c r="Z10" s="3">
        <v>2.1</v>
      </c>
      <c r="AA10" s="6">
        <v>1</v>
      </c>
      <c r="AB10" s="6">
        <v>1</v>
      </c>
    </row>
    <row r="11" spans="1:28" x14ac:dyDescent="0.3">
      <c r="A11" s="3">
        <v>1.9</v>
      </c>
      <c r="B11" s="6">
        <v>12</v>
      </c>
      <c r="F11" s="3" t="s">
        <v>358</v>
      </c>
      <c r="G11" s="6">
        <v>750</v>
      </c>
      <c r="I11" s="3" t="s">
        <v>440</v>
      </c>
      <c r="J11" s="6">
        <v>24150916201</v>
      </c>
      <c r="K11" s="6">
        <v>1360050</v>
      </c>
      <c r="L11" s="6">
        <v>24152276251</v>
      </c>
      <c r="Z11" s="3">
        <v>2.2999999999999998</v>
      </c>
      <c r="AA11" s="6">
        <v>2</v>
      </c>
      <c r="AB11" s="6">
        <v>2</v>
      </c>
    </row>
    <row r="12" spans="1:28" x14ac:dyDescent="0.3">
      <c r="A12" s="3">
        <v>2</v>
      </c>
      <c r="B12" s="6">
        <v>12</v>
      </c>
      <c r="F12" s="5" t="s">
        <v>18</v>
      </c>
      <c r="G12" s="6">
        <v>657</v>
      </c>
      <c r="I12" s="3" t="s">
        <v>561</v>
      </c>
      <c r="J12" s="6">
        <v>206514757</v>
      </c>
      <c r="K12" s="6">
        <v>21350</v>
      </c>
      <c r="L12" s="6">
        <v>206536107</v>
      </c>
      <c r="Z12" s="3">
        <v>2.4</v>
      </c>
      <c r="AA12" s="6">
        <v>2</v>
      </c>
      <c r="AB12" s="6">
        <v>2</v>
      </c>
    </row>
    <row r="13" spans="1:28" x14ac:dyDescent="0.3">
      <c r="A13" s="3">
        <v>2.1</v>
      </c>
      <c r="B13" s="6">
        <v>8</v>
      </c>
      <c r="F13" s="5" t="s">
        <v>61</v>
      </c>
      <c r="G13" s="6">
        <v>27</v>
      </c>
      <c r="I13" s="3" t="s">
        <v>753</v>
      </c>
      <c r="J13" s="6">
        <v>533350000</v>
      </c>
      <c r="K13" s="6">
        <v>602000</v>
      </c>
      <c r="L13" s="6">
        <v>533952000</v>
      </c>
      <c r="Z13" s="3">
        <v>2.5</v>
      </c>
      <c r="AA13" s="6">
        <v>1</v>
      </c>
      <c r="AB13" s="6">
        <v>1</v>
      </c>
    </row>
    <row r="14" spans="1:28" x14ac:dyDescent="0.3">
      <c r="A14" s="3">
        <v>2.2000000000000002</v>
      </c>
      <c r="B14" s="6">
        <v>14</v>
      </c>
      <c r="F14" s="5" t="s">
        <v>225</v>
      </c>
      <c r="G14" s="6">
        <v>18</v>
      </c>
      <c r="I14" s="3" t="s">
        <v>887</v>
      </c>
      <c r="J14" s="6">
        <v>2455460000</v>
      </c>
      <c r="K14" s="6">
        <v>200000</v>
      </c>
      <c r="L14" s="6">
        <v>2455660000</v>
      </c>
      <c r="Z14" s="3">
        <v>2.6</v>
      </c>
      <c r="AA14" s="6">
        <v>3</v>
      </c>
      <c r="AB14" s="6">
        <v>3</v>
      </c>
    </row>
    <row r="15" spans="1:28" x14ac:dyDescent="0.3">
      <c r="A15" s="3">
        <v>2.2999999999999998</v>
      </c>
      <c r="B15" s="6">
        <v>20</v>
      </c>
      <c r="C15" s="33" t="s">
        <v>10207</v>
      </c>
      <c r="D15" s="33"/>
      <c r="F15" s="5" t="s">
        <v>25</v>
      </c>
      <c r="G15" s="6">
        <v>48</v>
      </c>
      <c r="I15" s="3" t="s">
        <v>996</v>
      </c>
      <c r="J15" s="6">
        <v>15973160</v>
      </c>
      <c r="K15" s="6">
        <v>1</v>
      </c>
      <c r="L15" s="6">
        <v>15973161</v>
      </c>
      <c r="Z15" s="3">
        <v>2.7</v>
      </c>
      <c r="AA15" s="6">
        <v>1</v>
      </c>
      <c r="AB15" s="6">
        <v>1</v>
      </c>
    </row>
    <row r="16" spans="1:28" x14ac:dyDescent="0.3">
      <c r="A16" s="3">
        <v>2.4</v>
      </c>
      <c r="B16" s="6">
        <v>19</v>
      </c>
      <c r="C16" s="8" t="s">
        <v>10208</v>
      </c>
      <c r="D16" s="8">
        <f>SUMIF(A4:A42,"&gt;=4.5",B4:B42)</f>
        <v>2780</v>
      </c>
      <c r="F16" s="3" t="s">
        <v>10203</v>
      </c>
      <c r="G16" s="6">
        <v>10245</v>
      </c>
      <c r="I16" s="3" t="s">
        <v>1831</v>
      </c>
      <c r="J16" s="6">
        <v>9192999586</v>
      </c>
      <c r="K16" s="6">
        <v>29205314</v>
      </c>
      <c r="L16" s="6">
        <v>9222204900</v>
      </c>
      <c r="Z16" s="3">
        <v>2.8</v>
      </c>
      <c r="AA16" s="6">
        <v>5</v>
      </c>
      <c r="AB16" s="6">
        <v>5</v>
      </c>
    </row>
    <row r="17" spans="1:28" x14ac:dyDescent="0.3">
      <c r="A17" s="3">
        <v>2.5</v>
      </c>
      <c r="B17" s="6">
        <v>20</v>
      </c>
      <c r="E17" s="9"/>
      <c r="I17" s="3" t="s">
        <v>1045</v>
      </c>
      <c r="J17" s="6">
        <v>770163132</v>
      </c>
      <c r="K17" s="6">
        <v>185602</v>
      </c>
      <c r="L17" s="6">
        <v>770348734</v>
      </c>
      <c r="Z17" s="3">
        <v>2.9</v>
      </c>
      <c r="AA17" s="6">
        <v>5</v>
      </c>
      <c r="AB17" s="6">
        <v>5</v>
      </c>
    </row>
    <row r="18" spans="1:28" x14ac:dyDescent="0.3">
      <c r="A18" s="3">
        <v>2.6</v>
      </c>
      <c r="B18" s="6">
        <v>24</v>
      </c>
      <c r="F18" t="str">
        <f>IF(F19=1,"Free","Paid")</f>
        <v>Paid</v>
      </c>
      <c r="G18" s="9">
        <f>GETPIVOTDATA("Category",$F$3,"Type",F18,"Content Rating","Teen")</f>
        <v>48</v>
      </c>
      <c r="I18" s="3" t="s">
        <v>1169</v>
      </c>
      <c r="J18" s="6">
        <v>257838751</v>
      </c>
      <c r="K18" s="6">
        <v>60000</v>
      </c>
      <c r="L18" s="6">
        <v>257898751</v>
      </c>
      <c r="Z18" s="3">
        <v>3</v>
      </c>
      <c r="AA18" s="6">
        <v>10</v>
      </c>
      <c r="AB18" s="6">
        <v>10</v>
      </c>
    </row>
    <row r="19" spans="1:28" x14ac:dyDescent="0.3">
      <c r="A19" s="3">
        <v>2.7</v>
      </c>
      <c r="B19" s="6">
        <v>23</v>
      </c>
      <c r="F19" s="9">
        <v>2</v>
      </c>
      <c r="G19">
        <v>6</v>
      </c>
      <c r="I19" s="3" t="s">
        <v>1597</v>
      </c>
      <c r="J19" s="6">
        <v>30565724450</v>
      </c>
      <c r="K19" s="6">
        <v>20999965</v>
      </c>
      <c r="L19" s="6">
        <v>30586724415</v>
      </c>
      <c r="Z19" s="3">
        <v>3.1</v>
      </c>
      <c r="AA19" s="6">
        <v>4</v>
      </c>
      <c r="AB19" s="6">
        <v>4</v>
      </c>
    </row>
    <row r="20" spans="1:28" x14ac:dyDescent="0.3">
      <c r="A20" s="3">
        <v>2.8</v>
      </c>
      <c r="B20" s="6">
        <v>40</v>
      </c>
      <c r="F20" s="35"/>
      <c r="G20" s="35"/>
      <c r="I20" s="3" t="s">
        <v>1248</v>
      </c>
      <c r="J20" s="6">
        <v>1360548402</v>
      </c>
      <c r="K20" s="6">
        <v>474110</v>
      </c>
      <c r="L20" s="6">
        <v>1361022512</v>
      </c>
      <c r="N20" s="34" t="s">
        <v>10221</v>
      </c>
      <c r="O20" s="35"/>
      <c r="P20" s="35"/>
      <c r="Z20" s="3">
        <v>3.2</v>
      </c>
      <c r="AA20" s="6">
        <v>9</v>
      </c>
      <c r="AB20" s="6">
        <v>9</v>
      </c>
    </row>
    <row r="21" spans="1:28" x14ac:dyDescent="0.3">
      <c r="A21" s="3">
        <v>2.9</v>
      </c>
      <c r="B21" s="6">
        <v>44</v>
      </c>
      <c r="I21" s="3" t="s">
        <v>1395</v>
      </c>
      <c r="J21" s="6">
        <v>125212461</v>
      </c>
      <c r="K21" s="6"/>
      <c r="L21" s="6">
        <v>125212461</v>
      </c>
      <c r="N21" s="4" t="s">
        <v>10202</v>
      </c>
      <c r="O21" t="s">
        <v>10204</v>
      </c>
      <c r="Z21" s="3">
        <v>3.3</v>
      </c>
      <c r="AA21" s="6">
        <v>8</v>
      </c>
      <c r="AB21" s="6">
        <v>8</v>
      </c>
    </row>
    <row r="22" spans="1:28" x14ac:dyDescent="0.3">
      <c r="A22" s="3">
        <v>3</v>
      </c>
      <c r="B22" s="6">
        <v>81</v>
      </c>
      <c r="I22" s="3" t="s">
        <v>1454</v>
      </c>
      <c r="J22" s="6">
        <v>62995810</v>
      </c>
      <c r="K22" s="6">
        <v>100</v>
      </c>
      <c r="L22" s="6">
        <v>62995910</v>
      </c>
      <c r="N22" s="3" t="s">
        <v>15</v>
      </c>
      <c r="O22" s="6">
        <v>9495</v>
      </c>
      <c r="P22" s="19">
        <f>GETPIVOTDATA("App",$N$21,"Type","Free")/GETPIVOTDATA("App",$N$21)</f>
        <v>0.92679355783308937</v>
      </c>
      <c r="Z22" s="3">
        <v>3.4</v>
      </c>
      <c r="AA22" s="6">
        <v>24</v>
      </c>
      <c r="AB22" s="6">
        <v>24</v>
      </c>
    </row>
    <row r="23" spans="1:28" x14ac:dyDescent="0.3">
      <c r="A23" s="3">
        <v>3.1</v>
      </c>
      <c r="B23" s="6">
        <v>67</v>
      </c>
      <c r="G23">
        <v>3</v>
      </c>
      <c r="I23" s="3" t="s">
        <v>1512</v>
      </c>
      <c r="J23" s="6">
        <v>533644429</v>
      </c>
      <c r="K23" s="6">
        <v>1179110</v>
      </c>
      <c r="L23" s="6">
        <v>534823539</v>
      </c>
      <c r="N23" s="3" t="s">
        <v>358</v>
      </c>
      <c r="O23" s="6">
        <v>750</v>
      </c>
      <c r="P23" s="19">
        <f>GETPIVOTDATA("App",$N$21,"Type","Paid")/GETPIVOTDATA("App",$N$21)</f>
        <v>7.320644216691069E-2</v>
      </c>
      <c r="Z23" s="3">
        <v>3.5</v>
      </c>
      <c r="AA23" s="6">
        <v>16</v>
      </c>
      <c r="AB23" s="6">
        <v>16</v>
      </c>
    </row>
    <row r="24" spans="1:28" x14ac:dyDescent="0.3">
      <c r="A24" s="3">
        <v>3.2</v>
      </c>
      <c r="B24" s="6">
        <v>63</v>
      </c>
      <c r="I24" s="3" t="s">
        <v>3362</v>
      </c>
      <c r="J24" s="6">
        <v>724160790</v>
      </c>
      <c r="K24" s="6">
        <v>121100</v>
      </c>
      <c r="L24" s="6">
        <v>724281890</v>
      </c>
      <c r="N24" s="3" t="s">
        <v>10203</v>
      </c>
      <c r="O24" s="6">
        <v>10245</v>
      </c>
      <c r="Z24" s="3">
        <v>3.6</v>
      </c>
      <c r="AA24" s="6">
        <v>21</v>
      </c>
      <c r="AB24" s="6">
        <v>21</v>
      </c>
    </row>
    <row r="25" spans="1:28" x14ac:dyDescent="0.3">
      <c r="A25" s="3">
        <v>3.3</v>
      </c>
      <c r="B25" s="6">
        <v>101</v>
      </c>
      <c r="I25" s="3" t="s">
        <v>2008</v>
      </c>
      <c r="J25" s="6">
        <v>41543344</v>
      </c>
      <c r="K25" s="6">
        <v>660833</v>
      </c>
      <c r="L25" s="6">
        <v>42204177</v>
      </c>
      <c r="Z25" s="3">
        <v>3.7</v>
      </c>
      <c r="AA25" s="6">
        <v>19</v>
      </c>
      <c r="AB25" s="6">
        <v>19</v>
      </c>
    </row>
    <row r="26" spans="1:28" x14ac:dyDescent="0.3">
      <c r="A26" s="3">
        <v>3.4</v>
      </c>
      <c r="B26" s="6">
        <v>127</v>
      </c>
      <c r="I26" s="3" t="s">
        <v>3276</v>
      </c>
      <c r="J26" s="6">
        <v>5393207260</v>
      </c>
      <c r="K26" s="6">
        <v>5500</v>
      </c>
      <c r="L26" s="6">
        <v>5393212760</v>
      </c>
      <c r="Z26" s="3">
        <v>3.8</v>
      </c>
      <c r="AA26" s="6">
        <v>27</v>
      </c>
      <c r="AB26" s="6">
        <v>27</v>
      </c>
    </row>
    <row r="27" spans="1:28" x14ac:dyDescent="0.3">
      <c r="A27" s="3">
        <v>3.5</v>
      </c>
      <c r="B27" s="6">
        <v>154</v>
      </c>
      <c r="I27" s="3" t="s">
        <v>3134</v>
      </c>
      <c r="J27" s="6">
        <v>31471010</v>
      </c>
      <c r="K27" s="6">
        <v>50100</v>
      </c>
      <c r="L27" s="6">
        <v>31521110</v>
      </c>
      <c r="Z27" s="3">
        <v>3.9</v>
      </c>
      <c r="AA27" s="6">
        <v>43</v>
      </c>
      <c r="AB27" s="6">
        <v>43</v>
      </c>
    </row>
    <row r="28" spans="1:28" x14ac:dyDescent="0.3">
      <c r="A28" s="3">
        <v>3.6</v>
      </c>
      <c r="B28" s="6">
        <v>169</v>
      </c>
      <c r="I28" s="3" t="s">
        <v>2930</v>
      </c>
      <c r="J28" s="6">
        <v>2070225988</v>
      </c>
      <c r="K28" s="6">
        <v>4257794</v>
      </c>
      <c r="L28" s="6">
        <v>2074483782</v>
      </c>
      <c r="Z28" s="3">
        <v>4</v>
      </c>
      <c r="AA28" s="6">
        <v>38</v>
      </c>
      <c r="AB28" s="6">
        <v>38</v>
      </c>
    </row>
    <row r="29" spans="1:28" x14ac:dyDescent="0.3">
      <c r="A29" s="3">
        <v>3.7</v>
      </c>
      <c r="B29" s="6">
        <v>231</v>
      </c>
      <c r="I29" s="3" t="s">
        <v>2483</v>
      </c>
      <c r="J29" s="6">
        <v>9719268915</v>
      </c>
      <c r="K29" s="6">
        <v>1978740</v>
      </c>
      <c r="L29" s="6">
        <v>9721247655</v>
      </c>
      <c r="Z29" s="3">
        <v>4.0999999999999996</v>
      </c>
      <c r="AA29" s="6">
        <v>55</v>
      </c>
      <c r="AB29" s="6">
        <v>55</v>
      </c>
    </row>
    <row r="30" spans="1:28" x14ac:dyDescent="0.3">
      <c r="A30" s="3">
        <v>3.8</v>
      </c>
      <c r="B30" s="6">
        <v>291</v>
      </c>
      <c r="I30" s="3" t="s">
        <v>3028</v>
      </c>
      <c r="J30" s="6">
        <v>12461679314</v>
      </c>
      <c r="K30" s="6">
        <v>1412055</v>
      </c>
      <c r="L30" s="6">
        <v>12463091369</v>
      </c>
      <c r="Z30" s="3">
        <v>4.2</v>
      </c>
      <c r="AA30" s="6">
        <v>63</v>
      </c>
      <c r="AB30" s="6">
        <v>63</v>
      </c>
    </row>
    <row r="31" spans="1:28" x14ac:dyDescent="0.3">
      <c r="A31" s="3">
        <v>3.9</v>
      </c>
      <c r="B31" s="6">
        <v>369</v>
      </c>
      <c r="I31" s="3" t="s">
        <v>2378</v>
      </c>
      <c r="J31" s="6">
        <v>2573338685</v>
      </c>
      <c r="K31" s="6">
        <v>10100</v>
      </c>
      <c r="L31" s="6">
        <v>2573348785</v>
      </c>
      <c r="Z31" s="3">
        <v>4.3</v>
      </c>
      <c r="AA31" s="6">
        <v>74</v>
      </c>
      <c r="AB31" s="6">
        <v>74</v>
      </c>
    </row>
    <row r="32" spans="1:28" x14ac:dyDescent="0.3">
      <c r="A32" s="3">
        <v>4</v>
      </c>
      <c r="B32" s="6">
        <v>534</v>
      </c>
      <c r="I32" s="3" t="s">
        <v>2295</v>
      </c>
      <c r="J32" s="6">
        <v>12513861902</v>
      </c>
      <c r="K32" s="6">
        <v>6000</v>
      </c>
      <c r="L32" s="6">
        <v>12513867902</v>
      </c>
      <c r="Z32" s="3">
        <v>4.4000000000000004</v>
      </c>
      <c r="AA32" s="6">
        <v>60</v>
      </c>
      <c r="AB32" s="6">
        <v>60</v>
      </c>
    </row>
    <row r="33" spans="1:28" x14ac:dyDescent="0.3">
      <c r="A33" s="3">
        <v>4.0999999999999996</v>
      </c>
      <c r="B33" s="6">
        <v>649</v>
      </c>
      <c r="I33" s="3" t="s">
        <v>2608</v>
      </c>
      <c r="J33" s="6">
        <v>1527330683</v>
      </c>
      <c r="K33" s="6">
        <v>1243815</v>
      </c>
      <c r="L33" s="6">
        <v>1528574498</v>
      </c>
      <c r="Z33" s="3">
        <v>4.5</v>
      </c>
      <c r="AA33" s="6">
        <v>35</v>
      </c>
      <c r="AB33" s="6">
        <v>35</v>
      </c>
    </row>
    <row r="34" spans="1:28" x14ac:dyDescent="0.3">
      <c r="A34" s="3">
        <v>4.2</v>
      </c>
      <c r="B34" s="6">
        <v>866</v>
      </c>
      <c r="I34" s="3" t="s">
        <v>2809</v>
      </c>
      <c r="J34" s="6">
        <v>11451044474</v>
      </c>
      <c r="K34" s="6">
        <v>1727441</v>
      </c>
      <c r="L34" s="6">
        <v>11452771915</v>
      </c>
      <c r="Z34" s="3">
        <v>4.5999999999999996</v>
      </c>
      <c r="AA34" s="6">
        <v>28</v>
      </c>
      <c r="AB34" s="6">
        <v>28</v>
      </c>
    </row>
    <row r="35" spans="1:28" x14ac:dyDescent="0.3">
      <c r="A35" s="3">
        <v>4.3</v>
      </c>
      <c r="B35" s="6">
        <v>1007</v>
      </c>
      <c r="I35" s="3" t="s">
        <v>2706</v>
      </c>
      <c r="J35" s="6">
        <v>6361704086</v>
      </c>
      <c r="K35" s="6">
        <v>183060</v>
      </c>
      <c r="L35" s="6">
        <v>6361887146</v>
      </c>
      <c r="Z35" s="3">
        <v>4.7</v>
      </c>
      <c r="AA35" s="6">
        <v>19</v>
      </c>
      <c r="AB35" s="6">
        <v>19</v>
      </c>
    </row>
    <row r="36" spans="1:28" x14ac:dyDescent="0.3">
      <c r="A36" s="3">
        <v>4.4000000000000004</v>
      </c>
      <c r="B36" s="6">
        <v>1016</v>
      </c>
      <c r="I36" s="3" t="s">
        <v>3227</v>
      </c>
      <c r="J36" s="6">
        <v>6221931720</v>
      </c>
      <c r="K36" s="6">
        <v>71000</v>
      </c>
      <c r="L36" s="6">
        <v>6222002720</v>
      </c>
      <c r="Z36" s="3">
        <v>4.8</v>
      </c>
      <c r="AA36" s="6">
        <v>8</v>
      </c>
      <c r="AB36" s="6">
        <v>8</v>
      </c>
    </row>
    <row r="37" spans="1:28" x14ac:dyDescent="0.3">
      <c r="A37" s="3">
        <v>4.5</v>
      </c>
      <c r="B37" s="6">
        <v>967</v>
      </c>
      <c r="I37" s="3" t="s">
        <v>3187</v>
      </c>
      <c r="J37" s="6">
        <v>425288520</v>
      </c>
      <c r="K37" s="6">
        <v>812000</v>
      </c>
      <c r="L37" s="6">
        <v>426100520</v>
      </c>
      <c r="Z37" s="3">
        <v>4.9000000000000004</v>
      </c>
      <c r="AA37" s="6">
        <v>10</v>
      </c>
      <c r="AB37" s="6">
        <v>10</v>
      </c>
    </row>
    <row r="38" spans="1:28" x14ac:dyDescent="0.3">
      <c r="A38" s="3">
        <v>4.5999999999999996</v>
      </c>
      <c r="B38" s="6">
        <v>748</v>
      </c>
      <c r="I38" s="3" t="s">
        <v>10203</v>
      </c>
      <c r="J38" s="6">
        <v>144787981541</v>
      </c>
      <c r="K38" s="6">
        <v>67129381</v>
      </c>
      <c r="L38" s="6">
        <v>144855110922</v>
      </c>
      <c r="Z38" s="3">
        <v>5</v>
      </c>
      <c r="AA38" s="6">
        <v>26</v>
      </c>
      <c r="AB38" s="6">
        <v>26</v>
      </c>
    </row>
    <row r="39" spans="1:28" x14ac:dyDescent="0.3">
      <c r="A39" s="3">
        <v>4.7</v>
      </c>
      <c r="B39" s="6">
        <v>481</v>
      </c>
      <c r="Z39" s="3" t="s">
        <v>64</v>
      </c>
      <c r="AA39" s="6">
        <v>150</v>
      </c>
      <c r="AB39" s="6">
        <v>150</v>
      </c>
    </row>
    <row r="40" spans="1:28" x14ac:dyDescent="0.3">
      <c r="A40" s="3">
        <v>4.8</v>
      </c>
      <c r="B40" s="6">
        <v>226</v>
      </c>
      <c r="Z40" s="3" t="s">
        <v>10203</v>
      </c>
      <c r="AA40" s="6">
        <v>777</v>
      </c>
      <c r="AB40" s="6">
        <v>777</v>
      </c>
    </row>
    <row r="41" spans="1:28" x14ac:dyDescent="0.3">
      <c r="A41" s="3">
        <v>4.9000000000000004</v>
      </c>
      <c r="B41" s="6">
        <v>87</v>
      </c>
    </row>
    <row r="42" spans="1:28" x14ac:dyDescent="0.3">
      <c r="A42" s="3">
        <v>5</v>
      </c>
      <c r="B42" s="6">
        <v>271</v>
      </c>
    </row>
    <row r="43" spans="1:28" x14ac:dyDescent="0.3">
      <c r="A43" s="3" t="s">
        <v>64</v>
      </c>
      <c r="B43" s="6">
        <v>1461</v>
      </c>
    </row>
    <row r="44" spans="1:28" x14ac:dyDescent="0.3">
      <c r="A44" s="3" t="s">
        <v>10203</v>
      </c>
      <c r="B44" s="6">
        <v>10245</v>
      </c>
    </row>
  </sheetData>
  <mergeCells count="5">
    <mergeCell ref="C15:D15"/>
    <mergeCell ref="F2:G2"/>
    <mergeCell ref="A2:C2"/>
    <mergeCell ref="F20:G20"/>
    <mergeCell ref="N20:P20"/>
  </mergeCells>
  <conditionalFormatting sqref="H11">
    <cfRule type="iconSet" priority="2">
      <iconSet iconSet="3TrafficLights2">
        <cfvo type="percent" val="0"/>
        <cfvo type="percent" val="33"/>
        <cfvo type="percent" val="67"/>
      </iconSet>
    </cfRule>
  </conditionalFormatting>
  <pageMargins left="0.7" right="0.7" top="0.75" bottom="0.75" header="0.3" footer="0.3"/>
  <pageSetup orientation="portrait" r:id="rId7"/>
  <drawing r:id="rId8"/>
  <legacyDrawing r:id="rId9"/>
  <mc:AlternateContent xmlns:mc="http://schemas.openxmlformats.org/markup-compatibility/2006">
    <mc:Choice Requires="x14">
      <controls>
        <mc:AlternateContent xmlns:mc="http://schemas.openxmlformats.org/markup-compatibility/2006">
          <mc:Choice Requires="x14">
            <control shapeId="2050" r:id="rId10" name="Option Button 2">
              <controlPr defaultSize="0" autoFill="0" autoLine="0" autoPict="0">
                <anchor moveWithCells="1">
                  <from>
                    <xdr:col>4</xdr:col>
                    <xdr:colOff>1021080</xdr:colOff>
                    <xdr:row>18</xdr:row>
                    <xdr:rowOff>182880</xdr:rowOff>
                  </from>
                  <to>
                    <xdr:col>5</xdr:col>
                    <xdr:colOff>1219200</xdr:colOff>
                    <xdr:row>19</xdr:row>
                    <xdr:rowOff>160020</xdr:rowOff>
                  </to>
                </anchor>
              </controlPr>
            </control>
          </mc:Choice>
        </mc:AlternateContent>
        <mc:AlternateContent xmlns:mc="http://schemas.openxmlformats.org/markup-compatibility/2006">
          <mc:Choice Requires="x14">
            <control shapeId="2051" r:id="rId11" name="Option Button 3">
              <controlPr defaultSize="0" autoFill="0" autoLine="0" autoPict="0">
                <anchor moveWithCells="1">
                  <from>
                    <xdr:col>6</xdr:col>
                    <xdr:colOff>7620</xdr:colOff>
                    <xdr:row>19</xdr:row>
                    <xdr:rowOff>15240</xdr:rowOff>
                  </from>
                  <to>
                    <xdr:col>7</xdr:col>
                    <xdr:colOff>15240</xdr:colOff>
                    <xdr:row>20</xdr:row>
                    <xdr:rowOff>22860</xdr:rowOff>
                  </to>
                </anchor>
              </controlPr>
            </control>
          </mc:Choice>
        </mc:AlternateContent>
        <mc:AlternateContent xmlns:mc="http://schemas.openxmlformats.org/markup-compatibility/2006">
          <mc:Choice Requires="x14">
            <control shapeId="2052" r:id="rId12" name="List Box 4">
              <controlPr defaultSize="0" autoLine="0" autoPict="0" macro="[0]!ListBox4_Change">
                <anchor moveWithCells="1">
                  <from>
                    <xdr:col>4</xdr:col>
                    <xdr:colOff>129540</xdr:colOff>
                    <xdr:row>22</xdr:row>
                    <xdr:rowOff>7620</xdr:rowOff>
                  </from>
                  <to>
                    <xdr:col>6</xdr:col>
                    <xdr:colOff>182880</xdr:colOff>
                    <xdr:row>46</xdr:row>
                    <xdr:rowOff>22860</xdr:rowOff>
                  </to>
                </anchor>
              </controlPr>
            </control>
          </mc:Choice>
        </mc:AlternateContent>
        <mc:AlternateContent xmlns:mc="http://schemas.openxmlformats.org/markup-compatibility/2006">
          <mc:Choice Requires="x14">
            <control shapeId="2056" r:id="rId13" name="List Box 8">
              <controlPr defaultSize="0" autoLine="0" autoPict="0">
                <anchor moveWithCells="1">
                  <from>
                    <xdr:col>3</xdr:col>
                    <xdr:colOff>106680</xdr:colOff>
                    <xdr:row>20</xdr:row>
                    <xdr:rowOff>129540</xdr:rowOff>
                  </from>
                  <to>
                    <xdr:col>3</xdr:col>
                    <xdr:colOff>952500</xdr:colOff>
                    <xdr:row>27</xdr:row>
                    <xdr:rowOff>45720</xdr:rowOff>
                  </to>
                </anchor>
              </controlPr>
            </control>
          </mc:Choice>
        </mc:AlternateContent>
      </controls>
    </mc:Choice>
  </mc:AlternateContent>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J169"/>
  <sheetViews>
    <sheetView showGridLines="0" showRowColHeaders="0" tabSelected="1" zoomScale="75" zoomScaleNormal="75" workbookViewId="0">
      <pane xSplit="32" ySplit="42" topLeftCell="AG43" activePane="bottomRight" state="frozen"/>
      <selection pane="topRight" activeCell="AG1" sqref="AG1"/>
      <selection pane="bottomLeft" activeCell="A43" sqref="A43"/>
      <selection pane="bottomRight" activeCell="AG43" sqref="AG43"/>
    </sheetView>
  </sheetViews>
  <sheetFormatPr defaultRowHeight="14.4" x14ac:dyDescent="0.3"/>
  <cols>
    <col min="1" max="1" width="5.21875" customWidth="1"/>
    <col min="2" max="2" width="10.21875" customWidth="1"/>
    <col min="3" max="3" width="9.6640625" customWidth="1"/>
    <col min="4" max="4" width="10.109375" customWidth="1"/>
    <col min="11" max="11" width="14.44140625" bestFit="1" customWidth="1"/>
    <col min="12" max="12" width="5.44140625" customWidth="1"/>
    <col min="13" max="13" width="3.21875" customWidth="1"/>
    <col min="20" max="20" width="7.6640625" customWidth="1"/>
    <col min="32" max="32" width="7.44140625" customWidth="1"/>
    <col min="33" max="33" width="7.6640625" customWidth="1"/>
    <col min="34" max="34" width="6.44140625" customWidth="1"/>
  </cols>
  <sheetData>
    <row r="1" spans="1:36" x14ac:dyDescent="0.3">
      <c r="A1" s="10"/>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0"/>
      <c r="AJ1" s="30"/>
    </row>
    <row r="2" spans="1:36" x14ac:dyDescent="0.3">
      <c r="A2" s="11"/>
      <c r="B2" s="11"/>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1"/>
      <c r="AG2" s="11"/>
      <c r="AH2" s="11"/>
      <c r="AI2" s="11"/>
      <c r="AJ2" s="30"/>
    </row>
    <row r="3" spans="1:36" ht="14.4" customHeight="1" x14ac:dyDescent="0.3">
      <c r="A3" s="11"/>
      <c r="B3" s="12"/>
      <c r="C3" s="11"/>
      <c r="D3" s="11"/>
      <c r="E3" s="11"/>
      <c r="F3" s="11"/>
      <c r="G3" s="11"/>
      <c r="H3" s="11"/>
      <c r="I3" s="11"/>
      <c r="J3" s="11"/>
      <c r="K3" s="11"/>
      <c r="L3" s="36" t="s">
        <v>10220</v>
      </c>
      <c r="M3" s="36"/>
      <c r="N3" s="36"/>
      <c r="O3" s="36"/>
      <c r="P3" s="36"/>
      <c r="Q3" s="36"/>
      <c r="R3" s="36"/>
      <c r="S3" s="36"/>
      <c r="T3" s="36"/>
      <c r="U3" s="36"/>
      <c r="V3" s="36"/>
      <c r="W3" s="36"/>
      <c r="X3" s="36"/>
      <c r="Y3" s="11"/>
      <c r="Z3" s="11"/>
      <c r="AA3" s="11"/>
      <c r="AB3" s="11"/>
      <c r="AC3" s="11"/>
      <c r="AD3" s="11"/>
      <c r="AE3" s="11"/>
      <c r="AF3" s="20"/>
      <c r="AG3" s="11"/>
      <c r="AH3" s="11"/>
      <c r="AI3" s="11"/>
      <c r="AJ3" s="30"/>
    </row>
    <row r="4" spans="1:36" x14ac:dyDescent="0.3">
      <c r="A4" s="11"/>
      <c r="B4" s="12"/>
      <c r="C4" s="11"/>
      <c r="D4" s="11"/>
      <c r="E4" s="11"/>
      <c r="F4" s="11"/>
      <c r="G4" s="11"/>
      <c r="H4" s="11"/>
      <c r="I4" s="11"/>
      <c r="J4" s="11"/>
      <c r="K4" s="11"/>
      <c r="L4" s="37"/>
      <c r="M4" s="37"/>
      <c r="N4" s="37"/>
      <c r="O4" s="37"/>
      <c r="P4" s="37"/>
      <c r="Q4" s="37"/>
      <c r="R4" s="37"/>
      <c r="S4" s="37"/>
      <c r="T4" s="37"/>
      <c r="U4" s="37"/>
      <c r="V4" s="37"/>
      <c r="W4" s="37"/>
      <c r="X4" s="37"/>
      <c r="Y4" s="11"/>
      <c r="Z4" s="11"/>
      <c r="AA4" s="11"/>
      <c r="AB4" s="11"/>
      <c r="AC4" s="11"/>
      <c r="AD4" s="11"/>
      <c r="AE4" s="11"/>
      <c r="AF4" s="20"/>
      <c r="AG4" s="11"/>
      <c r="AH4" s="11"/>
      <c r="AI4" s="11"/>
      <c r="AJ4" s="30"/>
    </row>
    <row r="5" spans="1:36" x14ac:dyDescent="0.3">
      <c r="A5" s="11"/>
      <c r="B5" s="12"/>
      <c r="C5" s="11"/>
      <c r="D5" s="11"/>
      <c r="E5" s="11"/>
      <c r="F5" s="11"/>
      <c r="G5" s="11"/>
      <c r="H5" s="11"/>
      <c r="I5" s="11"/>
      <c r="J5" s="11"/>
      <c r="K5" s="11"/>
      <c r="L5" s="37"/>
      <c r="M5" s="37"/>
      <c r="N5" s="37"/>
      <c r="O5" s="37"/>
      <c r="P5" s="37"/>
      <c r="Q5" s="37"/>
      <c r="R5" s="37"/>
      <c r="S5" s="37"/>
      <c r="T5" s="37"/>
      <c r="U5" s="37"/>
      <c r="V5" s="37"/>
      <c r="W5" s="37"/>
      <c r="X5" s="37"/>
      <c r="Y5" s="11"/>
      <c r="Z5" s="11"/>
      <c r="AA5" s="11"/>
      <c r="AB5" s="11"/>
      <c r="AC5" s="11"/>
      <c r="AD5" s="11"/>
      <c r="AE5" s="11"/>
      <c r="AF5" s="20"/>
      <c r="AG5" s="11"/>
      <c r="AH5" s="11"/>
      <c r="AI5" s="11"/>
      <c r="AJ5" s="30"/>
    </row>
    <row r="6" spans="1:36" x14ac:dyDescent="0.3">
      <c r="A6" s="11"/>
      <c r="B6" s="12"/>
      <c r="C6" s="11"/>
      <c r="D6" s="11"/>
      <c r="E6" s="11"/>
      <c r="F6" s="11"/>
      <c r="G6" s="11"/>
      <c r="H6" s="11"/>
      <c r="I6" s="11"/>
      <c r="J6" s="11"/>
      <c r="K6" s="11"/>
      <c r="L6" s="37"/>
      <c r="M6" s="37"/>
      <c r="N6" s="37"/>
      <c r="O6" s="37"/>
      <c r="P6" s="37"/>
      <c r="Q6" s="37"/>
      <c r="R6" s="37"/>
      <c r="S6" s="37"/>
      <c r="T6" s="37"/>
      <c r="U6" s="37"/>
      <c r="V6" s="37"/>
      <c r="W6" s="37"/>
      <c r="X6" s="37"/>
      <c r="Y6" s="11"/>
      <c r="Z6" s="11"/>
      <c r="AA6" s="11"/>
      <c r="AB6" s="11"/>
      <c r="AC6" s="11"/>
      <c r="AD6" s="11"/>
      <c r="AE6" s="11"/>
      <c r="AF6" s="20"/>
      <c r="AG6" s="11"/>
      <c r="AH6" s="11"/>
      <c r="AI6" s="11"/>
      <c r="AJ6" s="30"/>
    </row>
    <row r="7" spans="1:36" x14ac:dyDescent="0.3">
      <c r="A7" s="11"/>
      <c r="B7" s="12"/>
      <c r="C7" s="11"/>
      <c r="D7" s="15">
        <f>SUMIF(Calculation!A4:A42,"&gt;=4.5",Calculation!B4:B42)</f>
        <v>2780</v>
      </c>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20"/>
      <c r="AG7" s="11"/>
      <c r="AH7" s="11"/>
      <c r="AI7" s="11"/>
      <c r="AJ7" s="30"/>
    </row>
    <row r="8" spans="1:36" x14ac:dyDescent="0.3">
      <c r="A8" s="11"/>
      <c r="B8" s="12"/>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20"/>
      <c r="AG8" s="11"/>
      <c r="AH8" s="11"/>
      <c r="AI8" s="11"/>
      <c r="AJ8" s="30"/>
    </row>
    <row r="9" spans="1:36" x14ac:dyDescent="0.3">
      <c r="A9" s="11"/>
      <c r="B9" s="12"/>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20"/>
      <c r="AG9" s="11"/>
      <c r="AH9" s="11"/>
      <c r="AI9" s="11"/>
      <c r="AJ9" s="30"/>
    </row>
    <row r="10" spans="1:36" x14ac:dyDescent="0.3">
      <c r="A10" s="11"/>
      <c r="B10" s="12"/>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20"/>
      <c r="AG10" s="11"/>
      <c r="AH10" s="11"/>
      <c r="AI10" s="11"/>
      <c r="AJ10" s="30"/>
    </row>
    <row r="11" spans="1:36" x14ac:dyDescent="0.3">
      <c r="A11" s="11"/>
      <c r="B11" s="12"/>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20"/>
      <c r="AG11" s="11"/>
      <c r="AH11" s="11"/>
      <c r="AI11" s="11"/>
      <c r="AJ11" s="30"/>
    </row>
    <row r="12" spans="1:36" x14ac:dyDescent="0.3">
      <c r="A12" s="11"/>
      <c r="B12" s="12"/>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20"/>
      <c r="AG12" s="11"/>
      <c r="AH12" s="11"/>
      <c r="AI12" s="11"/>
      <c r="AJ12" s="30"/>
    </row>
    <row r="13" spans="1:36" x14ac:dyDescent="0.3">
      <c r="A13" s="11"/>
      <c r="B13" s="12"/>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20"/>
      <c r="AG13" s="11"/>
      <c r="AH13" s="11"/>
      <c r="AI13" s="11"/>
      <c r="AJ13" s="30"/>
    </row>
    <row r="14" spans="1:36" x14ac:dyDescent="0.3">
      <c r="A14" s="11"/>
      <c r="B14" s="12"/>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20"/>
      <c r="AG14" s="11"/>
      <c r="AH14" s="11"/>
      <c r="AI14" s="11"/>
      <c r="AJ14" s="30"/>
    </row>
    <row r="15" spans="1:36" x14ac:dyDescent="0.3">
      <c r="A15" s="11"/>
      <c r="B15" s="12"/>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20"/>
      <c r="AG15" s="11"/>
      <c r="AH15" s="11"/>
      <c r="AI15" s="11"/>
      <c r="AJ15" s="30"/>
    </row>
    <row r="16" spans="1:36" x14ac:dyDescent="0.3">
      <c r="A16" s="11"/>
      <c r="B16" s="12"/>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20"/>
      <c r="AG16" s="11"/>
      <c r="AH16" s="11"/>
      <c r="AI16" s="11"/>
      <c r="AJ16" s="30"/>
    </row>
    <row r="17" spans="1:36" x14ac:dyDescent="0.3">
      <c r="A17" s="11"/>
      <c r="B17" s="12"/>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20"/>
      <c r="AG17" s="11"/>
      <c r="AH17" s="11"/>
      <c r="AI17" s="11"/>
      <c r="AJ17" s="30"/>
    </row>
    <row r="18" spans="1:36" x14ac:dyDescent="0.3">
      <c r="A18" s="11"/>
      <c r="B18" s="12"/>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20"/>
      <c r="AG18" s="11"/>
      <c r="AH18" s="11"/>
      <c r="AI18" s="11"/>
      <c r="AJ18" s="30"/>
    </row>
    <row r="19" spans="1:36" x14ac:dyDescent="0.3">
      <c r="A19" s="11"/>
      <c r="B19" s="12"/>
      <c r="C19" s="11"/>
      <c r="D19" s="11"/>
      <c r="E19" s="11"/>
      <c r="F19" s="11">
        <v>1</v>
      </c>
      <c r="G19" s="11">
        <v>3</v>
      </c>
      <c r="H19" s="11"/>
      <c r="I19" s="11"/>
      <c r="J19" s="11"/>
      <c r="K19" s="11"/>
      <c r="L19" s="11"/>
      <c r="M19" s="11"/>
      <c r="N19" s="11"/>
      <c r="O19" s="11"/>
      <c r="P19" s="11"/>
      <c r="Q19" s="11"/>
      <c r="R19" s="11"/>
      <c r="S19" s="11"/>
      <c r="T19" s="11"/>
      <c r="U19" s="11"/>
      <c r="V19" s="11"/>
      <c r="W19" s="11"/>
      <c r="X19" s="11"/>
      <c r="Y19" s="11"/>
      <c r="Z19" s="11"/>
      <c r="AA19" s="11"/>
      <c r="AB19" s="11"/>
      <c r="AC19" s="11"/>
      <c r="AD19" s="11"/>
      <c r="AE19" s="11"/>
      <c r="AF19" s="20"/>
      <c r="AG19" s="11"/>
      <c r="AH19" s="11"/>
      <c r="AI19" s="11"/>
      <c r="AJ19" s="30"/>
    </row>
    <row r="20" spans="1:36" x14ac:dyDescent="0.3">
      <c r="A20" s="11"/>
      <c r="B20" s="12"/>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20"/>
      <c r="AG20" s="11"/>
      <c r="AH20" s="11"/>
      <c r="AI20" s="11"/>
      <c r="AJ20" s="30"/>
    </row>
    <row r="21" spans="1:36" x14ac:dyDescent="0.3">
      <c r="A21" s="11"/>
      <c r="B21" s="12"/>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20"/>
      <c r="AG21" s="11"/>
      <c r="AH21" s="11"/>
      <c r="AI21" s="11"/>
      <c r="AJ21" s="30"/>
    </row>
    <row r="22" spans="1:36" x14ac:dyDescent="0.3">
      <c r="A22" s="11"/>
      <c r="B22" s="12"/>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20"/>
      <c r="AG22" s="11"/>
      <c r="AH22" s="11"/>
      <c r="AI22" s="11"/>
      <c r="AJ22" s="30"/>
    </row>
    <row r="23" spans="1:36" x14ac:dyDescent="0.3">
      <c r="A23" s="11"/>
      <c r="B23" s="12"/>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20"/>
      <c r="AG23" s="11"/>
      <c r="AH23" s="11"/>
      <c r="AI23" s="11"/>
      <c r="AJ23" s="30"/>
    </row>
    <row r="24" spans="1:36" x14ac:dyDescent="0.3">
      <c r="A24" s="11"/>
      <c r="B24" s="12"/>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20"/>
      <c r="AG24" s="11"/>
      <c r="AH24" s="11"/>
      <c r="AI24" s="11"/>
      <c r="AJ24" s="30"/>
    </row>
    <row r="25" spans="1:36" x14ac:dyDescent="0.3">
      <c r="A25" s="11"/>
      <c r="B25" s="12"/>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20"/>
      <c r="AG25" s="11"/>
      <c r="AH25" s="11"/>
      <c r="AI25" s="11"/>
      <c r="AJ25" s="30"/>
    </row>
    <row r="26" spans="1:36" x14ac:dyDescent="0.3">
      <c r="A26" s="11"/>
      <c r="B26" s="12"/>
      <c r="C26" s="17"/>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29"/>
      <c r="AG26" s="16"/>
      <c r="AH26" s="11"/>
      <c r="AI26" s="11"/>
      <c r="AJ26" s="30"/>
    </row>
    <row r="27" spans="1:36" ht="25.8" customHeight="1" x14ac:dyDescent="0.45">
      <c r="A27" s="11"/>
      <c r="B27" s="12"/>
      <c r="C27" s="17"/>
      <c r="D27" s="11"/>
      <c r="E27" s="11"/>
      <c r="F27" s="11"/>
      <c r="G27" s="11"/>
      <c r="H27" s="50" t="s">
        <v>10222</v>
      </c>
      <c r="I27" s="51"/>
      <c r="J27" s="51"/>
      <c r="K27" s="52"/>
      <c r="L27" s="10"/>
      <c r="M27" s="26" t="s">
        <v>10223</v>
      </c>
      <c r="N27" s="27"/>
      <c r="O27" s="27"/>
      <c r="P27" s="27"/>
      <c r="Q27" s="28"/>
      <c r="R27" s="10"/>
      <c r="S27" s="53" t="s">
        <v>10224</v>
      </c>
      <c r="T27" s="54"/>
      <c r="U27" s="54"/>
      <c r="V27" s="54"/>
      <c r="W27" s="54"/>
      <c r="X27" s="54"/>
      <c r="Y27" s="54"/>
      <c r="Z27" s="54"/>
      <c r="AA27" s="13"/>
      <c r="AB27" s="13"/>
      <c r="AC27" s="13"/>
      <c r="AD27" s="13"/>
      <c r="AE27" s="13"/>
      <c r="AF27" s="20"/>
      <c r="AG27" s="11"/>
      <c r="AH27" s="11"/>
      <c r="AI27" s="11"/>
      <c r="AJ27" s="30"/>
    </row>
    <row r="28" spans="1:36" ht="14.4" customHeight="1" x14ac:dyDescent="0.3">
      <c r="A28" s="11"/>
      <c r="B28" s="12"/>
      <c r="C28" s="17"/>
      <c r="D28" s="11"/>
      <c r="E28" s="11"/>
      <c r="F28" s="11"/>
      <c r="G28" s="11"/>
      <c r="H28" s="10"/>
      <c r="I28" s="11"/>
      <c r="J28" s="11"/>
      <c r="K28" s="10"/>
      <c r="L28" s="25"/>
      <c r="M28" s="11"/>
      <c r="N28" s="11"/>
      <c r="O28" s="11"/>
      <c r="P28" s="18">
        <v>4</v>
      </c>
      <c r="Q28" s="11"/>
      <c r="R28" s="11"/>
      <c r="S28" s="55"/>
      <c r="T28" s="56"/>
      <c r="U28" s="56"/>
      <c r="V28" s="56"/>
      <c r="W28" s="56"/>
      <c r="X28" s="56"/>
      <c r="Y28" s="56"/>
      <c r="Z28" s="56"/>
      <c r="AA28" s="11"/>
      <c r="AB28" s="11"/>
      <c r="AC28" s="11"/>
      <c r="AD28" s="11"/>
      <c r="AE28" s="11"/>
      <c r="AF28" s="20"/>
      <c r="AG28" s="11"/>
      <c r="AH28" s="11"/>
      <c r="AI28" s="11"/>
      <c r="AJ28" s="30"/>
    </row>
    <row r="29" spans="1:36" ht="14.4" customHeight="1" x14ac:dyDescent="0.3">
      <c r="A29" s="11"/>
      <c r="B29" s="12"/>
      <c r="C29" s="17"/>
      <c r="D29" s="11"/>
      <c r="E29" s="11"/>
      <c r="F29" s="11"/>
      <c r="G29" s="11"/>
      <c r="H29" s="11"/>
      <c r="I29" s="11"/>
      <c r="J29" s="11"/>
      <c r="K29" s="10"/>
      <c r="L29" s="25"/>
      <c r="M29" s="11"/>
      <c r="N29" s="11"/>
      <c r="O29" s="11"/>
      <c r="P29" s="11"/>
      <c r="Q29" s="11"/>
      <c r="R29" s="11"/>
      <c r="S29" s="55"/>
      <c r="T29" s="56"/>
      <c r="U29" s="56"/>
      <c r="V29" s="56"/>
      <c r="W29" s="56"/>
      <c r="X29" s="56"/>
      <c r="Y29" s="56"/>
      <c r="Z29" s="56"/>
      <c r="AA29" s="11"/>
      <c r="AB29" s="11"/>
      <c r="AC29" s="11"/>
      <c r="AD29" s="11"/>
      <c r="AE29" s="11"/>
      <c r="AF29" s="20"/>
      <c r="AG29" s="11"/>
      <c r="AH29" s="11"/>
      <c r="AI29" s="11"/>
      <c r="AJ29" s="30"/>
    </row>
    <row r="30" spans="1:36" ht="14.4" customHeight="1" x14ac:dyDescent="0.3">
      <c r="A30" s="11"/>
      <c r="B30" s="12"/>
      <c r="C30" s="17"/>
      <c r="D30" s="11"/>
      <c r="E30" s="11"/>
      <c r="F30" s="11"/>
      <c r="G30" s="11"/>
      <c r="H30" s="11"/>
      <c r="I30" s="11"/>
      <c r="J30" s="11"/>
      <c r="K30" s="47">
        <f>IF($J$35=1,Calculation!$P$22,Calculation!$P$23)</f>
        <v>0.92679355783308937</v>
      </c>
      <c r="L30" s="10"/>
      <c r="M30" s="11"/>
      <c r="N30" s="11"/>
      <c r="O30" s="11"/>
      <c r="P30" s="41">
        <f>GETPIVOTDATA("Category",$E$62,"Type","Free","Content Rating",_xlfn.IFS($P$28=1,"Adults only 18+",$P$28=2,"Everyone",$P$28=3,"Everyone 10+",$P$28=4,"Mature 17+",$P$28=5,"Teen",$P$28=6,"Unrated"))</f>
        <v>425</v>
      </c>
      <c r="Q30" s="42"/>
      <c r="R30" s="11"/>
      <c r="S30" s="20"/>
      <c r="T30" s="11"/>
      <c r="U30" s="11"/>
      <c r="V30" s="11"/>
      <c r="W30" s="11"/>
      <c r="X30" s="11"/>
      <c r="Y30" s="11"/>
      <c r="Z30" s="11"/>
      <c r="AA30" s="11"/>
      <c r="AB30" s="11"/>
      <c r="AC30" s="11"/>
      <c r="AD30" s="11"/>
      <c r="AE30" s="11"/>
      <c r="AF30" s="20"/>
      <c r="AG30" s="11"/>
      <c r="AH30" s="11"/>
      <c r="AI30" s="11"/>
      <c r="AJ30" s="30"/>
    </row>
    <row r="31" spans="1:36" ht="14.4" customHeight="1" x14ac:dyDescent="0.3">
      <c r="A31" s="11"/>
      <c r="B31" s="12"/>
      <c r="C31" s="17"/>
      <c r="D31" s="11"/>
      <c r="E31" s="11"/>
      <c r="F31" s="11"/>
      <c r="G31" s="11"/>
      <c r="H31" s="11"/>
      <c r="I31" s="11"/>
      <c r="J31" s="11"/>
      <c r="K31" s="48"/>
      <c r="L31" s="10"/>
      <c r="M31" s="11"/>
      <c r="N31" s="11"/>
      <c r="O31" s="11"/>
      <c r="P31" s="43"/>
      <c r="Q31" s="44"/>
      <c r="R31" s="11"/>
      <c r="S31" s="20"/>
      <c r="T31" s="11"/>
      <c r="U31" s="11"/>
      <c r="V31" s="11"/>
      <c r="W31" s="11"/>
      <c r="X31" s="11"/>
      <c r="Y31" s="11"/>
      <c r="Z31" s="11"/>
      <c r="AA31" s="11"/>
      <c r="AB31" s="11"/>
      <c r="AC31" s="11"/>
      <c r="AD31" s="11"/>
      <c r="AE31" s="11"/>
      <c r="AF31" s="20"/>
      <c r="AG31" s="11"/>
      <c r="AH31" s="11"/>
      <c r="AI31" s="11"/>
      <c r="AJ31" s="30"/>
    </row>
    <row r="32" spans="1:36" ht="14.4" customHeight="1" x14ac:dyDescent="0.3">
      <c r="A32" s="11"/>
      <c r="B32" s="12"/>
      <c r="C32" s="17"/>
      <c r="D32" s="11"/>
      <c r="E32" s="11"/>
      <c r="F32" s="11"/>
      <c r="G32" s="11"/>
      <c r="H32" s="11"/>
      <c r="I32" s="11"/>
      <c r="J32" s="11"/>
      <c r="K32" s="48"/>
      <c r="L32" s="10"/>
      <c r="M32" s="11"/>
      <c r="N32" s="11"/>
      <c r="O32" s="11"/>
      <c r="P32" s="45"/>
      <c r="Q32" s="46"/>
      <c r="R32" s="11"/>
      <c r="S32" s="20"/>
      <c r="T32" s="11"/>
      <c r="U32" s="11"/>
      <c r="V32" s="11"/>
      <c r="W32" s="11"/>
      <c r="X32" s="11"/>
      <c r="Y32" s="11"/>
      <c r="Z32" s="11"/>
      <c r="AA32" s="11"/>
      <c r="AB32" s="11"/>
      <c r="AC32" s="11"/>
      <c r="AD32" s="11"/>
      <c r="AE32" s="11"/>
      <c r="AF32" s="20"/>
      <c r="AG32" s="11"/>
      <c r="AH32" s="11"/>
      <c r="AI32" s="11"/>
      <c r="AJ32" s="30"/>
    </row>
    <row r="33" spans="1:36" ht="14.4" customHeight="1" x14ac:dyDescent="0.3">
      <c r="A33" s="11"/>
      <c r="B33" s="12"/>
      <c r="C33" s="17"/>
      <c r="D33" s="11"/>
      <c r="E33" s="11"/>
      <c r="F33" s="11"/>
      <c r="G33" s="11"/>
      <c r="H33" s="11"/>
      <c r="I33" s="11"/>
      <c r="J33" s="11"/>
      <c r="K33" s="49"/>
      <c r="L33" s="10"/>
      <c r="M33" s="11"/>
      <c r="N33" s="11"/>
      <c r="O33" s="11"/>
      <c r="P33" s="57" t="s">
        <v>10225</v>
      </c>
      <c r="Q33" s="58"/>
      <c r="R33" s="11"/>
      <c r="S33" s="20"/>
      <c r="T33" s="11"/>
      <c r="U33" s="11"/>
      <c r="V33" s="11"/>
      <c r="W33" s="11"/>
      <c r="X33" s="11"/>
      <c r="Y33" s="11"/>
      <c r="Z33" s="11"/>
      <c r="AA33" s="11"/>
      <c r="AB33" s="11"/>
      <c r="AC33" s="11"/>
      <c r="AD33" s="11"/>
      <c r="AE33" s="11"/>
      <c r="AF33" s="20"/>
      <c r="AG33" s="11"/>
      <c r="AH33" s="11"/>
      <c r="AI33" s="11"/>
      <c r="AJ33" s="30"/>
    </row>
    <row r="34" spans="1:36" ht="14.4" customHeight="1" x14ac:dyDescent="0.3">
      <c r="A34" s="11"/>
      <c r="B34" s="12"/>
      <c r="C34" s="17"/>
      <c r="D34" s="11"/>
      <c r="E34" s="11"/>
      <c r="F34" s="11"/>
      <c r="G34" s="11"/>
      <c r="H34" s="11"/>
      <c r="I34" s="11"/>
      <c r="J34" s="11"/>
      <c r="K34" s="63" t="str">
        <f>IF($J$35=1,"FREE","PAID")</f>
        <v>FREE</v>
      </c>
      <c r="L34" s="10"/>
      <c r="M34" s="11"/>
      <c r="N34" s="11"/>
      <c r="O34" s="11"/>
      <c r="P34" s="59"/>
      <c r="Q34" s="60"/>
      <c r="R34" s="11"/>
      <c r="S34" s="20"/>
      <c r="T34" s="11"/>
      <c r="U34" s="11"/>
      <c r="V34" s="11"/>
      <c r="W34" s="11"/>
      <c r="X34" s="11"/>
      <c r="Y34" s="11"/>
      <c r="Z34" s="11"/>
      <c r="AA34" s="11"/>
      <c r="AB34" s="11"/>
      <c r="AC34" s="11"/>
      <c r="AD34" s="11"/>
      <c r="AE34" s="11"/>
      <c r="AF34" s="20"/>
      <c r="AG34" s="11"/>
      <c r="AH34" s="11"/>
      <c r="AI34" s="11"/>
      <c r="AJ34" s="30"/>
    </row>
    <row r="35" spans="1:36" ht="14.4" customHeight="1" x14ac:dyDescent="0.3">
      <c r="A35" s="11"/>
      <c r="B35" s="12"/>
      <c r="C35" s="17"/>
      <c r="D35" s="11"/>
      <c r="E35" s="11"/>
      <c r="F35" s="11"/>
      <c r="G35" s="11"/>
      <c r="H35" s="11"/>
      <c r="I35" s="11"/>
      <c r="J35" s="11">
        <v>1</v>
      </c>
      <c r="K35" s="64"/>
      <c r="L35" s="10"/>
      <c r="M35" s="11"/>
      <c r="N35" s="11"/>
      <c r="O35" s="11"/>
      <c r="P35" s="61"/>
      <c r="Q35" s="62"/>
      <c r="R35" s="11"/>
      <c r="S35" s="20"/>
      <c r="T35" s="11"/>
      <c r="U35" s="11"/>
      <c r="V35" s="11"/>
      <c r="W35" s="11"/>
      <c r="X35" s="11"/>
      <c r="Y35" s="11"/>
      <c r="Z35" s="11"/>
      <c r="AA35" s="11"/>
      <c r="AB35" s="11"/>
      <c r="AC35" s="11"/>
      <c r="AD35" s="11"/>
      <c r="AE35" s="11"/>
      <c r="AF35" s="20"/>
      <c r="AG35" s="11"/>
      <c r="AH35" s="11"/>
      <c r="AI35" s="11"/>
      <c r="AJ35" s="30"/>
    </row>
    <row r="36" spans="1:36" ht="14.4" customHeight="1" x14ac:dyDescent="0.3">
      <c r="A36" s="11"/>
      <c r="B36" s="12"/>
      <c r="C36" s="17"/>
      <c r="D36" s="11"/>
      <c r="E36" s="11"/>
      <c r="F36" s="11"/>
      <c r="G36" s="11"/>
      <c r="H36" s="11"/>
      <c r="I36" s="11"/>
      <c r="J36" s="11"/>
      <c r="K36" s="65"/>
      <c r="L36" s="10"/>
      <c r="M36" s="10"/>
      <c r="N36" s="10"/>
      <c r="O36" s="11"/>
      <c r="P36" s="11"/>
      <c r="Q36" s="11"/>
      <c r="R36" s="11"/>
      <c r="S36" s="20"/>
      <c r="T36" s="11"/>
      <c r="U36" s="11"/>
      <c r="V36" s="11"/>
      <c r="W36" s="11"/>
      <c r="X36" s="11"/>
      <c r="Y36" s="11"/>
      <c r="Z36" s="11"/>
      <c r="AA36" s="11"/>
      <c r="AB36" s="11"/>
      <c r="AC36" s="11"/>
      <c r="AD36" s="11"/>
      <c r="AE36" s="11"/>
      <c r="AF36" s="20"/>
      <c r="AG36" s="11"/>
      <c r="AH36" s="11"/>
      <c r="AI36" s="11"/>
      <c r="AJ36" s="30"/>
    </row>
    <row r="37" spans="1:36" x14ac:dyDescent="0.3">
      <c r="A37" s="11"/>
      <c r="B37" s="12"/>
      <c r="C37" s="17"/>
      <c r="D37" s="11"/>
      <c r="E37" s="11"/>
      <c r="F37" s="11"/>
      <c r="G37" s="11"/>
      <c r="H37" s="11"/>
      <c r="I37" s="11"/>
      <c r="J37" s="11"/>
      <c r="K37" s="11"/>
      <c r="L37" s="10"/>
      <c r="M37" s="10"/>
      <c r="N37" s="10"/>
      <c r="O37" s="11"/>
      <c r="P37" s="11"/>
      <c r="Q37" s="11"/>
      <c r="R37" s="11"/>
      <c r="S37" s="20"/>
      <c r="T37" s="11"/>
      <c r="U37" s="11"/>
      <c r="V37" s="11"/>
      <c r="W37" s="11"/>
      <c r="X37" s="11"/>
      <c r="Y37" s="11"/>
      <c r="Z37" s="11"/>
      <c r="AA37" s="11"/>
      <c r="AB37" s="11"/>
      <c r="AC37" s="11"/>
      <c r="AD37" s="11"/>
      <c r="AE37" s="11"/>
      <c r="AF37" s="20"/>
      <c r="AG37" s="11"/>
      <c r="AH37" s="11"/>
      <c r="AI37" s="11"/>
      <c r="AJ37" s="30"/>
    </row>
    <row r="38" spans="1:36" x14ac:dyDescent="0.3">
      <c r="A38" s="11"/>
      <c r="B38" s="12"/>
      <c r="C38" s="17"/>
      <c r="D38" s="11"/>
      <c r="E38" s="11"/>
      <c r="F38" s="11"/>
      <c r="G38" s="11"/>
      <c r="H38" s="11"/>
      <c r="I38" s="11"/>
      <c r="J38" s="11"/>
      <c r="K38" s="11"/>
      <c r="L38" s="10"/>
      <c r="M38" s="10"/>
      <c r="N38" s="10"/>
      <c r="O38" s="11"/>
      <c r="P38" s="11"/>
      <c r="Q38" s="11"/>
      <c r="R38" s="11"/>
      <c r="S38" s="20"/>
      <c r="T38" s="11"/>
      <c r="U38" s="11"/>
      <c r="V38" s="11"/>
      <c r="W38" s="11"/>
      <c r="X38" s="11"/>
      <c r="Y38" s="11"/>
      <c r="Z38" s="11"/>
      <c r="AA38" s="11"/>
      <c r="AB38" s="11"/>
      <c r="AC38" s="11"/>
      <c r="AD38" s="11"/>
      <c r="AE38" s="11"/>
      <c r="AF38" s="20"/>
      <c r="AG38" s="11"/>
      <c r="AH38" s="11"/>
      <c r="AI38" s="11"/>
      <c r="AJ38" s="30"/>
    </row>
    <row r="39" spans="1:36" ht="14.4" customHeight="1" x14ac:dyDescent="0.3">
      <c r="A39" s="11"/>
      <c r="B39" s="12"/>
      <c r="C39" s="17"/>
      <c r="D39" s="11"/>
      <c r="E39" s="11"/>
      <c r="F39" s="11"/>
      <c r="G39" s="11"/>
      <c r="H39" s="38" t="s">
        <v>10226</v>
      </c>
      <c r="I39" s="39"/>
      <c r="J39" s="39"/>
      <c r="K39" s="39"/>
      <c r="L39" s="31"/>
      <c r="M39" s="10"/>
      <c r="N39" s="10"/>
      <c r="O39" s="11"/>
      <c r="P39" s="11"/>
      <c r="Q39" s="11"/>
      <c r="R39" s="11"/>
      <c r="S39" s="21"/>
      <c r="T39" s="14"/>
      <c r="U39" s="14"/>
      <c r="V39" s="14"/>
      <c r="W39" s="14"/>
      <c r="X39" s="14"/>
      <c r="Y39" s="14"/>
      <c r="Z39" s="14"/>
      <c r="AA39" s="14"/>
      <c r="AB39" s="14"/>
      <c r="AC39" s="14"/>
      <c r="AD39" s="14"/>
      <c r="AE39" s="14"/>
      <c r="AF39" s="20"/>
      <c r="AG39" s="11"/>
      <c r="AH39" s="11"/>
      <c r="AI39" s="11"/>
      <c r="AJ39" s="30"/>
    </row>
    <row r="40" spans="1:36" ht="14.4" customHeight="1" x14ac:dyDescent="0.3">
      <c r="A40" s="11"/>
      <c r="B40" s="12"/>
      <c r="C40" s="17"/>
      <c r="D40" s="11"/>
      <c r="E40" s="11"/>
      <c r="F40" s="11"/>
      <c r="G40" s="11"/>
      <c r="H40" s="39"/>
      <c r="I40" s="39"/>
      <c r="J40" s="39"/>
      <c r="K40" s="39"/>
      <c r="L40" s="32"/>
      <c r="M40" s="10"/>
      <c r="N40" s="10"/>
      <c r="O40" s="11"/>
      <c r="P40" s="11"/>
      <c r="Q40" s="11"/>
      <c r="R40" s="11"/>
      <c r="S40" s="11"/>
      <c r="T40" s="11"/>
      <c r="U40" s="11"/>
      <c r="V40" s="11"/>
      <c r="W40" s="11"/>
      <c r="X40" s="11"/>
      <c r="Y40" s="11"/>
      <c r="Z40" s="11"/>
      <c r="AA40" s="11"/>
      <c r="AB40" s="11"/>
      <c r="AC40" s="11"/>
      <c r="AD40" s="11"/>
      <c r="AE40" s="11"/>
      <c r="AF40" s="20"/>
      <c r="AG40" s="11"/>
      <c r="AH40" s="11"/>
      <c r="AI40" s="11"/>
      <c r="AJ40" s="30"/>
    </row>
    <row r="41" spans="1:36" x14ac:dyDescent="0.3">
      <c r="A41" s="11"/>
      <c r="B41" s="12"/>
      <c r="C41" s="17"/>
      <c r="D41" s="11"/>
      <c r="E41" s="11"/>
      <c r="F41" s="11"/>
      <c r="G41" s="11"/>
      <c r="H41" s="11"/>
      <c r="I41" s="11"/>
      <c r="J41" s="11"/>
      <c r="K41" s="11"/>
      <c r="L41" s="10"/>
      <c r="M41" s="10"/>
      <c r="N41" s="10"/>
      <c r="O41" s="11"/>
      <c r="P41" s="11"/>
      <c r="Q41" s="11"/>
      <c r="R41" s="11"/>
      <c r="S41" s="11"/>
      <c r="T41" s="11"/>
      <c r="U41" s="11"/>
      <c r="V41" s="11"/>
      <c r="W41" s="11"/>
      <c r="X41" s="11"/>
      <c r="Y41" s="11"/>
      <c r="Z41" s="11"/>
      <c r="AA41" s="11"/>
      <c r="AB41" s="11"/>
      <c r="AC41" s="11"/>
      <c r="AD41" s="11"/>
      <c r="AE41" s="11"/>
      <c r="AF41" s="20"/>
      <c r="AG41" s="11"/>
      <c r="AH41" s="11"/>
      <c r="AI41" s="11"/>
      <c r="AJ41" s="30"/>
    </row>
    <row r="42" spans="1:36" x14ac:dyDescent="0.3">
      <c r="A42" s="11"/>
      <c r="B42" s="11"/>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1"/>
      <c r="AG42" s="11"/>
      <c r="AH42" s="11"/>
      <c r="AI42" s="11"/>
      <c r="AJ42" s="30"/>
    </row>
    <row r="43" spans="1:36" x14ac:dyDescent="0.3">
      <c r="A43" s="11"/>
      <c r="B43" s="40"/>
      <c r="C43" s="40"/>
      <c r="D43" s="11"/>
      <c r="E43" s="11"/>
      <c r="F43" s="11"/>
      <c r="G43" s="11"/>
      <c r="H43" s="11"/>
      <c r="I43" s="11"/>
      <c r="J43" s="11"/>
      <c r="K43" s="11"/>
      <c r="L43" s="10"/>
      <c r="M43" s="10"/>
      <c r="N43" s="10"/>
      <c r="O43" s="11"/>
      <c r="P43" s="11"/>
      <c r="Q43" s="11"/>
      <c r="R43" s="11"/>
      <c r="S43" s="11"/>
      <c r="T43" s="11"/>
      <c r="U43" s="11"/>
      <c r="V43" s="11"/>
      <c r="W43" s="11"/>
      <c r="X43" s="11"/>
      <c r="Y43" s="11"/>
      <c r="Z43" s="11"/>
      <c r="AA43" s="11"/>
      <c r="AB43" s="11"/>
      <c r="AC43" s="11"/>
      <c r="AD43" s="11"/>
      <c r="AE43" s="11"/>
      <c r="AF43" s="11"/>
      <c r="AG43" s="11"/>
      <c r="AH43" s="11"/>
      <c r="AI43" s="11"/>
      <c r="AJ43" s="30"/>
    </row>
    <row r="44" spans="1:36" x14ac:dyDescent="0.3">
      <c r="A44" s="11"/>
      <c r="B44" s="11"/>
      <c r="C44" s="11"/>
      <c r="D44" s="11"/>
      <c r="E44" s="11"/>
      <c r="F44" s="11"/>
      <c r="G44" s="11"/>
      <c r="H44" s="11"/>
      <c r="I44" s="11"/>
      <c r="J44" s="11"/>
      <c r="K44" s="11"/>
      <c r="L44" s="10"/>
      <c r="M44" s="10"/>
      <c r="N44" s="10"/>
      <c r="O44" s="11"/>
      <c r="P44" s="11"/>
      <c r="Q44" s="11"/>
      <c r="R44" s="11"/>
      <c r="S44" s="11"/>
      <c r="T44" s="11"/>
      <c r="U44" s="11"/>
      <c r="V44" s="11"/>
      <c r="W44" s="11"/>
      <c r="X44" s="11"/>
      <c r="Y44" s="11"/>
      <c r="Z44" s="11"/>
      <c r="AA44" s="11"/>
      <c r="AB44" s="11"/>
      <c r="AC44" s="11"/>
      <c r="AD44" s="11"/>
      <c r="AE44" s="11"/>
      <c r="AF44" s="11"/>
      <c r="AG44" s="11"/>
      <c r="AH44" s="11"/>
      <c r="AI44" s="11"/>
      <c r="AJ44" s="30"/>
    </row>
    <row r="45" spans="1:36" x14ac:dyDescent="0.3">
      <c r="A45" s="11"/>
      <c r="B45" s="11"/>
      <c r="C45" s="11"/>
      <c r="D45" s="11"/>
      <c r="E45" s="11"/>
      <c r="F45" s="11"/>
      <c r="G45" s="11"/>
      <c r="H45" s="11"/>
      <c r="I45" s="11"/>
      <c r="J45" s="11"/>
      <c r="K45" s="11"/>
      <c r="L45" s="10"/>
      <c r="M45" s="10"/>
      <c r="N45" s="10"/>
      <c r="O45" s="11"/>
      <c r="P45" s="11"/>
      <c r="Q45" s="11"/>
      <c r="R45" s="11"/>
      <c r="S45" s="11"/>
      <c r="T45" s="11"/>
      <c r="U45" s="11"/>
      <c r="V45" s="11"/>
      <c r="W45" s="11"/>
      <c r="X45" s="11"/>
      <c r="Y45" s="11"/>
      <c r="Z45" s="11"/>
      <c r="AA45" s="11"/>
      <c r="AB45" s="11"/>
      <c r="AC45" s="11"/>
      <c r="AD45" s="11"/>
      <c r="AE45" s="11"/>
      <c r="AF45" s="11"/>
      <c r="AG45" s="11"/>
      <c r="AH45" s="11"/>
      <c r="AI45" s="11"/>
      <c r="AJ45" s="30"/>
    </row>
    <row r="46" spans="1:36" x14ac:dyDescent="0.3">
      <c r="A46" s="11"/>
      <c r="B46" s="11"/>
      <c r="C46" s="11"/>
      <c r="D46" s="11"/>
      <c r="E46" s="11"/>
      <c r="F46" s="11"/>
      <c r="G46" s="11"/>
      <c r="H46" s="11"/>
      <c r="I46" s="11"/>
      <c r="J46" s="11"/>
      <c r="K46" s="11"/>
      <c r="L46" s="10"/>
      <c r="M46" s="10"/>
      <c r="N46" s="10"/>
      <c r="O46" s="11"/>
      <c r="P46" s="11"/>
      <c r="Q46" s="11"/>
      <c r="R46" s="11"/>
      <c r="S46" s="11"/>
      <c r="T46" s="11"/>
      <c r="U46" s="11"/>
      <c r="V46" s="11"/>
      <c r="W46" s="11"/>
      <c r="X46" s="11"/>
      <c r="Y46" s="11"/>
      <c r="Z46" s="11"/>
      <c r="AA46" s="11"/>
      <c r="AB46" s="11"/>
      <c r="AC46" s="11"/>
      <c r="AD46" s="11"/>
      <c r="AE46" s="11"/>
      <c r="AF46" s="11"/>
      <c r="AG46" s="11"/>
      <c r="AH46" s="11"/>
      <c r="AI46" s="11"/>
      <c r="AJ46" s="30"/>
    </row>
    <row r="47" spans="1:36" x14ac:dyDescent="0.3">
      <c r="A47" s="11"/>
      <c r="B47" s="11"/>
      <c r="C47" s="11"/>
      <c r="D47" s="11"/>
      <c r="E47" s="11"/>
      <c r="F47" s="11"/>
      <c r="G47" s="11"/>
      <c r="H47" s="11"/>
      <c r="I47" s="11"/>
      <c r="J47" s="11"/>
      <c r="K47" s="11"/>
      <c r="L47" s="10"/>
      <c r="M47" s="10"/>
      <c r="N47" s="10"/>
      <c r="O47" s="11"/>
      <c r="P47" s="11"/>
      <c r="Q47" s="11"/>
      <c r="R47" s="11"/>
      <c r="S47" s="11"/>
      <c r="T47" s="11"/>
      <c r="U47" s="11"/>
      <c r="V47" s="11"/>
      <c r="W47" s="11"/>
      <c r="X47" s="11"/>
      <c r="Y47" s="11"/>
      <c r="Z47" s="11"/>
      <c r="AA47" s="11"/>
      <c r="AB47" s="11"/>
      <c r="AC47" s="11"/>
      <c r="AD47" s="11"/>
      <c r="AE47" s="11"/>
      <c r="AF47" s="11"/>
      <c r="AG47" s="11"/>
      <c r="AH47" s="11"/>
      <c r="AI47" s="11"/>
      <c r="AJ47" s="30"/>
    </row>
    <row r="48" spans="1:36" x14ac:dyDescent="0.3">
      <c r="A48" s="11"/>
      <c r="B48" s="11"/>
      <c r="C48" s="11"/>
      <c r="D48" s="11"/>
      <c r="E48" s="11"/>
      <c r="F48" s="11"/>
      <c r="G48" s="11"/>
      <c r="H48" s="11"/>
      <c r="I48" s="11"/>
      <c r="J48" s="11"/>
      <c r="K48" s="11"/>
      <c r="L48" s="10"/>
      <c r="M48" s="10"/>
      <c r="N48" s="10"/>
      <c r="O48" s="11"/>
      <c r="P48" s="11"/>
      <c r="Q48" s="11"/>
      <c r="R48" s="11"/>
      <c r="S48" s="11"/>
      <c r="T48" s="11"/>
      <c r="U48" s="11"/>
      <c r="V48" s="11"/>
      <c r="W48" s="11"/>
      <c r="X48" s="11"/>
      <c r="Y48" s="11"/>
      <c r="Z48" s="11"/>
      <c r="AA48" s="11"/>
      <c r="AB48" s="11"/>
      <c r="AC48" s="11"/>
      <c r="AD48" s="11"/>
      <c r="AE48" s="11"/>
      <c r="AF48" s="11"/>
      <c r="AG48" s="11"/>
      <c r="AH48" s="11"/>
      <c r="AI48" s="11"/>
      <c r="AJ48" s="30"/>
    </row>
    <row r="49" spans="1:36" x14ac:dyDescent="0.3">
      <c r="A49" s="11"/>
      <c r="B49" s="11"/>
      <c r="C49" s="11"/>
      <c r="D49" s="11"/>
      <c r="E49" s="11"/>
      <c r="F49" s="11"/>
      <c r="G49" s="11"/>
      <c r="H49" s="11"/>
      <c r="I49" s="11"/>
      <c r="J49" s="11"/>
      <c r="K49" s="11"/>
      <c r="L49" s="10"/>
      <c r="M49" s="10"/>
      <c r="N49" s="10"/>
      <c r="O49" s="11"/>
      <c r="P49" s="11"/>
      <c r="Q49" s="11"/>
      <c r="R49" s="11"/>
      <c r="S49" s="11"/>
      <c r="T49" s="11"/>
      <c r="U49" s="11"/>
      <c r="V49" s="11"/>
      <c r="W49" s="11"/>
      <c r="X49" s="11"/>
      <c r="Y49" s="11"/>
      <c r="Z49" s="11"/>
      <c r="AA49" s="11"/>
      <c r="AB49" s="11"/>
      <c r="AC49" s="11"/>
      <c r="AD49" s="11"/>
      <c r="AE49" s="11"/>
      <c r="AF49" s="11"/>
      <c r="AG49" s="11"/>
      <c r="AH49" s="11"/>
      <c r="AI49" s="11"/>
      <c r="AJ49" s="30"/>
    </row>
    <row r="50" spans="1:36"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30"/>
    </row>
    <row r="51" spans="1:36" x14ac:dyDescent="0.3">
      <c r="A51" s="11"/>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1"/>
      <c r="AJ51" s="30"/>
    </row>
    <row r="52" spans="1:36" x14ac:dyDescent="0.3">
      <c r="A52" s="10"/>
      <c r="B52" s="11"/>
      <c r="C52" s="11"/>
      <c r="D52" s="11"/>
      <c r="E52" s="11"/>
      <c r="F52" s="11"/>
      <c r="G52" s="11"/>
      <c r="H52" s="11"/>
      <c r="I52" s="11"/>
      <c r="J52" s="11"/>
      <c r="K52" s="11"/>
      <c r="L52" s="10"/>
      <c r="M52" s="10"/>
      <c r="N52" s="10"/>
      <c r="O52" s="11"/>
      <c r="P52" s="11"/>
      <c r="Q52" s="11"/>
      <c r="R52" s="11"/>
      <c r="S52" s="11"/>
      <c r="T52" s="11"/>
      <c r="U52" s="11"/>
      <c r="V52" s="11"/>
      <c r="W52" s="11"/>
      <c r="X52" s="11"/>
      <c r="Y52" s="11"/>
      <c r="Z52" s="11"/>
      <c r="AA52" s="11"/>
      <c r="AB52" s="11"/>
      <c r="AC52" s="11"/>
      <c r="AD52" s="11"/>
      <c r="AE52" s="11"/>
      <c r="AF52" s="11"/>
      <c r="AG52" s="11"/>
      <c r="AH52" s="11"/>
      <c r="AI52" s="10"/>
      <c r="AJ52" s="30"/>
    </row>
    <row r="53" spans="1:36" x14ac:dyDescent="0.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30"/>
    </row>
    <row r="54" spans="1:36" x14ac:dyDescent="0.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30"/>
    </row>
    <row r="55" spans="1:36" x14ac:dyDescent="0.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30"/>
    </row>
    <row r="56" spans="1:36" x14ac:dyDescent="0.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30"/>
    </row>
    <row r="57" spans="1:36" x14ac:dyDescent="0.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30"/>
    </row>
    <row r="58" spans="1:36" x14ac:dyDescent="0.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30"/>
    </row>
    <row r="59" spans="1:36" x14ac:dyDescent="0.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30"/>
    </row>
    <row r="60" spans="1:36" x14ac:dyDescent="0.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30"/>
    </row>
    <row r="61" spans="1:36" x14ac:dyDescent="0.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30"/>
    </row>
    <row r="62" spans="1:36" x14ac:dyDescent="0.3">
      <c r="A62" s="10"/>
      <c r="B62" s="10"/>
      <c r="C62" s="10"/>
      <c r="D62" s="10"/>
      <c r="E62" s="11" t="s">
        <v>10202</v>
      </c>
      <c r="F62" s="11" t="s">
        <v>10209</v>
      </c>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30"/>
    </row>
    <row r="63" spans="1:36" x14ac:dyDescent="0.3">
      <c r="A63" s="10"/>
      <c r="B63" s="10"/>
      <c r="C63" s="10"/>
      <c r="D63" s="10"/>
      <c r="E63" s="22" t="s">
        <v>15</v>
      </c>
      <c r="F63" s="23">
        <v>9495</v>
      </c>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30"/>
    </row>
    <row r="64" spans="1:36" x14ac:dyDescent="0.3">
      <c r="A64" s="10"/>
      <c r="B64" s="10"/>
      <c r="C64" s="10"/>
      <c r="D64" s="10"/>
      <c r="E64" s="24" t="s">
        <v>396</v>
      </c>
      <c r="F64" s="23">
        <v>3</v>
      </c>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30"/>
    </row>
    <row r="65" spans="1:36" x14ac:dyDescent="0.3">
      <c r="A65" s="10"/>
      <c r="B65" s="10"/>
      <c r="C65" s="10"/>
      <c r="D65" s="10"/>
      <c r="E65" s="24" t="s">
        <v>18</v>
      </c>
      <c r="F65" s="23">
        <v>7692</v>
      </c>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30"/>
    </row>
    <row r="66" spans="1:36" x14ac:dyDescent="0.3">
      <c r="A66" s="10"/>
      <c r="B66" s="10"/>
      <c r="C66" s="10"/>
      <c r="D66" s="10"/>
      <c r="E66" s="24" t="s">
        <v>61</v>
      </c>
      <c r="F66" s="23">
        <v>308</v>
      </c>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30"/>
    </row>
    <row r="67" spans="1:36" x14ac:dyDescent="0.3">
      <c r="A67" s="10"/>
      <c r="B67" s="10"/>
      <c r="C67" s="10"/>
      <c r="D67" s="10"/>
      <c r="E67" s="24" t="s">
        <v>225</v>
      </c>
      <c r="F67" s="23">
        <v>425</v>
      </c>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30"/>
    </row>
    <row r="68" spans="1:36" x14ac:dyDescent="0.3">
      <c r="A68" s="10"/>
      <c r="B68" s="10"/>
      <c r="C68" s="10"/>
      <c r="D68" s="10"/>
      <c r="E68" s="24" t="s">
        <v>25</v>
      </c>
      <c r="F68" s="23">
        <v>1065</v>
      </c>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30"/>
    </row>
    <row r="69" spans="1:36" x14ac:dyDescent="0.3">
      <c r="A69" s="10"/>
      <c r="B69" s="10"/>
      <c r="C69" s="10"/>
      <c r="D69" s="10"/>
      <c r="E69" s="24" t="s">
        <v>6710</v>
      </c>
      <c r="F69" s="23">
        <v>2</v>
      </c>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30"/>
    </row>
    <row r="70" spans="1:36" x14ac:dyDescent="0.3">
      <c r="A70" s="10"/>
      <c r="B70" s="10"/>
      <c r="C70" s="10"/>
      <c r="D70" s="10"/>
      <c r="E70" s="22" t="s">
        <v>358</v>
      </c>
      <c r="F70" s="23">
        <v>750</v>
      </c>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30"/>
    </row>
    <row r="71" spans="1:36" x14ac:dyDescent="0.3">
      <c r="A71" s="10"/>
      <c r="B71" s="10"/>
      <c r="C71" s="10"/>
      <c r="D71" s="10"/>
      <c r="E71" s="24" t="s">
        <v>18</v>
      </c>
      <c r="F71" s="23">
        <v>657</v>
      </c>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30"/>
    </row>
    <row r="72" spans="1:36" x14ac:dyDescent="0.3">
      <c r="A72" s="10"/>
      <c r="B72" s="10"/>
      <c r="C72" s="10"/>
      <c r="D72" s="10"/>
      <c r="E72" s="24" t="s">
        <v>61</v>
      </c>
      <c r="F72" s="23">
        <v>27</v>
      </c>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30"/>
    </row>
    <row r="73" spans="1:36" x14ac:dyDescent="0.3">
      <c r="A73" s="10"/>
      <c r="B73" s="10"/>
      <c r="C73" s="10"/>
      <c r="D73" s="10"/>
      <c r="E73" s="24" t="s">
        <v>225</v>
      </c>
      <c r="F73" s="23">
        <v>18</v>
      </c>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30"/>
    </row>
    <row r="74" spans="1:36" x14ac:dyDescent="0.3">
      <c r="A74" s="10"/>
      <c r="B74" s="10"/>
      <c r="C74" s="10"/>
      <c r="D74" s="10"/>
      <c r="E74" s="24" t="s">
        <v>25</v>
      </c>
      <c r="F74" s="23">
        <v>48</v>
      </c>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30"/>
    </row>
    <row r="75" spans="1:36" x14ac:dyDescent="0.3">
      <c r="A75" s="10"/>
      <c r="B75" s="10"/>
      <c r="C75" s="10"/>
      <c r="D75" s="10"/>
      <c r="E75" s="22" t="s">
        <v>10203</v>
      </c>
      <c r="F75" s="23">
        <v>10245</v>
      </c>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30"/>
    </row>
    <row r="76" spans="1:36" x14ac:dyDescent="0.3">
      <c r="AJ76" s="30"/>
    </row>
    <row r="77" spans="1:36" x14ac:dyDescent="0.3">
      <c r="AJ77" s="30"/>
    </row>
    <row r="78" spans="1:36" x14ac:dyDescent="0.3">
      <c r="AJ78" s="30"/>
    </row>
    <row r="79" spans="1:36" x14ac:dyDescent="0.3">
      <c r="AJ79" s="30"/>
    </row>
    <row r="80" spans="1:36" x14ac:dyDescent="0.3">
      <c r="AJ80" s="30"/>
    </row>
    <row r="81" spans="36:36" x14ac:dyDescent="0.3">
      <c r="AJ81" s="30"/>
    </row>
    <row r="82" spans="36:36" x14ac:dyDescent="0.3">
      <c r="AJ82" s="30"/>
    </row>
    <row r="83" spans="36:36" x14ac:dyDescent="0.3">
      <c r="AJ83" s="30"/>
    </row>
    <row r="84" spans="36:36" x14ac:dyDescent="0.3">
      <c r="AJ84" s="30"/>
    </row>
    <row r="85" spans="36:36" x14ac:dyDescent="0.3">
      <c r="AJ85" s="30"/>
    </row>
    <row r="86" spans="36:36" x14ac:dyDescent="0.3">
      <c r="AJ86" s="30"/>
    </row>
    <row r="87" spans="36:36" x14ac:dyDescent="0.3">
      <c r="AJ87" s="30"/>
    </row>
    <row r="88" spans="36:36" x14ac:dyDescent="0.3">
      <c r="AJ88" s="30"/>
    </row>
    <row r="89" spans="36:36" x14ac:dyDescent="0.3">
      <c r="AJ89" s="30"/>
    </row>
    <row r="90" spans="36:36" x14ac:dyDescent="0.3">
      <c r="AJ90" s="30"/>
    </row>
    <row r="91" spans="36:36" x14ac:dyDescent="0.3">
      <c r="AJ91" s="30"/>
    </row>
    <row r="92" spans="36:36" x14ac:dyDescent="0.3">
      <c r="AJ92" s="30"/>
    </row>
    <row r="93" spans="36:36" x14ac:dyDescent="0.3">
      <c r="AJ93" s="30"/>
    </row>
    <row r="94" spans="36:36" x14ac:dyDescent="0.3">
      <c r="AJ94" s="30"/>
    </row>
    <row r="95" spans="36:36" x14ac:dyDescent="0.3">
      <c r="AJ95" s="30"/>
    </row>
    <row r="96" spans="36:36" x14ac:dyDescent="0.3">
      <c r="AJ96" s="30"/>
    </row>
    <row r="97" spans="36:36" x14ac:dyDescent="0.3">
      <c r="AJ97" s="30"/>
    </row>
    <row r="98" spans="36:36" x14ac:dyDescent="0.3">
      <c r="AJ98" s="30"/>
    </row>
    <row r="99" spans="36:36" x14ac:dyDescent="0.3">
      <c r="AJ99" s="30"/>
    </row>
    <row r="100" spans="36:36" x14ac:dyDescent="0.3">
      <c r="AJ100" s="30"/>
    </row>
    <row r="101" spans="36:36" x14ac:dyDescent="0.3">
      <c r="AJ101" s="30"/>
    </row>
    <row r="102" spans="36:36" x14ac:dyDescent="0.3">
      <c r="AJ102" s="30"/>
    </row>
    <row r="103" spans="36:36" x14ac:dyDescent="0.3">
      <c r="AJ103" s="30"/>
    </row>
    <row r="104" spans="36:36" x14ac:dyDescent="0.3">
      <c r="AJ104" s="30"/>
    </row>
    <row r="105" spans="36:36" x14ac:dyDescent="0.3">
      <c r="AJ105" s="30"/>
    </row>
    <row r="106" spans="36:36" x14ac:dyDescent="0.3">
      <c r="AJ106" s="30"/>
    </row>
    <row r="107" spans="36:36" x14ac:dyDescent="0.3">
      <c r="AJ107" s="30"/>
    </row>
    <row r="108" spans="36:36" x14ac:dyDescent="0.3">
      <c r="AJ108" s="30"/>
    </row>
    <row r="109" spans="36:36" x14ac:dyDescent="0.3">
      <c r="AJ109" s="30"/>
    </row>
    <row r="110" spans="36:36" x14ac:dyDescent="0.3">
      <c r="AJ110" s="30"/>
    </row>
    <row r="111" spans="36:36" x14ac:dyDescent="0.3">
      <c r="AJ111" s="30"/>
    </row>
    <row r="112" spans="36:36" x14ac:dyDescent="0.3">
      <c r="AJ112" s="30"/>
    </row>
    <row r="113" spans="36:36" x14ac:dyDescent="0.3">
      <c r="AJ113" s="30"/>
    </row>
    <row r="114" spans="36:36" x14ac:dyDescent="0.3">
      <c r="AJ114" s="30"/>
    </row>
    <row r="115" spans="36:36" x14ac:dyDescent="0.3">
      <c r="AJ115" s="30"/>
    </row>
    <row r="116" spans="36:36" x14ac:dyDescent="0.3">
      <c r="AJ116" s="30"/>
    </row>
    <row r="117" spans="36:36" x14ac:dyDescent="0.3">
      <c r="AJ117" s="30"/>
    </row>
    <row r="118" spans="36:36" x14ac:dyDescent="0.3">
      <c r="AJ118" s="30"/>
    </row>
    <row r="119" spans="36:36" x14ac:dyDescent="0.3">
      <c r="AJ119" s="30"/>
    </row>
    <row r="120" spans="36:36" x14ac:dyDescent="0.3">
      <c r="AJ120" s="30"/>
    </row>
    <row r="121" spans="36:36" x14ac:dyDescent="0.3">
      <c r="AJ121" s="30"/>
    </row>
    <row r="122" spans="36:36" x14ac:dyDescent="0.3">
      <c r="AJ122" s="30"/>
    </row>
    <row r="123" spans="36:36" x14ac:dyDescent="0.3">
      <c r="AJ123" s="30"/>
    </row>
    <row r="124" spans="36:36" x14ac:dyDescent="0.3">
      <c r="AJ124" s="30"/>
    </row>
    <row r="125" spans="36:36" x14ac:dyDescent="0.3">
      <c r="AJ125" s="30"/>
    </row>
    <row r="126" spans="36:36" x14ac:dyDescent="0.3">
      <c r="AJ126" s="30"/>
    </row>
    <row r="127" spans="36:36" x14ac:dyDescent="0.3">
      <c r="AJ127" s="30"/>
    </row>
    <row r="128" spans="36:36" x14ac:dyDescent="0.3">
      <c r="AJ128" s="30"/>
    </row>
    <row r="129" spans="36:36" x14ac:dyDescent="0.3">
      <c r="AJ129" s="30"/>
    </row>
    <row r="130" spans="36:36" x14ac:dyDescent="0.3">
      <c r="AJ130" s="30"/>
    </row>
    <row r="131" spans="36:36" x14ac:dyDescent="0.3">
      <c r="AJ131" s="30"/>
    </row>
    <row r="132" spans="36:36" x14ac:dyDescent="0.3">
      <c r="AJ132" s="30"/>
    </row>
    <row r="133" spans="36:36" x14ac:dyDescent="0.3">
      <c r="AJ133" s="30"/>
    </row>
    <row r="134" spans="36:36" x14ac:dyDescent="0.3">
      <c r="AJ134" s="30"/>
    </row>
    <row r="135" spans="36:36" x14ac:dyDescent="0.3">
      <c r="AJ135" s="30"/>
    </row>
    <row r="136" spans="36:36" x14ac:dyDescent="0.3">
      <c r="AJ136" s="30"/>
    </row>
    <row r="137" spans="36:36" x14ac:dyDescent="0.3">
      <c r="AJ137" s="30"/>
    </row>
    <row r="138" spans="36:36" x14ac:dyDescent="0.3">
      <c r="AJ138" s="30"/>
    </row>
    <row r="139" spans="36:36" x14ac:dyDescent="0.3">
      <c r="AJ139" s="30"/>
    </row>
    <row r="140" spans="36:36" x14ac:dyDescent="0.3">
      <c r="AJ140" s="30"/>
    </row>
    <row r="141" spans="36:36" x14ac:dyDescent="0.3">
      <c r="AJ141" s="30"/>
    </row>
    <row r="142" spans="36:36" x14ac:dyDescent="0.3">
      <c r="AJ142" s="30"/>
    </row>
    <row r="143" spans="36:36" x14ac:dyDescent="0.3">
      <c r="AJ143" s="30"/>
    </row>
    <row r="144" spans="36:36" x14ac:dyDescent="0.3">
      <c r="AJ144" s="30"/>
    </row>
    <row r="145" spans="36:36" x14ac:dyDescent="0.3">
      <c r="AJ145" s="30"/>
    </row>
    <row r="146" spans="36:36" x14ac:dyDescent="0.3">
      <c r="AJ146" s="30"/>
    </row>
    <row r="147" spans="36:36" x14ac:dyDescent="0.3">
      <c r="AJ147" s="30"/>
    </row>
    <row r="148" spans="36:36" x14ac:dyDescent="0.3">
      <c r="AJ148" s="30"/>
    </row>
    <row r="149" spans="36:36" x14ac:dyDescent="0.3">
      <c r="AJ149" s="30"/>
    </row>
    <row r="150" spans="36:36" x14ac:dyDescent="0.3">
      <c r="AJ150" s="30"/>
    </row>
    <row r="151" spans="36:36" x14ac:dyDescent="0.3">
      <c r="AJ151" s="30"/>
    </row>
    <row r="152" spans="36:36" x14ac:dyDescent="0.3">
      <c r="AJ152" s="30"/>
    </row>
    <row r="153" spans="36:36" x14ac:dyDescent="0.3">
      <c r="AJ153" s="30"/>
    </row>
    <row r="154" spans="36:36" x14ac:dyDescent="0.3">
      <c r="AJ154" s="30"/>
    </row>
    <row r="155" spans="36:36" x14ac:dyDescent="0.3">
      <c r="AJ155" s="30"/>
    </row>
    <row r="156" spans="36:36" x14ac:dyDescent="0.3">
      <c r="AJ156" s="30"/>
    </row>
    <row r="157" spans="36:36" x14ac:dyDescent="0.3">
      <c r="AJ157" s="30"/>
    </row>
    <row r="158" spans="36:36" x14ac:dyDescent="0.3">
      <c r="AJ158" s="30"/>
    </row>
    <row r="159" spans="36:36" x14ac:dyDescent="0.3">
      <c r="AJ159" s="30"/>
    </row>
    <row r="160" spans="36:36" x14ac:dyDescent="0.3">
      <c r="AJ160" s="30"/>
    </row>
    <row r="161" spans="36:36" x14ac:dyDescent="0.3">
      <c r="AJ161" s="30"/>
    </row>
    <row r="162" spans="36:36" x14ac:dyDescent="0.3">
      <c r="AJ162" s="30"/>
    </row>
    <row r="163" spans="36:36" x14ac:dyDescent="0.3">
      <c r="AJ163" s="30"/>
    </row>
    <row r="164" spans="36:36" x14ac:dyDescent="0.3">
      <c r="AJ164" s="30"/>
    </row>
    <row r="165" spans="36:36" x14ac:dyDescent="0.3">
      <c r="AJ165" s="30"/>
    </row>
    <row r="166" spans="36:36" x14ac:dyDescent="0.3">
      <c r="AJ166" s="30"/>
    </row>
    <row r="167" spans="36:36" x14ac:dyDescent="0.3">
      <c r="AJ167" s="30"/>
    </row>
    <row r="168" spans="36:36" x14ac:dyDescent="0.3">
      <c r="AJ168" s="30"/>
    </row>
    <row r="169" spans="36:36" x14ac:dyDescent="0.3">
      <c r="AJ169" s="30"/>
    </row>
  </sheetData>
  <mergeCells count="9">
    <mergeCell ref="L3:X6"/>
    <mergeCell ref="H39:K40"/>
    <mergeCell ref="B43:C43"/>
    <mergeCell ref="P30:Q32"/>
    <mergeCell ref="K30:K33"/>
    <mergeCell ref="H27:K27"/>
    <mergeCell ref="S27:Z29"/>
    <mergeCell ref="P33:Q35"/>
    <mergeCell ref="K34:K36"/>
  </mergeCells>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3073" r:id="rId5" name="Option Button 1">
              <controlPr defaultSize="0" autoFill="0" autoLine="0" autoPict="0">
                <anchor moveWithCells="1">
                  <from>
                    <xdr:col>7</xdr:col>
                    <xdr:colOff>198120</xdr:colOff>
                    <xdr:row>29</xdr:row>
                    <xdr:rowOff>15240</xdr:rowOff>
                  </from>
                  <to>
                    <xdr:col>8</xdr:col>
                    <xdr:colOff>266700</xdr:colOff>
                    <xdr:row>32</xdr:row>
                    <xdr:rowOff>137160</xdr:rowOff>
                  </to>
                </anchor>
              </controlPr>
            </control>
          </mc:Choice>
        </mc:AlternateContent>
        <mc:AlternateContent xmlns:mc="http://schemas.openxmlformats.org/markup-compatibility/2006">
          <mc:Choice Requires="x14">
            <control shapeId="3074" r:id="rId6" name="Option Button 2">
              <controlPr defaultSize="0" autoFill="0" autoLine="0" autoPict="0">
                <anchor moveWithCells="1">
                  <from>
                    <xdr:col>8</xdr:col>
                    <xdr:colOff>342900</xdr:colOff>
                    <xdr:row>29</xdr:row>
                    <xdr:rowOff>15240</xdr:rowOff>
                  </from>
                  <to>
                    <xdr:col>9</xdr:col>
                    <xdr:colOff>464820</xdr:colOff>
                    <xdr:row>32</xdr:row>
                    <xdr:rowOff>152400</xdr:rowOff>
                  </to>
                </anchor>
              </controlPr>
            </control>
          </mc:Choice>
        </mc:AlternateContent>
        <mc:AlternateContent xmlns:mc="http://schemas.openxmlformats.org/markup-compatibility/2006">
          <mc:Choice Requires="x14">
            <control shapeId="3079" r:id="rId7" name="List Box 7">
              <controlPr defaultSize="0" autoLine="0" autoPict="0">
                <anchor moveWithCells="1">
                  <from>
                    <xdr:col>12</xdr:col>
                    <xdr:colOff>167640</xdr:colOff>
                    <xdr:row>29</xdr:row>
                    <xdr:rowOff>22860</xdr:rowOff>
                  </from>
                  <to>
                    <xdr:col>14</xdr:col>
                    <xdr:colOff>373380</xdr:colOff>
                    <xdr:row>37</xdr:row>
                    <xdr:rowOff>99060</xdr:rowOff>
                  </to>
                </anchor>
              </controlPr>
            </control>
          </mc:Choice>
        </mc:AlternateContent>
      </controls>
    </mc:Choice>
  </mc:AlternateContent>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Output</vt:lpstr>
      <vt:lpstr>Calculation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Pritam Dhoke</dc:creator>
  <cp:lastModifiedBy>Pritam Dhoke</cp:lastModifiedBy>
  <dcterms:created xsi:type="dcterms:W3CDTF">2019-11-17T15:51:42Z</dcterms:created>
  <dcterms:modified xsi:type="dcterms:W3CDTF">2019-11-20T08:53:58Z</dcterms:modified>
</cp:coreProperties>
</file>